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h.SRHRC-DOMAIN\Desktop\2025\Order Sheet\"/>
    </mc:Choice>
  </mc:AlternateContent>
  <xr:revisionPtr revIDLastSave="0" documentId="13_ncr:1_{7B733F38-7E08-4DAF-840A-7EE368B8F225}" xr6:coauthVersionLast="41" xr6:coauthVersionMax="41" xr10:uidLastSave="{00000000-0000-0000-0000-000000000000}"/>
  <bookViews>
    <workbookView xWindow="-108" yWindow="-108" windowWidth="23256" windowHeight="12456" firstSheet="1" activeTab="2" xr2:uid="{93AA2AF8-D0F2-4861-A0DC-BDAB9A250CE0}"/>
  </bookViews>
  <sheets>
    <sheet name="Sheet2" sheetId="2" state="hidden" r:id="rId1"/>
    <sheet name="Sheet3" sheetId="3" r:id="rId2"/>
    <sheet name="Sheet4" sheetId="4" r:id="rId3"/>
    <sheet name="Sheet1" sheetId="1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Sheet3!$A$1:$M$2235</definedName>
  </definedNames>
  <calcPr calcId="191029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3" i="3" l="1"/>
  <c r="L571" i="3"/>
  <c r="L562" i="3"/>
  <c r="L560" i="3"/>
  <c r="L557" i="3"/>
  <c r="L555" i="3"/>
  <c r="L554" i="3"/>
  <c r="L551" i="3"/>
  <c r="L548" i="3"/>
  <c r="L546" i="3"/>
  <c r="L544" i="3"/>
  <c r="L541" i="3"/>
  <c r="L534" i="3"/>
  <c r="L525" i="3"/>
  <c r="L522" i="3"/>
  <c r="L516" i="3"/>
  <c r="L507" i="3"/>
  <c r="L503" i="3"/>
  <c r="L502" i="3"/>
  <c r="L498" i="3"/>
  <c r="L497" i="3"/>
  <c r="L492" i="3"/>
  <c r="L481" i="3"/>
  <c r="L480" i="3"/>
  <c r="L474" i="3"/>
  <c r="L469" i="3"/>
  <c r="L457" i="3"/>
  <c r="L455" i="3"/>
  <c r="L451" i="3"/>
  <c r="L447" i="3"/>
  <c r="L446" i="3"/>
  <c r="L444" i="3"/>
  <c r="L443" i="3"/>
  <c r="L442" i="3"/>
  <c r="L438" i="3"/>
  <c r="L437" i="3"/>
  <c r="L433" i="3"/>
  <c r="L429" i="3"/>
  <c r="L422" i="3"/>
  <c r="L421" i="3"/>
  <c r="L419" i="3"/>
  <c r="L416" i="3"/>
  <c r="L415" i="3"/>
  <c r="L410" i="3"/>
  <c r="L392" i="3"/>
  <c r="L388" i="3"/>
  <c r="L386" i="3"/>
  <c r="L385" i="3"/>
  <c r="L384" i="3"/>
  <c r="L383" i="3"/>
  <c r="L382" i="3"/>
  <c r="L381" i="3"/>
  <c r="L378" i="3"/>
  <c r="L374" i="3"/>
  <c r="L368" i="3"/>
  <c r="L364" i="3"/>
  <c r="L358" i="3"/>
  <c r="L357" i="3"/>
  <c r="L352" i="3"/>
  <c r="L350" i="3"/>
  <c r="L349" i="3"/>
  <c r="L334" i="3"/>
  <c r="L330" i="3"/>
  <c r="L329" i="3"/>
  <c r="L328" i="3"/>
  <c r="L326" i="3"/>
  <c r="L321" i="3"/>
  <c r="L320" i="3"/>
  <c r="L311" i="3"/>
  <c r="L299" i="3"/>
  <c r="L296" i="3"/>
  <c r="L289" i="3"/>
  <c r="L288" i="3"/>
  <c r="L283" i="3"/>
  <c r="L282" i="3"/>
  <c r="L281" i="3"/>
  <c r="L280" i="3"/>
  <c r="L278" i="3"/>
  <c r="L276" i="3"/>
  <c r="L275" i="3"/>
  <c r="L273" i="3"/>
  <c r="L272" i="3"/>
  <c r="L271" i="3"/>
  <c r="L262" i="3"/>
  <c r="L256" i="3"/>
  <c r="L252" i="3"/>
  <c r="L248" i="3"/>
  <c r="L247" i="3"/>
  <c r="L246" i="3"/>
  <c r="L244" i="3"/>
  <c r="L239" i="3"/>
  <c r="L230" i="3"/>
  <c r="L220" i="3"/>
  <c r="L219" i="3"/>
  <c r="L216" i="3"/>
  <c r="L208" i="3"/>
  <c r="L204" i="3"/>
  <c r="L203" i="3"/>
  <c r="L200" i="3"/>
  <c r="L192" i="3"/>
  <c r="L189" i="3"/>
  <c r="L187" i="3"/>
  <c r="L186" i="3"/>
  <c r="L177" i="3"/>
  <c r="L176" i="3"/>
  <c r="L166" i="3"/>
  <c r="L164" i="3"/>
  <c r="L163" i="3"/>
  <c r="L153" i="3"/>
  <c r="L151" i="3"/>
  <c r="L150" i="3"/>
  <c r="L141" i="3"/>
  <c r="L139" i="3"/>
  <c r="L133" i="3"/>
  <c r="L131" i="3"/>
  <c r="L128" i="3"/>
  <c r="L126" i="3"/>
  <c r="L125" i="3"/>
  <c r="L124" i="3"/>
  <c r="L123" i="3"/>
  <c r="L121" i="3"/>
  <c r="L120" i="3"/>
  <c r="L118" i="3"/>
  <c r="L116" i="3"/>
  <c r="L115" i="3"/>
  <c r="L114" i="3"/>
  <c r="L106" i="3"/>
  <c r="L104" i="3"/>
  <c r="L100" i="3"/>
  <c r="L97" i="3"/>
  <c r="L91" i="3"/>
  <c r="L89" i="3"/>
  <c r="L87" i="3"/>
  <c r="L80" i="3"/>
  <c r="L79" i="3"/>
  <c r="L71" i="3"/>
  <c r="L68" i="3"/>
  <c r="L67" i="3"/>
  <c r="L65" i="3"/>
  <c r="L60" i="3"/>
  <c r="L59" i="3"/>
  <c r="L53" i="3"/>
  <c r="L47" i="3"/>
  <c r="L42" i="3"/>
  <c r="L39" i="3"/>
  <c r="L38" i="3"/>
  <c r="L34" i="3"/>
  <c r="L33" i="3"/>
  <c r="L31" i="3"/>
  <c r="L27" i="3"/>
  <c r="L24" i="3"/>
  <c r="L22" i="3"/>
  <c r="L21" i="3"/>
  <c r="L20" i="3"/>
  <c r="L19" i="3"/>
  <c r="L13" i="3"/>
  <c r="L11" i="3"/>
  <c r="L9" i="3"/>
  <c r="L7" i="3"/>
  <c r="L6" i="3"/>
  <c r="L4" i="3"/>
  <c r="L2" i="3"/>
  <c r="M100" i="3" l="1"/>
  <c r="M1887" i="3"/>
  <c r="M8" i="3"/>
  <c r="M11" i="3"/>
  <c r="M12" i="3"/>
  <c r="M16" i="3"/>
  <c r="M104" i="3"/>
  <c r="M1212" i="3"/>
  <c r="M717" i="3"/>
  <c r="M25" i="3"/>
  <c r="M29" i="3"/>
  <c r="M1896" i="3"/>
  <c r="M36" i="3"/>
  <c r="M1128" i="3"/>
  <c r="M1924" i="3"/>
  <c r="M106" i="3"/>
  <c r="M55" i="3"/>
  <c r="M1934" i="3"/>
  <c r="M70" i="3"/>
  <c r="M78" i="3"/>
  <c r="M1762" i="3"/>
  <c r="M93" i="3"/>
  <c r="M96" i="3"/>
  <c r="M105" i="3"/>
  <c r="M1199" i="3"/>
  <c r="M112" i="3"/>
  <c r="M113" i="3"/>
  <c r="M1133" i="3"/>
  <c r="M163" i="3"/>
  <c r="M127" i="3"/>
  <c r="M132" i="3"/>
  <c r="M136" i="3"/>
  <c r="M474" i="3"/>
  <c r="M761" i="3"/>
  <c r="M148" i="3"/>
  <c r="M760" i="3"/>
  <c r="M158" i="3"/>
  <c r="M442" i="3"/>
  <c r="M171" i="3"/>
  <c r="M720" i="3"/>
  <c r="M179" i="3"/>
  <c r="M480" i="3"/>
  <c r="M195" i="3"/>
  <c r="M481" i="3"/>
  <c r="M1214" i="3"/>
  <c r="M222" i="3"/>
  <c r="M227" i="3"/>
  <c r="M89" i="3"/>
  <c r="M231" i="3"/>
  <c r="M235" i="3"/>
  <c r="M251" i="3"/>
  <c r="M259" i="3"/>
  <c r="M270" i="3"/>
  <c r="M116" i="3"/>
  <c r="M285" i="3"/>
  <c r="M286" i="3"/>
  <c r="M300" i="3"/>
  <c r="M304" i="3"/>
  <c r="M1998" i="3"/>
  <c r="M6" i="3"/>
  <c r="M322" i="3"/>
  <c r="M325" i="3"/>
  <c r="M333" i="3"/>
  <c r="M341" i="3"/>
  <c r="M343" i="3"/>
  <c r="M359" i="3"/>
  <c r="M497" i="3"/>
  <c r="M498" i="3"/>
  <c r="M1253" i="3"/>
  <c r="M917" i="3"/>
  <c r="M389" i="3"/>
  <c r="M394" i="3"/>
  <c r="M396" i="3"/>
  <c r="M406" i="3"/>
  <c r="M502" i="3"/>
  <c r="M219" i="3"/>
  <c r="M430" i="3"/>
  <c r="M435" i="3"/>
  <c r="M374" i="3"/>
  <c r="M448" i="3"/>
  <c r="M463" i="3"/>
  <c r="M472" i="3"/>
  <c r="M91" i="3"/>
  <c r="M482" i="3"/>
  <c r="M485" i="3"/>
  <c r="M486" i="3"/>
  <c r="M1147" i="3"/>
  <c r="M926" i="3"/>
  <c r="M505" i="3"/>
  <c r="M515" i="3"/>
  <c r="M433" i="3"/>
  <c r="M518" i="3"/>
  <c r="M1188" i="3"/>
  <c r="M529" i="3"/>
  <c r="M522" i="3"/>
  <c r="M558" i="3"/>
  <c r="M2004" i="3"/>
  <c r="M563" i="3"/>
  <c r="M566" i="3"/>
  <c r="M586" i="3"/>
  <c r="M593" i="3"/>
  <c r="M594" i="3"/>
  <c r="M97" i="3"/>
  <c r="M378" i="3"/>
  <c r="M1266" i="3"/>
  <c r="M620" i="3"/>
  <c r="M622" i="3"/>
  <c r="M625" i="3"/>
  <c r="M544" i="3"/>
  <c r="M640" i="3"/>
  <c r="M643" i="3"/>
  <c r="M262" i="3"/>
  <c r="M650" i="3"/>
  <c r="M655" i="3"/>
  <c r="M737" i="3"/>
  <c r="M691" i="3"/>
  <c r="M693" i="3"/>
  <c r="M696" i="3"/>
  <c r="M548" i="3"/>
  <c r="M718" i="3"/>
  <c r="M726" i="3"/>
  <c r="M2046" i="3"/>
  <c r="M777" i="3"/>
  <c r="M789" i="3"/>
  <c r="M792" i="3"/>
  <c r="M797" i="3"/>
  <c r="M812" i="3"/>
  <c r="M825" i="3"/>
  <c r="M828" i="3"/>
  <c r="M832" i="3"/>
  <c r="M560" i="3"/>
  <c r="M856" i="3"/>
  <c r="M874" i="3"/>
  <c r="M875" i="3"/>
  <c r="M47" i="3"/>
  <c r="M883" i="3"/>
  <c r="M887" i="3"/>
  <c r="M571" i="3"/>
  <c r="M895" i="3"/>
  <c r="M922" i="3"/>
  <c r="M421" i="3"/>
  <c r="M971" i="3"/>
  <c r="M1000" i="3"/>
  <c r="M392" i="3"/>
  <c r="M1273" i="3"/>
  <c r="M1010" i="3"/>
  <c r="M589" i="3"/>
  <c r="M1015" i="3"/>
  <c r="M1018" i="3"/>
  <c r="M1024" i="3"/>
  <c r="M1043" i="3"/>
  <c r="M1050" i="3"/>
  <c r="M1052" i="3"/>
  <c r="M1054" i="3"/>
  <c r="M1059" i="3"/>
  <c r="M1070" i="3"/>
  <c r="M1085" i="3"/>
  <c r="M311" i="3"/>
  <c r="M1104" i="3"/>
  <c r="M1116" i="3"/>
  <c r="M1134" i="3"/>
  <c r="M1146" i="3"/>
  <c r="M1156" i="3"/>
  <c r="M1159" i="3"/>
  <c r="M67" i="3"/>
  <c r="M1177" i="3"/>
  <c r="M614" i="3"/>
  <c r="M1183" i="3"/>
  <c r="M1209" i="3"/>
  <c r="M616" i="3"/>
  <c r="M1232" i="3"/>
  <c r="M1249" i="3"/>
  <c r="M1262" i="3"/>
  <c r="M1064" i="3"/>
  <c r="M1271" i="3"/>
  <c r="M637" i="3"/>
  <c r="M1279" i="3"/>
  <c r="M1288" i="3"/>
  <c r="M1316" i="3"/>
  <c r="M1342" i="3"/>
  <c r="M1388" i="3"/>
  <c r="M1401" i="3"/>
  <c r="M1409" i="3"/>
  <c r="M645" i="3"/>
  <c r="M1456" i="3"/>
  <c r="M1461" i="3"/>
  <c r="M1472" i="3"/>
  <c r="M1494" i="3"/>
  <c r="M1499" i="3"/>
  <c r="M1500" i="3"/>
  <c r="M1508" i="3"/>
  <c r="M1511" i="3"/>
  <c r="M1513" i="3"/>
  <c r="M1514" i="3"/>
  <c r="M1532" i="3"/>
  <c r="M1541" i="3"/>
  <c r="M1546" i="3"/>
  <c r="M1554" i="3"/>
  <c r="M1571" i="3"/>
  <c r="M1580" i="3"/>
  <c r="M1592" i="3"/>
  <c r="M1619" i="3"/>
  <c r="M1631" i="3"/>
  <c r="M1638" i="3"/>
  <c r="M1654" i="3"/>
  <c r="M1659" i="3"/>
  <c r="M1671" i="3"/>
  <c r="M1678" i="3"/>
  <c r="M1683" i="3"/>
  <c r="M1689" i="3"/>
  <c r="M1696" i="3"/>
  <c r="M1704" i="3"/>
  <c r="M1712" i="3"/>
  <c r="M1718" i="3"/>
  <c r="M1726" i="3"/>
  <c r="M1728" i="3"/>
  <c r="M1764" i="3"/>
  <c r="M1768" i="3"/>
  <c r="M1778" i="3"/>
  <c r="M1781" i="3"/>
  <c r="M1788" i="3"/>
  <c r="M1791" i="3"/>
  <c r="M1803" i="3"/>
  <c r="M1811" i="3"/>
  <c r="M1837" i="3"/>
  <c r="M1841" i="3"/>
  <c r="M1913" i="3"/>
  <c r="M1928" i="3"/>
  <c r="M1946" i="3"/>
  <c r="M1963" i="3"/>
  <c r="M1975" i="3"/>
  <c r="M1989" i="3"/>
  <c r="M139" i="3"/>
  <c r="M2007" i="3"/>
  <c r="M2011" i="3"/>
  <c r="M2024" i="3"/>
  <c r="M2035" i="3"/>
  <c r="M2036" i="3"/>
  <c r="M2063" i="3"/>
  <c r="M2074" i="3"/>
  <c r="M2080" i="3"/>
  <c r="M2089" i="3"/>
  <c r="M2096" i="3"/>
  <c r="M2121" i="3"/>
  <c r="M2132" i="3"/>
  <c r="M2139" i="3"/>
  <c r="M2147" i="3"/>
  <c r="M2148" i="3"/>
  <c r="M2152" i="3"/>
  <c r="M2155" i="3"/>
  <c r="M2156" i="3"/>
  <c r="M2157" i="3"/>
  <c r="M2158" i="3"/>
  <c r="M2159" i="3"/>
  <c r="M2161" i="3"/>
  <c r="M2162" i="3"/>
  <c r="M2166" i="3"/>
  <c r="M2170" i="3"/>
  <c r="M2177" i="3"/>
  <c r="M2179" i="3"/>
  <c r="M2187" i="3"/>
  <c r="M2193" i="3"/>
  <c r="M2194" i="3"/>
  <c r="M2202" i="3"/>
  <c r="M2203" i="3"/>
  <c r="M2206" i="3"/>
  <c r="M2220" i="3"/>
  <c r="M2224" i="3"/>
  <c r="M2227" i="3"/>
  <c r="M2232" i="3"/>
  <c r="J3" i="3"/>
  <c r="J150" i="3"/>
  <c r="J100" i="3"/>
  <c r="J5" i="3"/>
  <c r="J998" i="3"/>
  <c r="J1887" i="3"/>
  <c r="J8" i="3"/>
  <c r="J1296" i="3"/>
  <c r="J10" i="3"/>
  <c r="J11" i="3"/>
  <c r="J12" i="3"/>
  <c r="J437" i="3"/>
  <c r="J14" i="3"/>
  <c r="J15" i="3"/>
  <c r="J16" i="3"/>
  <c r="J17" i="3"/>
  <c r="J18" i="3"/>
  <c r="J104" i="3"/>
  <c r="J1457" i="3"/>
  <c r="J1275" i="3"/>
  <c r="J1212" i="3"/>
  <c r="J23" i="3"/>
  <c r="J717" i="3"/>
  <c r="J25" i="3"/>
  <c r="J26" i="3"/>
  <c r="J2094" i="3"/>
  <c r="J28" i="3"/>
  <c r="J29" i="3"/>
  <c r="J30" i="3"/>
  <c r="J1896" i="3"/>
  <c r="J32" i="3"/>
  <c r="J889" i="3"/>
  <c r="J447" i="3"/>
  <c r="J35" i="3"/>
  <c r="J36" i="3"/>
  <c r="J37" i="3"/>
  <c r="J13" i="3"/>
  <c r="J1128" i="3"/>
  <c r="J40" i="3"/>
  <c r="J41" i="3"/>
  <c r="J1924" i="3"/>
  <c r="J43" i="3"/>
  <c r="J44" i="3"/>
  <c r="J45" i="3"/>
  <c r="J46" i="3"/>
  <c r="J106" i="3"/>
  <c r="J48" i="3"/>
  <c r="J49" i="3"/>
  <c r="J50" i="3"/>
  <c r="J51" i="3"/>
  <c r="J52" i="3"/>
  <c r="J54" i="3"/>
  <c r="J55" i="3"/>
  <c r="J56" i="3"/>
  <c r="J57" i="3"/>
  <c r="J58" i="3"/>
  <c r="J438" i="3"/>
  <c r="J19" i="3"/>
  <c r="J61" i="3"/>
  <c r="J62" i="3"/>
  <c r="J63" i="3"/>
  <c r="J64" i="3"/>
  <c r="J1934" i="3"/>
  <c r="J66" i="3"/>
  <c r="J1312" i="3"/>
  <c r="J151" i="3"/>
  <c r="J69" i="3"/>
  <c r="J70" i="3"/>
  <c r="J457" i="3"/>
  <c r="J72" i="3"/>
  <c r="J73" i="3"/>
  <c r="J74" i="3"/>
  <c r="J75" i="3"/>
  <c r="J76" i="3"/>
  <c r="J77" i="3"/>
  <c r="J78" i="3"/>
  <c r="J1071" i="3"/>
  <c r="J1485" i="3"/>
  <c r="J81" i="3"/>
  <c r="J82" i="3"/>
  <c r="J83" i="3"/>
  <c r="J84" i="3"/>
  <c r="J85" i="3"/>
  <c r="J86" i="3"/>
  <c r="J1762" i="3"/>
  <c r="J88" i="3"/>
  <c r="J763" i="3"/>
  <c r="J90" i="3"/>
  <c r="J153" i="3"/>
  <c r="J92" i="3"/>
  <c r="J93" i="3"/>
  <c r="J94" i="3"/>
  <c r="J95" i="3"/>
  <c r="J96" i="3"/>
  <c r="J1556" i="3"/>
  <c r="J98" i="3"/>
  <c r="J99" i="3"/>
  <c r="J1851" i="3"/>
  <c r="J101" i="3"/>
  <c r="J102" i="3"/>
  <c r="J103" i="3"/>
  <c r="J1335" i="3"/>
  <c r="J105" i="3"/>
  <c r="J1199" i="3"/>
  <c r="J107" i="3"/>
  <c r="J108" i="3"/>
  <c r="J109" i="3"/>
  <c r="J110" i="3"/>
  <c r="J111" i="3"/>
  <c r="J112" i="3"/>
  <c r="J113" i="3"/>
  <c r="J1133" i="3"/>
  <c r="J1001" i="3"/>
  <c r="J163" i="3"/>
  <c r="J117" i="3"/>
  <c r="J1581" i="3"/>
  <c r="J119" i="3"/>
  <c r="J21" i="3"/>
  <c r="J122" i="3"/>
  <c r="J124" i="3"/>
  <c r="J7" i="3"/>
  <c r="J1582" i="3"/>
  <c r="J127" i="3"/>
  <c r="J1089" i="3"/>
  <c r="J129" i="3"/>
  <c r="J130" i="3"/>
  <c r="J469" i="3"/>
  <c r="J132" i="3"/>
  <c r="J1009" i="3"/>
  <c r="J134" i="3"/>
  <c r="J135" i="3"/>
  <c r="J136" i="3"/>
  <c r="J137" i="3"/>
  <c r="J138" i="3"/>
  <c r="J474" i="3"/>
  <c r="J140" i="3"/>
  <c r="J761" i="3"/>
  <c r="J142" i="3"/>
  <c r="J143" i="3"/>
  <c r="J144" i="3"/>
  <c r="J145" i="3"/>
  <c r="J146" i="3"/>
  <c r="J148" i="3"/>
  <c r="J149" i="3"/>
  <c r="J2213" i="3"/>
  <c r="J2210" i="3"/>
  <c r="J152" i="3"/>
  <c r="J760" i="3"/>
  <c r="J154" i="3"/>
  <c r="J155" i="3"/>
  <c r="J156" i="3"/>
  <c r="J157" i="3"/>
  <c r="J158" i="3"/>
  <c r="J159" i="3"/>
  <c r="J160" i="3"/>
  <c r="J161" i="3"/>
  <c r="J162" i="3"/>
  <c r="J442" i="3"/>
  <c r="J114" i="3"/>
  <c r="J165" i="3"/>
  <c r="J125" i="3"/>
  <c r="J167" i="3"/>
  <c r="J168" i="3"/>
  <c r="J169" i="3"/>
  <c r="J170" i="3"/>
  <c r="J171" i="3"/>
  <c r="J172" i="3"/>
  <c r="J173" i="3"/>
  <c r="J174" i="3"/>
  <c r="J175" i="3"/>
  <c r="J1352" i="3"/>
  <c r="J720" i="3"/>
  <c r="J178" i="3"/>
  <c r="J179" i="3"/>
  <c r="J180" i="3"/>
  <c r="J181" i="3"/>
  <c r="J182" i="3"/>
  <c r="J183" i="3"/>
  <c r="J184" i="3"/>
  <c r="J185" i="3"/>
  <c r="J188" i="3"/>
  <c r="J893" i="3"/>
  <c r="J190" i="3"/>
  <c r="J191" i="3"/>
  <c r="J480" i="3"/>
  <c r="J193" i="3"/>
  <c r="J194" i="3"/>
  <c r="J195" i="3"/>
  <c r="J196" i="3"/>
  <c r="J197" i="3"/>
  <c r="J198" i="3"/>
  <c r="J199" i="3"/>
  <c r="J897" i="3"/>
  <c r="J201" i="3"/>
  <c r="J202" i="3"/>
  <c r="J164" i="3"/>
  <c r="J481" i="3"/>
  <c r="J205" i="3"/>
  <c r="J206" i="3"/>
  <c r="J207" i="3"/>
  <c r="J166" i="3"/>
  <c r="J209" i="3"/>
  <c r="J210" i="3"/>
  <c r="J211" i="3"/>
  <c r="J212" i="3"/>
  <c r="J213" i="3"/>
  <c r="J214" i="3"/>
  <c r="J215" i="3"/>
  <c r="J1214" i="3"/>
  <c r="J217" i="3"/>
  <c r="J218" i="3"/>
  <c r="J1353" i="3"/>
  <c r="J176" i="3"/>
  <c r="J221" i="3"/>
  <c r="J222" i="3"/>
  <c r="J223" i="3"/>
  <c r="J224" i="3"/>
  <c r="J225" i="3"/>
  <c r="J226" i="3"/>
  <c r="J227" i="3"/>
  <c r="J228" i="3"/>
  <c r="J229" i="3"/>
  <c r="J89" i="3"/>
  <c r="J231" i="3"/>
  <c r="J232" i="3"/>
  <c r="J233" i="3"/>
  <c r="J234" i="3"/>
  <c r="J235" i="3"/>
  <c r="J236" i="3"/>
  <c r="J237" i="3"/>
  <c r="J238" i="3"/>
  <c r="J1392" i="3"/>
  <c r="J240" i="3"/>
  <c r="J241" i="3"/>
  <c r="J242" i="3"/>
  <c r="J243" i="3"/>
  <c r="J115" i="3"/>
  <c r="J245" i="3"/>
  <c r="J1277" i="3"/>
  <c r="J899" i="3"/>
  <c r="J177" i="3"/>
  <c r="J249" i="3"/>
  <c r="J250" i="3"/>
  <c r="J251" i="3"/>
  <c r="J186" i="3"/>
  <c r="J253" i="3"/>
  <c r="J254" i="3"/>
  <c r="J255" i="3"/>
  <c r="J257" i="3"/>
  <c r="J258" i="3"/>
  <c r="J259" i="3"/>
  <c r="J260" i="3"/>
  <c r="J261" i="3"/>
  <c r="J419" i="3"/>
  <c r="J263" i="3"/>
  <c r="J264" i="3"/>
  <c r="J265" i="3"/>
  <c r="J266" i="3"/>
  <c r="J267" i="3"/>
  <c r="J268" i="3"/>
  <c r="J269" i="3"/>
  <c r="J270" i="3"/>
  <c r="J1014" i="3"/>
  <c r="J187" i="3"/>
  <c r="J116" i="3"/>
  <c r="J274" i="3"/>
  <c r="J429" i="3"/>
  <c r="J770" i="3"/>
  <c r="J277" i="3"/>
  <c r="J451" i="3"/>
  <c r="J279" i="3"/>
  <c r="J22" i="3"/>
  <c r="J904" i="3"/>
  <c r="J189" i="3"/>
  <c r="J284" i="3"/>
  <c r="J285" i="3"/>
  <c r="J286" i="3"/>
  <c r="J287" i="3"/>
  <c r="J192" i="3"/>
  <c r="J492" i="3"/>
  <c r="J290" i="3"/>
  <c r="J291" i="3"/>
  <c r="J292" i="3"/>
  <c r="J293" i="3"/>
  <c r="J294" i="3"/>
  <c r="J295" i="3"/>
  <c r="J1627" i="3"/>
  <c r="J297" i="3"/>
  <c r="J298" i="3"/>
  <c r="J723" i="3"/>
  <c r="J300" i="3"/>
  <c r="J301" i="3"/>
  <c r="J302" i="3"/>
  <c r="J303" i="3"/>
  <c r="J304" i="3"/>
  <c r="J305" i="3"/>
  <c r="J306" i="3"/>
  <c r="J307" i="3"/>
  <c r="J308" i="3"/>
  <c r="J309" i="3"/>
  <c r="J310" i="3"/>
  <c r="J1998" i="3"/>
  <c r="J312" i="3"/>
  <c r="J313" i="3"/>
  <c r="J314" i="3"/>
  <c r="J315" i="3"/>
  <c r="J316" i="3"/>
  <c r="J317" i="3"/>
  <c r="J318" i="3"/>
  <c r="J319" i="3"/>
  <c r="J6" i="3"/>
  <c r="J1227" i="3"/>
  <c r="J322" i="3"/>
  <c r="J323" i="3"/>
  <c r="J324" i="3"/>
  <c r="J325" i="3"/>
  <c r="J2098" i="3"/>
  <c r="J327" i="3"/>
  <c r="J729" i="3"/>
  <c r="J200" i="3"/>
  <c r="J24" i="3"/>
  <c r="J331" i="3"/>
  <c r="J332" i="3"/>
  <c r="J333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203" i="3"/>
  <c r="J907" i="3"/>
  <c r="J351" i="3"/>
  <c r="J775" i="3"/>
  <c r="J353" i="3"/>
  <c r="J354" i="3"/>
  <c r="J355" i="3"/>
  <c r="J356" i="3"/>
  <c r="J788" i="3"/>
  <c r="J204" i="3"/>
  <c r="J359" i="3"/>
  <c r="J360" i="3"/>
  <c r="J361" i="3"/>
  <c r="J362" i="3"/>
  <c r="J363" i="3"/>
  <c r="J497" i="3"/>
  <c r="J365" i="3"/>
  <c r="J366" i="3"/>
  <c r="J367" i="3"/>
  <c r="J950" i="3"/>
  <c r="J369" i="3"/>
  <c r="J370" i="3"/>
  <c r="J371" i="3"/>
  <c r="J372" i="3"/>
  <c r="J373" i="3"/>
  <c r="J989" i="3"/>
  <c r="J375" i="3"/>
  <c r="J376" i="3"/>
  <c r="J377" i="3"/>
  <c r="J1649" i="3"/>
  <c r="J379" i="3"/>
  <c r="J380" i="3"/>
  <c r="J498" i="3"/>
  <c r="J27" i="3"/>
  <c r="J208" i="3"/>
  <c r="J1253" i="3"/>
  <c r="J917" i="3"/>
  <c r="J1022" i="3"/>
  <c r="J387" i="3"/>
  <c r="J216" i="3"/>
  <c r="J389" i="3"/>
  <c r="J390" i="3"/>
  <c r="J391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2" i="3"/>
  <c r="J413" i="3"/>
  <c r="J414" i="3"/>
  <c r="J502" i="3"/>
  <c r="J219" i="3"/>
  <c r="J417" i="3"/>
  <c r="J418" i="3"/>
  <c r="J31" i="3"/>
  <c r="J420" i="3"/>
  <c r="J1684" i="3"/>
  <c r="J220" i="3"/>
  <c r="J423" i="3"/>
  <c r="J424" i="3"/>
  <c r="J425" i="3"/>
  <c r="J426" i="3"/>
  <c r="J427" i="3"/>
  <c r="J428" i="3"/>
  <c r="J410" i="3"/>
  <c r="J430" i="3"/>
  <c r="J431" i="3"/>
  <c r="J432" i="3"/>
  <c r="J434" i="3"/>
  <c r="J435" i="3"/>
  <c r="J436" i="3"/>
  <c r="J230" i="3"/>
  <c r="J239" i="3"/>
  <c r="J439" i="3"/>
  <c r="J440" i="3"/>
  <c r="J441" i="3"/>
  <c r="J503" i="3"/>
  <c r="J374" i="3"/>
  <c r="J244" i="3"/>
  <c r="J445" i="3"/>
  <c r="J33" i="3"/>
  <c r="J1254" i="3"/>
  <c r="J448" i="3"/>
  <c r="J449" i="3"/>
  <c r="J450" i="3"/>
  <c r="J1205" i="3"/>
  <c r="J452" i="3"/>
  <c r="J453" i="3"/>
  <c r="J454" i="3"/>
  <c r="J246" i="3"/>
  <c r="J456" i="3"/>
  <c r="J507" i="3"/>
  <c r="J458" i="3"/>
  <c r="J459" i="3"/>
  <c r="J460" i="3"/>
  <c r="J461" i="3"/>
  <c r="J462" i="3"/>
  <c r="J463" i="3"/>
  <c r="J464" i="3"/>
  <c r="J465" i="3"/>
  <c r="J466" i="3"/>
  <c r="J467" i="3"/>
  <c r="J468" i="3"/>
  <c r="J247" i="3"/>
  <c r="J470" i="3"/>
  <c r="J471" i="3"/>
  <c r="J472" i="3"/>
  <c r="J473" i="3"/>
  <c r="J91" i="3"/>
  <c r="J475" i="3"/>
  <c r="J476" i="3"/>
  <c r="J477" i="3"/>
  <c r="J478" i="3"/>
  <c r="J479" i="3"/>
  <c r="J1263" i="3"/>
  <c r="J482" i="3"/>
  <c r="J483" i="3"/>
  <c r="J484" i="3"/>
  <c r="J485" i="3"/>
  <c r="J486" i="3"/>
  <c r="J487" i="3"/>
  <c r="J488" i="3"/>
  <c r="J489" i="3"/>
  <c r="J490" i="3"/>
  <c r="J491" i="3"/>
  <c r="J920" i="3"/>
  <c r="J493" i="3"/>
  <c r="J494" i="3"/>
  <c r="J495" i="3"/>
  <c r="J496" i="3"/>
  <c r="J1147" i="3"/>
  <c r="J499" i="3"/>
  <c r="J500" i="3"/>
  <c r="J501" i="3"/>
  <c r="J1396" i="3"/>
  <c r="J926" i="3"/>
  <c r="J504" i="3"/>
  <c r="J505" i="3"/>
  <c r="J506" i="3"/>
  <c r="J676" i="3"/>
  <c r="J508" i="3"/>
  <c r="J509" i="3"/>
  <c r="J510" i="3"/>
  <c r="J511" i="3"/>
  <c r="J512" i="3"/>
  <c r="J513" i="3"/>
  <c r="J514" i="3"/>
  <c r="J515" i="3"/>
  <c r="J433" i="3"/>
  <c r="J517" i="3"/>
  <c r="J518" i="3"/>
  <c r="J519" i="3"/>
  <c r="J520" i="3"/>
  <c r="J521" i="3"/>
  <c r="J4" i="3"/>
  <c r="J523" i="3"/>
  <c r="J524" i="3"/>
  <c r="J1188" i="3"/>
  <c r="J526" i="3"/>
  <c r="J527" i="3"/>
  <c r="J528" i="3"/>
  <c r="J529" i="3"/>
  <c r="J530" i="3"/>
  <c r="J531" i="3"/>
  <c r="J532" i="3"/>
  <c r="J533" i="3"/>
  <c r="J516" i="3"/>
  <c r="J535" i="3"/>
  <c r="J537" i="3"/>
  <c r="J538" i="3"/>
  <c r="J539" i="3"/>
  <c r="J540" i="3"/>
  <c r="J1025" i="3"/>
  <c r="J542" i="3"/>
  <c r="J543" i="3"/>
  <c r="J522" i="3"/>
  <c r="J545" i="3"/>
  <c r="J248" i="3"/>
  <c r="J547" i="3"/>
  <c r="J9" i="3"/>
  <c r="J549" i="3"/>
  <c r="J550" i="3"/>
  <c r="J852" i="3"/>
  <c r="J552" i="3"/>
  <c r="J553" i="3"/>
  <c r="J730" i="3"/>
  <c r="J443" i="3"/>
  <c r="J556" i="3"/>
  <c r="J1094" i="3"/>
  <c r="J558" i="3"/>
  <c r="J559" i="3"/>
  <c r="J2004" i="3"/>
  <c r="J561" i="3"/>
  <c r="J525" i="3"/>
  <c r="J563" i="3"/>
  <c r="J564" i="3"/>
  <c r="J565" i="3"/>
  <c r="J566" i="3"/>
  <c r="J567" i="3"/>
  <c r="J568" i="3"/>
  <c r="J569" i="3"/>
  <c r="J570" i="3"/>
  <c r="J1488" i="3"/>
  <c r="J572" i="3"/>
  <c r="J574" i="3"/>
  <c r="J575" i="3"/>
  <c r="J576" i="3"/>
  <c r="J577" i="3"/>
  <c r="J578" i="3"/>
  <c r="J580" i="3"/>
  <c r="J581" i="3"/>
  <c r="J582" i="3"/>
  <c r="J583" i="3"/>
  <c r="J584" i="3"/>
  <c r="J585" i="3"/>
  <c r="J586" i="3"/>
  <c r="J587" i="3"/>
  <c r="J38" i="3"/>
  <c r="J534" i="3"/>
  <c r="J591" i="3"/>
  <c r="J592" i="3"/>
  <c r="J593" i="3"/>
  <c r="J594" i="3"/>
  <c r="J595" i="3"/>
  <c r="J596" i="3"/>
  <c r="J597" i="3"/>
  <c r="J598" i="3"/>
  <c r="J97" i="3"/>
  <c r="J600" i="3"/>
  <c r="J601" i="3"/>
  <c r="J602" i="3"/>
  <c r="J603" i="3"/>
  <c r="J256" i="3"/>
  <c r="J605" i="3"/>
  <c r="J607" i="3"/>
  <c r="J608" i="3"/>
  <c r="J609" i="3"/>
  <c r="J541" i="3"/>
  <c r="J121" i="3"/>
  <c r="J612" i="3"/>
  <c r="J613" i="3"/>
  <c r="J378" i="3"/>
  <c r="J1266" i="3"/>
  <c r="J1030" i="3"/>
  <c r="J617" i="3"/>
  <c r="J618" i="3"/>
  <c r="J619" i="3"/>
  <c r="J620" i="3"/>
  <c r="J621" i="3"/>
  <c r="J622" i="3"/>
  <c r="J96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733" i="3"/>
  <c r="J544" i="3"/>
  <c r="J638" i="3"/>
  <c r="J1418" i="3"/>
  <c r="J640" i="3"/>
  <c r="J641" i="3"/>
  <c r="J642" i="3"/>
  <c r="J643" i="3"/>
  <c r="J644" i="3"/>
  <c r="J262" i="3"/>
  <c r="J646" i="3"/>
  <c r="J647" i="3"/>
  <c r="J648" i="3"/>
  <c r="J649" i="3"/>
  <c r="J650" i="3"/>
  <c r="J651" i="3"/>
  <c r="J271" i="3"/>
  <c r="J1420" i="3"/>
  <c r="J654" i="3"/>
  <c r="J655" i="3"/>
  <c r="J656" i="3"/>
  <c r="J657" i="3"/>
  <c r="J659" i="3"/>
  <c r="J660" i="3"/>
  <c r="J661" i="3"/>
  <c r="J662" i="3"/>
  <c r="J663" i="3"/>
  <c r="J665" i="3"/>
  <c r="J666" i="3"/>
  <c r="J667" i="3"/>
  <c r="J668" i="3"/>
  <c r="J669" i="3"/>
  <c r="J670" i="3"/>
  <c r="J384" i="3"/>
  <c r="J272" i="3"/>
  <c r="J1101" i="3"/>
  <c r="J674" i="3"/>
  <c r="J675" i="3"/>
  <c r="J737" i="3"/>
  <c r="J677" i="3"/>
  <c r="J678" i="3"/>
  <c r="J679" i="3"/>
  <c r="J680" i="3"/>
  <c r="J681" i="3"/>
  <c r="J682" i="3"/>
  <c r="J683" i="3"/>
  <c r="J684" i="3"/>
  <c r="J546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548" i="3"/>
  <c r="J699" i="3"/>
  <c r="J700" i="3"/>
  <c r="J551" i="3"/>
  <c r="J702" i="3"/>
  <c r="J703" i="3"/>
  <c r="J704" i="3"/>
  <c r="J705" i="3"/>
  <c r="J273" i="3"/>
  <c r="J707" i="3"/>
  <c r="J708" i="3"/>
  <c r="J709" i="3"/>
  <c r="J710" i="3"/>
  <c r="J711" i="3"/>
  <c r="J712" i="3"/>
  <c r="J713" i="3"/>
  <c r="J1267" i="3"/>
  <c r="J715" i="3"/>
  <c r="J716" i="3"/>
  <c r="J275" i="3"/>
  <c r="J718" i="3"/>
  <c r="J719" i="3"/>
  <c r="J1449" i="3"/>
  <c r="J721" i="3"/>
  <c r="J722" i="3"/>
  <c r="J276" i="3"/>
  <c r="J724" i="3"/>
  <c r="J725" i="3"/>
  <c r="J726" i="3"/>
  <c r="J727" i="3"/>
  <c r="J728" i="3"/>
  <c r="J385" i="3"/>
  <c r="J554" i="3"/>
  <c r="J731" i="3"/>
  <c r="J732" i="3"/>
  <c r="J929" i="3"/>
  <c r="J734" i="3"/>
  <c r="J735" i="3"/>
  <c r="J736" i="3"/>
  <c r="J555" i="3"/>
  <c r="J738" i="3"/>
  <c r="J739" i="3"/>
  <c r="J740" i="3"/>
  <c r="J278" i="3"/>
  <c r="J742" i="3"/>
  <c r="J386" i="3"/>
  <c r="J744" i="3"/>
  <c r="J745" i="3"/>
  <c r="J746" i="3"/>
  <c r="J747" i="3"/>
  <c r="J280" i="3"/>
  <c r="J749" i="3"/>
  <c r="J750" i="3"/>
  <c r="J751" i="3"/>
  <c r="J1451" i="3"/>
  <c r="J753" i="3"/>
  <c r="J754" i="3"/>
  <c r="J755" i="3"/>
  <c r="J756" i="3"/>
  <c r="J757" i="3"/>
  <c r="J758" i="3"/>
  <c r="J759" i="3"/>
  <c r="J281" i="3"/>
  <c r="J557" i="3"/>
  <c r="J762" i="3"/>
  <c r="J764" i="3"/>
  <c r="J765" i="3"/>
  <c r="J766" i="3"/>
  <c r="J767" i="3"/>
  <c r="J768" i="3"/>
  <c r="J282" i="3"/>
  <c r="J2046" i="3"/>
  <c r="J771" i="3"/>
  <c r="J772" i="3"/>
  <c r="J773" i="3"/>
  <c r="J774" i="3"/>
  <c r="J973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1425" i="3"/>
  <c r="J789" i="3"/>
  <c r="J790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685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283" i="3"/>
  <c r="J848" i="3"/>
  <c r="J849" i="3"/>
  <c r="J850" i="3"/>
  <c r="J851" i="3"/>
  <c r="J560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994" i="3"/>
  <c r="J878" i="3"/>
  <c r="J47" i="3"/>
  <c r="J562" i="3"/>
  <c r="J881" i="3"/>
  <c r="J882" i="3"/>
  <c r="J883" i="3"/>
  <c r="J884" i="3"/>
  <c r="J885" i="3"/>
  <c r="J886" i="3"/>
  <c r="J887" i="3"/>
  <c r="J888" i="3"/>
  <c r="J571" i="3"/>
  <c r="J890" i="3"/>
  <c r="J891" i="3"/>
  <c r="J892" i="3"/>
  <c r="J288" i="3"/>
  <c r="J894" i="3"/>
  <c r="J895" i="3"/>
  <c r="J896" i="3"/>
  <c r="J1285" i="3"/>
  <c r="J898" i="3"/>
  <c r="J289" i="3"/>
  <c r="J900" i="3"/>
  <c r="J901" i="3"/>
  <c r="J902" i="3"/>
  <c r="J903" i="3"/>
  <c r="J53" i="3"/>
  <c r="J905" i="3"/>
  <c r="J906" i="3"/>
  <c r="J573" i="3"/>
  <c r="J908" i="3"/>
  <c r="J909" i="3"/>
  <c r="J910" i="3"/>
  <c r="J911" i="3"/>
  <c r="J912" i="3"/>
  <c r="J913" i="3"/>
  <c r="J914" i="3"/>
  <c r="J915" i="3"/>
  <c r="J916" i="3"/>
  <c r="J918" i="3"/>
  <c r="J919" i="3"/>
  <c r="J1873" i="3"/>
  <c r="J921" i="3"/>
  <c r="J922" i="3"/>
  <c r="J923" i="3"/>
  <c r="J924" i="3"/>
  <c r="J925" i="3"/>
  <c r="J932" i="3"/>
  <c r="J927" i="3"/>
  <c r="J928" i="3"/>
  <c r="J421" i="3"/>
  <c r="J930" i="3"/>
  <c r="J931" i="3"/>
  <c r="J588" i="3"/>
  <c r="J933" i="3"/>
  <c r="J934" i="3"/>
  <c r="J935" i="3"/>
  <c r="J936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1" i="3"/>
  <c r="J388" i="3"/>
  <c r="J953" i="3"/>
  <c r="J954" i="3"/>
  <c r="J955" i="3"/>
  <c r="J956" i="3"/>
  <c r="J957" i="3"/>
  <c r="J958" i="3"/>
  <c r="J959" i="3"/>
  <c r="J960" i="3"/>
  <c r="J961" i="3"/>
  <c r="J962" i="3"/>
  <c r="J444" i="3"/>
  <c r="J964" i="3"/>
  <c r="J965" i="3"/>
  <c r="J966" i="3"/>
  <c r="J967" i="3"/>
  <c r="J968" i="3"/>
  <c r="J969" i="3"/>
  <c r="J970" i="3"/>
  <c r="J971" i="3"/>
  <c r="J972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90" i="3"/>
  <c r="J991" i="3"/>
  <c r="J992" i="3"/>
  <c r="J993" i="3"/>
  <c r="J741" i="3"/>
  <c r="J995" i="3"/>
  <c r="J996" i="3"/>
  <c r="J997" i="3"/>
  <c r="J59" i="3"/>
  <c r="J999" i="3"/>
  <c r="J1000" i="3"/>
  <c r="J392" i="3"/>
  <c r="J1002" i="3"/>
  <c r="J1003" i="3"/>
  <c r="J1004" i="3"/>
  <c r="J1005" i="3"/>
  <c r="J1006" i="3"/>
  <c r="J1007" i="3"/>
  <c r="J1008" i="3"/>
  <c r="J1273" i="3"/>
  <c r="J1010" i="3"/>
  <c r="J589" i="3"/>
  <c r="J1012" i="3"/>
  <c r="J1013" i="3"/>
  <c r="J1103" i="3"/>
  <c r="J1015" i="3"/>
  <c r="J1016" i="3"/>
  <c r="J1017" i="3"/>
  <c r="J1018" i="3"/>
  <c r="J1019" i="3"/>
  <c r="J1020" i="3"/>
  <c r="J1021" i="3"/>
  <c r="J126" i="3"/>
  <c r="J1023" i="3"/>
  <c r="J1024" i="3"/>
  <c r="J296" i="3"/>
  <c r="J1026" i="3"/>
  <c r="J1027" i="3"/>
  <c r="J1028" i="3"/>
  <c r="J1029" i="3"/>
  <c r="J673" i="3"/>
  <c r="J1031" i="3"/>
  <c r="J1032" i="3"/>
  <c r="J590" i="3"/>
  <c r="J1034" i="3"/>
  <c r="J1035" i="3"/>
  <c r="J1036" i="3"/>
  <c r="J1037" i="3"/>
  <c r="J1038" i="3"/>
  <c r="J1039" i="3"/>
  <c r="J1040" i="3"/>
  <c r="J1041" i="3"/>
  <c r="J299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28" i="3"/>
  <c r="J1065" i="3"/>
  <c r="J1066" i="3"/>
  <c r="J1067" i="3"/>
  <c r="J1068" i="3"/>
  <c r="J1069" i="3"/>
  <c r="J1070" i="3"/>
  <c r="J599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311" i="3"/>
  <c r="J1090" i="3"/>
  <c r="J1091" i="3"/>
  <c r="J1092" i="3"/>
  <c r="J1093" i="3"/>
  <c r="J1112" i="3"/>
  <c r="J1095" i="3"/>
  <c r="J1096" i="3"/>
  <c r="J1097" i="3"/>
  <c r="J1098" i="3"/>
  <c r="J1099" i="3"/>
  <c r="J1100" i="3"/>
  <c r="J1042" i="3"/>
  <c r="J1102" i="3"/>
  <c r="J60" i="3"/>
  <c r="J1104" i="3"/>
  <c r="J1105" i="3"/>
  <c r="J1106" i="3"/>
  <c r="J1107" i="3"/>
  <c r="J1108" i="3"/>
  <c r="J1109" i="3"/>
  <c r="J1110" i="3"/>
  <c r="J1111" i="3"/>
  <c r="J65" i="3"/>
  <c r="J1113" i="3"/>
  <c r="J1114" i="3"/>
  <c r="J1115" i="3"/>
  <c r="J1116" i="3"/>
  <c r="J604" i="3"/>
  <c r="J1118" i="3"/>
  <c r="J1119" i="3"/>
  <c r="J1120" i="3"/>
  <c r="J1121" i="3"/>
  <c r="J1122" i="3"/>
  <c r="J1123" i="3"/>
  <c r="J1124" i="3"/>
  <c r="J1125" i="3"/>
  <c r="J1126" i="3"/>
  <c r="J1127" i="3"/>
  <c r="J606" i="3"/>
  <c r="J1129" i="3"/>
  <c r="J1130" i="3"/>
  <c r="J1131" i="3"/>
  <c r="J1132" i="3"/>
  <c r="J610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8" i="3"/>
  <c r="J1149" i="3"/>
  <c r="J1150" i="3"/>
  <c r="J1151" i="3"/>
  <c r="J1430" i="3"/>
  <c r="J1153" i="3"/>
  <c r="J1154" i="3"/>
  <c r="J611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381" i="3"/>
  <c r="J1169" i="3"/>
  <c r="J1170" i="3"/>
  <c r="J67" i="3"/>
  <c r="J1172" i="3"/>
  <c r="J1173" i="3"/>
  <c r="J1174" i="3"/>
  <c r="J1175" i="3"/>
  <c r="J382" i="3"/>
  <c r="J1177" i="3"/>
  <c r="J1178" i="3"/>
  <c r="J1179" i="3"/>
  <c r="J1180" i="3"/>
  <c r="J1181" i="3"/>
  <c r="J614" i="3"/>
  <c r="J1183" i="3"/>
  <c r="J1184" i="3"/>
  <c r="J1185" i="3"/>
  <c r="J1186" i="3"/>
  <c r="J1063" i="3"/>
  <c r="J615" i="3"/>
  <c r="J1189" i="3"/>
  <c r="J1190" i="3"/>
  <c r="J1191" i="3"/>
  <c r="J1192" i="3"/>
  <c r="J1193" i="3"/>
  <c r="J1194" i="3"/>
  <c r="J1195" i="3"/>
  <c r="J1196" i="3"/>
  <c r="J1197" i="3"/>
  <c r="J1198" i="3"/>
  <c r="J1436" i="3"/>
  <c r="J1200" i="3"/>
  <c r="J1201" i="3"/>
  <c r="J1202" i="3"/>
  <c r="J1203" i="3"/>
  <c r="J1204" i="3"/>
  <c r="J68" i="3"/>
  <c r="J1206" i="3"/>
  <c r="J1207" i="3"/>
  <c r="J1208" i="3"/>
  <c r="J1209" i="3"/>
  <c r="J1210" i="3"/>
  <c r="J1211" i="3"/>
  <c r="J616" i="3"/>
  <c r="J1213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321" i="3"/>
  <c r="J326" i="3"/>
  <c r="J1255" i="3"/>
  <c r="J1256" i="3"/>
  <c r="J1257" i="3"/>
  <c r="J1258" i="3"/>
  <c r="J1259" i="3"/>
  <c r="J1260" i="3"/>
  <c r="J1261" i="3"/>
  <c r="J1262" i="3"/>
  <c r="J1064" i="3"/>
  <c r="J1264" i="3"/>
  <c r="J1265" i="3"/>
  <c r="J623" i="3"/>
  <c r="J636" i="3"/>
  <c r="J1268" i="3"/>
  <c r="J1269" i="3"/>
  <c r="J1270" i="3"/>
  <c r="J1271" i="3"/>
  <c r="J1272" i="3"/>
  <c r="J1437" i="3"/>
  <c r="J1274" i="3"/>
  <c r="J637" i="3"/>
  <c r="J1276" i="3"/>
  <c r="J455" i="3"/>
  <c r="J1278" i="3"/>
  <c r="J1279" i="3"/>
  <c r="J1280" i="3"/>
  <c r="J1281" i="3"/>
  <c r="J1282" i="3"/>
  <c r="J1283" i="3"/>
  <c r="J1284" i="3"/>
  <c r="J328" i="3"/>
  <c r="J1286" i="3"/>
  <c r="J1287" i="3"/>
  <c r="J1288" i="3"/>
  <c r="J1289" i="3"/>
  <c r="J1290" i="3"/>
  <c r="J1291" i="3"/>
  <c r="J131" i="3"/>
  <c r="J1293" i="3"/>
  <c r="J1294" i="3"/>
  <c r="J1295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639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155" i="3"/>
  <c r="J1393" i="3"/>
  <c r="J1394" i="3"/>
  <c r="J1395" i="3"/>
  <c r="J330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9" i="3"/>
  <c r="J334" i="3"/>
  <c r="J1421" i="3"/>
  <c r="J1422" i="3"/>
  <c r="J1423" i="3"/>
  <c r="J1424" i="3"/>
  <c r="J1426" i="3"/>
  <c r="J1427" i="3"/>
  <c r="J1428" i="3"/>
  <c r="J1429" i="3"/>
  <c r="J645" i="3"/>
  <c r="J1431" i="3"/>
  <c r="J1432" i="3"/>
  <c r="J1433" i="3"/>
  <c r="J1434" i="3"/>
  <c r="J1435" i="3"/>
  <c r="J1438" i="3"/>
  <c r="J1440" i="3"/>
  <c r="J1441" i="3"/>
  <c r="J1443" i="3"/>
  <c r="J1444" i="3"/>
  <c r="J1445" i="3"/>
  <c r="J1446" i="3"/>
  <c r="J1447" i="3"/>
  <c r="J1448" i="3"/>
  <c r="J1450" i="3"/>
  <c r="J652" i="3"/>
  <c r="J1452" i="3"/>
  <c r="J1453" i="3"/>
  <c r="J1454" i="3"/>
  <c r="J1455" i="3"/>
  <c r="J1456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4" i="3"/>
  <c r="J748" i="3"/>
  <c r="J1486" i="3"/>
  <c r="J1487" i="3"/>
  <c r="J752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701" i="3"/>
  <c r="J1545" i="3"/>
  <c r="J1546" i="3"/>
  <c r="J1547" i="3"/>
  <c r="J1548" i="3"/>
  <c r="J1549" i="3"/>
  <c r="J1550" i="3"/>
  <c r="J1551" i="3"/>
  <c r="J1552" i="3"/>
  <c r="J1553" i="3"/>
  <c r="J1554" i="3"/>
  <c r="J1555" i="3"/>
  <c r="J658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439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383" i="3"/>
  <c r="J1607" i="3"/>
  <c r="J1608" i="3"/>
  <c r="J1609" i="3"/>
  <c r="J1610" i="3"/>
  <c r="J1611" i="3"/>
  <c r="J1612" i="3"/>
  <c r="J1613" i="3"/>
  <c r="J1614" i="3"/>
  <c r="J352" i="3"/>
  <c r="J1616" i="3"/>
  <c r="J1617" i="3"/>
  <c r="J1618" i="3"/>
  <c r="J1619" i="3"/>
  <c r="J1620" i="3"/>
  <c r="J1621" i="3"/>
  <c r="J1622" i="3"/>
  <c r="J1623" i="3"/>
  <c r="J1624" i="3"/>
  <c r="J1625" i="3"/>
  <c r="J1626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664" i="3"/>
  <c r="J1647" i="3"/>
  <c r="J1648" i="3"/>
  <c r="J671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879" i="3"/>
  <c r="J1733" i="3"/>
  <c r="J1734" i="3"/>
  <c r="J1735" i="3"/>
  <c r="J1736" i="3"/>
  <c r="J1737" i="3"/>
  <c r="J1739" i="3"/>
  <c r="J1740" i="3"/>
  <c r="J1742" i="3"/>
  <c r="J1743" i="3"/>
  <c r="J1744" i="3"/>
  <c r="J1745" i="3"/>
  <c r="J1746" i="3"/>
  <c r="J1747" i="3"/>
  <c r="J1748" i="3"/>
  <c r="J1749" i="3"/>
  <c r="J1750" i="3"/>
  <c r="J1751" i="3"/>
  <c r="J357" i="3"/>
  <c r="J1753" i="3"/>
  <c r="J1754" i="3"/>
  <c r="J1755" i="3"/>
  <c r="J1756" i="3"/>
  <c r="J1757" i="3"/>
  <c r="J1758" i="3"/>
  <c r="J1759" i="3"/>
  <c r="J1760" i="3"/>
  <c r="J1761" i="3"/>
  <c r="J42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292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182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8" i="3"/>
  <c r="J1889" i="3"/>
  <c r="J1890" i="3"/>
  <c r="J1891" i="3"/>
  <c r="J1892" i="3"/>
  <c r="J1893" i="3"/>
  <c r="J1894" i="3"/>
  <c r="J1895" i="3"/>
  <c r="J1187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23" i="3"/>
  <c r="J1925" i="3"/>
  <c r="J1926" i="3"/>
  <c r="J1927" i="3"/>
  <c r="J1928" i="3"/>
  <c r="J1929" i="3"/>
  <c r="J1930" i="3"/>
  <c r="J1931" i="3"/>
  <c r="J1932" i="3"/>
  <c r="J1933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39" i="3"/>
  <c r="J1999" i="3"/>
  <c r="J2000" i="3"/>
  <c r="J2001" i="3"/>
  <c r="J2002" i="3"/>
  <c r="J2003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5" i="3"/>
  <c r="J2096" i="3"/>
  <c r="J2097" i="3"/>
  <c r="J672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1543" i="3"/>
  <c r="J2211" i="3"/>
  <c r="J2212" i="3"/>
  <c r="J141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I368" i="3" l="1"/>
  <c r="I1203" i="3"/>
  <c r="I271" i="3"/>
  <c r="I1904" i="3"/>
  <c r="I858" i="3"/>
  <c r="I958" i="3"/>
  <c r="I1697" i="3"/>
  <c r="I1092" i="3"/>
  <c r="I1659" i="3"/>
  <c r="I1814" i="3"/>
  <c r="I647" i="3"/>
  <c r="I147" i="3"/>
  <c r="I1313" i="3"/>
  <c r="I948" i="3"/>
  <c r="I1600" i="3"/>
  <c r="I175" i="3"/>
  <c r="I2210" i="3"/>
  <c r="I452" i="3"/>
  <c r="I1764" i="3"/>
  <c r="I577" i="3"/>
  <c r="I1096" i="3"/>
  <c r="I42" i="3"/>
  <c r="I1163" i="3"/>
  <c r="I404" i="3"/>
  <c r="I94" i="3"/>
  <c r="I130" i="3"/>
  <c r="I491" i="3"/>
  <c r="I1585" i="3"/>
  <c r="I329" i="3"/>
  <c r="I673" i="3"/>
  <c r="I692" i="3"/>
  <c r="I1779" i="3"/>
  <c r="I1127" i="3"/>
  <c r="I70" i="3"/>
  <c r="I2164" i="3"/>
  <c r="I2134" i="3"/>
  <c r="I72" i="3"/>
  <c r="I369" i="3"/>
  <c r="I1515" i="3"/>
  <c r="I2142" i="3"/>
  <c r="I1615" i="3"/>
  <c r="I689" i="3"/>
  <c r="I1049" i="3"/>
  <c r="I30" i="3"/>
  <c r="I110" i="3"/>
  <c r="I1454" i="3"/>
  <c r="I654" i="3"/>
  <c r="I1199" i="3"/>
  <c r="I1197" i="3"/>
  <c r="I1198" i="3"/>
  <c r="I1361" i="3"/>
  <c r="I1115" i="3"/>
  <c r="I82" i="3"/>
  <c r="I1627" i="3"/>
  <c r="I1556" i="3"/>
  <c r="I1485" i="3"/>
  <c r="I2010" i="3"/>
  <c r="I409" i="3"/>
  <c r="I2168" i="3"/>
  <c r="I323" i="3"/>
  <c r="I574" i="3"/>
  <c r="I167" i="3"/>
  <c r="I757" i="3"/>
  <c r="I2052" i="3"/>
  <c r="I1136" i="3"/>
  <c r="I1327" i="3"/>
  <c r="I169" i="3"/>
  <c r="I1559" i="3"/>
  <c r="I478" i="3"/>
  <c r="I1483" i="3"/>
  <c r="I245" i="3"/>
  <c r="I1190" i="3"/>
  <c r="I11" i="3"/>
  <c r="I593" i="3"/>
  <c r="I2195" i="3"/>
  <c r="I1577" i="3"/>
  <c r="I2220" i="3"/>
  <c r="I1172" i="3"/>
  <c r="I2192" i="3"/>
  <c r="I254" i="3"/>
  <c r="I1005" i="3"/>
  <c r="I28" i="3"/>
  <c r="I333" i="3"/>
  <c r="I477" i="3"/>
  <c r="I618" i="3"/>
  <c r="I356" i="3"/>
  <c r="I1257" i="3"/>
  <c r="I693" i="3"/>
  <c r="I1362" i="3"/>
  <c r="I674" i="3"/>
  <c r="I504" i="3"/>
  <c r="I787" i="3"/>
  <c r="I209" i="3"/>
  <c r="I773" i="3"/>
  <c r="I851" i="3"/>
  <c r="I425" i="3"/>
  <c r="I455" i="3"/>
  <c r="I1693" i="3"/>
  <c r="I542" i="3"/>
  <c r="I1046" i="3"/>
  <c r="I745" i="3"/>
  <c r="I288" i="3"/>
  <c r="I1535" i="3"/>
  <c r="I1306" i="3"/>
  <c r="I1944" i="3"/>
  <c r="I683" i="3"/>
  <c r="I1836" i="3"/>
  <c r="I229" i="3"/>
  <c r="I467" i="3"/>
  <c r="I1954" i="3"/>
  <c r="I906" i="3"/>
  <c r="I204" i="3"/>
  <c r="I604" i="3"/>
  <c r="I325" i="3"/>
  <c r="I627" i="3"/>
  <c r="I1669" i="3"/>
  <c r="I740" i="3"/>
  <c r="I568" i="3"/>
  <c r="I248" i="3"/>
  <c r="I843" i="3"/>
  <c r="I1782" i="3"/>
  <c r="I230" i="3"/>
  <c r="I343" i="3"/>
  <c r="I727" i="3"/>
  <c r="I895" i="3"/>
  <c r="I1296" i="3"/>
  <c r="I1430" i="3"/>
  <c r="I1439" i="3"/>
  <c r="I1326" i="3"/>
  <c r="I1427" i="3"/>
  <c r="I1090" i="3"/>
  <c r="I20" i="3"/>
  <c r="I2141" i="3"/>
  <c r="I2181" i="3"/>
  <c r="I43" i="3"/>
  <c r="I1228" i="3"/>
  <c r="I2116" i="3"/>
  <c r="I879" i="3"/>
  <c r="I317" i="3"/>
  <c r="I520" i="3"/>
  <c r="I1710" i="3"/>
  <c r="I1838" i="3"/>
  <c r="I197" i="3"/>
  <c r="I441" i="3"/>
  <c r="I155" i="3"/>
  <c r="I1894" i="3"/>
  <c r="I1593" i="3"/>
  <c r="I36" i="3"/>
  <c r="I88" i="3"/>
  <c r="I1287" i="3"/>
  <c r="I1903" i="3"/>
  <c r="I268" i="3"/>
  <c r="I1566" i="3"/>
  <c r="I474" i="3"/>
  <c r="I1803" i="3"/>
  <c r="I1809" i="3"/>
  <c r="I1407" i="3"/>
  <c r="I1661" i="3"/>
  <c r="I1688" i="3"/>
  <c r="I1401" i="3"/>
  <c r="I771" i="3"/>
  <c r="I1529" i="3"/>
  <c r="I1269" i="3"/>
  <c r="I709" i="3"/>
  <c r="I1202" i="3"/>
  <c r="I1552" i="3"/>
  <c r="I889" i="3"/>
  <c r="I431" i="3"/>
  <c r="I1616" i="3"/>
  <c r="I78" i="3"/>
  <c r="I128" i="3"/>
  <c r="I285" i="3"/>
  <c r="I313" i="3"/>
  <c r="I381" i="3"/>
  <c r="I510" i="3"/>
  <c r="I816" i="3"/>
  <c r="I2169" i="3"/>
  <c r="I1495" i="3"/>
  <c r="I1969" i="3"/>
  <c r="I1352" i="3"/>
  <c r="I1026" i="3"/>
  <c r="I785" i="3"/>
  <c r="I1678" i="3"/>
  <c r="I308" i="3"/>
  <c r="I74" i="3"/>
  <c r="I145" i="3"/>
  <c r="I1725" i="3"/>
  <c r="I538" i="3"/>
  <c r="I261" i="3"/>
  <c r="I52" i="3"/>
  <c r="I223" i="3"/>
  <c r="I1602" i="3"/>
  <c r="I882" i="3"/>
  <c r="I103" i="3"/>
  <c r="I726" i="3"/>
  <c r="I1455" i="3"/>
  <c r="I457" i="3"/>
  <c r="I388" i="3"/>
  <c r="I911" i="3"/>
  <c r="I307" i="3"/>
  <c r="I1212" i="3"/>
  <c r="I2115" i="3"/>
  <c r="I917" i="3"/>
  <c r="I501" i="3"/>
  <c r="I163" i="3"/>
  <c r="I151" i="3"/>
  <c r="I119" i="3"/>
  <c r="I241" i="3"/>
  <c r="I514" i="3"/>
  <c r="I44" i="3"/>
  <c r="I1082" i="3"/>
  <c r="I1068" i="3"/>
  <c r="I205" i="3"/>
  <c r="I808" i="3"/>
  <c r="I597" i="3"/>
  <c r="I926" i="3"/>
  <c r="I755" i="3"/>
  <c r="I1453" i="3"/>
  <c r="I402" i="3"/>
  <c r="I46" i="3"/>
  <c r="I1234" i="3"/>
  <c r="I1055" i="3"/>
  <c r="I138" i="3"/>
  <c r="I1358" i="3"/>
  <c r="I1214" i="3"/>
  <c r="I1144" i="3"/>
  <c r="I326" i="3"/>
  <c r="I1238" i="3"/>
  <c r="I1863" i="3"/>
  <c r="I213" i="3"/>
  <c r="I1507" i="3"/>
  <c r="I2039" i="3"/>
  <c r="I1304" i="3"/>
  <c r="I900" i="3"/>
  <c r="I146" i="3"/>
  <c r="I846" i="3"/>
  <c r="I466" i="3"/>
  <c r="I1681" i="3"/>
  <c r="I587" i="3"/>
  <c r="I1457" i="3"/>
  <c r="I390" i="3"/>
  <c r="I663" i="3"/>
  <c r="I517" i="3"/>
  <c r="I242" i="3"/>
  <c r="I738" i="3"/>
  <c r="I385" i="3"/>
  <c r="I1657" i="3"/>
  <c r="I2102" i="3"/>
  <c r="I124" i="3"/>
  <c r="I756" i="3"/>
  <c r="I260" i="3"/>
  <c r="I945" i="3"/>
  <c r="I505" i="3"/>
  <c r="I638" i="3"/>
  <c r="I143" i="3"/>
  <c r="I1089" i="3"/>
  <c r="I190" i="3"/>
  <c r="I47" i="3"/>
  <c r="I695" i="3"/>
  <c r="I2012" i="3"/>
  <c r="I9" i="3"/>
  <c r="I217" i="3"/>
  <c r="I1870" i="3"/>
  <c r="I1412" i="3"/>
  <c r="I1591" i="3"/>
  <c r="I1829" i="3"/>
  <c r="I227" i="3"/>
  <c r="I183" i="3"/>
  <c r="I1883" i="3"/>
  <c r="I792" i="3"/>
  <c r="I354" i="3"/>
  <c r="I824" i="3"/>
  <c r="I305" i="3"/>
  <c r="I1200" i="3"/>
  <c r="I2114" i="3"/>
  <c r="I548" i="3"/>
  <c r="I351" i="3"/>
  <c r="I2221" i="3"/>
  <c r="I458" i="3"/>
  <c r="I1240" i="3"/>
  <c r="I1821" i="3"/>
  <c r="I632" i="3"/>
  <c r="I610" i="3"/>
  <c r="I401" i="3"/>
  <c r="I75" i="3"/>
  <c r="I252" i="3"/>
  <c r="I613" i="3"/>
  <c r="I283" i="3"/>
  <c r="I1239" i="3"/>
  <c r="I560" i="3"/>
  <c r="I1147" i="3"/>
  <c r="I1015" i="3"/>
  <c r="I341" i="3"/>
  <c r="I1762" i="3"/>
  <c r="I435" i="3"/>
  <c r="I1851" i="3"/>
  <c r="I1788" i="3"/>
  <c r="I1625" i="3"/>
  <c r="I589" i="3"/>
  <c r="I965" i="3"/>
  <c r="I590" i="3"/>
  <c r="I620" i="3"/>
  <c r="I235" i="3"/>
  <c r="I407" i="3"/>
  <c r="I1998" i="3"/>
  <c r="I870" i="3"/>
  <c r="I1022" i="3"/>
  <c r="I913" i="3"/>
  <c r="I940" i="3"/>
  <c r="I189" i="3"/>
  <c r="I251" i="3"/>
  <c r="I231" i="3"/>
  <c r="I186" i="3"/>
  <c r="I177" i="3"/>
  <c r="I91" i="3"/>
  <c r="I655" i="3"/>
  <c r="I605" i="3"/>
  <c r="I1058" i="3"/>
  <c r="I498" i="3"/>
  <c r="I1583" i="3"/>
  <c r="I855" i="3"/>
  <c r="I742" i="3"/>
  <c r="I256" i="3"/>
  <c r="I348" i="3"/>
  <c r="I1923" i="3"/>
  <c r="I45" i="3"/>
  <c r="I717" i="3"/>
  <c r="I1036" i="3"/>
  <c r="I2118" i="3"/>
  <c r="I14" i="3"/>
  <c r="I1513" i="3"/>
  <c r="I625" i="3"/>
  <c r="I1064" i="3"/>
  <c r="I137" i="3"/>
  <c r="I920" i="3"/>
  <c r="I1243" i="3"/>
  <c r="I486" i="3"/>
  <c r="I1881" i="3"/>
  <c r="I1494" i="3"/>
  <c r="I1418" i="3"/>
  <c r="I286" i="3"/>
  <c r="I1094" i="3"/>
  <c r="I1109" i="3"/>
  <c r="I473" i="3"/>
  <c r="I352" i="3"/>
  <c r="I750" i="3"/>
  <c r="I979" i="3"/>
  <c r="I1265" i="3"/>
  <c r="I179" i="3"/>
  <c r="I1254" i="3"/>
  <c r="I2194" i="3"/>
  <c r="I310" i="3"/>
  <c r="I622" i="3"/>
  <c r="I299" i="3"/>
  <c r="I576" i="3"/>
  <c r="I2024" i="3"/>
  <c r="I1073" i="3"/>
  <c r="I1043" i="3"/>
  <c r="I1667" i="3"/>
  <c r="I2020" i="3"/>
  <c r="I703" i="3"/>
  <c r="I805" i="3"/>
  <c r="I187" i="3"/>
  <c r="I943" i="3"/>
  <c r="I914" i="3"/>
  <c r="I1888" i="3"/>
  <c r="I1991" i="3"/>
  <c r="I897" i="3"/>
  <c r="I304" i="3"/>
  <c r="I298" i="3"/>
  <c r="I1921" i="3"/>
  <c r="I1280" i="3"/>
  <c r="I2048" i="3"/>
  <c r="I912" i="3"/>
  <c r="I291" i="3"/>
  <c r="I603" i="3"/>
  <c r="I1365" i="3"/>
  <c r="I1151" i="3"/>
  <c r="I729" i="3"/>
  <c r="I428" i="3"/>
  <c r="I765" i="3"/>
  <c r="I1632" i="3"/>
  <c r="I1275" i="3"/>
  <c r="I49" i="3"/>
  <c r="I98" i="3"/>
  <c r="I22" i="3"/>
  <c r="I1819" i="3"/>
  <c r="I1379" i="3"/>
  <c r="I142" i="3"/>
  <c r="I15" i="3"/>
  <c r="I1245" i="3"/>
  <c r="I1370" i="3"/>
  <c r="I868" i="3"/>
  <c r="I331" i="3"/>
  <c r="I566" i="3"/>
  <c r="I840" i="3"/>
  <c r="I1578" i="3"/>
  <c r="I976" i="3"/>
  <c r="I1478" i="3"/>
  <c r="I1008" i="3"/>
  <c r="I1112" i="3"/>
  <c r="I384" i="3"/>
  <c r="I886" i="3"/>
  <c r="I1331" i="3"/>
  <c r="I185" i="3"/>
  <c r="I1860" i="3"/>
  <c r="I495" i="3"/>
  <c r="I531" i="3"/>
  <c r="I790" i="3"/>
  <c r="I222" i="3"/>
  <c r="I66" i="3"/>
  <c r="I337" i="3"/>
  <c r="I856" i="3"/>
  <c r="I287" i="3"/>
  <c r="I339" i="3"/>
  <c r="I397" i="3"/>
  <c r="I16" i="3"/>
  <c r="I1634" i="3"/>
  <c r="I426" i="3"/>
  <c r="I1330" i="3"/>
  <c r="I270" i="3"/>
  <c r="I687" i="3"/>
  <c r="I1930" i="3"/>
  <c r="I303" i="3"/>
  <c r="I697" i="3"/>
  <c r="I1978" i="3"/>
  <c r="I1173" i="3"/>
  <c r="I453" i="3"/>
  <c r="I111" i="3"/>
  <c r="I2087" i="3"/>
  <c r="I266" i="3"/>
  <c r="I1035" i="3"/>
  <c r="I584" i="3"/>
  <c r="I154" i="3"/>
  <c r="I216" i="3"/>
  <c r="I539" i="3"/>
  <c r="I1935" i="3"/>
  <c r="I699" i="3"/>
  <c r="I533" i="3"/>
  <c r="I25" i="3"/>
  <c r="I1050" i="3"/>
  <c r="I55" i="3"/>
  <c r="I181" i="3"/>
  <c r="I2222" i="3"/>
  <c r="I511" i="3"/>
  <c r="I1226" i="3"/>
  <c r="I1270" i="3"/>
  <c r="I1148" i="3"/>
  <c r="I710" i="3"/>
  <c r="I1663" i="3"/>
  <c r="I721" i="3"/>
  <c r="I842" i="3"/>
  <c r="I950" i="3"/>
  <c r="I598" i="3"/>
  <c r="I665" i="3"/>
  <c r="I176" i="3"/>
  <c r="I1276" i="3"/>
  <c r="I125" i="3"/>
  <c r="I126" i="3"/>
  <c r="I1377" i="3"/>
  <c r="I12" i="3"/>
  <c r="I258" i="3"/>
  <c r="I127" i="3"/>
  <c r="I489" i="3"/>
  <c r="I164" i="3"/>
  <c r="I780" i="3"/>
  <c r="I646" i="3"/>
  <c r="I302" i="3"/>
  <c r="I1004" i="3"/>
  <c r="I1366" i="3"/>
  <c r="I1629" i="3"/>
  <c r="I468" i="3"/>
  <c r="I1075" i="3"/>
  <c r="I1371" i="3"/>
  <c r="I243" i="3"/>
  <c r="I797" i="3"/>
  <c r="I2165" i="3"/>
  <c r="I1392" i="3"/>
  <c r="I1123" i="3"/>
  <c r="I1031" i="3"/>
  <c r="I275" i="3"/>
  <c r="I192" i="3"/>
  <c r="I845" i="3"/>
  <c r="I621" i="3"/>
  <c r="I1117" i="3"/>
  <c r="I1110" i="3"/>
  <c r="I832" i="3"/>
  <c r="I76" i="3"/>
  <c r="I2208" i="3"/>
  <c r="I1224" i="3"/>
  <c r="I1301" i="3"/>
  <c r="I1206" i="3"/>
  <c r="I737" i="3"/>
  <c r="I1715" i="3"/>
  <c r="I253" i="3"/>
  <c r="I383" i="3"/>
  <c r="I1131" i="3"/>
  <c r="I1919" i="3"/>
  <c r="I476" i="3"/>
  <c r="I594" i="3"/>
  <c r="I1675" i="3"/>
  <c r="I776" i="3"/>
  <c r="I265" i="3"/>
  <c r="I1232" i="3"/>
  <c r="I346" i="3"/>
  <c r="I278" i="3"/>
  <c r="I1311" i="3"/>
  <c r="I989" i="3"/>
  <c r="I691" i="3"/>
  <c r="I1742" i="3"/>
  <c r="I1628" i="3"/>
  <c r="I1103" i="3"/>
  <c r="I596" i="3"/>
  <c r="I434" i="3"/>
  <c r="I853" i="3"/>
  <c r="I2113" i="3"/>
  <c r="I831" i="3"/>
  <c r="I1963" i="3"/>
  <c r="I1654" i="3"/>
  <c r="I1431" i="3"/>
  <c r="I676" i="3"/>
  <c r="I483" i="3"/>
  <c r="I927" i="3"/>
  <c r="I1053" i="3"/>
  <c r="I1248" i="3"/>
  <c r="I296" i="3"/>
  <c r="I1905" i="3"/>
  <c r="I786" i="3"/>
  <c r="I962" i="3"/>
  <c r="I794" i="3"/>
  <c r="I1736" i="3"/>
  <c r="I439" i="3"/>
  <c r="I1282" i="3"/>
  <c r="I1315" i="3"/>
  <c r="I1733" i="3"/>
  <c r="I464" i="3"/>
  <c r="I1390" i="3"/>
  <c r="I1000" i="3"/>
  <c r="I1487" i="3"/>
  <c r="I746" i="3"/>
  <c r="I420" i="3"/>
  <c r="I966" i="3"/>
  <c r="I344" i="3"/>
  <c r="I540" i="3"/>
  <c r="I1278" i="3"/>
  <c r="I1980" i="3"/>
  <c r="I1750" i="3"/>
  <c r="I1419" i="3"/>
  <c r="I499" i="3"/>
  <c r="I2031" i="3"/>
  <c r="I659" i="3"/>
  <c r="I412" i="3"/>
  <c r="I866" i="3"/>
  <c r="I968" i="3"/>
  <c r="I782" i="3"/>
  <c r="I821" i="3"/>
  <c r="I844" i="3"/>
  <c r="I1213" i="3"/>
  <c r="I1601" i="3"/>
  <c r="I752" i="3"/>
  <c r="I880" i="3"/>
  <c r="I1100" i="3"/>
  <c r="I1618" i="3"/>
  <c r="I984" i="3"/>
  <c r="I418" i="3"/>
  <c r="I172" i="3"/>
  <c r="I1195" i="3"/>
  <c r="I641" i="3"/>
  <c r="I153" i="3"/>
  <c r="I297" i="3"/>
  <c r="I893" i="3"/>
  <c r="I1167" i="3"/>
  <c r="I330" i="3"/>
  <c r="I823" i="3"/>
  <c r="I841" i="3"/>
  <c r="I836" i="3"/>
  <c r="I1511" i="3"/>
  <c r="I1778" i="3"/>
  <c r="I311" i="3"/>
  <c r="I24" i="3"/>
  <c r="I978" i="3"/>
  <c r="I591" i="3"/>
  <c r="I2160" i="3"/>
  <c r="I1273" i="3"/>
  <c r="I165" i="3"/>
  <c r="I48" i="3"/>
  <c r="I273" i="3"/>
  <c r="I1027" i="3"/>
  <c r="I2025" i="3"/>
  <c r="I1091" i="3"/>
  <c r="I852" i="3"/>
  <c r="I1703" i="3"/>
  <c r="I2029" i="3"/>
  <c r="I1184" i="3"/>
  <c r="I546" i="3"/>
  <c r="I829" i="3"/>
  <c r="I1665" i="3"/>
  <c r="I482" i="3"/>
  <c r="I959" i="3"/>
  <c r="I2215" i="3"/>
  <c r="I1961" i="3"/>
  <c r="I1380" i="3"/>
  <c r="I2108" i="3"/>
  <c r="I617" i="3"/>
  <c r="I1185" i="3"/>
  <c r="I719" i="3"/>
  <c r="I1463" i="3"/>
  <c r="I1374" i="3"/>
  <c r="I93" i="3"/>
  <c r="I1976" i="3"/>
  <c r="I702" i="3"/>
  <c r="I141" i="3"/>
  <c r="I1849" i="3"/>
  <c r="I1798" i="3"/>
  <c r="I1341" i="3"/>
  <c r="I469" i="3"/>
  <c r="I1417" i="3"/>
  <c r="I64" i="3"/>
  <c r="I1754" i="3"/>
  <c r="I1652" i="3"/>
  <c r="I503" i="3"/>
  <c r="I1549" i="3"/>
  <c r="I408" i="3"/>
  <c r="I33" i="3"/>
  <c r="I1215" i="3"/>
  <c r="I1183" i="3"/>
  <c r="I1530" i="3"/>
  <c r="I1316" i="3"/>
  <c r="I582" i="3"/>
  <c r="I1822" i="3"/>
  <c r="I319" i="3"/>
  <c r="I218" i="3"/>
  <c r="I1973" i="3"/>
  <c r="I970" i="3"/>
  <c r="I1695" i="3"/>
  <c r="I850" i="3"/>
  <c r="I1531" i="3"/>
  <c r="I1492" i="3"/>
  <c r="I2175" i="3"/>
  <c r="I1686" i="3"/>
  <c r="I707" i="3"/>
  <c r="I1360" i="3"/>
  <c r="I872" i="3"/>
  <c r="I1048" i="3"/>
  <c r="I971" i="3"/>
  <c r="I443" i="3"/>
  <c r="I2153" i="3"/>
  <c r="I2180" i="3"/>
  <c r="I228" i="3"/>
  <c r="I772" i="3"/>
  <c r="I1384" i="3"/>
  <c r="I1037" i="3"/>
  <c r="I1633" i="3"/>
  <c r="I996" i="3"/>
  <c r="I1999" i="3"/>
  <c r="I1974" i="3"/>
  <c r="I1162" i="3"/>
  <c r="I1391" i="3"/>
  <c r="I2073" i="3"/>
  <c r="I1687" i="3"/>
  <c r="I1271" i="3"/>
  <c r="I1411" i="3"/>
  <c r="I2200" i="3"/>
  <c r="I262" i="3"/>
  <c r="I1179" i="3"/>
  <c r="I581" i="3"/>
  <c r="I1413" i="3"/>
  <c r="I1192" i="3"/>
  <c r="I1368" i="3"/>
  <c r="I1473" i="3"/>
  <c r="I1159" i="3"/>
  <c r="I1345" i="3"/>
  <c r="I2148" i="3"/>
  <c r="I2043" i="3"/>
  <c r="I1325" i="3"/>
  <c r="I51" i="3"/>
  <c r="I862" i="3"/>
  <c r="I1415" i="3"/>
  <c r="I658" i="3"/>
  <c r="I1716" i="3"/>
  <c r="I1545" i="3"/>
  <c r="I1946" i="3"/>
  <c r="I2127" i="3"/>
  <c r="I1146" i="3"/>
  <c r="I1404" i="3"/>
  <c r="I1346" i="3"/>
  <c r="I1424" i="3"/>
  <c r="I1990" i="3"/>
  <c r="I1295" i="3"/>
  <c r="I462" i="3"/>
  <c r="I1565" i="3"/>
  <c r="I1619" i="3"/>
  <c r="I54" i="3"/>
  <c r="I549" i="3"/>
  <c r="I1929" i="3"/>
  <c r="I827" i="3"/>
  <c r="I672" i="3"/>
  <c r="I571" i="3"/>
  <c r="I677" i="3"/>
  <c r="I1833" i="3"/>
  <c r="I2223" i="3"/>
  <c r="I1181" i="3"/>
  <c r="I2212" i="3"/>
  <c r="I1536" i="3"/>
  <c r="I918" i="3"/>
  <c r="I819" i="3"/>
  <c r="I1773" i="3"/>
  <c r="I494" i="3"/>
  <c r="I679" i="3"/>
  <c r="I92" i="3"/>
  <c r="I1518" i="3"/>
  <c r="I6" i="3"/>
  <c r="I1286" i="3"/>
  <c r="I2081" i="3"/>
  <c r="I2130" i="3"/>
  <c r="I1320" i="3"/>
  <c r="I557" i="3"/>
  <c r="I1504" i="3"/>
  <c r="I2147" i="3"/>
  <c r="I1955" i="3"/>
  <c r="I1956" i="3"/>
  <c r="I599" i="3"/>
  <c r="I1165" i="3"/>
  <c r="I1519" i="3"/>
  <c r="I570" i="3"/>
  <c r="I191" i="3"/>
  <c r="I1308" i="3"/>
  <c r="I901" i="3"/>
  <c r="I919" i="3"/>
  <c r="I1069" i="3"/>
  <c r="I1077" i="3"/>
  <c r="I159" i="3"/>
  <c r="I1668" i="3"/>
  <c r="I84" i="3"/>
  <c r="I450" i="3"/>
  <c r="I471" i="3"/>
  <c r="I456" i="3"/>
  <c r="I1221" i="3"/>
  <c r="I1428" i="3"/>
  <c r="I1937" i="3"/>
  <c r="I1145" i="3"/>
  <c r="I896" i="3"/>
  <c r="I1576" i="3"/>
  <c r="I263" i="3"/>
  <c r="I1575" i="3"/>
  <c r="I1610" i="3"/>
  <c r="I27" i="3"/>
  <c r="I512" i="3"/>
  <c r="I1029" i="3"/>
  <c r="I1555" i="3"/>
  <c r="I398" i="3"/>
  <c r="I1071" i="3"/>
  <c r="I362" i="3"/>
  <c r="I1813" i="3"/>
  <c r="I1594" i="3"/>
  <c r="I2145" i="3"/>
  <c r="I2015" i="3"/>
  <c r="I2139" i="3"/>
  <c r="I1458" i="3"/>
  <c r="I433" i="3"/>
  <c r="I1324" i="3"/>
  <c r="I1388" i="3"/>
  <c r="I1573" i="3"/>
  <c r="I1909" i="3"/>
  <c r="I236" i="3"/>
  <c r="I284" i="3"/>
  <c r="I2000" i="3"/>
  <c r="I815" i="3"/>
  <c r="I1347" i="3"/>
  <c r="I1936" i="3"/>
  <c r="I1933" i="3"/>
  <c r="I1235" i="3"/>
  <c r="I2158" i="3"/>
  <c r="I1479" i="3"/>
  <c r="I1656" i="3"/>
  <c r="I899" i="3"/>
  <c r="I656" i="3"/>
  <c r="I651" i="3"/>
  <c r="I648" i="3"/>
  <c r="I949" i="3"/>
  <c r="I509" i="3"/>
  <c r="I985" i="3"/>
  <c r="I1016" i="3"/>
  <c r="I2131" i="3"/>
  <c r="I1122" i="3"/>
  <c r="I361" i="3"/>
  <c r="I168" i="3"/>
  <c r="I1367" i="3"/>
  <c r="I345" i="3"/>
  <c r="I1861" i="3"/>
  <c r="I2191" i="3"/>
  <c r="I529" i="3"/>
  <c r="I53" i="3"/>
  <c r="I1113" i="3"/>
  <c r="I246" i="3"/>
  <c r="I208" i="3"/>
  <c r="I907" i="3"/>
  <c r="I160" i="3"/>
  <c r="I1312" i="3"/>
  <c r="I1351" i="3"/>
  <c r="I2103" i="3"/>
  <c r="I162" i="3"/>
  <c r="I861" i="3"/>
  <c r="I293" i="3"/>
  <c r="I1251" i="3"/>
  <c r="I2098" i="3"/>
  <c r="I1834" i="3"/>
  <c r="I550" i="3"/>
  <c r="I1514" i="3"/>
  <c r="I371" i="3"/>
  <c r="I537" i="3"/>
  <c r="I817" i="3"/>
  <c r="I1960" i="3"/>
  <c r="I522" i="3"/>
  <c r="I1862" i="3"/>
  <c r="I2140" i="3"/>
  <c r="I1547" i="3"/>
  <c r="I1770" i="3"/>
  <c r="I922" i="3"/>
  <c r="I770" i="3"/>
  <c r="I109" i="3"/>
  <c r="I793" i="3"/>
  <c r="I1516" i="3"/>
  <c r="I1323" i="3"/>
  <c r="I2077" i="3"/>
  <c r="I1300" i="3"/>
  <c r="I2162" i="3"/>
  <c r="I1105" i="3"/>
  <c r="I751" i="3"/>
  <c r="I309" i="3"/>
  <c r="I995" i="3"/>
  <c r="I240" i="3"/>
  <c r="I535" i="3"/>
  <c r="I492" i="3"/>
  <c r="I1054" i="3"/>
  <c r="I562" i="3"/>
  <c r="I1149" i="3"/>
  <c r="I1769" i="3"/>
  <c r="I1603" i="3"/>
  <c r="I370" i="3"/>
  <c r="I1359" i="3"/>
  <c r="I916" i="3"/>
  <c r="I680" i="3"/>
  <c r="I1994" i="3"/>
  <c r="I671" i="3"/>
  <c r="I1740" i="3"/>
  <c r="I1966" i="3"/>
  <c r="I1097" i="3"/>
  <c r="I1444" i="3"/>
  <c r="I636" i="3"/>
  <c r="I1229" i="3"/>
  <c r="I277" i="3"/>
  <c r="I2068" i="3"/>
  <c r="I1207" i="3"/>
  <c r="I214" i="3"/>
  <c r="I653" i="3"/>
  <c r="I1467" i="3"/>
  <c r="I497" i="3"/>
  <c r="I887" i="3"/>
  <c r="I781" i="3"/>
  <c r="I1284" i="3"/>
  <c r="I754" i="3"/>
  <c r="I360" i="3"/>
  <c r="I1781" i="3"/>
  <c r="I2030" i="3"/>
  <c r="I909" i="3"/>
  <c r="I730" i="3"/>
  <c r="I1753" i="3"/>
  <c r="I447" i="3"/>
  <c r="I660" i="3"/>
  <c r="I2170" i="3"/>
  <c r="I1673" i="3"/>
  <c r="I2080" i="3"/>
  <c r="I314" i="3"/>
  <c r="I1609" i="3"/>
  <c r="I1364" i="3"/>
  <c r="I934" i="3"/>
  <c r="I38" i="3"/>
  <c r="I988" i="3"/>
  <c r="I1448" i="3"/>
  <c r="I281" i="3"/>
  <c r="I992" i="3"/>
  <c r="I573" i="3"/>
  <c r="I405" i="3"/>
  <c r="I2051" i="3"/>
  <c r="I334" i="3"/>
  <c r="I1745" i="3"/>
  <c r="I69" i="3"/>
  <c r="I1584" i="3"/>
  <c r="I777" i="3"/>
  <c r="I347" i="3"/>
  <c r="I1726" i="3"/>
  <c r="I2041" i="3"/>
  <c r="I1620" i="3"/>
  <c r="I1971" i="3"/>
  <c r="I554" i="3"/>
  <c r="I1076" i="3"/>
  <c r="I1857" i="3"/>
  <c r="I1713" i="3"/>
  <c r="I1434" i="3"/>
  <c r="I1395" i="3"/>
  <c r="I327" i="3"/>
  <c r="I1496" i="3"/>
  <c r="I1268" i="3"/>
  <c r="I2224" i="3"/>
  <c r="I1044" i="3"/>
  <c r="I1142" i="3"/>
  <c r="I1864" i="3"/>
  <c r="I1546" i="3"/>
  <c r="I690" i="3"/>
  <c r="I1532" i="3"/>
  <c r="I1743" i="3"/>
  <c r="I1385" i="3"/>
  <c r="I21" i="3"/>
  <c r="I116" i="3"/>
  <c r="I114" i="3"/>
  <c r="I104" i="3"/>
  <c r="I935" i="3"/>
  <c r="I17" i="3"/>
  <c r="I132" i="3"/>
  <c r="I100" i="3"/>
  <c r="I63" i="3"/>
  <c r="I2011" i="3"/>
  <c r="I1817" i="3"/>
  <c r="I403" i="3"/>
  <c r="I328" i="3"/>
  <c r="I1918" i="3"/>
  <c r="I355" i="3"/>
  <c r="I507" i="3"/>
  <c r="I1690" i="3"/>
  <c r="I953" i="3"/>
  <c r="I1542" i="3"/>
  <c r="I1118" i="3"/>
  <c r="I662" i="3"/>
  <c r="I1010" i="3"/>
  <c r="I1227" i="3"/>
  <c r="I1924" i="3"/>
  <c r="I1746" i="3"/>
  <c r="I1233" i="3"/>
  <c r="I1887" i="3"/>
  <c r="I1934" i="3"/>
  <c r="I2079" i="3"/>
  <c r="I374" i="3"/>
  <c r="I378" i="3"/>
  <c r="I215" i="3"/>
  <c r="I1061" i="3"/>
  <c r="I964" i="3"/>
  <c r="I825" i="3"/>
  <c r="I2225" i="3"/>
  <c r="I951" i="3"/>
  <c r="I990" i="3"/>
  <c r="I1329" i="3"/>
  <c r="I2124" i="3"/>
  <c r="I274" i="3"/>
  <c r="I95" i="3"/>
  <c r="I454" i="3"/>
  <c r="I367" i="3"/>
  <c r="I1447" i="3"/>
  <c r="I1138" i="3"/>
  <c r="I1981" i="3"/>
  <c r="I929" i="3"/>
  <c r="I544" i="3"/>
  <c r="I1335" i="3"/>
  <c r="I67" i="3"/>
  <c r="I2226" i="3"/>
  <c r="I905" i="3"/>
  <c r="I1855" i="3"/>
  <c r="I488" i="3"/>
  <c r="I628" i="3"/>
  <c r="I1297" i="3"/>
  <c r="I1025" i="3"/>
  <c r="I2123" i="3"/>
  <c r="I1169" i="3"/>
  <c r="I713" i="3"/>
  <c r="I1886" i="3"/>
  <c r="I166" i="3"/>
  <c r="I822" i="3"/>
  <c r="I1353" i="3"/>
  <c r="I1188" i="3"/>
  <c r="I1042" i="3"/>
  <c r="I640" i="3"/>
  <c r="I1262" i="3"/>
  <c r="I295" i="3"/>
  <c r="I1972" i="3"/>
  <c r="I161" i="3"/>
  <c r="I1895" i="3"/>
  <c r="I1032" i="3"/>
  <c r="I118" i="3"/>
  <c r="I760" i="3"/>
  <c r="I392" i="3"/>
  <c r="I1540" i="3"/>
  <c r="I1398" i="3"/>
  <c r="I1363" i="3"/>
  <c r="I1776" i="3"/>
  <c r="I203" i="3"/>
  <c r="I723" i="3"/>
  <c r="I526" i="3"/>
  <c r="I2075" i="3"/>
  <c r="I188" i="3"/>
  <c r="I939" i="3"/>
  <c r="I728" i="3"/>
  <c r="I1508" i="3"/>
  <c r="I255" i="3"/>
  <c r="I87" i="3"/>
  <c r="I479" i="3"/>
  <c r="I1241" i="3"/>
  <c r="I1435" i="3"/>
  <c r="I534" i="3"/>
  <c r="I460" i="3"/>
  <c r="I1626" i="3"/>
  <c r="I73" i="3"/>
  <c r="I144" i="3"/>
  <c r="I1242" i="3"/>
  <c r="I1126" i="3"/>
  <c r="I586" i="3"/>
  <c r="I59" i="3"/>
  <c r="I1002" i="3"/>
  <c r="I1896" i="3"/>
  <c r="I1132" i="3"/>
  <c r="I1906" i="3"/>
  <c r="I1901" i="3"/>
  <c r="I1606" i="3"/>
  <c r="I812" i="3"/>
  <c r="I854" i="3"/>
  <c r="I1357" i="3"/>
  <c r="I642" i="3"/>
  <c r="I555" i="3"/>
  <c r="I1066" i="3"/>
  <c r="I565" i="3"/>
  <c r="I1402" i="3"/>
  <c r="I239" i="3"/>
  <c r="I1406" i="3"/>
  <c r="I1303" i="3"/>
  <c r="I2207" i="3"/>
  <c r="I1476" i="3"/>
  <c r="I411" i="3"/>
  <c r="I1537" i="3"/>
  <c r="I877" i="3"/>
  <c r="I1023" i="3"/>
  <c r="I377" i="3"/>
  <c r="I2209" i="3"/>
  <c r="I1116" i="3"/>
  <c r="I1193" i="3"/>
  <c r="I619" i="3"/>
  <c r="I2132" i="3"/>
  <c r="I684" i="3"/>
  <c r="I32" i="3"/>
  <c r="I496" i="3"/>
  <c r="I424" i="3"/>
  <c r="I1039" i="3"/>
  <c r="I1477" i="3"/>
  <c r="I62" i="3"/>
  <c r="I1891" i="3"/>
  <c r="I1443" i="3"/>
  <c r="I981" i="3"/>
  <c r="I1952" i="3"/>
  <c r="I778" i="3"/>
  <c r="I1835" i="3"/>
  <c r="I814" i="3"/>
  <c r="I2120" i="3"/>
  <c r="I107" i="3"/>
  <c r="I701" i="3"/>
  <c r="I2055" i="3"/>
  <c r="I2117" i="3"/>
  <c r="I1258" i="3"/>
  <c r="I563" i="3"/>
  <c r="I1249" i="3"/>
  <c r="I743" i="3"/>
  <c r="I515" i="3"/>
  <c r="I644" i="3"/>
  <c r="I1024" i="3"/>
  <c r="I1187" i="3"/>
  <c r="I1816" i="3"/>
  <c r="I472" i="3"/>
  <c r="I226" i="3"/>
  <c r="I178" i="3"/>
  <c r="I1087" i="3"/>
  <c r="I1423" i="3"/>
  <c r="I2046" i="3"/>
  <c r="I1083" i="3"/>
  <c r="I629" i="3"/>
  <c r="I436" i="3"/>
  <c r="I863" i="3"/>
  <c r="I1119" i="3"/>
  <c r="I637" i="3"/>
  <c r="I525" i="3"/>
  <c r="I664" i="3"/>
  <c r="I481" i="3"/>
  <c r="I1712" i="3"/>
  <c r="I615" i="3"/>
  <c r="I1774" i="3"/>
  <c r="I986" i="3"/>
  <c r="I1488" i="3"/>
  <c r="I2009" i="3"/>
  <c r="I1130" i="3"/>
  <c r="I493" i="3"/>
  <c r="I2109" i="3"/>
  <c r="I556" i="3"/>
  <c r="I688" i="3"/>
  <c r="I1067" i="3"/>
  <c r="I400" i="3"/>
  <c r="I490" i="3"/>
  <c r="I2206" i="3"/>
  <c r="I612" i="3"/>
  <c r="I182" i="3"/>
  <c r="I1700" i="3"/>
  <c r="I789" i="3"/>
  <c r="I2074" i="3"/>
  <c r="I1534" i="3"/>
  <c r="I1582" i="3"/>
  <c r="I875" i="3"/>
  <c r="I1766" i="3"/>
  <c r="I1590" i="3"/>
  <c r="I564" i="3"/>
  <c r="I1517" i="3"/>
  <c r="I543" i="3"/>
  <c r="I1721" i="3"/>
  <c r="I1461" i="3"/>
  <c r="I1666" i="3"/>
  <c r="I108" i="3"/>
  <c r="I2128" i="3"/>
  <c r="I1343" i="3"/>
  <c r="I1811" i="3"/>
  <c r="I1079" i="3"/>
  <c r="I1795" i="3"/>
  <c r="I1579" i="3"/>
  <c r="I528" i="3"/>
  <c r="I1900" i="3"/>
  <c r="I90" i="3"/>
  <c r="I2227" i="3"/>
  <c r="I1915" i="3"/>
  <c r="I158" i="3"/>
  <c r="I210" i="3"/>
  <c r="I1139" i="3"/>
  <c r="I1230" i="3"/>
  <c r="I1175" i="3"/>
  <c r="I1414" i="3"/>
  <c r="I924" i="3"/>
  <c r="I1538" i="3"/>
  <c r="I741" i="3"/>
  <c r="I193" i="3"/>
  <c r="I1106" i="3"/>
  <c r="I2035" i="3"/>
  <c r="I661" i="3"/>
  <c r="I753" i="3"/>
  <c r="I2188" i="3"/>
  <c r="I1059" i="3"/>
  <c r="I417" i="3"/>
  <c r="I1266" i="3"/>
  <c r="I259" i="3"/>
  <c r="I1028" i="3"/>
  <c r="I2004" i="3"/>
  <c r="I206" i="3"/>
  <c r="I1604" i="3"/>
  <c r="I279" i="3"/>
  <c r="I923" i="3"/>
  <c r="I2071" i="3"/>
  <c r="I2008" i="3"/>
  <c r="I1143" i="3"/>
  <c r="I2034" i="3"/>
  <c r="I105" i="3"/>
  <c r="I1281" i="3"/>
  <c r="I148" i="3"/>
  <c r="I720" i="3"/>
  <c r="I430" i="3"/>
  <c r="I1161" i="3"/>
  <c r="I1926" i="3"/>
  <c r="I1065" i="3"/>
  <c r="I1386" i="3"/>
  <c r="I196" i="3"/>
  <c r="I1440" i="3"/>
  <c r="I1680" i="3"/>
  <c r="I1246" i="3"/>
  <c r="I1794" i="3"/>
  <c r="I174" i="3"/>
  <c r="I724" i="3"/>
  <c r="I616" i="3"/>
  <c r="I365" i="3"/>
  <c r="I448" i="3"/>
  <c r="I2061" i="3"/>
  <c r="I736" i="3"/>
  <c r="I485" i="3"/>
  <c r="I826" i="3"/>
  <c r="I4" i="3"/>
  <c r="I1456" i="3"/>
  <c r="I937" i="3"/>
  <c r="I2089" i="3"/>
  <c r="I112" i="3"/>
  <c r="I1989" i="3"/>
  <c r="I2104" i="3"/>
  <c r="I202" i="3"/>
  <c r="I1354" i="3"/>
  <c r="I967" i="3"/>
  <c r="I416" i="3"/>
  <c r="I1599" i="3"/>
  <c r="I1208" i="3"/>
  <c r="I115" i="3"/>
  <c r="I312" i="3"/>
  <c r="I830" i="3"/>
  <c r="I1253" i="3"/>
  <c r="I1613" i="3"/>
  <c r="I1298" i="3"/>
  <c r="I1662" i="3"/>
  <c r="I2129" i="3"/>
  <c r="I869" i="3"/>
  <c r="I1505" i="3"/>
  <c r="I135" i="3"/>
  <c r="I1528" i="3"/>
  <c r="I212" i="3"/>
  <c r="I1943" i="3"/>
  <c r="I1072" i="3"/>
  <c r="I820" i="3"/>
  <c r="I2138" i="3"/>
  <c r="I1744" i="3"/>
  <c r="I1285" i="3"/>
  <c r="I758" i="3"/>
  <c r="I1475" i="3"/>
  <c r="I1592" i="3"/>
  <c r="I892" i="3"/>
  <c r="I5" i="3"/>
  <c r="I1847" i="3"/>
  <c r="I1757" i="3"/>
  <c r="I1645" i="3"/>
  <c r="I249" i="3"/>
  <c r="I883" i="3"/>
  <c r="I1631" i="3"/>
  <c r="I1806" i="3"/>
  <c r="I1084" i="3"/>
  <c r="I1801" i="3"/>
  <c r="I3" i="3"/>
  <c r="I1153" i="3"/>
  <c r="I1832" i="3"/>
  <c r="I1081" i="3"/>
  <c r="I516" i="3"/>
  <c r="I1927" i="3"/>
  <c r="I35" i="3"/>
  <c r="I200" i="3"/>
  <c r="I1638" i="3"/>
  <c r="I394" i="3"/>
  <c r="I925" i="3"/>
  <c r="I731" i="3"/>
  <c r="I670" i="3"/>
  <c r="I1279" i="3"/>
  <c r="I2022" i="3"/>
  <c r="I2091" i="3"/>
  <c r="I2042" i="3"/>
  <c r="I136" i="3"/>
  <c r="I678" i="3"/>
  <c r="I1314" i="3"/>
  <c r="I1225" i="3"/>
  <c r="I698" i="3"/>
  <c r="I1859" i="3"/>
  <c r="I1471" i="3"/>
  <c r="I1850" i="3"/>
  <c r="I1437" i="3"/>
  <c r="I902" i="3"/>
  <c r="I2216" i="3"/>
  <c r="I2217" i="3"/>
  <c r="I1648" i="3"/>
  <c r="I2096" i="3"/>
  <c r="I2018" i="3"/>
  <c r="I1033" i="3"/>
  <c r="I1174" i="3"/>
  <c r="I991" i="3"/>
  <c r="I1506" i="3"/>
  <c r="I1263" i="3"/>
  <c r="I1711" i="3"/>
  <c r="I1704" i="3"/>
  <c r="I873" i="3"/>
  <c r="I602" i="3"/>
  <c r="I171" i="3"/>
  <c r="I1543" i="3"/>
  <c r="I1684" i="3"/>
  <c r="I818" i="3"/>
  <c r="I1544" i="3"/>
  <c r="I96" i="3"/>
  <c r="I835" i="3"/>
  <c r="I198" i="3"/>
  <c r="I1823" i="3"/>
  <c r="I1219" i="3"/>
  <c r="I1867" i="3"/>
  <c r="I2196" i="3"/>
  <c r="I1810" i="3"/>
  <c r="I1095" i="3"/>
  <c r="I2199" i="3"/>
  <c r="I480" i="3"/>
  <c r="I1922" i="3"/>
  <c r="I207" i="3"/>
  <c r="I725" i="3"/>
  <c r="I1356" i="3"/>
  <c r="I1568" i="3"/>
  <c r="I1845" i="3"/>
  <c r="I363" i="3"/>
  <c r="I1267" i="3"/>
  <c r="I1825" i="3"/>
  <c r="I518" i="3"/>
  <c r="I1017" i="3"/>
  <c r="I2086" i="3"/>
  <c r="I86" i="3"/>
  <c r="I502" i="3"/>
  <c r="I700" i="3"/>
  <c r="I440" i="3"/>
  <c r="I888" i="3"/>
  <c r="I739" i="3"/>
  <c r="I2001" i="3"/>
  <c r="I1409" i="3"/>
  <c r="I1120" i="3"/>
  <c r="I1824" i="3"/>
  <c r="I1765" i="3"/>
  <c r="I2152" i="3"/>
  <c r="I1062" i="3"/>
  <c r="I708" i="3"/>
  <c r="I957" i="3"/>
  <c r="I139" i="3"/>
  <c r="I1264" i="3"/>
  <c r="I541" i="3"/>
  <c r="I282" i="3"/>
  <c r="I1332" i="3"/>
  <c r="I1708" i="3"/>
  <c r="I1768" i="3"/>
  <c r="I1674" i="3"/>
  <c r="I382" i="3"/>
  <c r="I1550" i="3"/>
  <c r="I1152" i="3"/>
  <c r="I1128" i="3"/>
  <c r="I1818" i="3"/>
  <c r="I1987" i="3"/>
  <c r="I195" i="3"/>
  <c r="I704" i="3"/>
  <c r="I1738" i="3"/>
  <c r="I463" i="3"/>
  <c r="I1840" i="3"/>
  <c r="I1581" i="3"/>
  <c r="I767" i="3"/>
  <c r="I1714" i="3"/>
  <c r="I1442" i="3"/>
  <c r="I2110" i="3"/>
  <c r="I1570" i="3"/>
  <c r="I1789" i="3"/>
  <c r="I657" i="3"/>
  <c r="I220" i="3"/>
  <c r="I1607" i="3"/>
  <c r="I1178" i="3"/>
  <c r="I1689" i="3"/>
  <c r="I415" i="3"/>
  <c r="I57" i="3"/>
  <c r="I1429" i="3"/>
  <c r="I2069" i="3"/>
  <c r="I747" i="3"/>
  <c r="I1642" i="3"/>
  <c r="I39" i="3"/>
  <c r="I2193" i="3"/>
  <c r="I2205" i="3"/>
  <c r="I1949" i="3"/>
  <c r="I675" i="3"/>
  <c r="I532" i="3"/>
  <c r="I774" i="3"/>
  <c r="I300" i="3"/>
  <c r="I1102" i="3"/>
  <c r="I1376" i="3"/>
  <c r="I1931" i="3"/>
  <c r="I199" i="3"/>
  <c r="I349" i="3"/>
  <c r="I150" i="3"/>
  <c r="I1959" i="3"/>
  <c r="I1150" i="3"/>
  <c r="I1426" i="3"/>
  <c r="I1383" i="3"/>
  <c r="I718" i="3"/>
  <c r="I759" i="3"/>
  <c r="I551" i="3"/>
  <c r="I2038" i="3"/>
  <c r="I1874" i="3"/>
  <c r="I1223" i="3"/>
  <c r="I696" i="3"/>
  <c r="I894" i="3"/>
  <c r="I1244" i="3"/>
  <c r="I809" i="3"/>
  <c r="I575" i="3"/>
  <c r="I1557" i="3"/>
  <c r="I1597" i="3"/>
  <c r="I1660" i="3"/>
  <c r="I1899" i="3"/>
  <c r="I13" i="3"/>
  <c r="I1222" i="3"/>
  <c r="I83" i="3"/>
  <c r="I413" i="3"/>
  <c r="I1372" i="3"/>
  <c r="I1135" i="3"/>
  <c r="I932" i="3"/>
  <c r="I1133" i="3"/>
  <c r="I579" i="3"/>
  <c r="I1247" i="3"/>
  <c r="I1868" i="3"/>
  <c r="I2062" i="3"/>
  <c r="I1871" i="3"/>
  <c r="I1070" i="3"/>
  <c r="I2154" i="3"/>
  <c r="I1410" i="3"/>
  <c r="I37" i="3"/>
  <c r="I391" i="3"/>
  <c r="I1348" i="3"/>
  <c r="I903" i="3"/>
  <c r="I1080" i="3"/>
  <c r="I1166" i="3"/>
  <c r="I837" i="3"/>
  <c r="I611" i="3"/>
  <c r="I1729" i="3"/>
  <c r="I432" i="3"/>
  <c r="I2036" i="3"/>
  <c r="I315" i="3"/>
  <c r="I1958" i="3"/>
  <c r="I1449" i="3"/>
  <c r="I1438" i="3"/>
  <c r="I1760" i="3"/>
  <c r="I1355" i="3"/>
  <c r="I2172" i="3"/>
  <c r="I1722" i="3"/>
  <c r="I1040" i="3"/>
  <c r="I1962" i="3"/>
  <c r="I1784" i="3"/>
  <c r="I1644" i="3"/>
  <c r="I1839" i="3"/>
  <c r="I2021" i="3"/>
  <c r="I60" i="3"/>
  <c r="I1502" i="3"/>
  <c r="I1526" i="3"/>
  <c r="I1328" i="3"/>
  <c r="I1759" i="3"/>
  <c r="I1793" i="3"/>
  <c r="I1831" i="3"/>
  <c r="I1790" i="3"/>
  <c r="I1786" i="3"/>
  <c r="I2228" i="3"/>
  <c r="I1605" i="3"/>
  <c r="I1737" i="3"/>
  <c r="I1336" i="3"/>
  <c r="I1373" i="3"/>
  <c r="I2028" i="3"/>
  <c r="I804" i="3"/>
  <c r="I908" i="3"/>
  <c r="I834" i="3"/>
  <c r="I234" i="3"/>
  <c r="I1897" i="3"/>
  <c r="I269" i="3"/>
  <c r="I796" i="3"/>
  <c r="I1310" i="3"/>
  <c r="I2229" i="3"/>
  <c r="I650" i="3"/>
  <c r="I1677" i="3"/>
  <c r="I276" i="3"/>
  <c r="I2037" i="3"/>
  <c r="I1459" i="3"/>
  <c r="I614" i="3"/>
  <c r="I2121" i="3"/>
  <c r="I1107" i="3"/>
  <c r="I1321" i="3"/>
  <c r="I806" i="3"/>
  <c r="I131" i="3"/>
  <c r="I133" i="3"/>
  <c r="I1670" i="3"/>
  <c r="I1796" i="3"/>
  <c r="I2003" i="3"/>
  <c r="I1337" i="3"/>
  <c r="I1088" i="3"/>
  <c r="I121" i="3"/>
  <c r="I631" i="3"/>
  <c r="I1196" i="3"/>
  <c r="I244" i="3"/>
  <c r="I1747" i="3"/>
  <c r="I734" i="3"/>
  <c r="I1655" i="3"/>
  <c r="I1640" i="3"/>
  <c r="I1641" i="3"/>
  <c r="I1639" i="3"/>
  <c r="I1527" i="3"/>
  <c r="I1799" i="3"/>
  <c r="I1804" i="3"/>
  <c r="I1452" i="3"/>
  <c r="I635" i="3"/>
  <c r="I969" i="3"/>
  <c r="I71" i="3"/>
  <c r="I1882" i="3"/>
  <c r="I2065" i="3"/>
  <c r="I1982" i="3"/>
  <c r="I322" i="3"/>
  <c r="I1272" i="3"/>
  <c r="I1983" i="3"/>
  <c r="I1854" i="3"/>
  <c r="I1292" i="3"/>
  <c r="I1884" i="3"/>
  <c r="I1260" i="3"/>
  <c r="I1396" i="3"/>
  <c r="I2144" i="3"/>
  <c r="I1480" i="3"/>
  <c r="I1706" i="3"/>
  <c r="I1893" i="3"/>
  <c r="I601" i="3"/>
  <c r="I2047" i="3"/>
  <c r="I1647" i="3"/>
  <c r="I1216" i="3"/>
  <c r="I1717" i="3"/>
  <c r="I572" i="3"/>
  <c r="I2189" i="3"/>
  <c r="I2186" i="3"/>
  <c r="I1155" i="3"/>
  <c r="I318" i="3"/>
  <c r="I1451" i="3"/>
  <c r="I946" i="3"/>
  <c r="I1898" i="3"/>
  <c r="I1288" i="3"/>
  <c r="I2095" i="3"/>
  <c r="I1134" i="3"/>
  <c r="I2163" i="3"/>
  <c r="I1217" i="3"/>
  <c r="I272" i="3"/>
  <c r="I1800" i="3"/>
  <c r="I2002" i="3"/>
  <c r="I1892" i="3"/>
  <c r="I1486" i="3"/>
  <c r="I1171" i="3"/>
  <c r="I1141" i="3"/>
  <c r="I639" i="3"/>
  <c r="I1608" i="3"/>
  <c r="I2230" i="3"/>
  <c r="I955" i="3"/>
  <c r="I414" i="3"/>
  <c r="I396" i="3"/>
  <c r="I1170" i="3"/>
  <c r="I1211" i="3"/>
  <c r="I2044" i="3"/>
  <c r="I1916" i="3"/>
  <c r="I2125" i="3"/>
  <c r="I2094" i="3"/>
  <c r="I238" i="3"/>
  <c r="I129" i="3"/>
  <c r="I1589" i="3"/>
  <c r="I1441" i="3"/>
  <c r="I2088" i="3"/>
  <c r="I1056" i="3"/>
  <c r="I1709" i="3"/>
  <c r="I2156" i="3"/>
  <c r="I225" i="3"/>
  <c r="I1872" i="3"/>
  <c r="I583" i="3"/>
  <c r="I1992" i="3"/>
  <c r="I1334" i="3"/>
  <c r="I1691" i="3"/>
  <c r="I149" i="3"/>
  <c r="I2190" i="3"/>
  <c r="I1699" i="3"/>
  <c r="I799" i="3"/>
  <c r="I292" i="3"/>
  <c r="I280" i="3"/>
  <c r="I2059" i="3"/>
  <c r="I1433" i="3"/>
  <c r="I1653" i="3"/>
  <c r="I2099" i="3"/>
  <c r="I79" i="3"/>
  <c r="I123" i="3"/>
  <c r="I1369" i="3"/>
  <c r="I2185" i="3"/>
  <c r="I2157" i="3"/>
  <c r="I358" i="3"/>
  <c r="I1074" i="3"/>
  <c r="I714" i="3"/>
  <c r="I1317" i="3"/>
  <c r="I350" i="3"/>
  <c r="I1319" i="3"/>
  <c r="I980" i="3"/>
  <c r="I1101" i="3"/>
  <c r="I2177" i="3"/>
  <c r="I798" i="3"/>
  <c r="I2007" i="3"/>
  <c r="I1718" i="3"/>
  <c r="I1719" i="3"/>
  <c r="I1596" i="3"/>
  <c r="I1842" i="3"/>
  <c r="I357" i="3"/>
  <c r="I1587" i="3"/>
  <c r="I1078" i="3"/>
  <c r="I643" i="3"/>
  <c r="I2231" i="3"/>
  <c r="I1808" i="3"/>
  <c r="I1041" i="3"/>
  <c r="I1382" i="3"/>
  <c r="I1063" i="3"/>
  <c r="I994" i="3"/>
  <c r="I1558" i="3"/>
  <c r="I1925" i="3"/>
  <c r="I2023" i="3"/>
  <c r="I1421" i="3"/>
  <c r="I2083" i="3"/>
  <c r="I849" i="3"/>
  <c r="I68" i="3"/>
  <c r="I944" i="3"/>
  <c r="I156" i="3"/>
  <c r="I1093" i="3"/>
  <c r="I2126" i="3"/>
  <c r="I536" i="3"/>
  <c r="I732" i="3"/>
  <c r="I1902" i="3"/>
  <c r="I1309" i="3"/>
  <c r="I626" i="3"/>
  <c r="I2173" i="3"/>
  <c r="I1890" i="3"/>
  <c r="I2232" i="3"/>
  <c r="I1964" i="3"/>
  <c r="I952" i="3"/>
  <c r="I686" i="3"/>
  <c r="I1160" i="3"/>
  <c r="I1057" i="3"/>
  <c r="I744" i="3"/>
  <c r="I1826" i="3"/>
  <c r="I1723" i="3"/>
  <c r="I1748" i="3"/>
  <c r="I2167" i="3"/>
  <c r="I1460" i="3"/>
  <c r="I1649" i="3"/>
  <c r="I106" i="3"/>
  <c r="I1524" i="3"/>
  <c r="I2056" i="3"/>
  <c r="I1791" i="3"/>
  <c r="I711" i="3"/>
  <c r="I2050" i="3"/>
  <c r="I1965" i="3"/>
  <c r="I623" i="3"/>
  <c r="I2218" i="3"/>
  <c r="I1734" i="3"/>
  <c r="I1520" i="3"/>
  <c r="I324" i="3"/>
  <c r="I437" i="3"/>
  <c r="I1614" i="3"/>
  <c r="I1302" i="3"/>
  <c r="I1450" i="3"/>
  <c r="I1489" i="3"/>
  <c r="I1104" i="3"/>
  <c r="I1121" i="3"/>
  <c r="I1470" i="3"/>
  <c r="I50" i="3"/>
  <c r="I1521" i="3"/>
  <c r="I1425" i="3"/>
  <c r="I2054" i="3"/>
  <c r="I410" i="3"/>
  <c r="I2107" i="3"/>
  <c r="I180" i="3"/>
  <c r="I519" i="3"/>
  <c r="I915" i="3"/>
  <c r="I1338" i="3"/>
  <c r="I1739" i="3"/>
  <c r="I1702" i="3"/>
  <c r="I667" i="3"/>
  <c r="I1156" i="3"/>
  <c r="I2070" i="3"/>
  <c r="I1397" i="3"/>
  <c r="I1682" i="3"/>
  <c r="I547" i="3"/>
  <c r="I58" i="3"/>
  <c r="I1910" i="3"/>
  <c r="I140" i="3"/>
  <c r="I580" i="3"/>
  <c r="I860" i="3"/>
  <c r="I633" i="3"/>
  <c r="I1907" i="3"/>
  <c r="I552" i="3"/>
  <c r="I1393" i="3"/>
  <c r="I1617" i="3"/>
  <c r="I1140" i="3"/>
  <c r="I1880" i="3"/>
  <c r="I1344" i="3"/>
  <c r="I1785" i="3"/>
  <c r="I1650" i="3"/>
  <c r="I974" i="3"/>
  <c r="I1820" i="3"/>
  <c r="I833" i="3"/>
  <c r="I336" i="3"/>
  <c r="I956" i="3"/>
  <c r="I1853" i="3"/>
  <c r="I874" i="3"/>
  <c r="I1993" i="3"/>
  <c r="I1968" i="3"/>
  <c r="I1852" i="3"/>
  <c r="I795" i="3"/>
  <c r="I1679" i="3"/>
  <c r="I372" i="3"/>
  <c r="I2049" i="3"/>
  <c r="I961" i="3"/>
  <c r="I1500" i="3"/>
  <c r="I2092" i="3"/>
  <c r="I1979" i="3"/>
  <c r="I1038" i="3"/>
  <c r="I2219" i="3"/>
  <c r="I1911" i="3"/>
  <c r="I1164" i="3"/>
  <c r="I1060" i="3"/>
  <c r="I936" i="3"/>
  <c r="I942" i="3"/>
  <c r="I1598" i="3"/>
  <c r="I1761" i="3"/>
  <c r="I40" i="3"/>
  <c r="I1256" i="3"/>
  <c r="I891" i="3"/>
  <c r="I157" i="3"/>
  <c r="I2203" i="3"/>
  <c r="I1482" i="3"/>
  <c r="I1940" i="3"/>
  <c r="I267" i="3"/>
  <c r="I881" i="3"/>
  <c r="I558" i="3"/>
  <c r="I963" i="3"/>
  <c r="I1995" i="3"/>
  <c r="I1201" i="3"/>
  <c r="I1186" i="3"/>
  <c r="I749" i="3"/>
  <c r="I1967" i="3"/>
  <c r="I669" i="3"/>
  <c r="I1009" i="3"/>
  <c r="I289" i="3"/>
  <c r="I762" i="3"/>
  <c r="I2064" i="3"/>
  <c r="I1548" i="3"/>
  <c r="I1291" i="3"/>
  <c r="I19" i="3"/>
  <c r="I353" i="3"/>
  <c r="I1403" i="3"/>
  <c r="I1283" i="3"/>
  <c r="I803" i="3"/>
  <c r="I1011" i="3"/>
  <c r="I1381" i="3"/>
  <c r="I607" i="3"/>
  <c r="I1720" i="3"/>
  <c r="I173" i="3"/>
  <c r="I1350" i="3"/>
  <c r="I705" i="3"/>
  <c r="I788" i="3"/>
  <c r="I29" i="3"/>
  <c r="I763" i="3"/>
  <c r="I769" i="3"/>
  <c r="I775" i="3"/>
  <c r="I1464" i="3"/>
  <c r="I134" i="3"/>
  <c r="I444" i="3"/>
  <c r="I1551" i="3"/>
  <c r="I1885" i="3"/>
  <c r="I666" i="3"/>
  <c r="I335" i="3"/>
  <c r="I624" i="3"/>
  <c r="I438" i="3"/>
  <c r="I1694" i="3"/>
  <c r="I376" i="3"/>
  <c r="I1595" i="3"/>
  <c r="I645" i="3"/>
  <c r="I1432" i="3"/>
  <c r="I1445" i="3"/>
  <c r="I2151" i="3"/>
  <c r="I2155" i="3"/>
  <c r="I2214" i="3"/>
  <c r="I1378" i="3"/>
  <c r="I1612" i="3"/>
  <c r="I1866" i="3"/>
  <c r="I1098" i="3"/>
  <c r="I1493" i="3"/>
  <c r="I1624" i="3"/>
  <c r="I1294" i="3"/>
  <c r="I1561" i="3"/>
  <c r="I170" i="3"/>
  <c r="I1685" i="3"/>
  <c r="I379" i="3"/>
  <c r="I1948" i="3"/>
  <c r="I561" i="3"/>
  <c r="I681" i="3"/>
  <c r="I1951" i="3"/>
  <c r="I800" i="3"/>
  <c r="I649" i="3"/>
  <c r="I748" i="3"/>
  <c r="I449" i="3"/>
  <c r="I1194" i="3"/>
  <c r="I982" i="3"/>
  <c r="I1908" i="3"/>
  <c r="I117" i="3"/>
  <c r="I722" i="3"/>
  <c r="I461" i="3"/>
  <c r="I465" i="3"/>
  <c r="I1749" i="3"/>
  <c r="I8" i="3"/>
  <c r="I682" i="3"/>
  <c r="I938" i="3"/>
  <c r="I1735" i="3"/>
  <c r="I1512" i="3"/>
  <c r="I1474" i="3"/>
  <c r="I81" i="3"/>
  <c r="I1912" i="3"/>
  <c r="I523" i="3"/>
  <c r="I1945" i="3"/>
  <c r="I2057" i="3"/>
  <c r="I559" i="3"/>
  <c r="I386" i="3"/>
  <c r="I1129" i="3"/>
  <c r="I1914" i="3"/>
  <c r="I1277" i="3"/>
  <c r="I1873" i="3"/>
  <c r="I857" i="3"/>
  <c r="I1399" i="3"/>
  <c r="I1299" i="3"/>
  <c r="I1394" i="3"/>
  <c r="I1622" i="3"/>
  <c r="I553" i="3"/>
  <c r="I1318" i="3"/>
  <c r="I484" i="3"/>
  <c r="I1848" i="3"/>
  <c r="I652" i="3"/>
  <c r="I2014" i="3"/>
  <c r="I2" i="3"/>
  <c r="I232" i="3"/>
  <c r="I1846" i="3"/>
  <c r="I1466" i="3"/>
  <c r="I508" i="3"/>
  <c r="I2106" i="3"/>
  <c r="I838" i="3"/>
  <c r="I2111" i="3"/>
  <c r="I2233" i="3"/>
  <c r="I1085" i="3"/>
  <c r="I1539" i="3"/>
  <c r="I1349" i="3"/>
  <c r="I1553" i="3"/>
  <c r="I1696" i="3"/>
  <c r="I898" i="3"/>
  <c r="I321" i="3"/>
  <c r="I1231" i="3"/>
  <c r="I1018" i="3"/>
  <c r="I1180" i="3"/>
  <c r="I839" i="3"/>
  <c r="I41" i="3"/>
  <c r="I941" i="3"/>
  <c r="I1333" i="3"/>
  <c r="I1701" i="3"/>
  <c r="I1469" i="3"/>
  <c r="I1913" i="3"/>
  <c r="I342" i="3"/>
  <c r="I1988" i="3"/>
  <c r="I1387" i="3"/>
  <c r="I152" i="3"/>
  <c r="I1928" i="3"/>
  <c r="I359" i="3"/>
  <c r="I1497" i="3"/>
  <c r="I1051" i="3"/>
  <c r="I373" i="3"/>
  <c r="I715" i="3"/>
  <c r="I2027" i="3"/>
  <c r="I1728" i="3"/>
  <c r="I332" i="3"/>
  <c r="I219" i="3"/>
  <c r="I1869" i="3"/>
  <c r="I997" i="3"/>
  <c r="I2033" i="3"/>
  <c r="I1533" i="3"/>
  <c r="I706" i="3"/>
  <c r="I768" i="3"/>
  <c r="I921" i="3"/>
  <c r="I1006" i="3"/>
  <c r="I389" i="3"/>
  <c r="I250" i="3"/>
  <c r="I1920" i="3"/>
  <c r="I77" i="3"/>
  <c r="I340" i="3"/>
  <c r="I1189" i="3"/>
  <c r="I630" i="3"/>
  <c r="I545" i="3"/>
  <c r="I1676" i="3"/>
  <c r="I1571" i="3"/>
  <c r="I264" i="3"/>
  <c r="I1322" i="3"/>
  <c r="I1157" i="3"/>
  <c r="I101" i="3"/>
  <c r="I2135" i="3"/>
  <c r="I977" i="3"/>
  <c r="I1802" i="3"/>
  <c r="I859" i="3"/>
  <c r="I1756" i="3"/>
  <c r="I1052" i="3"/>
  <c r="I1342" i="3"/>
  <c r="I387" i="3"/>
  <c r="I933" i="3"/>
  <c r="I2100" i="3"/>
  <c r="I2032" i="3"/>
  <c r="I2084" i="3"/>
  <c r="I1843" i="3"/>
  <c r="I1797" i="3"/>
  <c r="I1420" i="3"/>
  <c r="I1001" i="3"/>
  <c r="I578" i="3"/>
  <c r="I1340" i="3"/>
  <c r="I634" i="3"/>
  <c r="I1436" i="3"/>
  <c r="I320" i="3"/>
  <c r="I1767" i="3"/>
  <c r="I1658" i="3"/>
  <c r="I1045" i="3"/>
  <c r="I1003" i="3"/>
  <c r="I1020" i="3"/>
  <c r="I930" i="3"/>
  <c r="I983" i="3"/>
  <c r="I1408" i="3"/>
  <c r="I1554" i="3"/>
  <c r="I867" i="3"/>
  <c r="I1986" i="3"/>
  <c r="I1209" i="3"/>
  <c r="I685" i="3"/>
  <c r="I2026" i="3"/>
  <c r="I1191" i="3"/>
  <c r="I1777" i="3"/>
  <c r="I237" i="3"/>
  <c r="I595" i="3"/>
  <c r="I998" i="3"/>
  <c r="I1841" i="3"/>
  <c r="I1950" i="3"/>
  <c r="I1938" i="3"/>
  <c r="I1255" i="3"/>
  <c r="I904" i="3"/>
  <c r="I487" i="3"/>
  <c r="I1236" i="3"/>
  <c r="I1975" i="3"/>
  <c r="I848" i="3"/>
  <c r="I1481" i="3"/>
  <c r="I429" i="3"/>
  <c r="I1763" i="3"/>
  <c r="I1865" i="3"/>
  <c r="I2060" i="3"/>
  <c r="I1007" i="3"/>
  <c r="I1672" i="3"/>
  <c r="I807" i="3"/>
  <c r="I89" i="3"/>
  <c r="I1815" i="3"/>
  <c r="I1047" i="3"/>
  <c r="I7" i="3"/>
  <c r="I609" i="3"/>
  <c r="I668" i="3"/>
  <c r="I427" i="3"/>
  <c r="I1957" i="3"/>
  <c r="I801" i="3"/>
  <c r="I233" i="3"/>
  <c r="I828" i="3"/>
  <c r="I1941" i="3"/>
  <c r="I884" i="3"/>
  <c r="I1525" i="3"/>
  <c r="I1588" i="3"/>
  <c r="I783" i="3"/>
  <c r="I1741" i="3"/>
  <c r="I1752" i="3"/>
  <c r="I375" i="3"/>
  <c r="I813" i="3"/>
  <c r="I423" i="3"/>
  <c r="I1698" i="3"/>
  <c r="I791" i="3"/>
  <c r="I810" i="3"/>
  <c r="I2005" i="3"/>
  <c r="I530" i="3"/>
  <c r="I1490" i="3"/>
  <c r="I987" i="3"/>
  <c r="I2066" i="3"/>
  <c r="I1034" i="3"/>
  <c r="I1932" i="3"/>
  <c r="I1468" i="3"/>
  <c r="I1182" i="3"/>
  <c r="I1014" i="3"/>
  <c r="I1509" i="3"/>
  <c r="I442" i="3"/>
  <c r="I1787" i="3"/>
  <c r="I1158" i="3"/>
  <c r="I2017" i="3"/>
  <c r="I2182" i="3"/>
  <c r="I290" i="3"/>
  <c r="I2184" i="3"/>
  <c r="I864" i="3"/>
  <c r="I865" i="3"/>
  <c r="I1580" i="3"/>
  <c r="I65" i="3"/>
  <c r="I694" i="3"/>
  <c r="I847" i="3"/>
  <c r="I1758" i="3"/>
  <c r="I1630" i="3"/>
  <c r="I1210" i="3"/>
  <c r="I1274" i="3"/>
  <c r="I445" i="3"/>
  <c r="I1125" i="3"/>
  <c r="I2119" i="3"/>
  <c r="I876" i="3"/>
  <c r="I1124" i="3"/>
  <c r="I766" i="3"/>
  <c r="I451" i="3"/>
  <c r="I931" i="3"/>
  <c r="I1108" i="3"/>
  <c r="I184" i="3"/>
  <c r="I56" i="3"/>
  <c r="I954" i="3"/>
  <c r="I97" i="3"/>
  <c r="I1775" i="3"/>
  <c r="I1772" i="3"/>
  <c r="I2149" i="3"/>
  <c r="I592" i="3"/>
  <c r="I1259" i="3"/>
  <c r="I2016" i="3"/>
  <c r="I1856" i="3"/>
  <c r="I973" i="3"/>
  <c r="I524" i="3"/>
  <c r="I393" i="3"/>
  <c r="I811" i="3"/>
  <c r="I301" i="3"/>
  <c r="I1522" i="3"/>
  <c r="I1792" i="3"/>
  <c r="I947" i="3"/>
  <c r="I2150" i="3"/>
  <c r="I201" i="3"/>
  <c r="I364" i="3"/>
  <c r="I1664" i="3"/>
  <c r="I1692" i="3"/>
  <c r="I1484" i="3"/>
  <c r="I1707" i="3"/>
  <c r="I247" i="3"/>
  <c r="I2178" i="3"/>
  <c r="I2006" i="3"/>
  <c r="I85" i="3"/>
  <c r="I1876" i="3"/>
  <c r="I1942" i="3"/>
  <c r="I1858" i="3"/>
  <c r="I34" i="3"/>
  <c r="I716" i="3"/>
  <c r="I80" i="3"/>
  <c r="I1635" i="3"/>
  <c r="I1422" i="3"/>
  <c r="I1977" i="3"/>
  <c r="I2058" i="3"/>
  <c r="I878" i="3"/>
  <c r="I1114" i="3"/>
  <c r="I1844" i="3"/>
  <c r="I1086" i="3"/>
  <c r="I1812" i="3"/>
  <c r="I871" i="3"/>
  <c r="I567" i="3"/>
  <c r="I1218" i="3"/>
  <c r="I366" i="3"/>
  <c r="I960" i="3"/>
  <c r="I395" i="3"/>
  <c r="I61" i="3"/>
  <c r="I1646" i="3"/>
  <c r="I2202" i="3"/>
  <c r="I1705" i="3"/>
  <c r="I1289" i="3"/>
  <c r="I2176" i="3"/>
  <c r="I1939" i="3"/>
  <c r="I1498" i="3"/>
  <c r="I802" i="3"/>
  <c r="I1510" i="3"/>
  <c r="I224" i="3"/>
  <c r="I1137" i="3"/>
  <c r="I316" i="3"/>
  <c r="I2067" i="3"/>
  <c r="I999" i="3"/>
  <c r="I1947" i="3"/>
  <c r="I972" i="3"/>
  <c r="I1405" i="3"/>
  <c r="I993" i="3"/>
  <c r="I1879" i="3"/>
  <c r="I1019" i="3"/>
  <c r="I99" i="3"/>
  <c r="I735" i="3"/>
  <c r="I1878" i="3"/>
  <c r="I211" i="3"/>
  <c r="I2093" i="3"/>
  <c r="I1154" i="3"/>
  <c r="I1491" i="3"/>
  <c r="I1465" i="3"/>
  <c r="I194" i="3"/>
  <c r="I18" i="3"/>
  <c r="I1970" i="3"/>
  <c r="I890" i="3"/>
  <c r="I1563" i="3"/>
  <c r="I1827" i="3"/>
  <c r="I1030" i="3"/>
  <c r="I1724" i="3"/>
  <c r="I1560" i="3"/>
  <c r="I600" i="3"/>
  <c r="I1953" i="3"/>
  <c r="I399" i="3"/>
  <c r="I1462" i="3"/>
  <c r="I1307" i="3"/>
  <c r="I2101" i="3"/>
  <c r="I338" i="3"/>
  <c r="I306" i="3"/>
  <c r="I419" i="3"/>
  <c r="I1637" i="3"/>
  <c r="I1400" i="3"/>
  <c r="I1621" i="3"/>
  <c r="I122" i="3"/>
  <c r="I1751" i="3"/>
  <c r="I2085" i="3"/>
  <c r="I406" i="3"/>
  <c r="I1837" i="3"/>
  <c r="I1446" i="3"/>
  <c r="I221" i="3"/>
  <c r="I26" i="3"/>
  <c r="I470" i="3"/>
  <c r="I1541" i="3"/>
  <c r="I1416" i="3"/>
  <c r="I1021" i="3"/>
  <c r="I1099" i="3"/>
  <c r="I2053" i="3"/>
  <c r="I2112" i="3"/>
  <c r="I585" i="3"/>
  <c r="I1985" i="3"/>
  <c r="I2063" i="3"/>
  <c r="I2187" i="3"/>
  <c r="I513" i="3"/>
  <c r="I446" i="3"/>
  <c r="I2198" i="3"/>
  <c r="I2105" i="3"/>
  <c r="I1572" i="3"/>
  <c r="I2211" i="3"/>
  <c r="I1671" i="3"/>
  <c r="I1877" i="3"/>
  <c r="I2166" i="3"/>
  <c r="I761" i="3"/>
  <c r="I1727" i="3"/>
  <c r="I380" i="3"/>
  <c r="I2040" i="3"/>
  <c r="I2146" i="3"/>
  <c r="I1177" i="3"/>
  <c r="I1472" i="3"/>
  <c r="I1889" i="3"/>
  <c r="I1204" i="3"/>
  <c r="I2072" i="3"/>
  <c r="I1755" i="3"/>
  <c r="I2179" i="3"/>
  <c r="I2159" i="3"/>
  <c r="I527" i="3"/>
  <c r="I2143" i="3"/>
  <c r="I1623" i="3"/>
  <c r="I2161" i="3"/>
  <c r="I2019" i="3"/>
  <c r="I2122" i="3"/>
  <c r="I1339" i="3"/>
  <c r="I113" i="3"/>
  <c r="I784" i="3"/>
  <c r="I733" i="3"/>
  <c r="I1501" i="3"/>
  <c r="I1643" i="3"/>
  <c r="I1168" i="3"/>
  <c r="I1176" i="3"/>
  <c r="I2136" i="3"/>
  <c r="I975" i="3"/>
  <c r="I588" i="3"/>
  <c r="I1012" i="3"/>
  <c r="I2201" i="3"/>
  <c r="I10" i="3"/>
  <c r="I102" i="3"/>
  <c r="I779" i="3"/>
  <c r="I1205" i="3"/>
  <c r="I294" i="3"/>
  <c r="I928" i="3"/>
  <c r="I1730" i="3"/>
  <c r="I606" i="3"/>
  <c r="I1389" i="3"/>
  <c r="I1290" i="3"/>
  <c r="I1917" i="3"/>
  <c r="I1586" i="3"/>
  <c r="I1564" i="3"/>
  <c r="I1996" i="3"/>
  <c r="I764" i="3"/>
  <c r="I500" i="3"/>
  <c r="I1261" i="3"/>
  <c r="I257" i="3"/>
  <c r="I31" i="3"/>
  <c r="I506" i="3"/>
  <c r="I1013" i="3"/>
  <c r="I1805" i="3"/>
  <c r="I1111" i="3"/>
  <c r="I910" i="3"/>
  <c r="I1375" i="3"/>
  <c r="I1250" i="3"/>
  <c r="I2133" i="3"/>
  <c r="I1731" i="3"/>
  <c r="I120" i="3"/>
  <c r="I1732" i="3"/>
  <c r="I521" i="3"/>
  <c r="I1305" i="3"/>
  <c r="I421" i="3"/>
  <c r="I1499" i="3"/>
  <c r="I422" i="3"/>
  <c r="I712" i="3"/>
  <c r="I1293" i="3"/>
  <c r="I1503" i="3"/>
  <c r="I1984" i="3"/>
  <c r="I1783" i="3"/>
  <c r="I475" i="3"/>
  <c r="I23" i="3"/>
  <c r="I1562" i="3"/>
  <c r="I2082" i="3"/>
  <c r="I1830" i="3"/>
  <c r="I1523" i="3"/>
  <c r="I1569" i="3"/>
  <c r="I1807" i="3"/>
  <c r="I2137" i="3"/>
  <c r="I1651" i="3"/>
  <c r="I1252" i="3"/>
  <c r="I1683" i="3"/>
  <c r="I885" i="3"/>
  <c r="I2076" i="3"/>
  <c r="I459" i="3"/>
  <c r="I1567" i="3"/>
  <c r="I1237" i="3"/>
  <c r="I1771" i="3"/>
  <c r="I608" i="3"/>
  <c r="I1997" i="3"/>
  <c r="I2171" i="3"/>
  <c r="I569" i="3"/>
  <c r="I1875" i="3"/>
  <c r="I1780" i="3"/>
  <c r="I1611" i="3"/>
  <c r="I2045" i="3"/>
  <c r="I2078" i="3"/>
  <c r="I2013" i="3"/>
  <c r="I2197" i="3"/>
  <c r="I2174" i="3"/>
  <c r="I1220" i="3"/>
  <c r="I1828" i="3"/>
  <c r="I2097" i="3"/>
  <c r="I2183" i="3"/>
  <c r="I2204" i="3"/>
  <c r="I2234" i="3"/>
  <c r="I1636" i="3"/>
  <c r="I2213" i="3"/>
  <c r="I1574" i="3"/>
  <c r="I2090" i="3"/>
  <c r="E368" i="3"/>
  <c r="E1203" i="3"/>
  <c r="E271" i="3"/>
  <c r="E1904" i="3"/>
  <c r="E858" i="3"/>
  <c r="E958" i="3"/>
  <c r="E1697" i="3"/>
  <c r="E1092" i="3"/>
  <c r="E1659" i="3"/>
  <c r="E1814" i="3"/>
  <c r="E647" i="3"/>
  <c r="E147" i="3"/>
  <c r="E1313" i="3"/>
  <c r="E948" i="3"/>
  <c r="E1600" i="3"/>
  <c r="E175" i="3"/>
  <c r="E2210" i="3"/>
  <c r="E452" i="3"/>
  <c r="E1764" i="3"/>
  <c r="E577" i="3"/>
  <c r="E1096" i="3"/>
  <c r="E42" i="3"/>
  <c r="E1163" i="3"/>
  <c r="E404" i="3"/>
  <c r="E94" i="3"/>
  <c r="E130" i="3"/>
  <c r="E491" i="3"/>
  <c r="E1585" i="3"/>
  <c r="E329" i="3"/>
  <c r="E673" i="3"/>
  <c r="E692" i="3"/>
  <c r="E1779" i="3"/>
  <c r="E1127" i="3"/>
  <c r="E70" i="3"/>
  <c r="E2164" i="3"/>
  <c r="E2134" i="3"/>
  <c r="E72" i="3"/>
  <c r="E369" i="3"/>
  <c r="E1515" i="3"/>
  <c r="E2142" i="3"/>
  <c r="E1615" i="3"/>
  <c r="E689" i="3"/>
  <c r="E1049" i="3"/>
  <c r="E30" i="3"/>
  <c r="E110" i="3"/>
  <c r="E1454" i="3"/>
  <c r="E654" i="3"/>
  <c r="E1199" i="3"/>
  <c r="E1197" i="3"/>
  <c r="E1198" i="3"/>
  <c r="E1361" i="3"/>
  <c r="E1115" i="3"/>
  <c r="E82" i="3"/>
  <c r="E1627" i="3"/>
  <c r="E1556" i="3"/>
  <c r="E1485" i="3"/>
  <c r="E2010" i="3"/>
  <c r="E409" i="3"/>
  <c r="E2168" i="3"/>
  <c r="E323" i="3"/>
  <c r="E574" i="3"/>
  <c r="E167" i="3"/>
  <c r="E757" i="3"/>
  <c r="E2052" i="3"/>
  <c r="E1136" i="3"/>
  <c r="E1327" i="3"/>
  <c r="E169" i="3"/>
  <c r="E1559" i="3"/>
  <c r="E478" i="3"/>
  <c r="E1483" i="3"/>
  <c r="E245" i="3"/>
  <c r="E1190" i="3"/>
  <c r="E11" i="3"/>
  <c r="E593" i="3"/>
  <c r="E2195" i="3"/>
  <c r="E1577" i="3"/>
  <c r="E2220" i="3"/>
  <c r="E1172" i="3"/>
  <c r="E2192" i="3"/>
  <c r="E254" i="3"/>
  <c r="E1005" i="3"/>
  <c r="E28" i="3"/>
  <c r="E333" i="3"/>
  <c r="E477" i="3"/>
  <c r="E618" i="3"/>
  <c r="E356" i="3"/>
  <c r="E1257" i="3"/>
  <c r="E693" i="3"/>
  <c r="E1362" i="3"/>
  <c r="E674" i="3"/>
  <c r="E504" i="3"/>
  <c r="E787" i="3"/>
  <c r="E209" i="3"/>
  <c r="E773" i="3"/>
  <c r="E851" i="3"/>
  <c r="E425" i="3"/>
  <c r="E455" i="3"/>
  <c r="E1693" i="3"/>
  <c r="E542" i="3"/>
  <c r="E1046" i="3"/>
  <c r="E745" i="3"/>
  <c r="E288" i="3"/>
  <c r="E1535" i="3"/>
  <c r="E1306" i="3"/>
  <c r="E1944" i="3"/>
  <c r="E683" i="3"/>
  <c r="E1836" i="3"/>
  <c r="E229" i="3"/>
  <c r="E467" i="3"/>
  <c r="E1954" i="3"/>
  <c r="E906" i="3"/>
  <c r="E204" i="3"/>
  <c r="E604" i="3"/>
  <c r="E325" i="3"/>
  <c r="E627" i="3"/>
  <c r="E1669" i="3"/>
  <c r="E740" i="3"/>
  <c r="E568" i="3"/>
  <c r="E248" i="3"/>
  <c r="E843" i="3"/>
  <c r="E1782" i="3"/>
  <c r="E230" i="3"/>
  <c r="E343" i="3"/>
  <c r="E727" i="3"/>
  <c r="E895" i="3"/>
  <c r="E1296" i="3"/>
  <c r="E1430" i="3"/>
  <c r="E1439" i="3"/>
  <c r="E1326" i="3"/>
  <c r="E1427" i="3"/>
  <c r="E1090" i="3"/>
  <c r="E20" i="3"/>
  <c r="E2141" i="3"/>
  <c r="E2181" i="3"/>
  <c r="E43" i="3"/>
  <c r="E1228" i="3"/>
  <c r="E2116" i="3"/>
  <c r="E317" i="3"/>
  <c r="E520" i="3"/>
  <c r="E1710" i="3"/>
  <c r="E1838" i="3"/>
  <c r="E197" i="3"/>
  <c r="E441" i="3"/>
  <c r="E155" i="3"/>
  <c r="E1894" i="3"/>
  <c r="E1593" i="3"/>
  <c r="E36" i="3"/>
  <c r="E88" i="3"/>
  <c r="E1287" i="3"/>
  <c r="E1903" i="3"/>
  <c r="E268" i="3"/>
  <c r="E1566" i="3"/>
  <c r="E474" i="3"/>
  <c r="E1803" i="3"/>
  <c r="E1809" i="3"/>
  <c r="E1407" i="3"/>
  <c r="E1661" i="3"/>
  <c r="E1688" i="3"/>
  <c r="E1401" i="3"/>
  <c r="E771" i="3"/>
  <c r="E1529" i="3"/>
  <c r="E1269" i="3"/>
  <c r="E709" i="3"/>
  <c r="E1202" i="3"/>
  <c r="E1552" i="3"/>
  <c r="E889" i="3"/>
  <c r="E431" i="3"/>
  <c r="E1616" i="3"/>
  <c r="E78" i="3"/>
  <c r="E128" i="3"/>
  <c r="E285" i="3"/>
  <c r="E313" i="3"/>
  <c r="E381" i="3"/>
  <c r="E510" i="3"/>
  <c r="E816" i="3"/>
  <c r="E2169" i="3"/>
  <c r="E1495" i="3"/>
  <c r="E1969" i="3"/>
  <c r="E1352" i="3"/>
  <c r="E1026" i="3"/>
  <c r="E785" i="3"/>
  <c r="E1678" i="3"/>
  <c r="E308" i="3"/>
  <c r="E74" i="3"/>
  <c r="E145" i="3"/>
  <c r="E1725" i="3"/>
  <c r="E538" i="3"/>
  <c r="E261" i="3"/>
  <c r="E52" i="3"/>
  <c r="E223" i="3"/>
  <c r="E1602" i="3"/>
  <c r="E882" i="3"/>
  <c r="E103" i="3"/>
  <c r="E726" i="3"/>
  <c r="E1455" i="3"/>
  <c r="E457" i="3"/>
  <c r="E388" i="3"/>
  <c r="E911" i="3"/>
  <c r="E307" i="3"/>
  <c r="E1212" i="3"/>
  <c r="E2115" i="3"/>
  <c r="E917" i="3"/>
  <c r="E501" i="3"/>
  <c r="E163" i="3"/>
  <c r="E151" i="3"/>
  <c r="E119" i="3"/>
  <c r="E241" i="3"/>
  <c r="E514" i="3"/>
  <c r="E44" i="3"/>
  <c r="E1082" i="3"/>
  <c r="E1068" i="3"/>
  <c r="E205" i="3"/>
  <c r="E808" i="3"/>
  <c r="E597" i="3"/>
  <c r="E926" i="3"/>
  <c r="E755" i="3"/>
  <c r="E1453" i="3"/>
  <c r="E402" i="3"/>
  <c r="E46" i="3"/>
  <c r="E1234" i="3"/>
  <c r="E1055" i="3"/>
  <c r="E138" i="3"/>
  <c r="E1358" i="3"/>
  <c r="E1214" i="3"/>
  <c r="E1144" i="3"/>
  <c r="E326" i="3"/>
  <c r="E1238" i="3"/>
  <c r="E1863" i="3"/>
  <c r="E213" i="3"/>
  <c r="E1507" i="3"/>
  <c r="E2039" i="3"/>
  <c r="E1304" i="3"/>
  <c r="E900" i="3"/>
  <c r="E146" i="3"/>
  <c r="E846" i="3"/>
  <c r="E466" i="3"/>
  <c r="E1681" i="3"/>
  <c r="E587" i="3"/>
  <c r="E1457" i="3"/>
  <c r="E390" i="3"/>
  <c r="E663" i="3"/>
  <c r="E517" i="3"/>
  <c r="E242" i="3"/>
  <c r="E738" i="3"/>
  <c r="E385" i="3"/>
  <c r="E1657" i="3"/>
  <c r="E2102" i="3"/>
  <c r="E124" i="3"/>
  <c r="E756" i="3"/>
  <c r="E260" i="3"/>
  <c r="E945" i="3"/>
  <c r="E505" i="3"/>
  <c r="E638" i="3"/>
  <c r="E143" i="3"/>
  <c r="E1089" i="3"/>
  <c r="E190" i="3"/>
  <c r="E47" i="3"/>
  <c r="E695" i="3"/>
  <c r="E2012" i="3"/>
  <c r="E9" i="3"/>
  <c r="E217" i="3"/>
  <c r="E1870" i="3"/>
  <c r="E1412" i="3"/>
  <c r="E1591" i="3"/>
  <c r="E1829" i="3"/>
  <c r="E227" i="3"/>
  <c r="E183" i="3"/>
  <c r="E1883" i="3"/>
  <c r="E792" i="3"/>
  <c r="E354" i="3"/>
  <c r="E824" i="3"/>
  <c r="E305" i="3"/>
  <c r="E1200" i="3"/>
  <c r="E2114" i="3"/>
  <c r="E548" i="3"/>
  <c r="E351" i="3"/>
  <c r="E2221" i="3"/>
  <c r="E458" i="3"/>
  <c r="E1240" i="3"/>
  <c r="E1821" i="3"/>
  <c r="E632" i="3"/>
  <c r="E610" i="3"/>
  <c r="E401" i="3"/>
  <c r="E75" i="3"/>
  <c r="E252" i="3"/>
  <c r="E613" i="3"/>
  <c r="E283" i="3"/>
  <c r="E1239" i="3"/>
  <c r="E560" i="3"/>
  <c r="E1147" i="3"/>
  <c r="E1015" i="3"/>
  <c r="E341" i="3"/>
  <c r="E1762" i="3"/>
  <c r="E435" i="3"/>
  <c r="E1851" i="3"/>
  <c r="E1788" i="3"/>
  <c r="E1625" i="3"/>
  <c r="E589" i="3"/>
  <c r="E965" i="3"/>
  <c r="E590" i="3"/>
  <c r="E620" i="3"/>
  <c r="E235" i="3"/>
  <c r="E407" i="3"/>
  <c r="E1998" i="3"/>
  <c r="E870" i="3"/>
  <c r="E1022" i="3"/>
  <c r="E913" i="3"/>
  <c r="E940" i="3"/>
  <c r="E189" i="3"/>
  <c r="E251" i="3"/>
  <c r="E231" i="3"/>
  <c r="E186" i="3"/>
  <c r="E177" i="3"/>
  <c r="E91" i="3"/>
  <c r="E655" i="3"/>
  <c r="E605" i="3"/>
  <c r="E1058" i="3"/>
  <c r="E498" i="3"/>
  <c r="E1583" i="3"/>
  <c r="E855" i="3"/>
  <c r="E742" i="3"/>
  <c r="E256" i="3"/>
  <c r="E348" i="3"/>
  <c r="E1923" i="3"/>
  <c r="E45" i="3"/>
  <c r="E717" i="3"/>
  <c r="E1036" i="3"/>
  <c r="E2118" i="3"/>
  <c r="E14" i="3"/>
  <c r="E1513" i="3"/>
  <c r="E625" i="3"/>
  <c r="E1064" i="3"/>
  <c r="E137" i="3"/>
  <c r="E920" i="3"/>
  <c r="E1243" i="3"/>
  <c r="E486" i="3"/>
  <c r="E1881" i="3"/>
  <c r="E1494" i="3"/>
  <c r="E1418" i="3"/>
  <c r="E286" i="3"/>
  <c r="E1094" i="3"/>
  <c r="E1109" i="3"/>
  <c r="E473" i="3"/>
  <c r="E352" i="3"/>
  <c r="E750" i="3"/>
  <c r="E979" i="3"/>
  <c r="E1265" i="3"/>
  <c r="E179" i="3"/>
  <c r="E1254" i="3"/>
  <c r="E2194" i="3"/>
  <c r="E310" i="3"/>
  <c r="E622" i="3"/>
  <c r="E299" i="3"/>
  <c r="E576" i="3"/>
  <c r="E2024" i="3"/>
  <c r="E1073" i="3"/>
  <c r="E1043" i="3"/>
  <c r="E1667" i="3"/>
  <c r="E2020" i="3"/>
  <c r="E703" i="3"/>
  <c r="E805" i="3"/>
  <c r="E187" i="3"/>
  <c r="E943" i="3"/>
  <c r="E914" i="3"/>
  <c r="E1888" i="3"/>
  <c r="E1991" i="3"/>
  <c r="E897" i="3"/>
  <c r="E304" i="3"/>
  <c r="E298" i="3"/>
  <c r="E1921" i="3"/>
  <c r="E1280" i="3"/>
  <c r="E2048" i="3"/>
  <c r="E912" i="3"/>
  <c r="E291" i="3"/>
  <c r="E603" i="3"/>
  <c r="E1365" i="3"/>
  <c r="E1151" i="3"/>
  <c r="E729" i="3"/>
  <c r="E428" i="3"/>
  <c r="E765" i="3"/>
  <c r="E1632" i="3"/>
  <c r="E1275" i="3"/>
  <c r="E49" i="3"/>
  <c r="E98" i="3"/>
  <c r="E22" i="3"/>
  <c r="E1819" i="3"/>
  <c r="E1379" i="3"/>
  <c r="E142" i="3"/>
  <c r="E15" i="3"/>
  <c r="E1245" i="3"/>
  <c r="E1370" i="3"/>
  <c r="E868" i="3"/>
  <c r="E331" i="3"/>
  <c r="E566" i="3"/>
  <c r="E840" i="3"/>
  <c r="E1578" i="3"/>
  <c r="E976" i="3"/>
  <c r="E1478" i="3"/>
  <c r="E1008" i="3"/>
  <c r="E1112" i="3"/>
  <c r="E384" i="3"/>
  <c r="E886" i="3"/>
  <c r="E1331" i="3"/>
  <c r="E185" i="3"/>
  <c r="E1860" i="3"/>
  <c r="E495" i="3"/>
  <c r="E531" i="3"/>
  <c r="E790" i="3"/>
  <c r="E222" i="3"/>
  <c r="E66" i="3"/>
  <c r="E337" i="3"/>
  <c r="E856" i="3"/>
  <c r="E287" i="3"/>
  <c r="E339" i="3"/>
  <c r="E397" i="3"/>
  <c r="E16" i="3"/>
  <c r="E1634" i="3"/>
  <c r="E426" i="3"/>
  <c r="E1330" i="3"/>
  <c r="E270" i="3"/>
  <c r="E687" i="3"/>
  <c r="E1930" i="3"/>
  <c r="E303" i="3"/>
  <c r="E697" i="3"/>
  <c r="E1978" i="3"/>
  <c r="E1173" i="3"/>
  <c r="E453" i="3"/>
  <c r="E111" i="3"/>
  <c r="E2087" i="3"/>
  <c r="E266" i="3"/>
  <c r="E1035" i="3"/>
  <c r="E584" i="3"/>
  <c r="E154" i="3"/>
  <c r="E216" i="3"/>
  <c r="E539" i="3"/>
  <c r="E1935" i="3"/>
  <c r="E699" i="3"/>
  <c r="E533" i="3"/>
  <c r="E25" i="3"/>
  <c r="E1050" i="3"/>
  <c r="E55" i="3"/>
  <c r="E181" i="3"/>
  <c r="E2222" i="3"/>
  <c r="E511" i="3"/>
  <c r="E1226" i="3"/>
  <c r="E1270" i="3"/>
  <c r="E1148" i="3"/>
  <c r="E710" i="3"/>
  <c r="E1663" i="3"/>
  <c r="E721" i="3"/>
  <c r="E842" i="3"/>
  <c r="E950" i="3"/>
  <c r="E598" i="3"/>
  <c r="E665" i="3"/>
  <c r="E176" i="3"/>
  <c r="E1276" i="3"/>
  <c r="E125" i="3"/>
  <c r="E126" i="3"/>
  <c r="E1377" i="3"/>
  <c r="E12" i="3"/>
  <c r="E258" i="3"/>
  <c r="E127" i="3"/>
  <c r="E489" i="3"/>
  <c r="E164" i="3"/>
  <c r="E780" i="3"/>
  <c r="E646" i="3"/>
  <c r="E302" i="3"/>
  <c r="E1004" i="3"/>
  <c r="E1366" i="3"/>
  <c r="E1629" i="3"/>
  <c r="E468" i="3"/>
  <c r="E1075" i="3"/>
  <c r="E1371" i="3"/>
  <c r="E243" i="3"/>
  <c r="E797" i="3"/>
  <c r="E2165" i="3"/>
  <c r="E1392" i="3"/>
  <c r="E1123" i="3"/>
  <c r="E1031" i="3"/>
  <c r="E275" i="3"/>
  <c r="E192" i="3"/>
  <c r="E845" i="3"/>
  <c r="E621" i="3"/>
  <c r="E1117" i="3"/>
  <c r="E1110" i="3"/>
  <c r="E832" i="3"/>
  <c r="E76" i="3"/>
  <c r="E2208" i="3"/>
  <c r="E1224" i="3"/>
  <c r="E1301" i="3"/>
  <c r="E1206" i="3"/>
  <c r="E737" i="3"/>
  <c r="E1715" i="3"/>
  <c r="E253" i="3"/>
  <c r="E383" i="3"/>
  <c r="E1131" i="3"/>
  <c r="E1919" i="3"/>
  <c r="E476" i="3"/>
  <c r="E594" i="3"/>
  <c r="E1675" i="3"/>
  <c r="E776" i="3"/>
  <c r="E265" i="3"/>
  <c r="E1232" i="3"/>
  <c r="E346" i="3"/>
  <c r="E278" i="3"/>
  <c r="E1311" i="3"/>
  <c r="E691" i="3"/>
  <c r="E1742" i="3"/>
  <c r="E1628" i="3"/>
  <c r="E1103" i="3"/>
  <c r="E596" i="3"/>
  <c r="E434" i="3"/>
  <c r="E853" i="3"/>
  <c r="E2113" i="3"/>
  <c r="E831" i="3"/>
  <c r="E1963" i="3"/>
  <c r="E1654" i="3"/>
  <c r="E1431" i="3"/>
  <c r="E676" i="3"/>
  <c r="E483" i="3"/>
  <c r="E927" i="3"/>
  <c r="E1053" i="3"/>
  <c r="E1248" i="3"/>
  <c r="E296" i="3"/>
  <c r="E1905" i="3"/>
  <c r="E786" i="3"/>
  <c r="E962" i="3"/>
  <c r="E794" i="3"/>
  <c r="E1736" i="3"/>
  <c r="E439" i="3"/>
  <c r="E1282" i="3"/>
  <c r="E1315" i="3"/>
  <c r="E1733" i="3"/>
  <c r="E464" i="3"/>
  <c r="E1390" i="3"/>
  <c r="E1000" i="3"/>
  <c r="E1487" i="3"/>
  <c r="E746" i="3"/>
  <c r="E420" i="3"/>
  <c r="E966" i="3"/>
  <c r="E344" i="3"/>
  <c r="E540" i="3"/>
  <c r="E1278" i="3"/>
  <c r="E1980" i="3"/>
  <c r="E1750" i="3"/>
  <c r="E1419" i="3"/>
  <c r="E499" i="3"/>
  <c r="E2031" i="3"/>
  <c r="E659" i="3"/>
  <c r="E412" i="3"/>
  <c r="E866" i="3"/>
  <c r="E968" i="3"/>
  <c r="E782" i="3"/>
  <c r="E821" i="3"/>
  <c r="E844" i="3"/>
  <c r="E1213" i="3"/>
  <c r="E1601" i="3"/>
  <c r="E752" i="3"/>
  <c r="E1100" i="3"/>
  <c r="E1618" i="3"/>
  <c r="E984" i="3"/>
  <c r="E418" i="3"/>
  <c r="E172" i="3"/>
  <c r="E1195" i="3"/>
  <c r="E641" i="3"/>
  <c r="E153" i="3"/>
  <c r="E297" i="3"/>
  <c r="E893" i="3"/>
  <c r="E1167" i="3"/>
  <c r="E330" i="3"/>
  <c r="E823" i="3"/>
  <c r="E841" i="3"/>
  <c r="E836" i="3"/>
  <c r="E1511" i="3"/>
  <c r="E1778" i="3"/>
  <c r="E311" i="3"/>
  <c r="E24" i="3"/>
  <c r="E978" i="3"/>
  <c r="E591" i="3"/>
  <c r="E2160" i="3"/>
  <c r="E1273" i="3"/>
  <c r="E165" i="3"/>
  <c r="E48" i="3"/>
  <c r="E273" i="3"/>
  <c r="E1027" i="3"/>
  <c r="E2025" i="3"/>
  <c r="E1091" i="3"/>
  <c r="E1703" i="3"/>
  <c r="E2029" i="3"/>
  <c r="E1184" i="3"/>
  <c r="E546" i="3"/>
  <c r="E829" i="3"/>
  <c r="E1665" i="3"/>
  <c r="E482" i="3"/>
  <c r="E959" i="3"/>
  <c r="E2215" i="3"/>
  <c r="E1961" i="3"/>
  <c r="E1380" i="3"/>
  <c r="E2108" i="3"/>
  <c r="E617" i="3"/>
  <c r="E1185" i="3"/>
  <c r="E719" i="3"/>
  <c r="E1463" i="3"/>
  <c r="E1374" i="3"/>
  <c r="E93" i="3"/>
  <c r="E1976" i="3"/>
  <c r="E702" i="3"/>
  <c r="E1849" i="3"/>
  <c r="E1798" i="3"/>
  <c r="E1341" i="3"/>
  <c r="E469" i="3"/>
  <c r="E1417" i="3"/>
  <c r="E64" i="3"/>
  <c r="E1754" i="3"/>
  <c r="E1652" i="3"/>
  <c r="E503" i="3"/>
  <c r="E1549" i="3"/>
  <c r="E408" i="3"/>
  <c r="E33" i="3"/>
  <c r="E1215" i="3"/>
  <c r="E1183" i="3"/>
  <c r="E1530" i="3"/>
  <c r="E1316" i="3"/>
  <c r="E582" i="3"/>
  <c r="E1822" i="3"/>
  <c r="E319" i="3"/>
  <c r="E218" i="3"/>
  <c r="E1973" i="3"/>
  <c r="E970" i="3"/>
  <c r="E1695" i="3"/>
  <c r="E850" i="3"/>
  <c r="E1531" i="3"/>
  <c r="E1492" i="3"/>
  <c r="E2175" i="3"/>
  <c r="E1686" i="3"/>
  <c r="E707" i="3"/>
  <c r="E1360" i="3"/>
  <c r="E872" i="3"/>
  <c r="E1048" i="3"/>
  <c r="E971" i="3"/>
  <c r="E443" i="3"/>
  <c r="E2153" i="3"/>
  <c r="E2180" i="3"/>
  <c r="E228" i="3"/>
  <c r="E772" i="3"/>
  <c r="E1384" i="3"/>
  <c r="E1037" i="3"/>
  <c r="E1633" i="3"/>
  <c r="E996" i="3"/>
  <c r="E1999" i="3"/>
  <c r="E1974" i="3"/>
  <c r="E1162" i="3"/>
  <c r="E1391" i="3"/>
  <c r="E2073" i="3"/>
  <c r="E1687" i="3"/>
  <c r="E1271" i="3"/>
  <c r="E1411" i="3"/>
  <c r="E2200" i="3"/>
  <c r="E262" i="3"/>
  <c r="E1179" i="3"/>
  <c r="E581" i="3"/>
  <c r="E1413" i="3"/>
  <c r="E1192" i="3"/>
  <c r="E1368" i="3"/>
  <c r="E1473" i="3"/>
  <c r="E1159" i="3"/>
  <c r="E1345" i="3"/>
  <c r="E2148" i="3"/>
  <c r="E2043" i="3"/>
  <c r="E1325" i="3"/>
  <c r="E51" i="3"/>
  <c r="E862" i="3"/>
  <c r="E1415" i="3"/>
  <c r="E658" i="3"/>
  <c r="E1716" i="3"/>
  <c r="E1545" i="3"/>
  <c r="E1946" i="3"/>
  <c r="E2127" i="3"/>
  <c r="E1146" i="3"/>
  <c r="E1404" i="3"/>
  <c r="E1346" i="3"/>
  <c r="E1424" i="3"/>
  <c r="E1990" i="3"/>
  <c r="E1295" i="3"/>
  <c r="E462" i="3"/>
  <c r="E1565" i="3"/>
  <c r="E1619" i="3"/>
  <c r="E54" i="3"/>
  <c r="E549" i="3"/>
  <c r="E1929" i="3"/>
  <c r="E827" i="3"/>
  <c r="E672" i="3"/>
  <c r="E571" i="3"/>
  <c r="E677" i="3"/>
  <c r="E1833" i="3"/>
  <c r="E2223" i="3"/>
  <c r="E1181" i="3"/>
  <c r="E2212" i="3"/>
  <c r="E1536" i="3"/>
  <c r="E918" i="3"/>
  <c r="E819" i="3"/>
  <c r="E1773" i="3"/>
  <c r="E494" i="3"/>
  <c r="E679" i="3"/>
  <c r="E92" i="3"/>
  <c r="E1518" i="3"/>
  <c r="E6" i="3"/>
  <c r="E1286" i="3"/>
  <c r="E2081" i="3"/>
  <c r="E2130" i="3"/>
  <c r="E1320" i="3"/>
  <c r="E557" i="3"/>
  <c r="E1504" i="3"/>
  <c r="E2147" i="3"/>
  <c r="E1955" i="3"/>
  <c r="E1956" i="3"/>
  <c r="E599" i="3"/>
  <c r="E1165" i="3"/>
  <c r="E1519" i="3"/>
  <c r="E570" i="3"/>
  <c r="E191" i="3"/>
  <c r="E1308" i="3"/>
  <c r="E901" i="3"/>
  <c r="E919" i="3"/>
  <c r="E1069" i="3"/>
  <c r="E1077" i="3"/>
  <c r="E159" i="3"/>
  <c r="E1668" i="3"/>
  <c r="E84" i="3"/>
  <c r="E450" i="3"/>
  <c r="E471" i="3"/>
  <c r="E456" i="3"/>
  <c r="E1221" i="3"/>
  <c r="E1428" i="3"/>
  <c r="E1937" i="3"/>
  <c r="E1145" i="3"/>
  <c r="E896" i="3"/>
  <c r="E1576" i="3"/>
  <c r="E263" i="3"/>
  <c r="E1575" i="3"/>
  <c r="E1610" i="3"/>
  <c r="E27" i="3"/>
  <c r="E512" i="3"/>
  <c r="E1029" i="3"/>
  <c r="E1555" i="3"/>
  <c r="E398" i="3"/>
  <c r="E1071" i="3"/>
  <c r="E362" i="3"/>
  <c r="E1813" i="3"/>
  <c r="E1594" i="3"/>
  <c r="E2145" i="3"/>
  <c r="E2015" i="3"/>
  <c r="E2139" i="3"/>
  <c r="E1458" i="3"/>
  <c r="E433" i="3"/>
  <c r="E1324" i="3"/>
  <c r="E1388" i="3"/>
  <c r="E1573" i="3"/>
  <c r="E1909" i="3"/>
  <c r="E236" i="3"/>
  <c r="E284" i="3"/>
  <c r="E2000" i="3"/>
  <c r="E815" i="3"/>
  <c r="E1347" i="3"/>
  <c r="E1936" i="3"/>
  <c r="E1933" i="3"/>
  <c r="E1235" i="3"/>
  <c r="E2158" i="3"/>
  <c r="E1479" i="3"/>
  <c r="E1656" i="3"/>
  <c r="E899" i="3"/>
  <c r="E656" i="3"/>
  <c r="E651" i="3"/>
  <c r="E648" i="3"/>
  <c r="E949" i="3"/>
  <c r="E509" i="3"/>
  <c r="E985" i="3"/>
  <c r="E1016" i="3"/>
  <c r="E2131" i="3"/>
  <c r="E1122" i="3"/>
  <c r="E361" i="3"/>
  <c r="E168" i="3"/>
  <c r="E1367" i="3"/>
  <c r="E345" i="3"/>
  <c r="E1861" i="3"/>
  <c r="E2191" i="3"/>
  <c r="E529" i="3"/>
  <c r="E53" i="3"/>
  <c r="E1113" i="3"/>
  <c r="E246" i="3"/>
  <c r="E208" i="3"/>
  <c r="E907" i="3"/>
  <c r="E160" i="3"/>
  <c r="E1312" i="3"/>
  <c r="E1351" i="3"/>
  <c r="E2103" i="3"/>
  <c r="E162" i="3"/>
  <c r="E861" i="3"/>
  <c r="E293" i="3"/>
  <c r="E1251" i="3"/>
  <c r="E2098" i="3"/>
  <c r="E1834" i="3"/>
  <c r="E550" i="3"/>
  <c r="E1514" i="3"/>
  <c r="E371" i="3"/>
  <c r="E537" i="3"/>
  <c r="E817" i="3"/>
  <c r="E1960" i="3"/>
  <c r="E522" i="3"/>
  <c r="E1862" i="3"/>
  <c r="E2140" i="3"/>
  <c r="E1547" i="3"/>
  <c r="E1770" i="3"/>
  <c r="E922" i="3"/>
  <c r="E770" i="3"/>
  <c r="E109" i="3"/>
  <c r="E793" i="3"/>
  <c r="E1516" i="3"/>
  <c r="E1323" i="3"/>
  <c r="E2077" i="3"/>
  <c r="E1300" i="3"/>
  <c r="E2162" i="3"/>
  <c r="E1105" i="3"/>
  <c r="E751" i="3"/>
  <c r="E309" i="3"/>
  <c r="E995" i="3"/>
  <c r="E240" i="3"/>
  <c r="E535" i="3"/>
  <c r="E492" i="3"/>
  <c r="E1054" i="3"/>
  <c r="E562" i="3"/>
  <c r="E1149" i="3"/>
  <c r="E1769" i="3"/>
  <c r="E1603" i="3"/>
  <c r="E370" i="3"/>
  <c r="E1359" i="3"/>
  <c r="E916" i="3"/>
  <c r="E680" i="3"/>
  <c r="E1994" i="3"/>
  <c r="E671" i="3"/>
  <c r="E1740" i="3"/>
  <c r="E1966" i="3"/>
  <c r="E1097" i="3"/>
  <c r="E1444" i="3"/>
  <c r="E636" i="3"/>
  <c r="E1229" i="3"/>
  <c r="E277" i="3"/>
  <c r="E2068" i="3"/>
  <c r="E1207" i="3"/>
  <c r="E214" i="3"/>
  <c r="E653" i="3"/>
  <c r="E1467" i="3"/>
  <c r="E497" i="3"/>
  <c r="E887" i="3"/>
  <c r="E781" i="3"/>
  <c r="E1284" i="3"/>
  <c r="E754" i="3"/>
  <c r="E360" i="3"/>
  <c r="E1781" i="3"/>
  <c r="E2030" i="3"/>
  <c r="E909" i="3"/>
  <c r="E730" i="3"/>
  <c r="E1753" i="3"/>
  <c r="E447" i="3"/>
  <c r="E660" i="3"/>
  <c r="E2170" i="3"/>
  <c r="E1673" i="3"/>
  <c r="E2080" i="3"/>
  <c r="E314" i="3"/>
  <c r="E1609" i="3"/>
  <c r="E1364" i="3"/>
  <c r="E934" i="3"/>
  <c r="E38" i="3"/>
  <c r="E988" i="3"/>
  <c r="E1448" i="3"/>
  <c r="E281" i="3"/>
  <c r="E992" i="3"/>
  <c r="E573" i="3"/>
  <c r="E405" i="3"/>
  <c r="E2051" i="3"/>
  <c r="E334" i="3"/>
  <c r="E1745" i="3"/>
  <c r="E69" i="3"/>
  <c r="E1584" i="3"/>
  <c r="E777" i="3"/>
  <c r="E347" i="3"/>
  <c r="E1726" i="3"/>
  <c r="E2041" i="3"/>
  <c r="E1620" i="3"/>
  <c r="E1971" i="3"/>
  <c r="E554" i="3"/>
  <c r="E1076" i="3"/>
  <c r="E1857" i="3"/>
  <c r="E1713" i="3"/>
  <c r="E1434" i="3"/>
  <c r="E1395" i="3"/>
  <c r="E327" i="3"/>
  <c r="E1496" i="3"/>
  <c r="E1268" i="3"/>
  <c r="E2224" i="3"/>
  <c r="E1044" i="3"/>
  <c r="E1142" i="3"/>
  <c r="E1864" i="3"/>
  <c r="E1546" i="3"/>
  <c r="E690" i="3"/>
  <c r="E1532" i="3"/>
  <c r="E1743" i="3"/>
  <c r="E1385" i="3"/>
  <c r="E21" i="3"/>
  <c r="E116" i="3"/>
  <c r="E114" i="3"/>
  <c r="E104" i="3"/>
  <c r="E935" i="3"/>
  <c r="E17" i="3"/>
  <c r="E132" i="3"/>
  <c r="E100" i="3"/>
  <c r="E63" i="3"/>
  <c r="E2011" i="3"/>
  <c r="E1817" i="3"/>
  <c r="E403" i="3"/>
  <c r="E328" i="3"/>
  <c r="E1918" i="3"/>
  <c r="E355" i="3"/>
  <c r="E507" i="3"/>
  <c r="E1690" i="3"/>
  <c r="E953" i="3"/>
  <c r="E1542" i="3"/>
  <c r="E1118" i="3"/>
  <c r="E662" i="3"/>
  <c r="E1010" i="3"/>
  <c r="E1227" i="3"/>
  <c r="E1924" i="3"/>
  <c r="E1746" i="3"/>
  <c r="E1233" i="3"/>
  <c r="E1887" i="3"/>
  <c r="E1934" i="3"/>
  <c r="E2079" i="3"/>
  <c r="E374" i="3"/>
  <c r="E378" i="3"/>
  <c r="E215" i="3"/>
  <c r="E1061" i="3"/>
  <c r="E964" i="3"/>
  <c r="E825" i="3"/>
  <c r="E2225" i="3"/>
  <c r="E951" i="3"/>
  <c r="E990" i="3"/>
  <c r="E1329" i="3"/>
  <c r="E2124" i="3"/>
  <c r="E274" i="3"/>
  <c r="E95" i="3"/>
  <c r="E454" i="3"/>
  <c r="E367" i="3"/>
  <c r="E1447" i="3"/>
  <c r="E1138" i="3"/>
  <c r="E1981" i="3"/>
  <c r="E929" i="3"/>
  <c r="E544" i="3"/>
  <c r="E1335" i="3"/>
  <c r="E67" i="3"/>
  <c r="E2226" i="3"/>
  <c r="E905" i="3"/>
  <c r="E1855" i="3"/>
  <c r="E488" i="3"/>
  <c r="E628" i="3"/>
  <c r="E1297" i="3"/>
  <c r="E1025" i="3"/>
  <c r="E2123" i="3"/>
  <c r="E1169" i="3"/>
  <c r="E713" i="3"/>
  <c r="E1886" i="3"/>
  <c r="E166" i="3"/>
  <c r="E822" i="3"/>
  <c r="E1353" i="3"/>
  <c r="E1188" i="3"/>
  <c r="E1042" i="3"/>
  <c r="E640" i="3"/>
  <c r="E1262" i="3"/>
  <c r="E295" i="3"/>
  <c r="E1972" i="3"/>
  <c r="E161" i="3"/>
  <c r="E1895" i="3"/>
  <c r="E1032" i="3"/>
  <c r="E118" i="3"/>
  <c r="E760" i="3"/>
  <c r="E392" i="3"/>
  <c r="E1540" i="3"/>
  <c r="E1398" i="3"/>
  <c r="E1363" i="3"/>
  <c r="E1776" i="3"/>
  <c r="E203" i="3"/>
  <c r="E723" i="3"/>
  <c r="E526" i="3"/>
  <c r="E2075" i="3"/>
  <c r="E188" i="3"/>
  <c r="E939" i="3"/>
  <c r="E728" i="3"/>
  <c r="E1508" i="3"/>
  <c r="E255" i="3"/>
  <c r="E87" i="3"/>
  <c r="E479" i="3"/>
  <c r="E1241" i="3"/>
  <c r="E1435" i="3"/>
  <c r="E534" i="3"/>
  <c r="E460" i="3"/>
  <c r="E1626" i="3"/>
  <c r="E73" i="3"/>
  <c r="E144" i="3"/>
  <c r="E1242" i="3"/>
  <c r="E1126" i="3"/>
  <c r="E586" i="3"/>
  <c r="E59" i="3"/>
  <c r="E1002" i="3"/>
  <c r="E1896" i="3"/>
  <c r="E1132" i="3"/>
  <c r="E1906" i="3"/>
  <c r="E1901" i="3"/>
  <c r="E1606" i="3"/>
  <c r="E812" i="3"/>
  <c r="E854" i="3"/>
  <c r="E1357" i="3"/>
  <c r="E642" i="3"/>
  <c r="E555" i="3"/>
  <c r="E1066" i="3"/>
  <c r="E565" i="3"/>
  <c r="E1402" i="3"/>
  <c r="E239" i="3"/>
  <c r="E1406" i="3"/>
  <c r="E1303" i="3"/>
  <c r="E2207" i="3"/>
  <c r="E1476" i="3"/>
  <c r="E411" i="3"/>
  <c r="E1537" i="3"/>
  <c r="E1023" i="3"/>
  <c r="E377" i="3"/>
  <c r="E2209" i="3"/>
  <c r="E1116" i="3"/>
  <c r="E1193" i="3"/>
  <c r="E619" i="3"/>
  <c r="E2132" i="3"/>
  <c r="E684" i="3"/>
  <c r="E32" i="3"/>
  <c r="E496" i="3"/>
  <c r="E424" i="3"/>
  <c r="E1039" i="3"/>
  <c r="E1477" i="3"/>
  <c r="E62" i="3"/>
  <c r="E1891" i="3"/>
  <c r="E1443" i="3"/>
  <c r="E981" i="3"/>
  <c r="E1952" i="3"/>
  <c r="E778" i="3"/>
  <c r="E1835" i="3"/>
  <c r="E814" i="3"/>
  <c r="E2120" i="3"/>
  <c r="E107" i="3"/>
  <c r="E701" i="3"/>
  <c r="E2055" i="3"/>
  <c r="E2117" i="3"/>
  <c r="E1258" i="3"/>
  <c r="E563" i="3"/>
  <c r="E1249" i="3"/>
  <c r="E743" i="3"/>
  <c r="E515" i="3"/>
  <c r="E644" i="3"/>
  <c r="E1024" i="3"/>
  <c r="E1187" i="3"/>
  <c r="E1816" i="3"/>
  <c r="E472" i="3"/>
  <c r="E226" i="3"/>
  <c r="E178" i="3"/>
  <c r="E1087" i="3"/>
  <c r="E1423" i="3"/>
  <c r="E2046" i="3"/>
  <c r="E1083" i="3"/>
  <c r="E629" i="3"/>
  <c r="E436" i="3"/>
  <c r="E863" i="3"/>
  <c r="E1119" i="3"/>
  <c r="E637" i="3"/>
  <c r="E525" i="3"/>
  <c r="E664" i="3"/>
  <c r="E481" i="3"/>
  <c r="E1712" i="3"/>
  <c r="E615" i="3"/>
  <c r="E1774" i="3"/>
  <c r="E986" i="3"/>
  <c r="E1488" i="3"/>
  <c r="E2009" i="3"/>
  <c r="E1130" i="3"/>
  <c r="E493" i="3"/>
  <c r="E2109" i="3"/>
  <c r="E556" i="3"/>
  <c r="E688" i="3"/>
  <c r="E1067" i="3"/>
  <c r="E400" i="3"/>
  <c r="E490" i="3"/>
  <c r="E2206" i="3"/>
  <c r="E612" i="3"/>
  <c r="E182" i="3"/>
  <c r="E1700" i="3"/>
  <c r="E789" i="3"/>
  <c r="E2074" i="3"/>
  <c r="E1534" i="3"/>
  <c r="E1582" i="3"/>
  <c r="E875" i="3"/>
  <c r="E1766" i="3"/>
  <c r="E1590" i="3"/>
  <c r="E564" i="3"/>
  <c r="E1517" i="3"/>
  <c r="E543" i="3"/>
  <c r="E1721" i="3"/>
  <c r="E1461" i="3"/>
  <c r="E1666" i="3"/>
  <c r="E108" i="3"/>
  <c r="E2128" i="3"/>
  <c r="E1343" i="3"/>
  <c r="E1811" i="3"/>
  <c r="E1079" i="3"/>
  <c r="E1795" i="3"/>
  <c r="E1579" i="3"/>
  <c r="E528" i="3"/>
  <c r="E1900" i="3"/>
  <c r="E90" i="3"/>
  <c r="E2227" i="3"/>
  <c r="E1915" i="3"/>
  <c r="E158" i="3"/>
  <c r="E210" i="3"/>
  <c r="E1139" i="3"/>
  <c r="E1230" i="3"/>
  <c r="E1175" i="3"/>
  <c r="E1414" i="3"/>
  <c r="E924" i="3"/>
  <c r="E1538" i="3"/>
  <c r="E741" i="3"/>
  <c r="E193" i="3"/>
  <c r="E1106" i="3"/>
  <c r="E2035" i="3"/>
  <c r="E661" i="3"/>
  <c r="E753" i="3"/>
  <c r="E2188" i="3"/>
  <c r="E1059" i="3"/>
  <c r="E417" i="3"/>
  <c r="E1266" i="3"/>
  <c r="E259" i="3"/>
  <c r="E1028" i="3"/>
  <c r="E2004" i="3"/>
  <c r="E206" i="3"/>
  <c r="E1604" i="3"/>
  <c r="E279" i="3"/>
  <c r="E923" i="3"/>
  <c r="E2071" i="3"/>
  <c r="E2008" i="3"/>
  <c r="E1143" i="3"/>
  <c r="E2034" i="3"/>
  <c r="E105" i="3"/>
  <c r="E1281" i="3"/>
  <c r="E148" i="3"/>
  <c r="E720" i="3"/>
  <c r="E430" i="3"/>
  <c r="E1161" i="3"/>
  <c r="E1926" i="3"/>
  <c r="E1065" i="3"/>
  <c r="E1386" i="3"/>
  <c r="E196" i="3"/>
  <c r="E1440" i="3"/>
  <c r="E1680" i="3"/>
  <c r="E1246" i="3"/>
  <c r="E1794" i="3"/>
  <c r="E174" i="3"/>
  <c r="E724" i="3"/>
  <c r="E616" i="3"/>
  <c r="E365" i="3"/>
  <c r="E448" i="3"/>
  <c r="E2061" i="3"/>
  <c r="E736" i="3"/>
  <c r="E485" i="3"/>
  <c r="E826" i="3"/>
  <c r="E4" i="3"/>
  <c r="E1456" i="3"/>
  <c r="E937" i="3"/>
  <c r="E2089" i="3"/>
  <c r="E112" i="3"/>
  <c r="E1989" i="3"/>
  <c r="E2104" i="3"/>
  <c r="E202" i="3"/>
  <c r="E1354" i="3"/>
  <c r="E967" i="3"/>
  <c r="E416" i="3"/>
  <c r="E1599" i="3"/>
  <c r="E1208" i="3"/>
  <c r="E115" i="3"/>
  <c r="E312" i="3"/>
  <c r="E830" i="3"/>
  <c r="E1253" i="3"/>
  <c r="E1613" i="3"/>
  <c r="E1298" i="3"/>
  <c r="E1662" i="3"/>
  <c r="E2129" i="3"/>
  <c r="E869" i="3"/>
  <c r="E1505" i="3"/>
  <c r="E135" i="3"/>
  <c r="E1528" i="3"/>
  <c r="E212" i="3"/>
  <c r="E1943" i="3"/>
  <c r="E1072" i="3"/>
  <c r="E820" i="3"/>
  <c r="E2138" i="3"/>
  <c r="E1744" i="3"/>
  <c r="E1285" i="3"/>
  <c r="E758" i="3"/>
  <c r="E1475" i="3"/>
  <c r="E1592" i="3"/>
  <c r="E892" i="3"/>
  <c r="E5" i="3"/>
  <c r="E1847" i="3"/>
  <c r="E1757" i="3"/>
  <c r="E1645" i="3"/>
  <c r="E249" i="3"/>
  <c r="E883" i="3"/>
  <c r="E1631" i="3"/>
  <c r="E1806" i="3"/>
  <c r="E1084" i="3"/>
  <c r="E1801" i="3"/>
  <c r="E3" i="3"/>
  <c r="E1153" i="3"/>
  <c r="E1832" i="3"/>
  <c r="E1081" i="3"/>
  <c r="E516" i="3"/>
  <c r="E1927" i="3"/>
  <c r="E35" i="3"/>
  <c r="E200" i="3"/>
  <c r="E1638" i="3"/>
  <c r="E394" i="3"/>
  <c r="E925" i="3"/>
  <c r="E731" i="3"/>
  <c r="E670" i="3"/>
  <c r="E1279" i="3"/>
  <c r="E2022" i="3"/>
  <c r="E2091" i="3"/>
  <c r="E2042" i="3"/>
  <c r="E136" i="3"/>
  <c r="E678" i="3"/>
  <c r="E1314" i="3"/>
  <c r="E1225" i="3"/>
  <c r="E698" i="3"/>
  <c r="E1859" i="3"/>
  <c r="E1471" i="3"/>
  <c r="E1850" i="3"/>
  <c r="E1437" i="3"/>
  <c r="E902" i="3"/>
  <c r="E2216" i="3"/>
  <c r="E2217" i="3"/>
  <c r="E1648" i="3"/>
  <c r="E2096" i="3"/>
  <c r="E2018" i="3"/>
  <c r="E1033" i="3"/>
  <c r="E1174" i="3"/>
  <c r="E991" i="3"/>
  <c r="E1506" i="3"/>
  <c r="E1263" i="3"/>
  <c r="E1711" i="3"/>
  <c r="E1704" i="3"/>
  <c r="E873" i="3"/>
  <c r="E602" i="3"/>
  <c r="E171" i="3"/>
  <c r="E1684" i="3"/>
  <c r="E818" i="3"/>
  <c r="E1544" i="3"/>
  <c r="E96" i="3"/>
  <c r="E835" i="3"/>
  <c r="E198" i="3"/>
  <c r="E1823" i="3"/>
  <c r="E1219" i="3"/>
  <c r="E1867" i="3"/>
  <c r="E2196" i="3"/>
  <c r="E1810" i="3"/>
  <c r="E1095" i="3"/>
  <c r="E2199" i="3"/>
  <c r="E480" i="3"/>
  <c r="E1922" i="3"/>
  <c r="E207" i="3"/>
  <c r="E725" i="3"/>
  <c r="E1356" i="3"/>
  <c r="E1568" i="3"/>
  <c r="E1845" i="3"/>
  <c r="E363" i="3"/>
  <c r="E1267" i="3"/>
  <c r="E1825" i="3"/>
  <c r="E518" i="3"/>
  <c r="E1017" i="3"/>
  <c r="E2086" i="3"/>
  <c r="E86" i="3"/>
  <c r="E502" i="3"/>
  <c r="E700" i="3"/>
  <c r="E440" i="3"/>
  <c r="E888" i="3"/>
  <c r="E739" i="3"/>
  <c r="E2001" i="3"/>
  <c r="E1409" i="3"/>
  <c r="E1120" i="3"/>
  <c r="E1824" i="3"/>
  <c r="E1765" i="3"/>
  <c r="E2152" i="3"/>
  <c r="E1062" i="3"/>
  <c r="E708" i="3"/>
  <c r="E957" i="3"/>
  <c r="E139" i="3"/>
  <c r="E1264" i="3"/>
  <c r="E541" i="3"/>
  <c r="E282" i="3"/>
  <c r="E1332" i="3"/>
  <c r="E1708" i="3"/>
  <c r="E1768" i="3"/>
  <c r="E1674" i="3"/>
  <c r="E382" i="3"/>
  <c r="E1550" i="3"/>
  <c r="E1152" i="3"/>
  <c r="E1128" i="3"/>
  <c r="E1818" i="3"/>
  <c r="E1987" i="3"/>
  <c r="E195" i="3"/>
  <c r="E704" i="3"/>
  <c r="E1738" i="3"/>
  <c r="E463" i="3"/>
  <c r="E1840" i="3"/>
  <c r="E1581" i="3"/>
  <c r="E767" i="3"/>
  <c r="E1714" i="3"/>
  <c r="E1442" i="3"/>
  <c r="E2110" i="3"/>
  <c r="E1570" i="3"/>
  <c r="E1789" i="3"/>
  <c r="E657" i="3"/>
  <c r="E220" i="3"/>
  <c r="E1607" i="3"/>
  <c r="E1178" i="3"/>
  <c r="E1689" i="3"/>
  <c r="E415" i="3"/>
  <c r="E57" i="3"/>
  <c r="E1429" i="3"/>
  <c r="E2069" i="3"/>
  <c r="E747" i="3"/>
  <c r="E1642" i="3"/>
  <c r="E39" i="3"/>
  <c r="E2193" i="3"/>
  <c r="E2205" i="3"/>
  <c r="E1949" i="3"/>
  <c r="E675" i="3"/>
  <c r="E532" i="3"/>
  <c r="E774" i="3"/>
  <c r="E300" i="3"/>
  <c r="E1102" i="3"/>
  <c r="E1376" i="3"/>
  <c r="E1931" i="3"/>
  <c r="E199" i="3"/>
  <c r="E349" i="3"/>
  <c r="E150" i="3"/>
  <c r="E1959" i="3"/>
  <c r="E1150" i="3"/>
  <c r="E1426" i="3"/>
  <c r="E1383" i="3"/>
  <c r="E718" i="3"/>
  <c r="E759" i="3"/>
  <c r="E551" i="3"/>
  <c r="E2038" i="3"/>
  <c r="E1874" i="3"/>
  <c r="E1223" i="3"/>
  <c r="E696" i="3"/>
  <c r="E894" i="3"/>
  <c r="E1244" i="3"/>
  <c r="E809" i="3"/>
  <c r="E575" i="3"/>
  <c r="E1557" i="3"/>
  <c r="E1597" i="3"/>
  <c r="E1660" i="3"/>
  <c r="E1899" i="3"/>
  <c r="E13" i="3"/>
  <c r="E1222" i="3"/>
  <c r="E83" i="3"/>
  <c r="E413" i="3"/>
  <c r="E1372" i="3"/>
  <c r="E1135" i="3"/>
  <c r="E932" i="3"/>
  <c r="E1133" i="3"/>
  <c r="E579" i="3"/>
  <c r="E1247" i="3"/>
  <c r="E1868" i="3"/>
  <c r="E2062" i="3"/>
  <c r="E1871" i="3"/>
  <c r="E1070" i="3"/>
  <c r="E2154" i="3"/>
  <c r="E1410" i="3"/>
  <c r="E37" i="3"/>
  <c r="E391" i="3"/>
  <c r="E1348" i="3"/>
  <c r="E903" i="3"/>
  <c r="E1080" i="3"/>
  <c r="E1166" i="3"/>
  <c r="E837" i="3"/>
  <c r="E611" i="3"/>
  <c r="E1729" i="3"/>
  <c r="E432" i="3"/>
  <c r="E2036" i="3"/>
  <c r="E315" i="3"/>
  <c r="E1958" i="3"/>
  <c r="E1449" i="3"/>
  <c r="E1438" i="3"/>
  <c r="E1760" i="3"/>
  <c r="E1355" i="3"/>
  <c r="E2172" i="3"/>
  <c r="E1722" i="3"/>
  <c r="E1040" i="3"/>
  <c r="E1962" i="3"/>
  <c r="E1784" i="3"/>
  <c r="E1644" i="3"/>
  <c r="E1839" i="3"/>
  <c r="E2021" i="3"/>
  <c r="E60" i="3"/>
  <c r="E1502" i="3"/>
  <c r="E1526" i="3"/>
  <c r="E1328" i="3"/>
  <c r="E1759" i="3"/>
  <c r="E1793" i="3"/>
  <c r="E1831" i="3"/>
  <c r="E1790" i="3"/>
  <c r="E1786" i="3"/>
  <c r="E2228" i="3"/>
  <c r="E1605" i="3"/>
  <c r="E1737" i="3"/>
  <c r="E1336" i="3"/>
  <c r="E1373" i="3"/>
  <c r="E2028" i="3"/>
  <c r="E804" i="3"/>
  <c r="E908" i="3"/>
  <c r="E834" i="3"/>
  <c r="E234" i="3"/>
  <c r="E1897" i="3"/>
  <c r="E269" i="3"/>
  <c r="E796" i="3"/>
  <c r="E1310" i="3"/>
  <c r="E2229" i="3"/>
  <c r="E650" i="3"/>
  <c r="E1677" i="3"/>
  <c r="E276" i="3"/>
  <c r="E2037" i="3"/>
  <c r="E1459" i="3"/>
  <c r="E614" i="3"/>
  <c r="E2121" i="3"/>
  <c r="E1107" i="3"/>
  <c r="E1321" i="3"/>
  <c r="E806" i="3"/>
  <c r="E131" i="3"/>
  <c r="E133" i="3"/>
  <c r="E1670" i="3"/>
  <c r="E1796" i="3"/>
  <c r="E2003" i="3"/>
  <c r="E1337" i="3"/>
  <c r="E1088" i="3"/>
  <c r="E121" i="3"/>
  <c r="E631" i="3"/>
  <c r="E1196" i="3"/>
  <c r="E244" i="3"/>
  <c r="E1747" i="3"/>
  <c r="E734" i="3"/>
  <c r="E1655" i="3"/>
  <c r="E1640" i="3"/>
  <c r="E1641" i="3"/>
  <c r="E1639" i="3"/>
  <c r="E1527" i="3"/>
  <c r="E1799" i="3"/>
  <c r="E1804" i="3"/>
  <c r="E1452" i="3"/>
  <c r="E635" i="3"/>
  <c r="E969" i="3"/>
  <c r="E71" i="3"/>
  <c r="E1882" i="3"/>
  <c r="E2065" i="3"/>
  <c r="E1982" i="3"/>
  <c r="E322" i="3"/>
  <c r="E1272" i="3"/>
  <c r="E1983" i="3"/>
  <c r="E1854" i="3"/>
  <c r="E1292" i="3"/>
  <c r="E1884" i="3"/>
  <c r="E1260" i="3"/>
  <c r="E1396" i="3"/>
  <c r="E2144" i="3"/>
  <c r="E1480" i="3"/>
  <c r="E1706" i="3"/>
  <c r="E1893" i="3"/>
  <c r="E601" i="3"/>
  <c r="E2047" i="3"/>
  <c r="E1647" i="3"/>
  <c r="E1216" i="3"/>
  <c r="E1717" i="3"/>
  <c r="E572" i="3"/>
  <c r="E2189" i="3"/>
  <c r="E2186" i="3"/>
  <c r="E1155" i="3"/>
  <c r="E318" i="3"/>
  <c r="E1451" i="3"/>
  <c r="E946" i="3"/>
  <c r="E1898" i="3"/>
  <c r="E1288" i="3"/>
  <c r="E2095" i="3"/>
  <c r="E1134" i="3"/>
  <c r="E2163" i="3"/>
  <c r="E1217" i="3"/>
  <c r="E272" i="3"/>
  <c r="E1800" i="3"/>
  <c r="E2002" i="3"/>
  <c r="E1892" i="3"/>
  <c r="E1486" i="3"/>
  <c r="E1171" i="3"/>
  <c r="E1141" i="3"/>
  <c r="E639" i="3"/>
  <c r="E1608" i="3"/>
  <c r="E2230" i="3"/>
  <c r="E955" i="3"/>
  <c r="E414" i="3"/>
  <c r="E396" i="3"/>
  <c r="E1170" i="3"/>
  <c r="E1211" i="3"/>
  <c r="E2044" i="3"/>
  <c r="E1916" i="3"/>
  <c r="E2125" i="3"/>
  <c r="E2094" i="3"/>
  <c r="E238" i="3"/>
  <c r="E129" i="3"/>
  <c r="E1589" i="3"/>
  <c r="E1441" i="3"/>
  <c r="E2088" i="3"/>
  <c r="E1056" i="3"/>
  <c r="E1709" i="3"/>
  <c r="E2156" i="3"/>
  <c r="E225" i="3"/>
  <c r="E1872" i="3"/>
  <c r="E583" i="3"/>
  <c r="E1992" i="3"/>
  <c r="E1334" i="3"/>
  <c r="E1691" i="3"/>
  <c r="E149" i="3"/>
  <c r="E2190" i="3"/>
  <c r="E1699" i="3"/>
  <c r="E799" i="3"/>
  <c r="E292" i="3"/>
  <c r="E280" i="3"/>
  <c r="E2059" i="3"/>
  <c r="E1433" i="3"/>
  <c r="E1653" i="3"/>
  <c r="E2099" i="3"/>
  <c r="E79" i="3"/>
  <c r="E123" i="3"/>
  <c r="E1369" i="3"/>
  <c r="E2185" i="3"/>
  <c r="E2157" i="3"/>
  <c r="E358" i="3"/>
  <c r="E1074" i="3"/>
  <c r="E714" i="3"/>
  <c r="E1317" i="3"/>
  <c r="E350" i="3"/>
  <c r="E1319" i="3"/>
  <c r="E980" i="3"/>
  <c r="E1101" i="3"/>
  <c r="E2177" i="3"/>
  <c r="E798" i="3"/>
  <c r="E2007" i="3"/>
  <c r="E1718" i="3"/>
  <c r="E1719" i="3"/>
  <c r="E1596" i="3"/>
  <c r="E1842" i="3"/>
  <c r="E357" i="3"/>
  <c r="E1587" i="3"/>
  <c r="E1078" i="3"/>
  <c r="E643" i="3"/>
  <c r="E2231" i="3"/>
  <c r="E1808" i="3"/>
  <c r="E1041" i="3"/>
  <c r="E1382" i="3"/>
  <c r="E1063" i="3"/>
  <c r="E1558" i="3"/>
  <c r="E1925" i="3"/>
  <c r="E2023" i="3"/>
  <c r="E1421" i="3"/>
  <c r="E2083" i="3"/>
  <c r="E849" i="3"/>
  <c r="E68" i="3"/>
  <c r="E944" i="3"/>
  <c r="E156" i="3"/>
  <c r="E1093" i="3"/>
  <c r="E2126" i="3"/>
  <c r="E536" i="3"/>
  <c r="E732" i="3"/>
  <c r="E1902" i="3"/>
  <c r="E1309" i="3"/>
  <c r="E626" i="3"/>
  <c r="E2173" i="3"/>
  <c r="E1890" i="3"/>
  <c r="E2232" i="3"/>
  <c r="E1964" i="3"/>
  <c r="E952" i="3"/>
  <c r="E686" i="3"/>
  <c r="E1160" i="3"/>
  <c r="E1057" i="3"/>
  <c r="E744" i="3"/>
  <c r="E1826" i="3"/>
  <c r="E1723" i="3"/>
  <c r="E1748" i="3"/>
  <c r="E2167" i="3"/>
  <c r="E1460" i="3"/>
  <c r="E1649" i="3"/>
  <c r="E106" i="3"/>
  <c r="E1524" i="3"/>
  <c r="E2056" i="3"/>
  <c r="E1791" i="3"/>
  <c r="E711" i="3"/>
  <c r="E2050" i="3"/>
  <c r="E1965" i="3"/>
  <c r="E623" i="3"/>
  <c r="E2218" i="3"/>
  <c r="E1734" i="3"/>
  <c r="E1520" i="3"/>
  <c r="E324" i="3"/>
  <c r="E437" i="3"/>
  <c r="E1614" i="3"/>
  <c r="E1302" i="3"/>
  <c r="E1450" i="3"/>
  <c r="E1489" i="3"/>
  <c r="E1104" i="3"/>
  <c r="E1121" i="3"/>
  <c r="E1470" i="3"/>
  <c r="E50" i="3"/>
  <c r="E1521" i="3"/>
  <c r="E1425" i="3"/>
  <c r="E2054" i="3"/>
  <c r="E410" i="3"/>
  <c r="E2107" i="3"/>
  <c r="E180" i="3"/>
  <c r="E519" i="3"/>
  <c r="E915" i="3"/>
  <c r="E1338" i="3"/>
  <c r="E1739" i="3"/>
  <c r="E1702" i="3"/>
  <c r="E667" i="3"/>
  <c r="E1156" i="3"/>
  <c r="E2070" i="3"/>
  <c r="E1397" i="3"/>
  <c r="E1682" i="3"/>
  <c r="E547" i="3"/>
  <c r="E58" i="3"/>
  <c r="E1910" i="3"/>
  <c r="E140" i="3"/>
  <c r="E580" i="3"/>
  <c r="E860" i="3"/>
  <c r="E633" i="3"/>
  <c r="E1907" i="3"/>
  <c r="E552" i="3"/>
  <c r="E1393" i="3"/>
  <c r="E1617" i="3"/>
  <c r="E1140" i="3"/>
  <c r="E1880" i="3"/>
  <c r="E1344" i="3"/>
  <c r="E1785" i="3"/>
  <c r="E1650" i="3"/>
  <c r="E974" i="3"/>
  <c r="E1820" i="3"/>
  <c r="E833" i="3"/>
  <c r="E336" i="3"/>
  <c r="E956" i="3"/>
  <c r="E1853" i="3"/>
  <c r="E874" i="3"/>
  <c r="E1993" i="3"/>
  <c r="E1968" i="3"/>
  <c r="E1852" i="3"/>
  <c r="E795" i="3"/>
  <c r="E1679" i="3"/>
  <c r="E372" i="3"/>
  <c r="E2049" i="3"/>
  <c r="E961" i="3"/>
  <c r="E1500" i="3"/>
  <c r="E2092" i="3"/>
  <c r="E1979" i="3"/>
  <c r="E1038" i="3"/>
  <c r="E2219" i="3"/>
  <c r="E1911" i="3"/>
  <c r="E1164" i="3"/>
  <c r="E1060" i="3"/>
  <c r="E936" i="3"/>
  <c r="E942" i="3"/>
  <c r="E1598" i="3"/>
  <c r="E1761" i="3"/>
  <c r="E40" i="3"/>
  <c r="E1256" i="3"/>
  <c r="E891" i="3"/>
  <c r="E157" i="3"/>
  <c r="E2203" i="3"/>
  <c r="E1482" i="3"/>
  <c r="E1940" i="3"/>
  <c r="E267" i="3"/>
  <c r="E881" i="3"/>
  <c r="E558" i="3"/>
  <c r="E963" i="3"/>
  <c r="E1995" i="3"/>
  <c r="E1201" i="3"/>
  <c r="E1186" i="3"/>
  <c r="E749" i="3"/>
  <c r="E1967" i="3"/>
  <c r="E669" i="3"/>
  <c r="E1009" i="3"/>
  <c r="E289" i="3"/>
  <c r="E762" i="3"/>
  <c r="E2064" i="3"/>
  <c r="E1548" i="3"/>
  <c r="E1291" i="3"/>
  <c r="E19" i="3"/>
  <c r="E353" i="3"/>
  <c r="E1403" i="3"/>
  <c r="E1283" i="3"/>
  <c r="E803" i="3"/>
  <c r="E1011" i="3"/>
  <c r="E1381" i="3"/>
  <c r="E607" i="3"/>
  <c r="E1720" i="3"/>
  <c r="E173" i="3"/>
  <c r="E1350" i="3"/>
  <c r="E705" i="3"/>
  <c r="E788" i="3"/>
  <c r="E29" i="3"/>
  <c r="E763" i="3"/>
  <c r="E769" i="3"/>
  <c r="E775" i="3"/>
  <c r="E1464" i="3"/>
  <c r="E134" i="3"/>
  <c r="E444" i="3"/>
  <c r="E1551" i="3"/>
  <c r="E1885" i="3"/>
  <c r="E666" i="3"/>
  <c r="E335" i="3"/>
  <c r="E624" i="3"/>
  <c r="E438" i="3"/>
  <c r="E1694" i="3"/>
  <c r="E376" i="3"/>
  <c r="E1595" i="3"/>
  <c r="E645" i="3"/>
  <c r="E1432" i="3"/>
  <c r="E1445" i="3"/>
  <c r="E2151" i="3"/>
  <c r="E2155" i="3"/>
  <c r="E2214" i="3"/>
  <c r="E1378" i="3"/>
  <c r="E1612" i="3"/>
  <c r="E1866" i="3"/>
  <c r="E1098" i="3"/>
  <c r="E1493" i="3"/>
  <c r="E1624" i="3"/>
  <c r="E1294" i="3"/>
  <c r="E1561" i="3"/>
  <c r="E170" i="3"/>
  <c r="E1685" i="3"/>
  <c r="E379" i="3"/>
  <c r="E1948" i="3"/>
  <c r="E561" i="3"/>
  <c r="E681" i="3"/>
  <c r="E1951" i="3"/>
  <c r="E800" i="3"/>
  <c r="E649" i="3"/>
  <c r="E748" i="3"/>
  <c r="E449" i="3"/>
  <c r="E1194" i="3"/>
  <c r="E982" i="3"/>
  <c r="E1908" i="3"/>
  <c r="E117" i="3"/>
  <c r="E722" i="3"/>
  <c r="E461" i="3"/>
  <c r="E465" i="3"/>
  <c r="E1749" i="3"/>
  <c r="E8" i="3"/>
  <c r="E682" i="3"/>
  <c r="E938" i="3"/>
  <c r="E1735" i="3"/>
  <c r="E1512" i="3"/>
  <c r="E1474" i="3"/>
  <c r="E81" i="3"/>
  <c r="E1912" i="3"/>
  <c r="E523" i="3"/>
  <c r="E1945" i="3"/>
  <c r="E2057" i="3"/>
  <c r="E559" i="3"/>
  <c r="E386" i="3"/>
  <c r="E1129" i="3"/>
  <c r="E1914" i="3"/>
  <c r="E1277" i="3"/>
  <c r="E1873" i="3"/>
  <c r="E857" i="3"/>
  <c r="E1399" i="3"/>
  <c r="E1299" i="3"/>
  <c r="E1394" i="3"/>
  <c r="E1622" i="3"/>
  <c r="E553" i="3"/>
  <c r="E1318" i="3"/>
  <c r="E484" i="3"/>
  <c r="E1848" i="3"/>
  <c r="E652" i="3"/>
  <c r="E2014" i="3"/>
  <c r="E2" i="3"/>
  <c r="E232" i="3"/>
  <c r="E1846" i="3"/>
  <c r="E1466" i="3"/>
  <c r="E508" i="3"/>
  <c r="E2106" i="3"/>
  <c r="E838" i="3"/>
  <c r="E2111" i="3"/>
  <c r="E2233" i="3"/>
  <c r="E1085" i="3"/>
  <c r="E1539" i="3"/>
  <c r="E1349" i="3"/>
  <c r="E1553" i="3"/>
  <c r="E1696" i="3"/>
  <c r="E898" i="3"/>
  <c r="E321" i="3"/>
  <c r="E1231" i="3"/>
  <c r="E1018" i="3"/>
  <c r="E1180" i="3"/>
  <c r="E839" i="3"/>
  <c r="E41" i="3"/>
  <c r="E941" i="3"/>
  <c r="E1333" i="3"/>
  <c r="E1701" i="3"/>
  <c r="E1469" i="3"/>
  <c r="E1913" i="3"/>
  <c r="E342" i="3"/>
  <c r="E1988" i="3"/>
  <c r="E1387" i="3"/>
  <c r="E152" i="3"/>
  <c r="E1928" i="3"/>
  <c r="E359" i="3"/>
  <c r="E1497" i="3"/>
  <c r="E1051" i="3"/>
  <c r="E373" i="3"/>
  <c r="E715" i="3"/>
  <c r="E2027" i="3"/>
  <c r="E1728" i="3"/>
  <c r="E332" i="3"/>
  <c r="E219" i="3"/>
  <c r="E1869" i="3"/>
  <c r="E997" i="3"/>
  <c r="E2033" i="3"/>
  <c r="E1533" i="3"/>
  <c r="E706" i="3"/>
  <c r="E768" i="3"/>
  <c r="E921" i="3"/>
  <c r="E1006" i="3"/>
  <c r="E389" i="3"/>
  <c r="E250" i="3"/>
  <c r="E1920" i="3"/>
  <c r="E77" i="3"/>
  <c r="E340" i="3"/>
  <c r="E1189" i="3"/>
  <c r="E630" i="3"/>
  <c r="E545" i="3"/>
  <c r="E1676" i="3"/>
  <c r="E1571" i="3"/>
  <c r="E264" i="3"/>
  <c r="E1322" i="3"/>
  <c r="E1157" i="3"/>
  <c r="E101" i="3"/>
  <c r="E2135" i="3"/>
  <c r="E977" i="3"/>
  <c r="E1802" i="3"/>
  <c r="E859" i="3"/>
  <c r="E1756" i="3"/>
  <c r="E1052" i="3"/>
  <c r="E1342" i="3"/>
  <c r="E387" i="3"/>
  <c r="E933" i="3"/>
  <c r="E2100" i="3"/>
  <c r="E2032" i="3"/>
  <c r="E2084" i="3"/>
  <c r="E1843" i="3"/>
  <c r="E1797" i="3"/>
  <c r="E1420" i="3"/>
  <c r="E1001" i="3"/>
  <c r="E578" i="3"/>
  <c r="E1340" i="3"/>
  <c r="E634" i="3"/>
  <c r="E1436" i="3"/>
  <c r="E320" i="3"/>
  <c r="E1767" i="3"/>
  <c r="E1658" i="3"/>
  <c r="E1045" i="3"/>
  <c r="E1003" i="3"/>
  <c r="E1020" i="3"/>
  <c r="E930" i="3"/>
  <c r="E983" i="3"/>
  <c r="E1408" i="3"/>
  <c r="E1554" i="3"/>
  <c r="E867" i="3"/>
  <c r="E1986" i="3"/>
  <c r="E1209" i="3"/>
  <c r="E685" i="3"/>
  <c r="E2026" i="3"/>
  <c r="E1191" i="3"/>
  <c r="E1777" i="3"/>
  <c r="E237" i="3"/>
  <c r="E595" i="3"/>
  <c r="E998" i="3"/>
  <c r="E1841" i="3"/>
  <c r="E1950" i="3"/>
  <c r="E1938" i="3"/>
  <c r="E1255" i="3"/>
  <c r="E904" i="3"/>
  <c r="E487" i="3"/>
  <c r="E1236" i="3"/>
  <c r="E1975" i="3"/>
  <c r="E848" i="3"/>
  <c r="E1481" i="3"/>
  <c r="E429" i="3"/>
  <c r="E1763" i="3"/>
  <c r="E1865" i="3"/>
  <c r="E2060" i="3"/>
  <c r="E1007" i="3"/>
  <c r="E1672" i="3"/>
  <c r="E807" i="3"/>
  <c r="E89" i="3"/>
  <c r="E1815" i="3"/>
  <c r="E1047" i="3"/>
  <c r="E7" i="3"/>
  <c r="E609" i="3"/>
  <c r="E668" i="3"/>
  <c r="E427" i="3"/>
  <c r="E1957" i="3"/>
  <c r="E801" i="3"/>
  <c r="E233" i="3"/>
  <c r="E828" i="3"/>
  <c r="E1941" i="3"/>
  <c r="E884" i="3"/>
  <c r="E1525" i="3"/>
  <c r="E1588" i="3"/>
  <c r="E783" i="3"/>
  <c r="E1741" i="3"/>
  <c r="E1752" i="3"/>
  <c r="E375" i="3"/>
  <c r="E813" i="3"/>
  <c r="E423" i="3"/>
  <c r="E1698" i="3"/>
  <c r="E791" i="3"/>
  <c r="E810" i="3"/>
  <c r="E2005" i="3"/>
  <c r="E530" i="3"/>
  <c r="E1490" i="3"/>
  <c r="E987" i="3"/>
  <c r="E2066" i="3"/>
  <c r="E1034" i="3"/>
  <c r="E1932" i="3"/>
  <c r="E1468" i="3"/>
  <c r="E1182" i="3"/>
  <c r="E1014" i="3"/>
  <c r="E1509" i="3"/>
  <c r="E442" i="3"/>
  <c r="E1787" i="3"/>
  <c r="E1158" i="3"/>
  <c r="E2017" i="3"/>
  <c r="E2182" i="3"/>
  <c r="E290" i="3"/>
  <c r="E2184" i="3"/>
  <c r="E864" i="3"/>
  <c r="E865" i="3"/>
  <c r="E1580" i="3"/>
  <c r="E65" i="3"/>
  <c r="E694" i="3"/>
  <c r="E847" i="3"/>
  <c r="E1758" i="3"/>
  <c r="E1630" i="3"/>
  <c r="E1210" i="3"/>
  <c r="E1274" i="3"/>
  <c r="E445" i="3"/>
  <c r="E1125" i="3"/>
  <c r="E2119" i="3"/>
  <c r="E876" i="3"/>
  <c r="E1124" i="3"/>
  <c r="E766" i="3"/>
  <c r="E451" i="3"/>
  <c r="E931" i="3"/>
  <c r="E1108" i="3"/>
  <c r="E184" i="3"/>
  <c r="E56" i="3"/>
  <c r="E954" i="3"/>
  <c r="E97" i="3"/>
  <c r="E1775" i="3"/>
  <c r="E1772" i="3"/>
  <c r="E2149" i="3"/>
  <c r="E592" i="3"/>
  <c r="E1259" i="3"/>
  <c r="E2016" i="3"/>
  <c r="E1856" i="3"/>
  <c r="E973" i="3"/>
  <c r="E524" i="3"/>
  <c r="E393" i="3"/>
  <c r="E811" i="3"/>
  <c r="E301" i="3"/>
  <c r="E1522" i="3"/>
  <c r="E1792" i="3"/>
  <c r="E947" i="3"/>
  <c r="E2150" i="3"/>
  <c r="E201" i="3"/>
  <c r="E364" i="3"/>
  <c r="E1664" i="3"/>
  <c r="E1692" i="3"/>
  <c r="E1484" i="3"/>
  <c r="E1707" i="3"/>
  <c r="E247" i="3"/>
  <c r="E2178" i="3"/>
  <c r="E2006" i="3"/>
  <c r="E85" i="3"/>
  <c r="E1876" i="3"/>
  <c r="E1942" i="3"/>
  <c r="E1858" i="3"/>
  <c r="E34" i="3"/>
  <c r="E716" i="3"/>
  <c r="E80" i="3"/>
  <c r="E1635" i="3"/>
  <c r="E1422" i="3"/>
  <c r="E1977" i="3"/>
  <c r="E2058" i="3"/>
  <c r="E878" i="3"/>
  <c r="E1114" i="3"/>
  <c r="E1844" i="3"/>
  <c r="E1086" i="3"/>
  <c r="E1812" i="3"/>
  <c r="E871" i="3"/>
  <c r="E567" i="3"/>
  <c r="E1218" i="3"/>
  <c r="E366" i="3"/>
  <c r="E960" i="3"/>
  <c r="E395" i="3"/>
  <c r="E61" i="3"/>
  <c r="E1646" i="3"/>
  <c r="E2202" i="3"/>
  <c r="E1705" i="3"/>
  <c r="E1289" i="3"/>
  <c r="E2176" i="3"/>
  <c r="E1939" i="3"/>
  <c r="E1498" i="3"/>
  <c r="E802" i="3"/>
  <c r="E1510" i="3"/>
  <c r="E224" i="3"/>
  <c r="E1137" i="3"/>
  <c r="E316" i="3"/>
  <c r="E2067" i="3"/>
  <c r="E999" i="3"/>
  <c r="E1947" i="3"/>
  <c r="E972" i="3"/>
  <c r="E1405" i="3"/>
  <c r="E993" i="3"/>
  <c r="E1879" i="3"/>
  <c r="E1019" i="3"/>
  <c r="E99" i="3"/>
  <c r="E735" i="3"/>
  <c r="E1878" i="3"/>
  <c r="E211" i="3"/>
  <c r="E2093" i="3"/>
  <c r="E1154" i="3"/>
  <c r="E1491" i="3"/>
  <c r="E1465" i="3"/>
  <c r="E194" i="3"/>
  <c r="E18" i="3"/>
  <c r="E1970" i="3"/>
  <c r="E890" i="3"/>
  <c r="E1563" i="3"/>
  <c r="E1827" i="3"/>
  <c r="E1030" i="3"/>
  <c r="E1724" i="3"/>
  <c r="E1560" i="3"/>
  <c r="E600" i="3"/>
  <c r="E1953" i="3"/>
  <c r="E399" i="3"/>
  <c r="E1462" i="3"/>
  <c r="E1307" i="3"/>
  <c r="E2101" i="3"/>
  <c r="E338" i="3"/>
  <c r="E306" i="3"/>
  <c r="E419" i="3"/>
  <c r="E1637" i="3"/>
  <c r="E1400" i="3"/>
  <c r="E1621" i="3"/>
  <c r="E122" i="3"/>
  <c r="E1751" i="3"/>
  <c r="E2085" i="3"/>
  <c r="E406" i="3"/>
  <c r="E1837" i="3"/>
  <c r="E1446" i="3"/>
  <c r="E221" i="3"/>
  <c r="E26" i="3"/>
  <c r="E470" i="3"/>
  <c r="E1541" i="3"/>
  <c r="E1416" i="3"/>
  <c r="E1021" i="3"/>
  <c r="E1099" i="3"/>
  <c r="E2053" i="3"/>
  <c r="E2112" i="3"/>
  <c r="E585" i="3"/>
  <c r="E1985" i="3"/>
  <c r="E2063" i="3"/>
  <c r="E2187" i="3"/>
  <c r="E513" i="3"/>
  <c r="E446" i="3"/>
  <c r="E2198" i="3"/>
  <c r="E2105" i="3"/>
  <c r="E1572" i="3"/>
  <c r="E2211" i="3"/>
  <c r="E1671" i="3"/>
  <c r="E1877" i="3"/>
  <c r="E2166" i="3"/>
  <c r="E761" i="3"/>
  <c r="E1727" i="3"/>
  <c r="E380" i="3"/>
  <c r="E2040" i="3"/>
  <c r="E2146" i="3"/>
  <c r="E1177" i="3"/>
  <c r="E1472" i="3"/>
  <c r="E1889" i="3"/>
  <c r="E1204" i="3"/>
  <c r="E2072" i="3"/>
  <c r="E1755" i="3"/>
  <c r="E2179" i="3"/>
  <c r="E2159" i="3"/>
  <c r="E527" i="3"/>
  <c r="E2143" i="3"/>
  <c r="E1623" i="3"/>
  <c r="E2161" i="3"/>
  <c r="E2019" i="3"/>
  <c r="E2122" i="3"/>
  <c r="E1339" i="3"/>
  <c r="E113" i="3"/>
  <c r="E784" i="3"/>
  <c r="E733" i="3"/>
  <c r="E1501" i="3"/>
  <c r="E1643" i="3"/>
  <c r="E1168" i="3"/>
  <c r="E1176" i="3"/>
  <c r="E2136" i="3"/>
  <c r="E975" i="3"/>
  <c r="E588" i="3"/>
  <c r="E1012" i="3"/>
  <c r="E2201" i="3"/>
  <c r="E10" i="3"/>
  <c r="E102" i="3"/>
  <c r="E779" i="3"/>
  <c r="E1205" i="3"/>
  <c r="E294" i="3"/>
  <c r="E928" i="3"/>
  <c r="E1730" i="3"/>
  <c r="E606" i="3"/>
  <c r="E1389" i="3"/>
  <c r="E1290" i="3"/>
  <c r="E1917" i="3"/>
  <c r="E1586" i="3"/>
  <c r="E1564" i="3"/>
  <c r="E1996" i="3"/>
  <c r="E764" i="3"/>
  <c r="E500" i="3"/>
  <c r="E1261" i="3"/>
  <c r="E257" i="3"/>
  <c r="E31" i="3"/>
  <c r="E506" i="3"/>
  <c r="E1013" i="3"/>
  <c r="E1805" i="3"/>
  <c r="E1111" i="3"/>
  <c r="E910" i="3"/>
  <c r="E1375" i="3"/>
  <c r="E1250" i="3"/>
  <c r="E2133" i="3"/>
  <c r="E1731" i="3"/>
  <c r="E120" i="3"/>
  <c r="E1732" i="3"/>
  <c r="E521" i="3"/>
  <c r="E1305" i="3"/>
  <c r="E421" i="3"/>
  <c r="E1499" i="3"/>
  <c r="E422" i="3"/>
  <c r="E712" i="3"/>
  <c r="E1293" i="3"/>
  <c r="E1503" i="3"/>
  <c r="E1984" i="3"/>
  <c r="E1783" i="3"/>
  <c r="E475" i="3"/>
  <c r="E23" i="3"/>
  <c r="E1562" i="3"/>
  <c r="E2082" i="3"/>
  <c r="E1830" i="3"/>
  <c r="E1523" i="3"/>
  <c r="E1569" i="3"/>
  <c r="E1807" i="3"/>
  <c r="E2137" i="3"/>
  <c r="E1651" i="3"/>
  <c r="E1252" i="3"/>
  <c r="E1683" i="3"/>
  <c r="E885" i="3"/>
  <c r="E2076" i="3"/>
  <c r="E459" i="3"/>
  <c r="E1567" i="3"/>
  <c r="E1237" i="3"/>
  <c r="E1771" i="3"/>
  <c r="E608" i="3"/>
  <c r="E1997" i="3"/>
  <c r="E2171" i="3"/>
  <c r="E569" i="3"/>
  <c r="E1875" i="3"/>
  <c r="E1780" i="3"/>
  <c r="E1611" i="3"/>
  <c r="E2045" i="3"/>
  <c r="E2078" i="3"/>
  <c r="E2013" i="3"/>
  <c r="E2197" i="3"/>
  <c r="E2174" i="3"/>
  <c r="E1220" i="3"/>
  <c r="E1828" i="3"/>
  <c r="E2097" i="3"/>
  <c r="E2183" i="3"/>
  <c r="E2204" i="3"/>
  <c r="E2234" i="3"/>
  <c r="E1636" i="3"/>
  <c r="E2213" i="3"/>
  <c r="E1574" i="3"/>
  <c r="E2090" i="3"/>
  <c r="D368" i="3"/>
  <c r="D1203" i="3"/>
  <c r="D271" i="3"/>
  <c r="D1904" i="3"/>
  <c r="D858" i="3"/>
  <c r="D958" i="3"/>
  <c r="D1697" i="3"/>
  <c r="D1092" i="3"/>
  <c r="D1659" i="3"/>
  <c r="D1814" i="3"/>
  <c r="D647" i="3"/>
  <c r="D147" i="3"/>
  <c r="D1313" i="3"/>
  <c r="D948" i="3"/>
  <c r="D1600" i="3"/>
  <c r="D175" i="3"/>
  <c r="D2210" i="3"/>
  <c r="D452" i="3"/>
  <c r="D1764" i="3"/>
  <c r="D577" i="3"/>
  <c r="D1096" i="3"/>
  <c r="D42" i="3"/>
  <c r="D1163" i="3"/>
  <c r="D404" i="3"/>
  <c r="D94" i="3"/>
  <c r="D130" i="3"/>
  <c r="D491" i="3"/>
  <c r="D1585" i="3"/>
  <c r="D329" i="3"/>
  <c r="D673" i="3"/>
  <c r="D692" i="3"/>
  <c r="D1779" i="3"/>
  <c r="D1127" i="3"/>
  <c r="D70" i="3"/>
  <c r="D2164" i="3"/>
  <c r="D2134" i="3"/>
  <c r="D72" i="3"/>
  <c r="D369" i="3"/>
  <c r="D1515" i="3"/>
  <c r="D2142" i="3"/>
  <c r="D1615" i="3"/>
  <c r="D689" i="3"/>
  <c r="D1049" i="3"/>
  <c r="D30" i="3"/>
  <c r="D110" i="3"/>
  <c r="D1454" i="3"/>
  <c r="D654" i="3"/>
  <c r="D1199" i="3"/>
  <c r="D1197" i="3"/>
  <c r="D1198" i="3"/>
  <c r="D1361" i="3"/>
  <c r="D1115" i="3"/>
  <c r="D82" i="3"/>
  <c r="D1627" i="3"/>
  <c r="D1556" i="3"/>
  <c r="D1485" i="3"/>
  <c r="D2010" i="3"/>
  <c r="D409" i="3"/>
  <c r="D2168" i="3"/>
  <c r="D323" i="3"/>
  <c r="D574" i="3"/>
  <c r="D167" i="3"/>
  <c r="D757" i="3"/>
  <c r="D2052" i="3"/>
  <c r="D1136" i="3"/>
  <c r="D1327" i="3"/>
  <c r="D169" i="3"/>
  <c r="D1559" i="3"/>
  <c r="D478" i="3"/>
  <c r="D1483" i="3"/>
  <c r="D245" i="3"/>
  <c r="D1190" i="3"/>
  <c r="D11" i="3"/>
  <c r="D593" i="3"/>
  <c r="D2195" i="3"/>
  <c r="D1577" i="3"/>
  <c r="D2220" i="3"/>
  <c r="D1172" i="3"/>
  <c r="D2192" i="3"/>
  <c r="D254" i="3"/>
  <c r="D1005" i="3"/>
  <c r="D28" i="3"/>
  <c r="D333" i="3"/>
  <c r="D477" i="3"/>
  <c r="D618" i="3"/>
  <c r="D356" i="3"/>
  <c r="D1257" i="3"/>
  <c r="D693" i="3"/>
  <c r="D1362" i="3"/>
  <c r="D674" i="3"/>
  <c r="D504" i="3"/>
  <c r="D787" i="3"/>
  <c r="D209" i="3"/>
  <c r="D773" i="3"/>
  <c r="D851" i="3"/>
  <c r="D425" i="3"/>
  <c r="D455" i="3"/>
  <c r="D1693" i="3"/>
  <c r="D542" i="3"/>
  <c r="D1046" i="3"/>
  <c r="D745" i="3"/>
  <c r="D288" i="3"/>
  <c r="D1535" i="3"/>
  <c r="D1306" i="3"/>
  <c r="D1944" i="3"/>
  <c r="D683" i="3"/>
  <c r="D1836" i="3"/>
  <c r="D229" i="3"/>
  <c r="D467" i="3"/>
  <c r="D1954" i="3"/>
  <c r="D906" i="3"/>
  <c r="D204" i="3"/>
  <c r="D604" i="3"/>
  <c r="D325" i="3"/>
  <c r="D627" i="3"/>
  <c r="D1669" i="3"/>
  <c r="D740" i="3"/>
  <c r="D568" i="3"/>
  <c r="D248" i="3"/>
  <c r="D843" i="3"/>
  <c r="D1782" i="3"/>
  <c r="D230" i="3"/>
  <c r="D343" i="3"/>
  <c r="D727" i="3"/>
  <c r="D895" i="3"/>
  <c r="D1296" i="3"/>
  <c r="D1430" i="3"/>
  <c r="D1439" i="3"/>
  <c r="D1326" i="3"/>
  <c r="D1427" i="3"/>
  <c r="D1090" i="3"/>
  <c r="D20" i="3"/>
  <c r="D2141" i="3"/>
  <c r="D2181" i="3"/>
  <c r="D43" i="3"/>
  <c r="D1228" i="3"/>
  <c r="D2116" i="3"/>
  <c r="D879" i="3"/>
  <c r="D317" i="3"/>
  <c r="D520" i="3"/>
  <c r="D1710" i="3"/>
  <c r="D1838" i="3"/>
  <c r="D197" i="3"/>
  <c r="D441" i="3"/>
  <c r="D155" i="3"/>
  <c r="D1894" i="3"/>
  <c r="D1593" i="3"/>
  <c r="D36" i="3"/>
  <c r="D88" i="3"/>
  <c r="D1287" i="3"/>
  <c r="D1903" i="3"/>
  <c r="D268" i="3"/>
  <c r="D1566" i="3"/>
  <c r="D474" i="3"/>
  <c r="D1803" i="3"/>
  <c r="D1809" i="3"/>
  <c r="D1407" i="3"/>
  <c r="D1661" i="3"/>
  <c r="D1688" i="3"/>
  <c r="D1401" i="3"/>
  <c r="D771" i="3"/>
  <c r="D1529" i="3"/>
  <c r="D1269" i="3"/>
  <c r="D709" i="3"/>
  <c r="D1202" i="3"/>
  <c r="D1552" i="3"/>
  <c r="D889" i="3"/>
  <c r="D431" i="3"/>
  <c r="D1616" i="3"/>
  <c r="D78" i="3"/>
  <c r="D128" i="3"/>
  <c r="D285" i="3"/>
  <c r="D313" i="3"/>
  <c r="D381" i="3"/>
  <c r="D510" i="3"/>
  <c r="D816" i="3"/>
  <c r="D2169" i="3"/>
  <c r="D1495" i="3"/>
  <c r="D1969" i="3"/>
  <c r="D1352" i="3"/>
  <c r="D1026" i="3"/>
  <c r="D785" i="3"/>
  <c r="D1678" i="3"/>
  <c r="D308" i="3"/>
  <c r="D74" i="3"/>
  <c r="D145" i="3"/>
  <c r="D1725" i="3"/>
  <c r="D538" i="3"/>
  <c r="D261" i="3"/>
  <c r="D52" i="3"/>
  <c r="D223" i="3"/>
  <c r="D1602" i="3"/>
  <c r="D882" i="3"/>
  <c r="D103" i="3"/>
  <c r="D726" i="3"/>
  <c r="D1455" i="3"/>
  <c r="D457" i="3"/>
  <c r="D388" i="3"/>
  <c r="D911" i="3"/>
  <c r="D307" i="3"/>
  <c r="D1212" i="3"/>
  <c r="D2115" i="3"/>
  <c r="D917" i="3"/>
  <c r="D501" i="3"/>
  <c r="D163" i="3"/>
  <c r="D151" i="3"/>
  <c r="D119" i="3"/>
  <c r="D241" i="3"/>
  <c r="D514" i="3"/>
  <c r="D44" i="3"/>
  <c r="D1082" i="3"/>
  <c r="D1068" i="3"/>
  <c r="D205" i="3"/>
  <c r="D808" i="3"/>
  <c r="D597" i="3"/>
  <c r="D926" i="3"/>
  <c r="D755" i="3"/>
  <c r="D1453" i="3"/>
  <c r="D402" i="3"/>
  <c r="D46" i="3"/>
  <c r="D1234" i="3"/>
  <c r="D1055" i="3"/>
  <c r="D138" i="3"/>
  <c r="D1358" i="3"/>
  <c r="D1214" i="3"/>
  <c r="D1144" i="3"/>
  <c r="D326" i="3"/>
  <c r="D1238" i="3"/>
  <c r="D1863" i="3"/>
  <c r="D213" i="3"/>
  <c r="D1507" i="3"/>
  <c r="D2039" i="3"/>
  <c r="D1304" i="3"/>
  <c r="D900" i="3"/>
  <c r="D146" i="3"/>
  <c r="D846" i="3"/>
  <c r="D466" i="3"/>
  <c r="D1681" i="3"/>
  <c r="D587" i="3"/>
  <c r="D1457" i="3"/>
  <c r="D390" i="3"/>
  <c r="D663" i="3"/>
  <c r="D517" i="3"/>
  <c r="D242" i="3"/>
  <c r="D738" i="3"/>
  <c r="D385" i="3"/>
  <c r="D1657" i="3"/>
  <c r="D2102" i="3"/>
  <c r="D124" i="3"/>
  <c r="D756" i="3"/>
  <c r="D260" i="3"/>
  <c r="D945" i="3"/>
  <c r="D505" i="3"/>
  <c r="D638" i="3"/>
  <c r="D143" i="3"/>
  <c r="D1089" i="3"/>
  <c r="D190" i="3"/>
  <c r="D47" i="3"/>
  <c r="D695" i="3"/>
  <c r="D2012" i="3"/>
  <c r="D9" i="3"/>
  <c r="D217" i="3"/>
  <c r="D1870" i="3"/>
  <c r="D1412" i="3"/>
  <c r="D1591" i="3"/>
  <c r="D1829" i="3"/>
  <c r="D227" i="3"/>
  <c r="D183" i="3"/>
  <c r="D1883" i="3"/>
  <c r="D792" i="3"/>
  <c r="D354" i="3"/>
  <c r="D824" i="3"/>
  <c r="D305" i="3"/>
  <c r="D1200" i="3"/>
  <c r="D2114" i="3"/>
  <c r="D548" i="3"/>
  <c r="D351" i="3"/>
  <c r="D2221" i="3"/>
  <c r="D458" i="3"/>
  <c r="D1240" i="3"/>
  <c r="D1821" i="3"/>
  <c r="D632" i="3"/>
  <c r="D610" i="3"/>
  <c r="D401" i="3"/>
  <c r="D75" i="3"/>
  <c r="D252" i="3"/>
  <c r="D613" i="3"/>
  <c r="D283" i="3"/>
  <c r="D1239" i="3"/>
  <c r="D560" i="3"/>
  <c r="D1147" i="3"/>
  <c r="D1015" i="3"/>
  <c r="D341" i="3"/>
  <c r="D1762" i="3"/>
  <c r="D435" i="3"/>
  <c r="D1851" i="3"/>
  <c r="D1788" i="3"/>
  <c r="D1625" i="3"/>
  <c r="D589" i="3"/>
  <c r="D965" i="3"/>
  <c r="D590" i="3"/>
  <c r="D620" i="3"/>
  <c r="D235" i="3"/>
  <c r="D407" i="3"/>
  <c r="D1998" i="3"/>
  <c r="D870" i="3"/>
  <c r="D1022" i="3"/>
  <c r="D913" i="3"/>
  <c r="D940" i="3"/>
  <c r="D189" i="3"/>
  <c r="D251" i="3"/>
  <c r="D231" i="3"/>
  <c r="D186" i="3"/>
  <c r="D177" i="3"/>
  <c r="D91" i="3"/>
  <c r="D655" i="3"/>
  <c r="D605" i="3"/>
  <c r="D1058" i="3"/>
  <c r="D498" i="3"/>
  <c r="D1583" i="3"/>
  <c r="D855" i="3"/>
  <c r="D742" i="3"/>
  <c r="D256" i="3"/>
  <c r="D348" i="3"/>
  <c r="D1923" i="3"/>
  <c r="D45" i="3"/>
  <c r="D717" i="3"/>
  <c r="D1036" i="3"/>
  <c r="D2118" i="3"/>
  <c r="D14" i="3"/>
  <c r="D1513" i="3"/>
  <c r="D625" i="3"/>
  <c r="D1064" i="3"/>
  <c r="D137" i="3"/>
  <c r="D920" i="3"/>
  <c r="D1243" i="3"/>
  <c r="D486" i="3"/>
  <c r="D1881" i="3"/>
  <c r="D1494" i="3"/>
  <c r="D1418" i="3"/>
  <c r="D286" i="3"/>
  <c r="D1094" i="3"/>
  <c r="D1109" i="3"/>
  <c r="D473" i="3"/>
  <c r="D352" i="3"/>
  <c r="D750" i="3"/>
  <c r="D979" i="3"/>
  <c r="D1265" i="3"/>
  <c r="D179" i="3"/>
  <c r="D1254" i="3"/>
  <c r="D2194" i="3"/>
  <c r="D310" i="3"/>
  <c r="D622" i="3"/>
  <c r="D299" i="3"/>
  <c r="D576" i="3"/>
  <c r="D2024" i="3"/>
  <c r="D1073" i="3"/>
  <c r="D1043" i="3"/>
  <c r="D1667" i="3"/>
  <c r="D2020" i="3"/>
  <c r="D703" i="3"/>
  <c r="D805" i="3"/>
  <c r="D187" i="3"/>
  <c r="D943" i="3"/>
  <c r="D914" i="3"/>
  <c r="D1888" i="3"/>
  <c r="D1991" i="3"/>
  <c r="D897" i="3"/>
  <c r="D304" i="3"/>
  <c r="D298" i="3"/>
  <c r="D1921" i="3"/>
  <c r="D1280" i="3"/>
  <c r="D2048" i="3"/>
  <c r="D912" i="3"/>
  <c r="D291" i="3"/>
  <c r="D603" i="3"/>
  <c r="D1365" i="3"/>
  <c r="D1151" i="3"/>
  <c r="D729" i="3"/>
  <c r="D428" i="3"/>
  <c r="D765" i="3"/>
  <c r="D1632" i="3"/>
  <c r="D1275" i="3"/>
  <c r="D49" i="3"/>
  <c r="D98" i="3"/>
  <c r="D22" i="3"/>
  <c r="D1819" i="3"/>
  <c r="D1379" i="3"/>
  <c r="D142" i="3"/>
  <c r="D15" i="3"/>
  <c r="D1245" i="3"/>
  <c r="D1370" i="3"/>
  <c r="D868" i="3"/>
  <c r="D331" i="3"/>
  <c r="D566" i="3"/>
  <c r="D840" i="3"/>
  <c r="D1578" i="3"/>
  <c r="D976" i="3"/>
  <c r="D1478" i="3"/>
  <c r="D1008" i="3"/>
  <c r="D1112" i="3"/>
  <c r="D384" i="3"/>
  <c r="D886" i="3"/>
  <c r="D1331" i="3"/>
  <c r="D185" i="3"/>
  <c r="D1860" i="3"/>
  <c r="D495" i="3"/>
  <c r="D531" i="3"/>
  <c r="D790" i="3"/>
  <c r="D222" i="3"/>
  <c r="D66" i="3"/>
  <c r="D337" i="3"/>
  <c r="D856" i="3"/>
  <c r="D287" i="3"/>
  <c r="D339" i="3"/>
  <c r="D397" i="3"/>
  <c r="D16" i="3"/>
  <c r="D1634" i="3"/>
  <c r="D426" i="3"/>
  <c r="D1330" i="3"/>
  <c r="D270" i="3"/>
  <c r="D687" i="3"/>
  <c r="D1930" i="3"/>
  <c r="D303" i="3"/>
  <c r="D697" i="3"/>
  <c r="D1978" i="3"/>
  <c r="D1173" i="3"/>
  <c r="D453" i="3"/>
  <c r="D111" i="3"/>
  <c r="D2087" i="3"/>
  <c r="D266" i="3"/>
  <c r="D1035" i="3"/>
  <c r="D584" i="3"/>
  <c r="D154" i="3"/>
  <c r="D216" i="3"/>
  <c r="D539" i="3"/>
  <c r="D1935" i="3"/>
  <c r="D699" i="3"/>
  <c r="D533" i="3"/>
  <c r="D25" i="3"/>
  <c r="D1050" i="3"/>
  <c r="D55" i="3"/>
  <c r="D181" i="3"/>
  <c r="D2222" i="3"/>
  <c r="D511" i="3"/>
  <c r="D1226" i="3"/>
  <c r="D1270" i="3"/>
  <c r="D1148" i="3"/>
  <c r="D710" i="3"/>
  <c r="D1663" i="3"/>
  <c r="D721" i="3"/>
  <c r="D842" i="3"/>
  <c r="D950" i="3"/>
  <c r="D598" i="3"/>
  <c r="D665" i="3"/>
  <c r="D176" i="3"/>
  <c r="D1276" i="3"/>
  <c r="D125" i="3"/>
  <c r="D126" i="3"/>
  <c r="D1377" i="3"/>
  <c r="D12" i="3"/>
  <c r="D258" i="3"/>
  <c r="D127" i="3"/>
  <c r="D489" i="3"/>
  <c r="D164" i="3"/>
  <c r="D780" i="3"/>
  <c r="D646" i="3"/>
  <c r="D302" i="3"/>
  <c r="D1004" i="3"/>
  <c r="D1366" i="3"/>
  <c r="D1629" i="3"/>
  <c r="D468" i="3"/>
  <c r="D1075" i="3"/>
  <c r="D1371" i="3"/>
  <c r="D243" i="3"/>
  <c r="D797" i="3"/>
  <c r="D2165" i="3"/>
  <c r="D1392" i="3"/>
  <c r="D1123" i="3"/>
  <c r="D1031" i="3"/>
  <c r="D275" i="3"/>
  <c r="D192" i="3"/>
  <c r="D845" i="3"/>
  <c r="D621" i="3"/>
  <c r="D1117" i="3"/>
  <c r="D1110" i="3"/>
  <c r="D832" i="3"/>
  <c r="D76" i="3"/>
  <c r="D2208" i="3"/>
  <c r="D1224" i="3"/>
  <c r="D1301" i="3"/>
  <c r="D1206" i="3"/>
  <c r="D737" i="3"/>
  <c r="D1715" i="3"/>
  <c r="D253" i="3"/>
  <c r="D383" i="3"/>
  <c r="D1131" i="3"/>
  <c r="D1919" i="3"/>
  <c r="D476" i="3"/>
  <c r="D594" i="3"/>
  <c r="D1675" i="3"/>
  <c r="D776" i="3"/>
  <c r="D265" i="3"/>
  <c r="D1232" i="3"/>
  <c r="D346" i="3"/>
  <c r="D278" i="3"/>
  <c r="D1311" i="3"/>
  <c r="D989" i="3"/>
  <c r="D691" i="3"/>
  <c r="D1742" i="3"/>
  <c r="D1628" i="3"/>
  <c r="D1103" i="3"/>
  <c r="D596" i="3"/>
  <c r="D434" i="3"/>
  <c r="D853" i="3"/>
  <c r="D2113" i="3"/>
  <c r="D831" i="3"/>
  <c r="D1963" i="3"/>
  <c r="D1654" i="3"/>
  <c r="D1431" i="3"/>
  <c r="D676" i="3"/>
  <c r="D483" i="3"/>
  <c r="D927" i="3"/>
  <c r="D1053" i="3"/>
  <c r="D1248" i="3"/>
  <c r="D296" i="3"/>
  <c r="D1905" i="3"/>
  <c r="D786" i="3"/>
  <c r="D962" i="3"/>
  <c r="D794" i="3"/>
  <c r="D1736" i="3"/>
  <c r="D439" i="3"/>
  <c r="D1282" i="3"/>
  <c r="D1315" i="3"/>
  <c r="D1733" i="3"/>
  <c r="D464" i="3"/>
  <c r="D1390" i="3"/>
  <c r="D1000" i="3"/>
  <c r="D1487" i="3"/>
  <c r="D746" i="3"/>
  <c r="D420" i="3"/>
  <c r="D966" i="3"/>
  <c r="D344" i="3"/>
  <c r="D540" i="3"/>
  <c r="D1278" i="3"/>
  <c r="D1980" i="3"/>
  <c r="D1750" i="3"/>
  <c r="D1419" i="3"/>
  <c r="D499" i="3"/>
  <c r="D2031" i="3"/>
  <c r="D659" i="3"/>
  <c r="D412" i="3"/>
  <c r="D866" i="3"/>
  <c r="D968" i="3"/>
  <c r="D782" i="3"/>
  <c r="D821" i="3"/>
  <c r="D844" i="3"/>
  <c r="D1213" i="3"/>
  <c r="D1601" i="3"/>
  <c r="D752" i="3"/>
  <c r="D880" i="3"/>
  <c r="D1100" i="3"/>
  <c r="D1618" i="3"/>
  <c r="D984" i="3"/>
  <c r="D418" i="3"/>
  <c r="D172" i="3"/>
  <c r="D1195" i="3"/>
  <c r="D641" i="3"/>
  <c r="D153" i="3"/>
  <c r="D297" i="3"/>
  <c r="D893" i="3"/>
  <c r="D1167" i="3"/>
  <c r="D330" i="3"/>
  <c r="D823" i="3"/>
  <c r="D841" i="3"/>
  <c r="D836" i="3"/>
  <c r="D1511" i="3"/>
  <c r="D1778" i="3"/>
  <c r="D311" i="3"/>
  <c r="D24" i="3"/>
  <c r="D978" i="3"/>
  <c r="D591" i="3"/>
  <c r="D2160" i="3"/>
  <c r="D1273" i="3"/>
  <c r="D165" i="3"/>
  <c r="D48" i="3"/>
  <c r="D273" i="3"/>
  <c r="D1027" i="3"/>
  <c r="D2025" i="3"/>
  <c r="D1091" i="3"/>
  <c r="D852" i="3"/>
  <c r="D1703" i="3"/>
  <c r="D2029" i="3"/>
  <c r="D1184" i="3"/>
  <c r="D546" i="3"/>
  <c r="D829" i="3"/>
  <c r="D1665" i="3"/>
  <c r="D482" i="3"/>
  <c r="D959" i="3"/>
  <c r="D2215" i="3"/>
  <c r="D1961" i="3"/>
  <c r="D1380" i="3"/>
  <c r="D2108" i="3"/>
  <c r="D617" i="3"/>
  <c r="D1185" i="3"/>
  <c r="D719" i="3"/>
  <c r="D1463" i="3"/>
  <c r="D1374" i="3"/>
  <c r="D93" i="3"/>
  <c r="D1976" i="3"/>
  <c r="D702" i="3"/>
  <c r="D141" i="3"/>
  <c r="D1849" i="3"/>
  <c r="D1798" i="3"/>
  <c r="D1341" i="3"/>
  <c r="D469" i="3"/>
  <c r="D1417" i="3"/>
  <c r="D64" i="3"/>
  <c r="D1754" i="3"/>
  <c r="D1652" i="3"/>
  <c r="D503" i="3"/>
  <c r="D1549" i="3"/>
  <c r="D408" i="3"/>
  <c r="D33" i="3"/>
  <c r="D1215" i="3"/>
  <c r="D1183" i="3"/>
  <c r="D1530" i="3"/>
  <c r="D1316" i="3"/>
  <c r="D582" i="3"/>
  <c r="D1822" i="3"/>
  <c r="D319" i="3"/>
  <c r="D218" i="3"/>
  <c r="D1973" i="3"/>
  <c r="D970" i="3"/>
  <c r="D1695" i="3"/>
  <c r="D850" i="3"/>
  <c r="D1531" i="3"/>
  <c r="D1492" i="3"/>
  <c r="D2175" i="3"/>
  <c r="D1686" i="3"/>
  <c r="D707" i="3"/>
  <c r="D1360" i="3"/>
  <c r="D872" i="3"/>
  <c r="D1048" i="3"/>
  <c r="D971" i="3"/>
  <c r="D443" i="3"/>
  <c r="D2153" i="3"/>
  <c r="D2180" i="3"/>
  <c r="D228" i="3"/>
  <c r="D772" i="3"/>
  <c r="D1384" i="3"/>
  <c r="D1037" i="3"/>
  <c r="D1633" i="3"/>
  <c r="D996" i="3"/>
  <c r="D1999" i="3"/>
  <c r="D1974" i="3"/>
  <c r="D1162" i="3"/>
  <c r="D1391" i="3"/>
  <c r="D2073" i="3"/>
  <c r="D1687" i="3"/>
  <c r="D1271" i="3"/>
  <c r="D1411" i="3"/>
  <c r="D2200" i="3"/>
  <c r="D262" i="3"/>
  <c r="D1179" i="3"/>
  <c r="D581" i="3"/>
  <c r="D1413" i="3"/>
  <c r="D1192" i="3"/>
  <c r="D1368" i="3"/>
  <c r="D1473" i="3"/>
  <c r="D1159" i="3"/>
  <c r="D1345" i="3"/>
  <c r="D2148" i="3"/>
  <c r="D2043" i="3"/>
  <c r="D1325" i="3"/>
  <c r="D51" i="3"/>
  <c r="D862" i="3"/>
  <c r="D1415" i="3"/>
  <c r="D658" i="3"/>
  <c r="D1716" i="3"/>
  <c r="D1545" i="3"/>
  <c r="D1946" i="3"/>
  <c r="D2127" i="3"/>
  <c r="D1146" i="3"/>
  <c r="D1404" i="3"/>
  <c r="D1346" i="3"/>
  <c r="D1424" i="3"/>
  <c r="D1990" i="3"/>
  <c r="D1295" i="3"/>
  <c r="D462" i="3"/>
  <c r="D1565" i="3"/>
  <c r="D1619" i="3"/>
  <c r="D54" i="3"/>
  <c r="D549" i="3"/>
  <c r="D1929" i="3"/>
  <c r="D827" i="3"/>
  <c r="D672" i="3"/>
  <c r="D571" i="3"/>
  <c r="D677" i="3"/>
  <c r="D1833" i="3"/>
  <c r="D2223" i="3"/>
  <c r="D1181" i="3"/>
  <c r="D2212" i="3"/>
  <c r="D1536" i="3"/>
  <c r="D918" i="3"/>
  <c r="D819" i="3"/>
  <c r="D1773" i="3"/>
  <c r="D494" i="3"/>
  <c r="D679" i="3"/>
  <c r="D92" i="3"/>
  <c r="D1518" i="3"/>
  <c r="D6" i="3"/>
  <c r="D1286" i="3"/>
  <c r="D2081" i="3"/>
  <c r="D2130" i="3"/>
  <c r="D1320" i="3"/>
  <c r="D557" i="3"/>
  <c r="D1504" i="3"/>
  <c r="D2147" i="3"/>
  <c r="D1955" i="3"/>
  <c r="D1956" i="3"/>
  <c r="D599" i="3"/>
  <c r="D1165" i="3"/>
  <c r="D1519" i="3"/>
  <c r="D570" i="3"/>
  <c r="D191" i="3"/>
  <c r="D1308" i="3"/>
  <c r="D901" i="3"/>
  <c r="D919" i="3"/>
  <c r="D1069" i="3"/>
  <c r="D1077" i="3"/>
  <c r="D159" i="3"/>
  <c r="D1668" i="3"/>
  <c r="D84" i="3"/>
  <c r="D450" i="3"/>
  <c r="D471" i="3"/>
  <c r="D456" i="3"/>
  <c r="D1221" i="3"/>
  <c r="D1428" i="3"/>
  <c r="D1937" i="3"/>
  <c r="D1145" i="3"/>
  <c r="D896" i="3"/>
  <c r="D1576" i="3"/>
  <c r="D263" i="3"/>
  <c r="D1575" i="3"/>
  <c r="D1610" i="3"/>
  <c r="D27" i="3"/>
  <c r="D512" i="3"/>
  <c r="D1029" i="3"/>
  <c r="D1555" i="3"/>
  <c r="D398" i="3"/>
  <c r="D1071" i="3"/>
  <c r="D362" i="3"/>
  <c r="D1813" i="3"/>
  <c r="D1594" i="3"/>
  <c r="D2145" i="3"/>
  <c r="D2015" i="3"/>
  <c r="D2139" i="3"/>
  <c r="D1458" i="3"/>
  <c r="D433" i="3"/>
  <c r="D1324" i="3"/>
  <c r="D1388" i="3"/>
  <c r="D1573" i="3"/>
  <c r="D1909" i="3"/>
  <c r="D236" i="3"/>
  <c r="D284" i="3"/>
  <c r="D2000" i="3"/>
  <c r="D815" i="3"/>
  <c r="D1347" i="3"/>
  <c r="D1936" i="3"/>
  <c r="D1933" i="3"/>
  <c r="D1235" i="3"/>
  <c r="D2158" i="3"/>
  <c r="D1479" i="3"/>
  <c r="D1656" i="3"/>
  <c r="D899" i="3"/>
  <c r="D656" i="3"/>
  <c r="D651" i="3"/>
  <c r="D648" i="3"/>
  <c r="D949" i="3"/>
  <c r="D509" i="3"/>
  <c r="D985" i="3"/>
  <c r="D1016" i="3"/>
  <c r="D2131" i="3"/>
  <c r="D1122" i="3"/>
  <c r="D361" i="3"/>
  <c r="D168" i="3"/>
  <c r="D1367" i="3"/>
  <c r="D345" i="3"/>
  <c r="D1861" i="3"/>
  <c r="D2191" i="3"/>
  <c r="D529" i="3"/>
  <c r="D53" i="3"/>
  <c r="D1113" i="3"/>
  <c r="D246" i="3"/>
  <c r="D208" i="3"/>
  <c r="D907" i="3"/>
  <c r="D160" i="3"/>
  <c r="D1312" i="3"/>
  <c r="D1351" i="3"/>
  <c r="D2103" i="3"/>
  <c r="D162" i="3"/>
  <c r="D861" i="3"/>
  <c r="D293" i="3"/>
  <c r="D1251" i="3"/>
  <c r="D2098" i="3"/>
  <c r="D1834" i="3"/>
  <c r="D550" i="3"/>
  <c r="D1514" i="3"/>
  <c r="D371" i="3"/>
  <c r="D537" i="3"/>
  <c r="D817" i="3"/>
  <c r="D1960" i="3"/>
  <c r="D522" i="3"/>
  <c r="D1862" i="3"/>
  <c r="D2140" i="3"/>
  <c r="D1547" i="3"/>
  <c r="D1770" i="3"/>
  <c r="D922" i="3"/>
  <c r="D770" i="3"/>
  <c r="D109" i="3"/>
  <c r="D793" i="3"/>
  <c r="D1516" i="3"/>
  <c r="D1323" i="3"/>
  <c r="D2077" i="3"/>
  <c r="D1300" i="3"/>
  <c r="D2162" i="3"/>
  <c r="D1105" i="3"/>
  <c r="D751" i="3"/>
  <c r="D309" i="3"/>
  <c r="D995" i="3"/>
  <c r="D240" i="3"/>
  <c r="D535" i="3"/>
  <c r="D492" i="3"/>
  <c r="D1054" i="3"/>
  <c r="D562" i="3"/>
  <c r="D1149" i="3"/>
  <c r="D1769" i="3"/>
  <c r="D1603" i="3"/>
  <c r="D370" i="3"/>
  <c r="D1359" i="3"/>
  <c r="D916" i="3"/>
  <c r="D680" i="3"/>
  <c r="D1994" i="3"/>
  <c r="D671" i="3"/>
  <c r="D1740" i="3"/>
  <c r="D1966" i="3"/>
  <c r="D1097" i="3"/>
  <c r="D1444" i="3"/>
  <c r="D636" i="3"/>
  <c r="D1229" i="3"/>
  <c r="D277" i="3"/>
  <c r="D2068" i="3"/>
  <c r="D1207" i="3"/>
  <c r="D214" i="3"/>
  <c r="D653" i="3"/>
  <c r="D1467" i="3"/>
  <c r="D497" i="3"/>
  <c r="D887" i="3"/>
  <c r="D781" i="3"/>
  <c r="D1284" i="3"/>
  <c r="D754" i="3"/>
  <c r="D360" i="3"/>
  <c r="D1781" i="3"/>
  <c r="D2030" i="3"/>
  <c r="D909" i="3"/>
  <c r="D730" i="3"/>
  <c r="D1753" i="3"/>
  <c r="D447" i="3"/>
  <c r="D660" i="3"/>
  <c r="D2170" i="3"/>
  <c r="D1673" i="3"/>
  <c r="D2080" i="3"/>
  <c r="D314" i="3"/>
  <c r="D1609" i="3"/>
  <c r="D1364" i="3"/>
  <c r="D934" i="3"/>
  <c r="D38" i="3"/>
  <c r="D988" i="3"/>
  <c r="D1448" i="3"/>
  <c r="D281" i="3"/>
  <c r="D992" i="3"/>
  <c r="D573" i="3"/>
  <c r="D405" i="3"/>
  <c r="D2051" i="3"/>
  <c r="D334" i="3"/>
  <c r="D1745" i="3"/>
  <c r="D69" i="3"/>
  <c r="D1584" i="3"/>
  <c r="D777" i="3"/>
  <c r="D347" i="3"/>
  <c r="D1726" i="3"/>
  <c r="D2041" i="3"/>
  <c r="D1620" i="3"/>
  <c r="D1971" i="3"/>
  <c r="D554" i="3"/>
  <c r="D1076" i="3"/>
  <c r="D1857" i="3"/>
  <c r="D1713" i="3"/>
  <c r="D1434" i="3"/>
  <c r="D1395" i="3"/>
  <c r="D327" i="3"/>
  <c r="D1496" i="3"/>
  <c r="D1268" i="3"/>
  <c r="D2224" i="3"/>
  <c r="D1044" i="3"/>
  <c r="D1142" i="3"/>
  <c r="D1864" i="3"/>
  <c r="D1546" i="3"/>
  <c r="D690" i="3"/>
  <c r="D1532" i="3"/>
  <c r="D1743" i="3"/>
  <c r="D1385" i="3"/>
  <c r="D21" i="3"/>
  <c r="D116" i="3"/>
  <c r="D114" i="3"/>
  <c r="D104" i="3"/>
  <c r="D935" i="3"/>
  <c r="D17" i="3"/>
  <c r="D132" i="3"/>
  <c r="D100" i="3"/>
  <c r="D63" i="3"/>
  <c r="D2011" i="3"/>
  <c r="D1817" i="3"/>
  <c r="D403" i="3"/>
  <c r="D328" i="3"/>
  <c r="D1918" i="3"/>
  <c r="D355" i="3"/>
  <c r="D507" i="3"/>
  <c r="D1690" i="3"/>
  <c r="D953" i="3"/>
  <c r="D1542" i="3"/>
  <c r="D1118" i="3"/>
  <c r="D662" i="3"/>
  <c r="D1010" i="3"/>
  <c r="D1227" i="3"/>
  <c r="D1924" i="3"/>
  <c r="D1746" i="3"/>
  <c r="D1233" i="3"/>
  <c r="D1887" i="3"/>
  <c r="D1934" i="3"/>
  <c r="D2079" i="3"/>
  <c r="D374" i="3"/>
  <c r="D378" i="3"/>
  <c r="D215" i="3"/>
  <c r="D1061" i="3"/>
  <c r="D964" i="3"/>
  <c r="D825" i="3"/>
  <c r="D2225" i="3"/>
  <c r="D951" i="3"/>
  <c r="D990" i="3"/>
  <c r="D1329" i="3"/>
  <c r="D2124" i="3"/>
  <c r="D274" i="3"/>
  <c r="D95" i="3"/>
  <c r="D454" i="3"/>
  <c r="D367" i="3"/>
  <c r="D1447" i="3"/>
  <c r="D1138" i="3"/>
  <c r="D1981" i="3"/>
  <c r="D929" i="3"/>
  <c r="D544" i="3"/>
  <c r="D1335" i="3"/>
  <c r="D67" i="3"/>
  <c r="D2226" i="3"/>
  <c r="D905" i="3"/>
  <c r="D1855" i="3"/>
  <c r="D488" i="3"/>
  <c r="D628" i="3"/>
  <c r="D1297" i="3"/>
  <c r="D1025" i="3"/>
  <c r="D2123" i="3"/>
  <c r="D1169" i="3"/>
  <c r="D713" i="3"/>
  <c r="D1886" i="3"/>
  <c r="D166" i="3"/>
  <c r="D822" i="3"/>
  <c r="D1353" i="3"/>
  <c r="D1188" i="3"/>
  <c r="D1042" i="3"/>
  <c r="D640" i="3"/>
  <c r="D1262" i="3"/>
  <c r="D295" i="3"/>
  <c r="D1972" i="3"/>
  <c r="D161" i="3"/>
  <c r="D1895" i="3"/>
  <c r="D1032" i="3"/>
  <c r="D118" i="3"/>
  <c r="D760" i="3"/>
  <c r="D392" i="3"/>
  <c r="D1540" i="3"/>
  <c r="D1398" i="3"/>
  <c r="D1363" i="3"/>
  <c r="D1776" i="3"/>
  <c r="D203" i="3"/>
  <c r="D723" i="3"/>
  <c r="D526" i="3"/>
  <c r="D2075" i="3"/>
  <c r="D188" i="3"/>
  <c r="D939" i="3"/>
  <c r="D728" i="3"/>
  <c r="D1508" i="3"/>
  <c r="D255" i="3"/>
  <c r="D87" i="3"/>
  <c r="D479" i="3"/>
  <c r="D1241" i="3"/>
  <c r="D1435" i="3"/>
  <c r="D534" i="3"/>
  <c r="D460" i="3"/>
  <c r="D1626" i="3"/>
  <c r="D73" i="3"/>
  <c r="D144" i="3"/>
  <c r="D1242" i="3"/>
  <c r="D1126" i="3"/>
  <c r="D586" i="3"/>
  <c r="D59" i="3"/>
  <c r="D1002" i="3"/>
  <c r="D1896" i="3"/>
  <c r="D1132" i="3"/>
  <c r="D1906" i="3"/>
  <c r="D1901" i="3"/>
  <c r="D1606" i="3"/>
  <c r="D812" i="3"/>
  <c r="D854" i="3"/>
  <c r="D1357" i="3"/>
  <c r="D642" i="3"/>
  <c r="D555" i="3"/>
  <c r="D1066" i="3"/>
  <c r="D565" i="3"/>
  <c r="D1402" i="3"/>
  <c r="D239" i="3"/>
  <c r="D1406" i="3"/>
  <c r="D1303" i="3"/>
  <c r="D2207" i="3"/>
  <c r="D1476" i="3"/>
  <c r="D411" i="3"/>
  <c r="D1537" i="3"/>
  <c r="D877" i="3"/>
  <c r="D1023" i="3"/>
  <c r="D377" i="3"/>
  <c r="D2209" i="3"/>
  <c r="D1116" i="3"/>
  <c r="D1193" i="3"/>
  <c r="D619" i="3"/>
  <c r="D2132" i="3"/>
  <c r="D684" i="3"/>
  <c r="D32" i="3"/>
  <c r="D496" i="3"/>
  <c r="D424" i="3"/>
  <c r="D1039" i="3"/>
  <c r="D1477" i="3"/>
  <c r="D62" i="3"/>
  <c r="D1891" i="3"/>
  <c r="D1443" i="3"/>
  <c r="D981" i="3"/>
  <c r="D1952" i="3"/>
  <c r="D778" i="3"/>
  <c r="D1835" i="3"/>
  <c r="D814" i="3"/>
  <c r="D2120" i="3"/>
  <c r="D107" i="3"/>
  <c r="D701" i="3"/>
  <c r="D2055" i="3"/>
  <c r="D2117" i="3"/>
  <c r="D1258" i="3"/>
  <c r="D563" i="3"/>
  <c r="D1249" i="3"/>
  <c r="D743" i="3"/>
  <c r="D515" i="3"/>
  <c r="D644" i="3"/>
  <c r="D1024" i="3"/>
  <c r="D1187" i="3"/>
  <c r="D1816" i="3"/>
  <c r="D472" i="3"/>
  <c r="D226" i="3"/>
  <c r="D178" i="3"/>
  <c r="D1087" i="3"/>
  <c r="D1423" i="3"/>
  <c r="D2046" i="3"/>
  <c r="D1083" i="3"/>
  <c r="D629" i="3"/>
  <c r="D436" i="3"/>
  <c r="D863" i="3"/>
  <c r="D1119" i="3"/>
  <c r="D637" i="3"/>
  <c r="D525" i="3"/>
  <c r="D664" i="3"/>
  <c r="D481" i="3"/>
  <c r="D1712" i="3"/>
  <c r="D615" i="3"/>
  <c r="D1774" i="3"/>
  <c r="D986" i="3"/>
  <c r="D1488" i="3"/>
  <c r="D2009" i="3"/>
  <c r="D1130" i="3"/>
  <c r="D493" i="3"/>
  <c r="D2109" i="3"/>
  <c r="D556" i="3"/>
  <c r="D688" i="3"/>
  <c r="D1067" i="3"/>
  <c r="D400" i="3"/>
  <c r="D490" i="3"/>
  <c r="D2206" i="3"/>
  <c r="D612" i="3"/>
  <c r="D182" i="3"/>
  <c r="D1700" i="3"/>
  <c r="D789" i="3"/>
  <c r="D2074" i="3"/>
  <c r="D1534" i="3"/>
  <c r="D1582" i="3"/>
  <c r="D875" i="3"/>
  <c r="D1766" i="3"/>
  <c r="D1590" i="3"/>
  <c r="D564" i="3"/>
  <c r="D1517" i="3"/>
  <c r="D543" i="3"/>
  <c r="D1721" i="3"/>
  <c r="D1461" i="3"/>
  <c r="D1666" i="3"/>
  <c r="D108" i="3"/>
  <c r="D2128" i="3"/>
  <c r="D1343" i="3"/>
  <c r="D1811" i="3"/>
  <c r="D1079" i="3"/>
  <c r="D1795" i="3"/>
  <c r="D1579" i="3"/>
  <c r="D528" i="3"/>
  <c r="D1900" i="3"/>
  <c r="D90" i="3"/>
  <c r="D2227" i="3"/>
  <c r="D1915" i="3"/>
  <c r="D158" i="3"/>
  <c r="D210" i="3"/>
  <c r="D1139" i="3"/>
  <c r="D1230" i="3"/>
  <c r="D1175" i="3"/>
  <c r="D1414" i="3"/>
  <c r="D924" i="3"/>
  <c r="D1538" i="3"/>
  <c r="D741" i="3"/>
  <c r="D193" i="3"/>
  <c r="D1106" i="3"/>
  <c r="D2035" i="3"/>
  <c r="D661" i="3"/>
  <c r="D753" i="3"/>
  <c r="D2188" i="3"/>
  <c r="D1059" i="3"/>
  <c r="D417" i="3"/>
  <c r="D1266" i="3"/>
  <c r="D259" i="3"/>
  <c r="D1028" i="3"/>
  <c r="D2004" i="3"/>
  <c r="D206" i="3"/>
  <c r="D1604" i="3"/>
  <c r="D279" i="3"/>
  <c r="D923" i="3"/>
  <c r="D2071" i="3"/>
  <c r="D2008" i="3"/>
  <c r="D1143" i="3"/>
  <c r="D2034" i="3"/>
  <c r="D105" i="3"/>
  <c r="D1281" i="3"/>
  <c r="D148" i="3"/>
  <c r="D720" i="3"/>
  <c r="D430" i="3"/>
  <c r="D1161" i="3"/>
  <c r="D1926" i="3"/>
  <c r="D1065" i="3"/>
  <c r="D1386" i="3"/>
  <c r="D196" i="3"/>
  <c r="D1440" i="3"/>
  <c r="D1680" i="3"/>
  <c r="D1246" i="3"/>
  <c r="D1794" i="3"/>
  <c r="D174" i="3"/>
  <c r="D724" i="3"/>
  <c r="D616" i="3"/>
  <c r="D365" i="3"/>
  <c r="D448" i="3"/>
  <c r="D2061" i="3"/>
  <c r="D736" i="3"/>
  <c r="D485" i="3"/>
  <c r="D826" i="3"/>
  <c r="D4" i="3"/>
  <c r="D1456" i="3"/>
  <c r="D937" i="3"/>
  <c r="D2089" i="3"/>
  <c r="D112" i="3"/>
  <c r="D1989" i="3"/>
  <c r="D2104" i="3"/>
  <c r="D202" i="3"/>
  <c r="D1354" i="3"/>
  <c r="D967" i="3"/>
  <c r="D416" i="3"/>
  <c r="D1599" i="3"/>
  <c r="D1208" i="3"/>
  <c r="D115" i="3"/>
  <c r="D312" i="3"/>
  <c r="D830" i="3"/>
  <c r="D1253" i="3"/>
  <c r="D1613" i="3"/>
  <c r="D1298" i="3"/>
  <c r="D1662" i="3"/>
  <c r="D2129" i="3"/>
  <c r="D869" i="3"/>
  <c r="D1505" i="3"/>
  <c r="D135" i="3"/>
  <c r="D1528" i="3"/>
  <c r="D212" i="3"/>
  <c r="D1943" i="3"/>
  <c r="D1072" i="3"/>
  <c r="D820" i="3"/>
  <c r="D2138" i="3"/>
  <c r="D1744" i="3"/>
  <c r="D1285" i="3"/>
  <c r="D758" i="3"/>
  <c r="D1475" i="3"/>
  <c r="D1592" i="3"/>
  <c r="D892" i="3"/>
  <c r="D5" i="3"/>
  <c r="D1847" i="3"/>
  <c r="D1757" i="3"/>
  <c r="D1645" i="3"/>
  <c r="D249" i="3"/>
  <c r="D883" i="3"/>
  <c r="D1631" i="3"/>
  <c r="D1806" i="3"/>
  <c r="D1084" i="3"/>
  <c r="D1801" i="3"/>
  <c r="D3" i="3"/>
  <c r="D1153" i="3"/>
  <c r="D1832" i="3"/>
  <c r="D1081" i="3"/>
  <c r="D516" i="3"/>
  <c r="D1927" i="3"/>
  <c r="D35" i="3"/>
  <c r="D200" i="3"/>
  <c r="D1638" i="3"/>
  <c r="D394" i="3"/>
  <c r="D925" i="3"/>
  <c r="D731" i="3"/>
  <c r="D670" i="3"/>
  <c r="D1279" i="3"/>
  <c r="D2022" i="3"/>
  <c r="D2091" i="3"/>
  <c r="D2042" i="3"/>
  <c r="D136" i="3"/>
  <c r="D678" i="3"/>
  <c r="D1314" i="3"/>
  <c r="D1225" i="3"/>
  <c r="D698" i="3"/>
  <c r="D1859" i="3"/>
  <c r="D1471" i="3"/>
  <c r="D1850" i="3"/>
  <c r="D1437" i="3"/>
  <c r="D902" i="3"/>
  <c r="D2216" i="3"/>
  <c r="D2217" i="3"/>
  <c r="D1648" i="3"/>
  <c r="D2096" i="3"/>
  <c r="D2018" i="3"/>
  <c r="D1033" i="3"/>
  <c r="D1174" i="3"/>
  <c r="D991" i="3"/>
  <c r="D1506" i="3"/>
  <c r="D1263" i="3"/>
  <c r="D1711" i="3"/>
  <c r="D1704" i="3"/>
  <c r="D873" i="3"/>
  <c r="D602" i="3"/>
  <c r="D171" i="3"/>
  <c r="D1543" i="3"/>
  <c r="D1684" i="3"/>
  <c r="D818" i="3"/>
  <c r="D1544" i="3"/>
  <c r="D96" i="3"/>
  <c r="D835" i="3"/>
  <c r="D198" i="3"/>
  <c r="D1823" i="3"/>
  <c r="D1219" i="3"/>
  <c r="D1867" i="3"/>
  <c r="D2196" i="3"/>
  <c r="D1810" i="3"/>
  <c r="D1095" i="3"/>
  <c r="D2199" i="3"/>
  <c r="D480" i="3"/>
  <c r="D1922" i="3"/>
  <c r="D207" i="3"/>
  <c r="D725" i="3"/>
  <c r="D1356" i="3"/>
  <c r="D1568" i="3"/>
  <c r="D1845" i="3"/>
  <c r="D363" i="3"/>
  <c r="D1267" i="3"/>
  <c r="D1825" i="3"/>
  <c r="D518" i="3"/>
  <c r="D1017" i="3"/>
  <c r="D2086" i="3"/>
  <c r="D86" i="3"/>
  <c r="D502" i="3"/>
  <c r="D700" i="3"/>
  <c r="D440" i="3"/>
  <c r="D888" i="3"/>
  <c r="D739" i="3"/>
  <c r="D2001" i="3"/>
  <c r="D1409" i="3"/>
  <c r="D1120" i="3"/>
  <c r="D1824" i="3"/>
  <c r="D1765" i="3"/>
  <c r="D2152" i="3"/>
  <c r="D1062" i="3"/>
  <c r="D708" i="3"/>
  <c r="D957" i="3"/>
  <c r="D139" i="3"/>
  <c r="D1264" i="3"/>
  <c r="D541" i="3"/>
  <c r="D282" i="3"/>
  <c r="D1332" i="3"/>
  <c r="D1708" i="3"/>
  <c r="D1768" i="3"/>
  <c r="D1674" i="3"/>
  <c r="D382" i="3"/>
  <c r="D1550" i="3"/>
  <c r="D1152" i="3"/>
  <c r="D1128" i="3"/>
  <c r="D1818" i="3"/>
  <c r="D1987" i="3"/>
  <c r="D195" i="3"/>
  <c r="D704" i="3"/>
  <c r="D1738" i="3"/>
  <c r="D463" i="3"/>
  <c r="D1840" i="3"/>
  <c r="D1581" i="3"/>
  <c r="D767" i="3"/>
  <c r="D1714" i="3"/>
  <c r="D1442" i="3"/>
  <c r="D2110" i="3"/>
  <c r="D1570" i="3"/>
  <c r="D1789" i="3"/>
  <c r="D657" i="3"/>
  <c r="D220" i="3"/>
  <c r="D1607" i="3"/>
  <c r="D1178" i="3"/>
  <c r="D1689" i="3"/>
  <c r="D415" i="3"/>
  <c r="D57" i="3"/>
  <c r="D1429" i="3"/>
  <c r="D2069" i="3"/>
  <c r="D747" i="3"/>
  <c r="D1642" i="3"/>
  <c r="D39" i="3"/>
  <c r="D2193" i="3"/>
  <c r="D2205" i="3"/>
  <c r="D1949" i="3"/>
  <c r="D675" i="3"/>
  <c r="D532" i="3"/>
  <c r="D774" i="3"/>
  <c r="D300" i="3"/>
  <c r="D1102" i="3"/>
  <c r="D1376" i="3"/>
  <c r="D1931" i="3"/>
  <c r="D199" i="3"/>
  <c r="D349" i="3"/>
  <c r="D150" i="3"/>
  <c r="D1959" i="3"/>
  <c r="D1150" i="3"/>
  <c r="D1426" i="3"/>
  <c r="D1383" i="3"/>
  <c r="D718" i="3"/>
  <c r="D759" i="3"/>
  <c r="D551" i="3"/>
  <c r="D2038" i="3"/>
  <c r="D1874" i="3"/>
  <c r="D1223" i="3"/>
  <c r="D696" i="3"/>
  <c r="D894" i="3"/>
  <c r="D1244" i="3"/>
  <c r="D809" i="3"/>
  <c r="D575" i="3"/>
  <c r="D1557" i="3"/>
  <c r="D1597" i="3"/>
  <c r="D1660" i="3"/>
  <c r="D1899" i="3"/>
  <c r="D13" i="3"/>
  <c r="D1222" i="3"/>
  <c r="D83" i="3"/>
  <c r="D413" i="3"/>
  <c r="D1372" i="3"/>
  <c r="D1135" i="3"/>
  <c r="D932" i="3"/>
  <c r="D1133" i="3"/>
  <c r="D579" i="3"/>
  <c r="D1247" i="3"/>
  <c r="D1868" i="3"/>
  <c r="D2062" i="3"/>
  <c r="D1871" i="3"/>
  <c r="D1070" i="3"/>
  <c r="D2154" i="3"/>
  <c r="D1410" i="3"/>
  <c r="D37" i="3"/>
  <c r="D391" i="3"/>
  <c r="D1348" i="3"/>
  <c r="D903" i="3"/>
  <c r="D1080" i="3"/>
  <c r="D1166" i="3"/>
  <c r="D837" i="3"/>
  <c r="D611" i="3"/>
  <c r="D1729" i="3"/>
  <c r="D432" i="3"/>
  <c r="D2036" i="3"/>
  <c r="D315" i="3"/>
  <c r="D1958" i="3"/>
  <c r="D1449" i="3"/>
  <c r="D1438" i="3"/>
  <c r="D1760" i="3"/>
  <c r="D1355" i="3"/>
  <c r="D2172" i="3"/>
  <c r="D1722" i="3"/>
  <c r="D1040" i="3"/>
  <c r="D1962" i="3"/>
  <c r="D1784" i="3"/>
  <c r="D1644" i="3"/>
  <c r="D1839" i="3"/>
  <c r="D2021" i="3"/>
  <c r="D60" i="3"/>
  <c r="D1502" i="3"/>
  <c r="D1526" i="3"/>
  <c r="D1328" i="3"/>
  <c r="D1759" i="3"/>
  <c r="D1793" i="3"/>
  <c r="D1831" i="3"/>
  <c r="D1790" i="3"/>
  <c r="D1786" i="3"/>
  <c r="D2228" i="3"/>
  <c r="D1605" i="3"/>
  <c r="D1737" i="3"/>
  <c r="D1336" i="3"/>
  <c r="D1373" i="3"/>
  <c r="D2028" i="3"/>
  <c r="D804" i="3"/>
  <c r="D908" i="3"/>
  <c r="D834" i="3"/>
  <c r="D234" i="3"/>
  <c r="D1897" i="3"/>
  <c r="D269" i="3"/>
  <c r="D796" i="3"/>
  <c r="D1310" i="3"/>
  <c r="D2229" i="3"/>
  <c r="D650" i="3"/>
  <c r="D1677" i="3"/>
  <c r="D276" i="3"/>
  <c r="D2037" i="3"/>
  <c r="D1459" i="3"/>
  <c r="D614" i="3"/>
  <c r="D2121" i="3"/>
  <c r="D1107" i="3"/>
  <c r="D1321" i="3"/>
  <c r="D806" i="3"/>
  <c r="D131" i="3"/>
  <c r="D133" i="3"/>
  <c r="D1670" i="3"/>
  <c r="D1796" i="3"/>
  <c r="D2003" i="3"/>
  <c r="D1337" i="3"/>
  <c r="D1088" i="3"/>
  <c r="D121" i="3"/>
  <c r="D631" i="3"/>
  <c r="D1196" i="3"/>
  <c r="D244" i="3"/>
  <c r="D1747" i="3"/>
  <c r="D734" i="3"/>
  <c r="D1655" i="3"/>
  <c r="D1640" i="3"/>
  <c r="D1641" i="3"/>
  <c r="D1639" i="3"/>
  <c r="D1527" i="3"/>
  <c r="D1799" i="3"/>
  <c r="D1804" i="3"/>
  <c r="D1452" i="3"/>
  <c r="D635" i="3"/>
  <c r="D969" i="3"/>
  <c r="D71" i="3"/>
  <c r="D1882" i="3"/>
  <c r="D2065" i="3"/>
  <c r="D1982" i="3"/>
  <c r="D322" i="3"/>
  <c r="D1272" i="3"/>
  <c r="D1983" i="3"/>
  <c r="D1854" i="3"/>
  <c r="D1292" i="3"/>
  <c r="D1884" i="3"/>
  <c r="D1260" i="3"/>
  <c r="D1396" i="3"/>
  <c r="D2144" i="3"/>
  <c r="D1480" i="3"/>
  <c r="D1706" i="3"/>
  <c r="D1893" i="3"/>
  <c r="D601" i="3"/>
  <c r="D2047" i="3"/>
  <c r="D1647" i="3"/>
  <c r="D1216" i="3"/>
  <c r="D1717" i="3"/>
  <c r="D572" i="3"/>
  <c r="D2189" i="3"/>
  <c r="D2186" i="3"/>
  <c r="D1155" i="3"/>
  <c r="D318" i="3"/>
  <c r="D1451" i="3"/>
  <c r="D946" i="3"/>
  <c r="D1898" i="3"/>
  <c r="D1288" i="3"/>
  <c r="D2095" i="3"/>
  <c r="D1134" i="3"/>
  <c r="D2163" i="3"/>
  <c r="D1217" i="3"/>
  <c r="D272" i="3"/>
  <c r="D1800" i="3"/>
  <c r="D2002" i="3"/>
  <c r="D1892" i="3"/>
  <c r="D1486" i="3"/>
  <c r="D1171" i="3"/>
  <c r="D1141" i="3"/>
  <c r="D639" i="3"/>
  <c r="D1608" i="3"/>
  <c r="D2230" i="3"/>
  <c r="D955" i="3"/>
  <c r="D414" i="3"/>
  <c r="D396" i="3"/>
  <c r="D1170" i="3"/>
  <c r="D1211" i="3"/>
  <c r="D2044" i="3"/>
  <c r="D1916" i="3"/>
  <c r="D2125" i="3"/>
  <c r="D2094" i="3"/>
  <c r="D238" i="3"/>
  <c r="D129" i="3"/>
  <c r="D1589" i="3"/>
  <c r="D1441" i="3"/>
  <c r="D2088" i="3"/>
  <c r="D1056" i="3"/>
  <c r="D1709" i="3"/>
  <c r="D2156" i="3"/>
  <c r="D225" i="3"/>
  <c r="D1872" i="3"/>
  <c r="D583" i="3"/>
  <c r="D1992" i="3"/>
  <c r="D1334" i="3"/>
  <c r="D1691" i="3"/>
  <c r="D149" i="3"/>
  <c r="D2190" i="3"/>
  <c r="D1699" i="3"/>
  <c r="D799" i="3"/>
  <c r="D292" i="3"/>
  <c r="D280" i="3"/>
  <c r="D2059" i="3"/>
  <c r="D1433" i="3"/>
  <c r="D1653" i="3"/>
  <c r="D2099" i="3"/>
  <c r="D79" i="3"/>
  <c r="D123" i="3"/>
  <c r="D1369" i="3"/>
  <c r="D2185" i="3"/>
  <c r="D2157" i="3"/>
  <c r="D358" i="3"/>
  <c r="D1074" i="3"/>
  <c r="D714" i="3"/>
  <c r="D1317" i="3"/>
  <c r="D350" i="3"/>
  <c r="D1319" i="3"/>
  <c r="D980" i="3"/>
  <c r="D1101" i="3"/>
  <c r="D2177" i="3"/>
  <c r="D798" i="3"/>
  <c r="D2007" i="3"/>
  <c r="D1718" i="3"/>
  <c r="D1719" i="3"/>
  <c r="D1596" i="3"/>
  <c r="D1842" i="3"/>
  <c r="D357" i="3"/>
  <c r="D1587" i="3"/>
  <c r="D1078" i="3"/>
  <c r="D643" i="3"/>
  <c r="D2231" i="3"/>
  <c r="D1808" i="3"/>
  <c r="D1041" i="3"/>
  <c r="D1382" i="3"/>
  <c r="D1063" i="3"/>
  <c r="D994" i="3"/>
  <c r="D1558" i="3"/>
  <c r="D1925" i="3"/>
  <c r="D2023" i="3"/>
  <c r="D1421" i="3"/>
  <c r="D2083" i="3"/>
  <c r="D849" i="3"/>
  <c r="D68" i="3"/>
  <c r="D944" i="3"/>
  <c r="D156" i="3"/>
  <c r="D1093" i="3"/>
  <c r="D2126" i="3"/>
  <c r="D536" i="3"/>
  <c r="D732" i="3"/>
  <c r="D1902" i="3"/>
  <c r="D1309" i="3"/>
  <c r="D626" i="3"/>
  <c r="D2173" i="3"/>
  <c r="D1890" i="3"/>
  <c r="D2232" i="3"/>
  <c r="D1964" i="3"/>
  <c r="D952" i="3"/>
  <c r="D686" i="3"/>
  <c r="D1160" i="3"/>
  <c r="D1057" i="3"/>
  <c r="D744" i="3"/>
  <c r="D1826" i="3"/>
  <c r="D1723" i="3"/>
  <c r="D1748" i="3"/>
  <c r="D2167" i="3"/>
  <c r="D1460" i="3"/>
  <c r="D1649" i="3"/>
  <c r="D106" i="3"/>
  <c r="D1524" i="3"/>
  <c r="D2056" i="3"/>
  <c r="D1791" i="3"/>
  <c r="D711" i="3"/>
  <c r="D2050" i="3"/>
  <c r="D1965" i="3"/>
  <c r="D623" i="3"/>
  <c r="D2218" i="3"/>
  <c r="D1734" i="3"/>
  <c r="D1520" i="3"/>
  <c r="D324" i="3"/>
  <c r="D437" i="3"/>
  <c r="D1614" i="3"/>
  <c r="D1302" i="3"/>
  <c r="D1450" i="3"/>
  <c r="D1489" i="3"/>
  <c r="D1104" i="3"/>
  <c r="D1121" i="3"/>
  <c r="D1470" i="3"/>
  <c r="D50" i="3"/>
  <c r="D1521" i="3"/>
  <c r="D1425" i="3"/>
  <c r="D2054" i="3"/>
  <c r="D410" i="3"/>
  <c r="D2107" i="3"/>
  <c r="D180" i="3"/>
  <c r="D519" i="3"/>
  <c r="D915" i="3"/>
  <c r="D1338" i="3"/>
  <c r="D1739" i="3"/>
  <c r="D1702" i="3"/>
  <c r="D667" i="3"/>
  <c r="D1156" i="3"/>
  <c r="D2070" i="3"/>
  <c r="D1397" i="3"/>
  <c r="D1682" i="3"/>
  <c r="D547" i="3"/>
  <c r="D58" i="3"/>
  <c r="D1910" i="3"/>
  <c r="D140" i="3"/>
  <c r="D580" i="3"/>
  <c r="D860" i="3"/>
  <c r="D633" i="3"/>
  <c r="D1907" i="3"/>
  <c r="D552" i="3"/>
  <c r="D1393" i="3"/>
  <c r="D1617" i="3"/>
  <c r="D1140" i="3"/>
  <c r="D1880" i="3"/>
  <c r="D1344" i="3"/>
  <c r="D1785" i="3"/>
  <c r="D1650" i="3"/>
  <c r="D974" i="3"/>
  <c r="D1820" i="3"/>
  <c r="D833" i="3"/>
  <c r="D336" i="3"/>
  <c r="D956" i="3"/>
  <c r="D1853" i="3"/>
  <c r="D874" i="3"/>
  <c r="D1993" i="3"/>
  <c r="D1968" i="3"/>
  <c r="D1852" i="3"/>
  <c r="D795" i="3"/>
  <c r="D1679" i="3"/>
  <c r="D372" i="3"/>
  <c r="D2049" i="3"/>
  <c r="D961" i="3"/>
  <c r="D1500" i="3"/>
  <c r="D2092" i="3"/>
  <c r="D1979" i="3"/>
  <c r="D1038" i="3"/>
  <c r="D2219" i="3"/>
  <c r="D1911" i="3"/>
  <c r="D1164" i="3"/>
  <c r="D1060" i="3"/>
  <c r="D936" i="3"/>
  <c r="D942" i="3"/>
  <c r="D1598" i="3"/>
  <c r="D1761" i="3"/>
  <c r="D40" i="3"/>
  <c r="D1256" i="3"/>
  <c r="D891" i="3"/>
  <c r="D157" i="3"/>
  <c r="D2203" i="3"/>
  <c r="D1482" i="3"/>
  <c r="D1940" i="3"/>
  <c r="D267" i="3"/>
  <c r="D881" i="3"/>
  <c r="D558" i="3"/>
  <c r="D963" i="3"/>
  <c r="D1995" i="3"/>
  <c r="D1201" i="3"/>
  <c r="D1186" i="3"/>
  <c r="D749" i="3"/>
  <c r="D1967" i="3"/>
  <c r="D669" i="3"/>
  <c r="D1009" i="3"/>
  <c r="D289" i="3"/>
  <c r="D762" i="3"/>
  <c r="D2064" i="3"/>
  <c r="D1548" i="3"/>
  <c r="D1291" i="3"/>
  <c r="D19" i="3"/>
  <c r="D353" i="3"/>
  <c r="D1403" i="3"/>
  <c r="D1283" i="3"/>
  <c r="D803" i="3"/>
  <c r="D1011" i="3"/>
  <c r="D1381" i="3"/>
  <c r="D607" i="3"/>
  <c r="D1720" i="3"/>
  <c r="D173" i="3"/>
  <c r="D1350" i="3"/>
  <c r="D705" i="3"/>
  <c r="D788" i="3"/>
  <c r="D29" i="3"/>
  <c r="D763" i="3"/>
  <c r="D769" i="3"/>
  <c r="D775" i="3"/>
  <c r="D1464" i="3"/>
  <c r="D134" i="3"/>
  <c r="D444" i="3"/>
  <c r="D1551" i="3"/>
  <c r="D1885" i="3"/>
  <c r="D666" i="3"/>
  <c r="D335" i="3"/>
  <c r="D624" i="3"/>
  <c r="D438" i="3"/>
  <c r="D1694" i="3"/>
  <c r="D376" i="3"/>
  <c r="D1595" i="3"/>
  <c r="D645" i="3"/>
  <c r="D1432" i="3"/>
  <c r="D1445" i="3"/>
  <c r="D2151" i="3"/>
  <c r="D2155" i="3"/>
  <c r="D2214" i="3"/>
  <c r="D1378" i="3"/>
  <c r="D1612" i="3"/>
  <c r="D1866" i="3"/>
  <c r="D1098" i="3"/>
  <c r="D1493" i="3"/>
  <c r="D1624" i="3"/>
  <c r="D1294" i="3"/>
  <c r="D1561" i="3"/>
  <c r="D170" i="3"/>
  <c r="D1685" i="3"/>
  <c r="D379" i="3"/>
  <c r="D1948" i="3"/>
  <c r="D561" i="3"/>
  <c r="D681" i="3"/>
  <c r="D1951" i="3"/>
  <c r="D800" i="3"/>
  <c r="D649" i="3"/>
  <c r="D748" i="3"/>
  <c r="D449" i="3"/>
  <c r="D1194" i="3"/>
  <c r="D982" i="3"/>
  <c r="D1908" i="3"/>
  <c r="D117" i="3"/>
  <c r="D722" i="3"/>
  <c r="D461" i="3"/>
  <c r="D465" i="3"/>
  <c r="D1749" i="3"/>
  <c r="D8" i="3"/>
  <c r="D682" i="3"/>
  <c r="D938" i="3"/>
  <c r="D1735" i="3"/>
  <c r="D1512" i="3"/>
  <c r="D1474" i="3"/>
  <c r="D81" i="3"/>
  <c r="D1912" i="3"/>
  <c r="D523" i="3"/>
  <c r="D1945" i="3"/>
  <c r="D2057" i="3"/>
  <c r="D559" i="3"/>
  <c r="D386" i="3"/>
  <c r="D1129" i="3"/>
  <c r="D1914" i="3"/>
  <c r="D1277" i="3"/>
  <c r="D1873" i="3"/>
  <c r="D857" i="3"/>
  <c r="D1399" i="3"/>
  <c r="D1299" i="3"/>
  <c r="D1394" i="3"/>
  <c r="D1622" i="3"/>
  <c r="D553" i="3"/>
  <c r="D1318" i="3"/>
  <c r="D484" i="3"/>
  <c r="D1848" i="3"/>
  <c r="D652" i="3"/>
  <c r="D2014" i="3"/>
  <c r="D2" i="3"/>
  <c r="D232" i="3"/>
  <c r="D1846" i="3"/>
  <c r="D1466" i="3"/>
  <c r="D508" i="3"/>
  <c r="D2106" i="3"/>
  <c r="D838" i="3"/>
  <c r="D2111" i="3"/>
  <c r="D2233" i="3"/>
  <c r="D1085" i="3"/>
  <c r="D1539" i="3"/>
  <c r="D1349" i="3"/>
  <c r="D1553" i="3"/>
  <c r="D1696" i="3"/>
  <c r="D898" i="3"/>
  <c r="D321" i="3"/>
  <c r="D1231" i="3"/>
  <c r="D1018" i="3"/>
  <c r="D1180" i="3"/>
  <c r="D839" i="3"/>
  <c r="D41" i="3"/>
  <c r="D941" i="3"/>
  <c r="D1333" i="3"/>
  <c r="D1701" i="3"/>
  <c r="D1469" i="3"/>
  <c r="D1913" i="3"/>
  <c r="D342" i="3"/>
  <c r="D1988" i="3"/>
  <c r="D1387" i="3"/>
  <c r="D152" i="3"/>
  <c r="D1928" i="3"/>
  <c r="D359" i="3"/>
  <c r="D1497" i="3"/>
  <c r="D1051" i="3"/>
  <c r="D373" i="3"/>
  <c r="D715" i="3"/>
  <c r="D2027" i="3"/>
  <c r="D1728" i="3"/>
  <c r="D332" i="3"/>
  <c r="D219" i="3"/>
  <c r="D1869" i="3"/>
  <c r="D997" i="3"/>
  <c r="D2033" i="3"/>
  <c r="D1533" i="3"/>
  <c r="D706" i="3"/>
  <c r="D768" i="3"/>
  <c r="D921" i="3"/>
  <c r="D1006" i="3"/>
  <c r="D389" i="3"/>
  <c r="D250" i="3"/>
  <c r="D1920" i="3"/>
  <c r="D77" i="3"/>
  <c r="D340" i="3"/>
  <c r="D1189" i="3"/>
  <c r="D630" i="3"/>
  <c r="D545" i="3"/>
  <c r="D1676" i="3"/>
  <c r="D1571" i="3"/>
  <c r="D264" i="3"/>
  <c r="D1322" i="3"/>
  <c r="D1157" i="3"/>
  <c r="D101" i="3"/>
  <c r="D2135" i="3"/>
  <c r="D977" i="3"/>
  <c r="D1802" i="3"/>
  <c r="D859" i="3"/>
  <c r="D1756" i="3"/>
  <c r="D1052" i="3"/>
  <c r="D1342" i="3"/>
  <c r="D387" i="3"/>
  <c r="D933" i="3"/>
  <c r="D2100" i="3"/>
  <c r="D2032" i="3"/>
  <c r="D2084" i="3"/>
  <c r="D1843" i="3"/>
  <c r="D1797" i="3"/>
  <c r="D1420" i="3"/>
  <c r="D1001" i="3"/>
  <c r="D578" i="3"/>
  <c r="D1340" i="3"/>
  <c r="D634" i="3"/>
  <c r="D1436" i="3"/>
  <c r="D320" i="3"/>
  <c r="D1767" i="3"/>
  <c r="D1658" i="3"/>
  <c r="D1045" i="3"/>
  <c r="D1003" i="3"/>
  <c r="D1020" i="3"/>
  <c r="D930" i="3"/>
  <c r="D983" i="3"/>
  <c r="D1408" i="3"/>
  <c r="D1554" i="3"/>
  <c r="D867" i="3"/>
  <c r="D1986" i="3"/>
  <c r="D1209" i="3"/>
  <c r="D685" i="3"/>
  <c r="D2026" i="3"/>
  <c r="D1191" i="3"/>
  <c r="D1777" i="3"/>
  <c r="D237" i="3"/>
  <c r="D595" i="3"/>
  <c r="D998" i="3"/>
  <c r="D1841" i="3"/>
  <c r="D1950" i="3"/>
  <c r="D1938" i="3"/>
  <c r="D1255" i="3"/>
  <c r="D904" i="3"/>
  <c r="D487" i="3"/>
  <c r="D1236" i="3"/>
  <c r="D1975" i="3"/>
  <c r="D848" i="3"/>
  <c r="D1481" i="3"/>
  <c r="D429" i="3"/>
  <c r="D1763" i="3"/>
  <c r="D1865" i="3"/>
  <c r="D2060" i="3"/>
  <c r="D1007" i="3"/>
  <c r="D1672" i="3"/>
  <c r="D807" i="3"/>
  <c r="D89" i="3"/>
  <c r="D1815" i="3"/>
  <c r="D1047" i="3"/>
  <c r="D7" i="3"/>
  <c r="D609" i="3"/>
  <c r="D668" i="3"/>
  <c r="D427" i="3"/>
  <c r="D1957" i="3"/>
  <c r="D801" i="3"/>
  <c r="D233" i="3"/>
  <c r="D828" i="3"/>
  <c r="D1941" i="3"/>
  <c r="D884" i="3"/>
  <c r="D1525" i="3"/>
  <c r="D1588" i="3"/>
  <c r="D783" i="3"/>
  <c r="D1741" i="3"/>
  <c r="D1752" i="3"/>
  <c r="D375" i="3"/>
  <c r="D813" i="3"/>
  <c r="D423" i="3"/>
  <c r="D1698" i="3"/>
  <c r="D791" i="3"/>
  <c r="D810" i="3"/>
  <c r="D2005" i="3"/>
  <c r="D530" i="3"/>
  <c r="D1490" i="3"/>
  <c r="D987" i="3"/>
  <c r="D2066" i="3"/>
  <c r="D1034" i="3"/>
  <c r="D1932" i="3"/>
  <c r="D1468" i="3"/>
  <c r="D1182" i="3"/>
  <c r="D1014" i="3"/>
  <c r="D1509" i="3"/>
  <c r="D442" i="3"/>
  <c r="D1787" i="3"/>
  <c r="D1158" i="3"/>
  <c r="D2017" i="3"/>
  <c r="D2182" i="3"/>
  <c r="D290" i="3"/>
  <c r="D2184" i="3"/>
  <c r="D864" i="3"/>
  <c r="D865" i="3"/>
  <c r="D1580" i="3"/>
  <c r="D65" i="3"/>
  <c r="D694" i="3"/>
  <c r="D847" i="3"/>
  <c r="D1758" i="3"/>
  <c r="D1630" i="3"/>
  <c r="D1210" i="3"/>
  <c r="D1274" i="3"/>
  <c r="D445" i="3"/>
  <c r="D1125" i="3"/>
  <c r="D2119" i="3"/>
  <c r="D876" i="3"/>
  <c r="D1124" i="3"/>
  <c r="D766" i="3"/>
  <c r="D451" i="3"/>
  <c r="D931" i="3"/>
  <c r="D1108" i="3"/>
  <c r="D184" i="3"/>
  <c r="D56" i="3"/>
  <c r="D954" i="3"/>
  <c r="D97" i="3"/>
  <c r="D1775" i="3"/>
  <c r="D1772" i="3"/>
  <c r="D2149" i="3"/>
  <c r="D592" i="3"/>
  <c r="D1259" i="3"/>
  <c r="D2016" i="3"/>
  <c r="D1856" i="3"/>
  <c r="D973" i="3"/>
  <c r="D524" i="3"/>
  <c r="D393" i="3"/>
  <c r="D811" i="3"/>
  <c r="D301" i="3"/>
  <c r="D1522" i="3"/>
  <c r="D1792" i="3"/>
  <c r="D947" i="3"/>
  <c r="D2150" i="3"/>
  <c r="D201" i="3"/>
  <c r="D364" i="3"/>
  <c r="D1664" i="3"/>
  <c r="D1692" i="3"/>
  <c r="D1484" i="3"/>
  <c r="D1707" i="3"/>
  <c r="D247" i="3"/>
  <c r="D2178" i="3"/>
  <c r="D2006" i="3"/>
  <c r="D85" i="3"/>
  <c r="D1876" i="3"/>
  <c r="D1942" i="3"/>
  <c r="D1858" i="3"/>
  <c r="D34" i="3"/>
  <c r="D716" i="3"/>
  <c r="D80" i="3"/>
  <c r="D1635" i="3"/>
  <c r="D1422" i="3"/>
  <c r="D1977" i="3"/>
  <c r="D2058" i="3"/>
  <c r="D878" i="3"/>
  <c r="D1114" i="3"/>
  <c r="D1844" i="3"/>
  <c r="D1086" i="3"/>
  <c r="D1812" i="3"/>
  <c r="D871" i="3"/>
  <c r="D567" i="3"/>
  <c r="D1218" i="3"/>
  <c r="D366" i="3"/>
  <c r="D960" i="3"/>
  <c r="D395" i="3"/>
  <c r="D61" i="3"/>
  <c r="D1646" i="3"/>
  <c r="D2202" i="3"/>
  <c r="D1705" i="3"/>
  <c r="D1289" i="3"/>
  <c r="D2176" i="3"/>
  <c r="D1939" i="3"/>
  <c r="D1498" i="3"/>
  <c r="D802" i="3"/>
  <c r="D1510" i="3"/>
  <c r="D224" i="3"/>
  <c r="D1137" i="3"/>
  <c r="D316" i="3"/>
  <c r="D2067" i="3"/>
  <c r="D999" i="3"/>
  <c r="D1947" i="3"/>
  <c r="D972" i="3"/>
  <c r="D1405" i="3"/>
  <c r="D993" i="3"/>
  <c r="D1879" i="3"/>
  <c r="D1019" i="3"/>
  <c r="D99" i="3"/>
  <c r="D735" i="3"/>
  <c r="D1878" i="3"/>
  <c r="D211" i="3"/>
  <c r="D2093" i="3"/>
  <c r="D1154" i="3"/>
  <c r="D1491" i="3"/>
  <c r="D1465" i="3"/>
  <c r="D194" i="3"/>
  <c r="D18" i="3"/>
  <c r="D1970" i="3"/>
  <c r="D890" i="3"/>
  <c r="D1563" i="3"/>
  <c r="D1827" i="3"/>
  <c r="D1030" i="3"/>
  <c r="D1724" i="3"/>
  <c r="D1560" i="3"/>
  <c r="D600" i="3"/>
  <c r="D1953" i="3"/>
  <c r="D399" i="3"/>
  <c r="D1462" i="3"/>
  <c r="D1307" i="3"/>
  <c r="D2101" i="3"/>
  <c r="D338" i="3"/>
  <c r="D306" i="3"/>
  <c r="D419" i="3"/>
  <c r="D1637" i="3"/>
  <c r="D1400" i="3"/>
  <c r="D1621" i="3"/>
  <c r="D122" i="3"/>
  <c r="D1751" i="3"/>
  <c r="D2085" i="3"/>
  <c r="D406" i="3"/>
  <c r="D1837" i="3"/>
  <c r="D1446" i="3"/>
  <c r="D221" i="3"/>
  <c r="D26" i="3"/>
  <c r="D470" i="3"/>
  <c r="D1541" i="3"/>
  <c r="D1416" i="3"/>
  <c r="D1021" i="3"/>
  <c r="D1099" i="3"/>
  <c r="D2053" i="3"/>
  <c r="D2112" i="3"/>
  <c r="D585" i="3"/>
  <c r="D1985" i="3"/>
  <c r="D2063" i="3"/>
  <c r="D2187" i="3"/>
  <c r="D513" i="3"/>
  <c r="D446" i="3"/>
  <c r="D2198" i="3"/>
  <c r="D2105" i="3"/>
  <c r="D1572" i="3"/>
  <c r="D2211" i="3"/>
  <c r="D1671" i="3"/>
  <c r="D1877" i="3"/>
  <c r="D2166" i="3"/>
  <c r="D761" i="3"/>
  <c r="D1727" i="3"/>
  <c r="D380" i="3"/>
  <c r="D2040" i="3"/>
  <c r="D2146" i="3"/>
  <c r="D1177" i="3"/>
  <c r="D1472" i="3"/>
  <c r="D1889" i="3"/>
  <c r="D1204" i="3"/>
  <c r="D2072" i="3"/>
  <c r="D1755" i="3"/>
  <c r="D2179" i="3"/>
  <c r="D2159" i="3"/>
  <c r="D527" i="3"/>
  <c r="D2143" i="3"/>
  <c r="D1623" i="3"/>
  <c r="D2161" i="3"/>
  <c r="D2019" i="3"/>
  <c r="D2122" i="3"/>
  <c r="D1339" i="3"/>
  <c r="D113" i="3"/>
  <c r="D784" i="3"/>
  <c r="D733" i="3"/>
  <c r="D1501" i="3"/>
  <c r="D1643" i="3"/>
  <c r="D1168" i="3"/>
  <c r="D1176" i="3"/>
  <c r="D2136" i="3"/>
  <c r="D975" i="3"/>
  <c r="D588" i="3"/>
  <c r="D1012" i="3"/>
  <c r="D2201" i="3"/>
  <c r="D10" i="3"/>
  <c r="D102" i="3"/>
  <c r="D779" i="3"/>
  <c r="D1205" i="3"/>
  <c r="D294" i="3"/>
  <c r="D928" i="3"/>
  <c r="D1730" i="3"/>
  <c r="D606" i="3"/>
  <c r="D1389" i="3"/>
  <c r="D1290" i="3"/>
  <c r="D1917" i="3"/>
  <c r="D1586" i="3"/>
  <c r="D1564" i="3"/>
  <c r="D1996" i="3"/>
  <c r="D764" i="3"/>
  <c r="D500" i="3"/>
  <c r="D1261" i="3"/>
  <c r="D257" i="3"/>
  <c r="D31" i="3"/>
  <c r="D506" i="3"/>
  <c r="D1013" i="3"/>
  <c r="D1805" i="3"/>
  <c r="D1111" i="3"/>
  <c r="D910" i="3"/>
  <c r="D1375" i="3"/>
  <c r="D1250" i="3"/>
  <c r="D2133" i="3"/>
  <c r="D1731" i="3"/>
  <c r="D120" i="3"/>
  <c r="D1732" i="3"/>
  <c r="D521" i="3"/>
  <c r="D1305" i="3"/>
  <c r="D421" i="3"/>
  <c r="D1499" i="3"/>
  <c r="D422" i="3"/>
  <c r="D712" i="3"/>
  <c r="D1293" i="3"/>
  <c r="D1503" i="3"/>
  <c r="D1984" i="3"/>
  <c r="D1783" i="3"/>
  <c r="D475" i="3"/>
  <c r="D23" i="3"/>
  <c r="D1562" i="3"/>
  <c r="D2082" i="3"/>
  <c r="D1830" i="3"/>
  <c r="D1523" i="3"/>
  <c r="D1569" i="3"/>
  <c r="D1807" i="3"/>
  <c r="D2137" i="3"/>
  <c r="D1651" i="3"/>
  <c r="D1252" i="3"/>
  <c r="D1683" i="3"/>
  <c r="D885" i="3"/>
  <c r="D2076" i="3"/>
  <c r="D459" i="3"/>
  <c r="D1567" i="3"/>
  <c r="D1237" i="3"/>
  <c r="D1771" i="3"/>
  <c r="D608" i="3"/>
  <c r="D1997" i="3"/>
  <c r="D2171" i="3"/>
  <c r="D569" i="3"/>
  <c r="D1875" i="3"/>
  <c r="D1780" i="3"/>
  <c r="D1611" i="3"/>
  <c r="D2045" i="3"/>
  <c r="D2078" i="3"/>
  <c r="D2013" i="3"/>
  <c r="D2197" i="3"/>
  <c r="D2174" i="3"/>
  <c r="D1220" i="3"/>
  <c r="D1828" i="3"/>
  <c r="D2097" i="3"/>
  <c r="D2183" i="3"/>
  <c r="D2204" i="3"/>
  <c r="D2234" i="3"/>
  <c r="D1636" i="3"/>
  <c r="D2213" i="3"/>
  <c r="D1574" i="3"/>
  <c r="D2090" i="3"/>
</calcChain>
</file>

<file path=xl/sharedStrings.xml><?xml version="1.0" encoding="utf-8"?>
<sst xmlns="http://schemas.openxmlformats.org/spreadsheetml/2006/main" count="37223" uniqueCount="6783">
  <si>
    <t>S.No</t>
  </si>
  <si>
    <t>Item code</t>
  </si>
  <si>
    <t xml:space="preserve">Item Name </t>
  </si>
  <si>
    <t xml:space="preserve">Item Description </t>
  </si>
  <si>
    <t xml:space="preserve">Vendor Name </t>
  </si>
  <si>
    <t xml:space="preserve">Manufacturer Name </t>
  </si>
  <si>
    <t>UOM</t>
  </si>
  <si>
    <t>Item Type</t>
  </si>
  <si>
    <t xml:space="preserve">Sales Qty </t>
  </si>
  <si>
    <t>Unit Price</t>
  </si>
  <si>
    <t>MRP</t>
  </si>
  <si>
    <t>Net Rate</t>
  </si>
  <si>
    <t>ORD22003691</t>
  </si>
  <si>
    <t>10ML SYRINGE  WITH NEEDLE 21G X1.5"</t>
  </si>
  <si>
    <t>10ML SYRINGE WITH NEEDLE 21G X1.5"</t>
  </si>
  <si>
    <t>VARDHMAN ENTERPRISE</t>
  </si>
  <si>
    <t>DISPOVAN</t>
  </si>
  <si>
    <t>Numbers</t>
  </si>
  <si>
    <t>SURGICAL</t>
  </si>
  <si>
    <t>ORD22002296</t>
  </si>
  <si>
    <t>1ML SYRINGE (NIPRO) 26G * 1/2"</t>
  </si>
  <si>
    <t>CASH</t>
  </si>
  <si>
    <t>NIPRO INDIA CORPORATION LTD</t>
  </si>
  <si>
    <t>ORD22003836</t>
  </si>
  <si>
    <t>1ML SYRINGE WITH NEEDLE 26G X 1/2(DISPO VAN)</t>
  </si>
  <si>
    <t>1ML SYRINGE 26G X 1/2/0.45X13 MM</t>
  </si>
  <si>
    <t>ORD22003694</t>
  </si>
  <si>
    <t>20ML SYRINGE  WITHOUT NEEDLE</t>
  </si>
  <si>
    <t>20ML SYRINGE WITHOUT NEEDLE</t>
  </si>
  <si>
    <t>GRACE PHARMA (DHARAMPUR)</t>
  </si>
  <si>
    <t>P.H. HEALTH CARE</t>
  </si>
  <si>
    <t>ORD22004165</t>
  </si>
  <si>
    <t>2ML SYRINGE WITH NEEDLE 24GX1"</t>
  </si>
  <si>
    <t>ORD22003692</t>
  </si>
  <si>
    <t>3ML SYRINGE  WITH NEEDLE 24G X 1"</t>
  </si>
  <si>
    <t>3ML SYRINGE WITH NEEDLE 24G X 1"</t>
  </si>
  <si>
    <t>ORD22004225</t>
  </si>
  <si>
    <t>3 WAY STOP COCK</t>
  </si>
  <si>
    <t>3WAY STOP COCK</t>
  </si>
  <si>
    <t>ORD22000747</t>
  </si>
  <si>
    <t>50ML SYRINGE BD (L L)</t>
  </si>
  <si>
    <t>GAYATRI DISTRIBUTORS(VALSAD)</t>
  </si>
  <si>
    <t>BD INDIA PVT LTD</t>
  </si>
  <si>
    <t>ORD22003857</t>
  </si>
  <si>
    <t>50ML SYRINGE  WITHOUT NEEDLE</t>
  </si>
  <si>
    <t>50ML SYRINGE WITHOUT NEEDLE</t>
  </si>
  <si>
    <t>ORD22000683</t>
  </si>
  <si>
    <t>5ML SYRINGE BD</t>
  </si>
  <si>
    <t>ORD22003654</t>
  </si>
  <si>
    <t>5ML SYRINGE WITH NEEDLE 23G X1"(LL)</t>
  </si>
  <si>
    <t>ORD22003677</t>
  </si>
  <si>
    <t>5ML SYRINGE  WITH NEEDLE 24G X1"</t>
  </si>
  <si>
    <t>5ML SYRINGE WITH NEEDLE 24G X1"</t>
  </si>
  <si>
    <t>ORD22003967</t>
  </si>
  <si>
    <t>ABDOMINAL BELT ( L )</t>
  </si>
  <si>
    <t>DIPAK TRADERS ( NADIAD )</t>
  </si>
  <si>
    <t>VISSCO REHABILITATION AIDS P.LTD.</t>
  </si>
  <si>
    <t>ORTHO APPLIANCES</t>
  </si>
  <si>
    <t>ORD22007778</t>
  </si>
  <si>
    <t>ABDOMINAL BELT (L) DYNAMIC</t>
  </si>
  <si>
    <t>ABDOMINAL CORSET PLAIN ( L )</t>
  </si>
  <si>
    <t>SURGICAL SOLUTIONS ( SURAT )</t>
  </si>
  <si>
    <t>DYNAMIC TECHNO MEDICALS PVT LTD</t>
  </si>
  <si>
    <t>ORD22002929</t>
  </si>
  <si>
    <t>ABDOMINAL BELT ( M )</t>
  </si>
  <si>
    <t>PARIDHI AGENCIES</t>
  </si>
  <si>
    <t>VISSCO SURGICAL LTD</t>
  </si>
  <si>
    <t>ORD22005220</t>
  </si>
  <si>
    <t>ABDOMINAL BELT ( XL )</t>
  </si>
  <si>
    <t>ORD22004136</t>
  </si>
  <si>
    <t>ABDOMINAL BELT ( XXL )</t>
  </si>
  <si>
    <t>ORD22008041</t>
  </si>
  <si>
    <t>ABG SYRING 3ML ( BD ) REF. 364391</t>
  </si>
  <si>
    <t>HINDUSTAN ENTERPRISE ( SURAT )</t>
  </si>
  <si>
    <t>ORD22003707</t>
  </si>
  <si>
    <t>ADULT DIAPERS ( L )</t>
  </si>
  <si>
    <t>ENKAY BRAND DISTRIBUTION PVT LTD</t>
  </si>
  <si>
    <t>OTHER</t>
  </si>
  <si>
    <t>ORD22008130</t>
  </si>
  <si>
    <t>ADULT DIAPERS ( L ) - GLIDER</t>
  </si>
  <si>
    <t>J.K.DISTRIBUTORS ( AHMEDABAD )</t>
  </si>
  <si>
    <t>MAGMA CARE PVT LTD</t>
  </si>
  <si>
    <t>ORD22008131</t>
  </si>
  <si>
    <t>ADULT DIAPERS ( M ) - GLIDER</t>
  </si>
  <si>
    <t>ORD22004100</t>
  </si>
  <si>
    <t>ADULT DIAPERS (XL)</t>
  </si>
  <si>
    <t>ORD22008133</t>
  </si>
  <si>
    <t>ADULT DIAPERS ( XL ) - GLIDER</t>
  </si>
  <si>
    <t>ORD22003038</t>
  </si>
  <si>
    <t>AEROCORT INHALER</t>
  </si>
  <si>
    <t>BECLOMETHASONE DIPROPIONATE 50MCG + LEVOSALBUTAMOL  50MCG</t>
  </si>
  <si>
    <t>LIFECARE MEDICAL AGENCY</t>
  </si>
  <si>
    <t>CIPLA LTD</t>
  </si>
  <si>
    <t>Inhaler</t>
  </si>
  <si>
    <t>INHALER</t>
  </si>
  <si>
    <t>ORD22004132</t>
  </si>
  <si>
    <t>AERO MIST NEBULIZER ACCESSORIES KIT (A)</t>
  </si>
  <si>
    <t>NEBULIZER ACCESSORIES KIT ADULT</t>
  </si>
  <si>
    <t>JIVANDHARA PHARMA PVT.LTD.(BILIMORA)</t>
  </si>
  <si>
    <t>ROMSONS GROUP PVT.LTD.</t>
  </si>
  <si>
    <t>ORD22004367</t>
  </si>
  <si>
    <t>AERO MIST NEBULIZER ACCESSORIES KIT( CHILD )</t>
  </si>
  <si>
    <t>NEBULIZER ACCESSORIES KIT CHILD</t>
  </si>
  <si>
    <t>ORD22003596</t>
  </si>
  <si>
    <t>AIRVO 2 ( 900PT561 )</t>
  </si>
  <si>
    <t>HEATED BREATHING TUBE AND CHAMBER KIT</t>
  </si>
  <si>
    <t>LIFE CARE BIO- MEDICAL PVT.LTD.</t>
  </si>
  <si>
    <t>FISHER &amp; PAYKEL HEALTHCARE</t>
  </si>
  <si>
    <t>ORD22003435</t>
  </si>
  <si>
    <t>AIRWAY GUEDEL NO. 0</t>
  </si>
  <si>
    <t>AIRWAY NO 0</t>
  </si>
  <si>
    <t>Surgical</t>
  </si>
  <si>
    <t>ORD22004920</t>
  </si>
  <si>
    <t>AIRWAY GUEDEL NO. 2</t>
  </si>
  <si>
    <t>ORD22003603</t>
  </si>
  <si>
    <t>AIRWAY GUEDEL NO. 3</t>
  </si>
  <si>
    <t>AIRWAYS GUEDEL  3</t>
  </si>
  <si>
    <t>ORD22005807</t>
  </si>
  <si>
    <t>ALKOF COUGH LOZENGES</t>
  </si>
  <si>
    <t>AMYLMETACRESOL 0.6MG +2,4-DICHLOROBENZYL ALCOHOL 1.2MG</t>
  </si>
  <si>
    <t>ALKEM LABORATORIES LTD</t>
  </si>
  <si>
    <t>STRIP of 10</t>
  </si>
  <si>
    <t>ORD22005813</t>
  </si>
  <si>
    <t>AM PM MOUTHWASH 100ML</t>
  </si>
  <si>
    <t>CHLORHEXIDINE MOUTHWASH IP 0.4% W/V</t>
  </si>
  <si>
    <t>ISHWAR PHARMA (MUMBAI)</t>
  </si>
  <si>
    <t>ELDER LAB LIMITED</t>
  </si>
  <si>
    <t>ORD22002001</t>
  </si>
  <si>
    <t>ANOVATE CREAM 20G</t>
  </si>
  <si>
    <t>ANTI HAEMORRHOIDAL WITH BECLOMETHASONE DIPROPIONATE</t>
  </si>
  <si>
    <t>USV LIMITED</t>
  </si>
  <si>
    <t>Ointment</t>
  </si>
  <si>
    <t>CREAM</t>
  </si>
  <si>
    <t>ORD22004463</t>
  </si>
  <si>
    <t>ANTI EMBOLISM STOCKINGS (L)</t>
  </si>
  <si>
    <t>STOCKINGS (L)</t>
  </si>
  <si>
    <t>ORD22004462</t>
  </si>
  <si>
    <t>ANTI EMBOLISM STOCKINGS (M)</t>
  </si>
  <si>
    <t>STOCKINGS (M)</t>
  </si>
  <si>
    <t>ORD22008621</t>
  </si>
  <si>
    <t>AQMOX EYE DROPS</t>
  </si>
  <si>
    <t>MOXIFLOXACIN 0.5%</t>
  </si>
  <si>
    <t>NOBLE DRUGS &amp; MEDICAL STORES</t>
  </si>
  <si>
    <t>AQUALAB</t>
  </si>
  <si>
    <t>ORD22002326</t>
  </si>
  <si>
    <t>ARGIPREG SACHET</t>
  </si>
  <si>
    <t>L ARGININE 3GM + PROANTHOCYANIDIN 75MG</t>
  </si>
  <si>
    <t>ARIHANT FINE PHARMA AGENCY</t>
  </si>
  <si>
    <t>MANKIND PHARMA LTD</t>
  </si>
  <si>
    <t>SACHET</t>
  </si>
  <si>
    <t>ORD22003774</t>
  </si>
  <si>
    <t>ARM POUCH SLING ( L )</t>
  </si>
  <si>
    <t>ORD22005570</t>
  </si>
  <si>
    <t>ARM POUCH SLING ( XL )</t>
  </si>
  <si>
    <t>ORD22004851</t>
  </si>
  <si>
    <t>ART CAN 20G</t>
  </si>
  <si>
    <t>ARTERIAL CANNULA 20G</t>
  </si>
  <si>
    <t>UNITY DISTRIBUTORS (SURAT)</t>
  </si>
  <si>
    <t>POLY MEDICURE LTD</t>
  </si>
  <si>
    <t>ORD22004283</t>
  </si>
  <si>
    <t>ASEPTO PUMP</t>
  </si>
  <si>
    <t>ORD22003213</t>
  </si>
  <si>
    <t>ASTHALIN INHALER</t>
  </si>
  <si>
    <t>SALBUTAMOL 100MCG</t>
  </si>
  <si>
    <t>ORD22002387</t>
  </si>
  <si>
    <t>ASTHALIN RESPULES 2.5ML</t>
  </si>
  <si>
    <t>SALBUTAMOL RESPIRATORY SOLUTION</t>
  </si>
  <si>
    <t>Respules</t>
  </si>
  <si>
    <t>RESPULES</t>
  </si>
  <si>
    <t>ORD22005167</t>
  </si>
  <si>
    <t>AUGMEXIN LA GEL 10G</t>
  </si>
  <si>
    <t>CHOLINE SALICYLATE WITH LIGNOCAINE HYDROCHLORIDE GEL</t>
  </si>
  <si>
    <t>NEXTGEN HEALTHCARE</t>
  </si>
  <si>
    <t>ORD22004219</t>
  </si>
  <si>
    <t>AZITHRAL 100MG LIQUID 15ML</t>
  </si>
  <si>
    <t>AZITHROMYCIN 20MG / ML</t>
  </si>
  <si>
    <t>RAPID MEDICO (VALSAD)</t>
  </si>
  <si>
    <t>ALEMBIC PHARMACEUTICALS LTD.</t>
  </si>
  <si>
    <t>ORD22008136</t>
  </si>
  <si>
    <t>BABY DAIPERS ( M ) - GLIDER</t>
  </si>
  <si>
    <t>ORD22008135</t>
  </si>
  <si>
    <t>BABY DAIPERS ( S ) - GLIDER</t>
  </si>
  <si>
    <t>ORD22007905</t>
  </si>
  <si>
    <t>BABY DIAPERS TEDDYY ( M )</t>
  </si>
  <si>
    <t>NOBEL HYGIENE PVT LTD</t>
  </si>
  <si>
    <t>ORD22004163</t>
  </si>
  <si>
    <t>BABY DIAPERS TEDDYY (NB)</t>
  </si>
  <si>
    <t>BABY DIAPERS TEDDYY NEWBORN 2-5 KG</t>
  </si>
  <si>
    <t>ORD22007891</t>
  </si>
  <si>
    <t>BABY DIAPERS TEDDYY (S)</t>
  </si>
  <si>
    <t>ORD22005349</t>
  </si>
  <si>
    <t>BABY GUM CLEANER ( FINGER BRUSH )</t>
  </si>
  <si>
    <t>FINGER BRUSH</t>
  </si>
  <si>
    <t>MADHUSUDAN AGENCY</t>
  </si>
  <si>
    <t>AUTO FLOW</t>
  </si>
  <si>
    <t>COSMETIC &amp; PROVISONAL</t>
  </si>
  <si>
    <t>ORD22007650</t>
  </si>
  <si>
    <t>BABYHUG DIAPERS ( NB ) 10P</t>
  </si>
  <si>
    <t>BRAINBEES SOLUTIONS LIMITED</t>
  </si>
  <si>
    <t>ORD22003787</t>
  </si>
  <si>
    <t>BC2435-20 NEONATAL OXYGEN THERAPY NASAL CANNULA</t>
  </si>
  <si>
    <t>ORD22007802</t>
  </si>
  <si>
    <t>BETADINE GARGLE 2% 100ML</t>
  </si>
  <si>
    <t>POVIDONE-IODINE GERMICIDE GARGLE 2%</t>
  </si>
  <si>
    <t>CHIRAG PHARMA AGENCY (BILIMORA)</t>
  </si>
  <si>
    <t>WIN MEDICARE PVT LTD</t>
  </si>
  <si>
    <t>ORD22003599</t>
  </si>
  <si>
    <t>BETADINE SOLUTION 10% 100ML</t>
  </si>
  <si>
    <t>POVIDONE-IODINE SOLUTION 10 %</t>
  </si>
  <si>
    <t>SOLUTION</t>
  </si>
  <si>
    <t>ORD22001735</t>
  </si>
  <si>
    <t>BETAKIND GARGLE 2%</t>
  </si>
  <si>
    <t>NETRA ENTERPRISE</t>
  </si>
  <si>
    <t>BOTTLE</t>
  </si>
  <si>
    <t>ORD22003146</t>
  </si>
  <si>
    <t>BEVAC 1ML INJ</t>
  </si>
  <si>
    <t>HEPATITIS B VACCINE</t>
  </si>
  <si>
    <t>UPCHAR VACCINES ( VALSAD )</t>
  </si>
  <si>
    <t>BIOLOGICAL E. LIMITED</t>
  </si>
  <si>
    <t>INJECTION</t>
  </si>
  <si>
    <t>VACCINE</t>
  </si>
  <si>
    <t>ORD22005168</t>
  </si>
  <si>
    <t>BINGO BG DROPS EAR 5ML</t>
  </si>
  <si>
    <t>GENTAMICIN+BECLOMETHASONE DIPROPIONATE+CLOTRIMAZOLE+LIGNOCAINE HYDROCHLORIDE</t>
  </si>
  <si>
    <t>ORD22002420</t>
  </si>
  <si>
    <t>BLOOD TRANSFUSION SET ( ALPHA )</t>
  </si>
  <si>
    <t>BT SET</t>
  </si>
  <si>
    <t>ALPHA MEDICARE &amp;DEVICES PVT.LTD.</t>
  </si>
  <si>
    <t>ORD22004921</t>
  </si>
  <si>
    <t>BLOOD TRANSFUSION SET ( ROMSONS  )</t>
  </si>
  <si>
    <t>ORD22007580</t>
  </si>
  <si>
    <t>BLOOD TUBING SET WITH TRANSDUCER PROTECTER</t>
  </si>
  <si>
    <t>MUMMY HEALTHCARE ( SURAT )</t>
  </si>
  <si>
    <t>VITAL HEALTHCARE SDN.BHD.</t>
  </si>
  <si>
    <t>ORD22003134</t>
  </si>
  <si>
    <t>B MUCE OINTMENT 5G</t>
  </si>
  <si>
    <t>MUPIROCIN 2%</t>
  </si>
  <si>
    <t>BIOCHEM PHARMACEUTICAL IND LTD</t>
  </si>
  <si>
    <t>OINTMENT</t>
  </si>
  <si>
    <t>ORD22007799</t>
  </si>
  <si>
    <t>BODY WIPES 24 X 30 CM (10 P)</t>
  </si>
  <si>
    <t>WIPES</t>
  </si>
  <si>
    <t>ISH INTERNATIONAL MFG.CO.</t>
  </si>
  <si>
    <t>PACK OF 10</t>
  </si>
  <si>
    <t>ORD22003735</t>
  </si>
  <si>
    <t>BOTROCLOT TOPICAL SOLUTION 0.2 CU 10ML</t>
  </si>
  <si>
    <t>STERILE HAEMOCOAGULASE SOLUTION 0.2CU</t>
  </si>
  <si>
    <t>JUGGAT PHARMA</t>
  </si>
  <si>
    <t>ORD22003393</t>
  </si>
  <si>
    <t>BREATHING HME FILTER  ADULT</t>
  </si>
  <si>
    <t>HME FILTER</t>
  </si>
  <si>
    <t>ORD22003512</t>
  </si>
  <si>
    <t>BREAZER 2500 RESPIRATORY EXERCISER</t>
  </si>
  <si>
    <t>VOLUMETRIC RESPIRATORY EXERCISER</t>
  </si>
  <si>
    <t>ORD22004194</t>
  </si>
  <si>
    <t>BUDECORT RESPULES 0.5MG</t>
  </si>
  <si>
    <t>BUDESONIDE  0.5MG</t>
  </si>
  <si>
    <t>ORD22003880</t>
  </si>
  <si>
    <t>BUDESAL RESPULES 0.5MG 2ML</t>
  </si>
  <si>
    <t>LEVOSALBUTAMOL HYDROCHLORIDE 1.25MG  AND BUDESONIDE 0.5MG  INHALATION SUSPENSION</t>
  </si>
  <si>
    <t>ORD22004123</t>
  </si>
  <si>
    <t>BUPRIGESIC PATCH 10</t>
  </si>
  <si>
    <t>BUPRENORPHINE TRANSDERMAL10MG</t>
  </si>
  <si>
    <t>PUJAN MEDICAL AGENCY</t>
  </si>
  <si>
    <t>NEON LABORATORIES LIMITED</t>
  </si>
  <si>
    <t>ORD22001416</t>
  </si>
  <si>
    <t>CALAGY SUSP 100ML</t>
  </si>
  <si>
    <t>CALAMINE LOTION</t>
  </si>
  <si>
    <t>GERMAN REMEDIES LTD</t>
  </si>
  <si>
    <t>Lotion</t>
  </si>
  <si>
    <t>LOTION</t>
  </si>
  <si>
    <t>ORD22003617</t>
  </si>
  <si>
    <t>CANDID MOUTH PAINT 25ML</t>
  </si>
  <si>
    <t>CLOTRIMAZOLE 1% MOUTH PAINT 25ML</t>
  </si>
  <si>
    <t>GLENMARK PHARMACEUTICALS LTD</t>
  </si>
  <si>
    <t>ORD22006997</t>
  </si>
  <si>
    <t>CANDID POWDER 120 G</t>
  </si>
  <si>
    <t>CLOTRIMAZOLE 1% DUSTING POWDER</t>
  </si>
  <si>
    <t>POWDER</t>
  </si>
  <si>
    <t>ORD22005334</t>
  </si>
  <si>
    <t>CANDID POWDER 60GM</t>
  </si>
  <si>
    <t>CLOTRIMAZOLE DUSTING POWDER</t>
  </si>
  <si>
    <t>ORD22001442</t>
  </si>
  <si>
    <t xml:space="preserve">CAP ABSOLUT 3G </t>
  </si>
  <si>
    <t>PHARMED LIMITED</t>
  </si>
  <si>
    <t>CAP</t>
  </si>
  <si>
    <t>ORD22002299</t>
  </si>
  <si>
    <t xml:space="preserve">CAP AD 100 MG </t>
  </si>
  <si>
    <t>RACICADOTRIL</t>
  </si>
  <si>
    <t>HETERO HEALTHCARE LIMITED</t>
  </si>
  <si>
    <t>ORD22001433</t>
  </si>
  <si>
    <t xml:space="preserve">CAP ALAMIN-M FORTE </t>
  </si>
  <si>
    <t>AMINO ACIDS AND MULTI MINERALS</t>
  </si>
  <si>
    <t>KAJAL AGENCIES(VALSAD)</t>
  </si>
  <si>
    <t>ALBERT DAVID LIMITED</t>
  </si>
  <si>
    <t>ORD22009068</t>
  </si>
  <si>
    <t>CAP AMPOXIN 500MG</t>
  </si>
  <si>
    <t>AMPICILLIN 250MG + CLOXACILLIN 250MG</t>
  </si>
  <si>
    <t>MAA AMBA MEDICAL STORES(DHARAMPUR)</t>
  </si>
  <si>
    <t>TORRENT PHARMACEUTICAL LTD</t>
  </si>
  <si>
    <t>STRIP OF 15</t>
  </si>
  <si>
    <t>ORD22008169</t>
  </si>
  <si>
    <t>CAP APRECAP 125 / 80 MG</t>
  </si>
  <si>
    <t>APREPITANT 125 / 80 mg</t>
  </si>
  <si>
    <t>R S SURGIPHARM PVT.LTD.</t>
  </si>
  <si>
    <t>STRIP OF 3</t>
  </si>
  <si>
    <t>ORD22001419</t>
  </si>
  <si>
    <t xml:space="preserve">CAP ARVAST-A 75 </t>
  </si>
  <si>
    <t>ROSUVASTATIN 10 MG + ASPIRIN 75 MG</t>
  </si>
  <si>
    <t>HAPPY CHEMIST (AHMEDABAD)</t>
  </si>
  <si>
    <t>INTAS PHARMACEUTICAL LTD</t>
  </si>
  <si>
    <t>ORD22004005</t>
  </si>
  <si>
    <t xml:space="preserve">CAP BENMEC </t>
  </si>
  <si>
    <t>BENFOTIAMINE 300MG AND METHYLCOBALAMIN 1500MCG</t>
  </si>
  <si>
    <t>TAS MED INDIA PVT.LTD.</t>
  </si>
  <si>
    <t>ORD22001599</t>
  </si>
  <si>
    <t xml:space="preserve">CAP CAMYDA 300MG </t>
  </si>
  <si>
    <t>CLINDAMYCIN 300MG CAPS</t>
  </si>
  <si>
    <t>WALLCE PHARMACEUTICAL PVT LTD</t>
  </si>
  <si>
    <t>ORD22001549</t>
  </si>
  <si>
    <t xml:space="preserve">CAP CLINGEN FORTE </t>
  </si>
  <si>
    <t>CLINDAMYCIN-100MG + CLOTRIMAZOLE-100MG + TINIDAZOLE-100MG</t>
  </si>
  <si>
    <t>ARISTO PHARMACEUTICALS PVT LTD</t>
  </si>
  <si>
    <t>STRIP OF 7</t>
  </si>
  <si>
    <t>ORD22004899</t>
  </si>
  <si>
    <t xml:space="preserve">CAP CUDO FORTE </t>
  </si>
  <si>
    <t>PROBIOTIC</t>
  </si>
  <si>
    <t>LA RENON HEALTHCARE PVT.LTD.</t>
  </si>
  <si>
    <t>ORD22006464</t>
  </si>
  <si>
    <t>CAP DEPLATT AV 40MG / 75MG</t>
  </si>
  <si>
    <t>ATORVASTATIN 40MG + CLOPIDOGREL 75MG</t>
  </si>
  <si>
    <t>ORD22002305</t>
  </si>
  <si>
    <t>CAP DEPLATT CV 20/75/75 MG</t>
  </si>
  <si>
    <t>Aspirin (75mg) + Atorvastatin (20mg) + Clopidogrel (75mg)</t>
  </si>
  <si>
    <t>ORD22008539</t>
  </si>
  <si>
    <t>CAP DEPLATT CV 20/75/75 MG 15's</t>
  </si>
  <si>
    <t>CLOPIDOGREL BISULPHATE 75MG + ATORVASTATIN 20MG + ASPIRIN 75MG</t>
  </si>
  <si>
    <t>ORD22005237</t>
  </si>
  <si>
    <t>CAP DEPLATT CV 40/75/75 MG</t>
  </si>
  <si>
    <t>ATORVASTATIN 40MG + CLOPIDOGREL 75MG + ASPRIN 75MG</t>
  </si>
  <si>
    <t>ORD22006147</t>
  </si>
  <si>
    <t>CAP ECOSPRIN-AV 150/10MG</t>
  </si>
  <si>
    <t>ASPIRIN GASTRO-RESISTANT 150MG +ATORVASTATIN 10MG</t>
  </si>
  <si>
    <t>ORD22001318</t>
  </si>
  <si>
    <t>CAP ECOSPRIN-AV 150/20MG</t>
  </si>
  <si>
    <t>ASPIRIN 150 MG &amp; ATORVASTATIN 20MG</t>
  </si>
  <si>
    <t>ORD22001317</t>
  </si>
  <si>
    <t xml:space="preserve">CAP ECOSPRIN-AV 75/10MG </t>
  </si>
  <si>
    <t>ASPIRIN 75MG &amp; ATORVASTATIN 10MG</t>
  </si>
  <si>
    <t>ORD22001319</t>
  </si>
  <si>
    <t xml:space="preserve">CAP ECOSPRIN-AV 75/20MG </t>
  </si>
  <si>
    <t>ASPIRIN 75MG &amp; ATORVASTATIN 20MG</t>
  </si>
  <si>
    <t>ORD22001861</t>
  </si>
  <si>
    <t xml:space="preserve">CAP ECOSPRIN GOLD 20 </t>
  </si>
  <si>
    <t>ATORVASTATIN 20MG + CLOPIDOGREL 75MG + ASPRIN 75MG</t>
  </si>
  <si>
    <t>SANJIVANI MEDICAL AGENCIES(VALSAD)</t>
  </si>
  <si>
    <t>ORD22002298</t>
  </si>
  <si>
    <t xml:space="preserve">CAP EMAC O </t>
  </si>
  <si>
    <t>RIVAN PHARMACETICALS PVT.LTD</t>
  </si>
  <si>
    <t>ORD22004117</t>
  </si>
  <si>
    <t xml:space="preserve">CAP ESOLEMBIC D </t>
  </si>
  <si>
    <t>ESOMEPRAZOLE 40MG +DOMPERIDONE 30MG</t>
  </si>
  <si>
    <t>ORD22003591</t>
  </si>
  <si>
    <t xml:space="preserve">CAP EVION 200MG </t>
  </si>
  <si>
    <t>TOCOPHERYL ACETATE IP200MG (VITAMIN E)</t>
  </si>
  <si>
    <t>PROCTER &amp; GAMBLE LIMITED</t>
  </si>
  <si>
    <t>ORD22003568</t>
  </si>
  <si>
    <t xml:space="preserve">CAP EVION 400MG </t>
  </si>
  <si>
    <t>VITAMIN E 400MG</t>
  </si>
  <si>
    <t>STRIP OF 20</t>
  </si>
  <si>
    <t>ORD22005855</t>
  </si>
  <si>
    <t>CAP FLUNIL 10MG</t>
  </si>
  <si>
    <t>FLUOXETINE 10MG</t>
  </si>
  <si>
    <t>ORD22003039</t>
  </si>
  <si>
    <t xml:space="preserve">CAP FLUVIR 75MG </t>
  </si>
  <si>
    <t>OSELTAMIVIR PHOSPHATE 75MG</t>
  </si>
  <si>
    <t>ORD22002386</t>
  </si>
  <si>
    <t xml:space="preserve">CAP HETRODOX LB </t>
  </si>
  <si>
    <t>DOXYCYCLIN 100MG+LACTIC ACID BACILLIUS 5 BILLION CAP</t>
  </si>
  <si>
    <t>ORD22003151</t>
  </si>
  <si>
    <t xml:space="preserve">CAP HOMOCHEK </t>
  </si>
  <si>
    <t>FOLIC ACID, PYRIDOXINE AND CYANOCOBALAMIN</t>
  </si>
  <si>
    <t>ORD22001445</t>
  </si>
  <si>
    <t xml:space="preserve">CAP JUBINERV </t>
  </si>
  <si>
    <t>JUBILANT LIFE SCIENCE</t>
  </si>
  <si>
    <t>ORD22008162</t>
  </si>
  <si>
    <t>CAP KARVOL PLUS</t>
  </si>
  <si>
    <t>CAMPHOIR, CHLOROTHYMOL, EUCATYPTOL, MENTHAL &amp; TERPINEOL SOFT GELATIN</t>
  </si>
  <si>
    <t>INDOCO REMEDIES LTD</t>
  </si>
  <si>
    <t>ORD22001166</t>
  </si>
  <si>
    <t>CAP LARETOL 0.25 MCG</t>
  </si>
  <si>
    <t>CALCITRIOL 0.25 MCG</t>
  </si>
  <si>
    <t>ORD22008166</t>
  </si>
  <si>
    <t>CAP LAVIAT 10MG</t>
  </si>
  <si>
    <t>LENALIDOMIDE 10mg</t>
  </si>
  <si>
    <t>P V PHARMA HEALTHCARE PVT.LTD.(AHMEDABAD)</t>
  </si>
  <si>
    <t>ZYDUS LIFESCIENCES LIMITED</t>
  </si>
  <si>
    <t>BOTTLE of 10</t>
  </si>
  <si>
    <t>ORD22003280</t>
  </si>
  <si>
    <t>CAP LIPIKIND PLUS 10MG</t>
  </si>
  <si>
    <t>ATORVASTATIN 10MG +CLOPIDOGREL 75MG +ASPIRIN 75MG</t>
  </si>
  <si>
    <t>ORD22003042</t>
  </si>
  <si>
    <t>CAP LIPIKIND PLUS 20MG</t>
  </si>
  <si>
    <t>ATORVASTATINE 20MG + CLOPIDOGREL 75MG + ASPRI 75MG</t>
  </si>
  <si>
    <t>ORD22003649</t>
  </si>
  <si>
    <t>CAP LIPIROSE AS 10MG</t>
  </si>
  <si>
    <t>ASPIRIN GASTRO-RESISTANT 75MG  AND ROSUVASTATIN 10MG CAP</t>
  </si>
  <si>
    <t>ORD22002506</t>
  </si>
  <si>
    <t>CAP LIPIROSE GOLD 10MG</t>
  </si>
  <si>
    <t>ROSUVASTATIN 10MG + ASPRIN 75MG + CLOPIDOGREL 75MG</t>
  </si>
  <si>
    <t>ORD22002439</t>
  </si>
  <si>
    <t xml:space="preserve">CAP LIPIROSE GOLD 20MG </t>
  </si>
  <si>
    <t>ROSUVASTATIN 20MG+ASPRIN 75MG+CLOPIDOGREL 75MG CAP</t>
  </si>
  <si>
    <t>ORD22003442</t>
  </si>
  <si>
    <t xml:space="preserve">CAP MEGANEURON PG </t>
  </si>
  <si>
    <t>PREGABALIN 75MG + METHYLCOBALAMIN 750MCG + PYRIDOXINE HCL 1.5MG + FOLIC ACID 0.75MG + BENFOTIAMINE 7.5MG</t>
  </si>
  <si>
    <t>OTSIRA GENETICA</t>
  </si>
  <si>
    <t>ORD22002309</t>
  </si>
  <si>
    <t xml:space="preserve">CAP MYELOSTAT 500MG </t>
  </si>
  <si>
    <t>HYDROXYUREA 500MG</t>
  </si>
  <si>
    <t>ZYDUS HELTHCARE LTD</t>
  </si>
  <si>
    <t>ORD22007225</t>
  </si>
  <si>
    <t>CAP MYORIL 4MG</t>
  </si>
  <si>
    <t>THIOCOLCHICOSIDE  4MG</t>
  </si>
  <si>
    <t>CORONA REMEDIES</t>
  </si>
  <si>
    <t>ORD22004229</t>
  </si>
  <si>
    <t xml:space="preserve">CAP NEUROKEM D 75/20 </t>
  </si>
  <si>
    <t>PREGABALIN 75 MG+DULOXETINE(DELAYED RELEASE) 20MG</t>
  </si>
  <si>
    <t>ORD22001974</t>
  </si>
  <si>
    <t xml:space="preserve">CAP NUROKIND GOLD RF </t>
  </si>
  <si>
    <t>MULTIVITAMIN &amp; MINERALS</t>
  </si>
  <si>
    <t>ORD22008932</t>
  </si>
  <si>
    <t>CAP OCID 20</t>
  </si>
  <si>
    <t>OMEPRAZOLE GASTRO-RESISTANT 20MG</t>
  </si>
  <si>
    <t>ORD22006575</t>
  </si>
  <si>
    <t>CAP PANTAQUIK DSR</t>
  </si>
  <si>
    <t>PANTOPRAZOLE 40MG +DOMPERIDONE 30MG</t>
  </si>
  <si>
    <t>ORBIT LIFE SCIENCE PVT LTD (MUMBAI)</t>
  </si>
  <si>
    <t>ORD22001324</t>
  </si>
  <si>
    <t xml:space="preserve">CAP PANTIN-D </t>
  </si>
  <si>
    <t>PANTOPRAZOLE 40MG+DOMPERIDONE 30MG CAPSULES</t>
  </si>
  <si>
    <t>ORD22006635</t>
  </si>
  <si>
    <t>CAP POLMAFORCE 2MG</t>
  </si>
  <si>
    <t>POLMACOXIB 2MG</t>
  </si>
  <si>
    <t>ORD22001169</t>
  </si>
  <si>
    <t xml:space="preserve">CAP PRAX A 75MG </t>
  </si>
  <si>
    <t>PRASUGREL HYDROCHLORIDE 10MG+ASPRINE I.P75MG CAP</t>
  </si>
  <si>
    <t>ORD22002474</t>
  </si>
  <si>
    <t xml:space="preserve">CAP PREGABA 75 </t>
  </si>
  <si>
    <t>PREGABALIN 75 MG</t>
  </si>
  <si>
    <t>ORD22005345</t>
  </si>
  <si>
    <t>CAP PREGABID D 50/20 MG</t>
  </si>
  <si>
    <t>PREGABLIN 50MG + DULOXETINE 20MG</t>
  </si>
  <si>
    <t>ORD22003871</t>
  </si>
  <si>
    <t xml:space="preserve">CAP PREGASON 75MG </t>
  </si>
  <si>
    <t>UNISON PHARMACEUTICALS</t>
  </si>
  <si>
    <t>ORD22001488</t>
  </si>
  <si>
    <t xml:space="preserve">CAP PREGASON M </t>
  </si>
  <si>
    <t>PREGABALIN 75MG,METHYLCOBALAMIN 750MCG</t>
  </si>
  <si>
    <t>ORD22001459</t>
  </si>
  <si>
    <t xml:space="preserve">CAP RBSON </t>
  </si>
  <si>
    <t>RABEPRAZOLE</t>
  </si>
  <si>
    <t>ORD22001460</t>
  </si>
  <si>
    <t xml:space="preserve">CAP RBSON D </t>
  </si>
  <si>
    <t>RABEPRAZOLE &amp; DOMPRIDONE</t>
  </si>
  <si>
    <t>ORD22005550</t>
  </si>
  <si>
    <t>CAP R-CIN 300MG</t>
  </si>
  <si>
    <t>RIFAMPICIN 300MG</t>
  </si>
  <si>
    <t>DESAI PHARMA (VALSAD)</t>
  </si>
  <si>
    <t>LUPIN LTD</t>
  </si>
  <si>
    <t>ORD22003360</t>
  </si>
  <si>
    <t xml:space="preserve">CAP ROSULESS C 20MG </t>
  </si>
  <si>
    <t>ROSUVASSTATIN 20MG + CLOPIDOGREL 75MG</t>
  </si>
  <si>
    <t>ORD22001167</t>
  </si>
  <si>
    <t xml:space="preserve">CAP SILODAL 4 MG </t>
  </si>
  <si>
    <t>SILODOSIN</t>
  </si>
  <si>
    <t>SUN PHARMA LABORATORIES LTD.</t>
  </si>
  <si>
    <t>ORD22004363</t>
  </si>
  <si>
    <t xml:space="preserve">CAP SILODAL D 8 </t>
  </si>
  <si>
    <t>SILODOSIN 8MG AND DUTASTERIDE 0.5MG</t>
  </si>
  <si>
    <t>SUN PHARMACEUTICAL INDUSTRIES</t>
  </si>
  <si>
    <t>ORD22007355</t>
  </si>
  <si>
    <t>CAP SYNTRAN 100MG</t>
  </si>
  <si>
    <t>ITRACONAZOLE 100MG</t>
  </si>
  <si>
    <t>ORD22001379</t>
  </si>
  <si>
    <t xml:space="preserve">CAP TRAMAZAC 50MG </t>
  </si>
  <si>
    <t>TRAMADOL 50 MG</t>
  </si>
  <si>
    <t>ORD22008942</t>
  </si>
  <si>
    <t>CAP VSL 3</t>
  </si>
  <si>
    <t>LIVE FREEZE-DRIED LACTIC ACID BACTERIA AND BIFIDOBACTERIA</t>
  </si>
  <si>
    <t>ORD22008345</t>
  </si>
  <si>
    <t>CAP WANTO</t>
  </si>
  <si>
    <t>OZONE PHARMACEUTICALS LTD</t>
  </si>
  <si>
    <t>ORD22001436</t>
  </si>
  <si>
    <t xml:space="preserve">CAP ZEROGAP </t>
  </si>
  <si>
    <t>CISSUS QUADRANGULARIS LINN EXTRACT 500MG</t>
  </si>
  <si>
    <t>MEDINZA BIOTECH</t>
  </si>
  <si>
    <t>Bottles of 30</t>
  </si>
  <si>
    <t>ORD22003890</t>
  </si>
  <si>
    <t xml:space="preserve">CAP ZOLE IT 200MG </t>
  </si>
  <si>
    <t>ITRACONAZOLE 200MG</t>
  </si>
  <si>
    <t>ORD22003584</t>
  </si>
  <si>
    <t>CATHETER MOUNT</t>
  </si>
  <si>
    <t>ORD22003225</t>
  </si>
  <si>
    <t>CELNUTRA 1.0 POWDER</t>
  </si>
  <si>
    <t>NUCGNEX LIFESCIENCES PVT. LTD.</t>
  </si>
  <si>
    <t>ORD22006984</t>
  </si>
  <si>
    <t>CELNUTRA 1.5 DM POWDER</t>
  </si>
  <si>
    <t>ORD22005826</t>
  </si>
  <si>
    <t>CERVICAL COLLAR HARD ( XL )</t>
  </si>
  <si>
    <t>ORD22001713</t>
  </si>
  <si>
    <t>CERVICAL COLLAR SOFT - M</t>
  </si>
  <si>
    <t>CERVICAL COLLAR SOFT</t>
  </si>
  <si>
    <t>ORD22001714</t>
  </si>
  <si>
    <t>CERVICAL COLLER SOFT - L</t>
  </si>
  <si>
    <t>CERVICAL COLLER SOFT</t>
  </si>
  <si>
    <t>P.G.PHARMA</t>
  </si>
  <si>
    <t>TYNOR ORTHOTICS PVT.LTD</t>
  </si>
  <si>
    <t>ORD22001716</t>
  </si>
  <si>
    <t>CERVICAL COLLER SOFT - XL</t>
  </si>
  <si>
    <t>ORD22002383</t>
  </si>
  <si>
    <t>CHOCOTROY POWDER 200GM</t>
  </si>
  <si>
    <t>PROTIEN POWDER</t>
  </si>
  <si>
    <t>TROIKAA PHARMACEUTICAL PVT LTD</t>
  </si>
  <si>
    <t>Can</t>
  </si>
  <si>
    <t>ORD22004440</t>
  </si>
  <si>
    <t>CIPLOX D  EYE / EAR DROPS</t>
  </si>
  <si>
    <t>CIPROFLOXACIN &amp; DEXAMETHASONE</t>
  </si>
  <si>
    <t>ORD22002340</t>
  </si>
  <si>
    <t>CIPLOX EYE / EAR DROPS</t>
  </si>
  <si>
    <t>CIPROFLOXACINE 0.3%</t>
  </si>
  <si>
    <t>E/E Drops</t>
  </si>
  <si>
    <t>ORD22002670</t>
  </si>
  <si>
    <t>CLAMIN 600MG INJ 4ML</t>
  </si>
  <si>
    <t>CLINDAMYCIN 600MG INJ</t>
  </si>
  <si>
    <t>INJ</t>
  </si>
  <si>
    <t>ORD22005861</t>
  </si>
  <si>
    <t>CLAVICLE BRACE (A)</t>
  </si>
  <si>
    <t>SUPPORTS THE CLAVICLE &amp;PROMOTES ITS HEALING ADULT</t>
  </si>
  <si>
    <t>ORD22000827</t>
  </si>
  <si>
    <t>CLEARPORE PAPER TAPE 1</t>
  </si>
  <si>
    <t>CLEARPORE PAPER TAPE</t>
  </si>
  <si>
    <t>STERIMED SURGICALS INDIA PVT.LTD.</t>
  </si>
  <si>
    <t>ORD22004322</t>
  </si>
  <si>
    <t>CLOP G CREAM 30 G</t>
  </si>
  <si>
    <t>CLOBETASOL PROPIONATE &amp; GENTAMICIN SULPHATE</t>
  </si>
  <si>
    <t>ORD22003827</t>
  </si>
  <si>
    <t>COLIGYL 3MIU INJ</t>
  </si>
  <si>
    <t>COLISTIMETHATE SODIUM 3 MIU</t>
  </si>
  <si>
    <t>ORD22003050</t>
  </si>
  <si>
    <t>COMFY - XL</t>
  </si>
  <si>
    <t>WHISPER CHOISE</t>
  </si>
  <si>
    <t>ARIHANT AGENCIES(GANDEVI)</t>
  </si>
  <si>
    <t>AMRUTANJAN LTD</t>
  </si>
  <si>
    <t>ORD22004223</t>
  </si>
  <si>
    <t>CORD CLAMP</t>
  </si>
  <si>
    <t>ORD22002302</t>
  </si>
  <si>
    <t>COTARYL CREAM 75 G</t>
  </si>
  <si>
    <t>UREA WITH NATURAL MOISTURISING</t>
  </si>
  <si>
    <t>DEEP MEDICAL AGENCIES (VAPI)</t>
  </si>
  <si>
    <t>FDC LIMITED</t>
  </si>
  <si>
    <t>ORD22005729</t>
  </si>
  <si>
    <t>CREMA GEL 30G</t>
  </si>
  <si>
    <t>DILTIAZEM HYDROCHLORIDE 2%</t>
  </si>
  <si>
    <t>ABBOTT  INDIA LIMITED</t>
  </si>
  <si>
    <t>ORD22003913</t>
  </si>
  <si>
    <t>CREPE BANDAGE 10 CM X4 M</t>
  </si>
  <si>
    <t>BIPSON SURGICAL PVT LTD</t>
  </si>
  <si>
    <t>BIPSON SURGICAL</t>
  </si>
  <si>
    <t>ORD22004197</t>
  </si>
  <si>
    <t>CREPE BANDAGE 15 CM X4 M</t>
  </si>
  <si>
    <t>ORD22007289</t>
  </si>
  <si>
    <t>CURAFIX I.V. JUNIOR</t>
  </si>
  <si>
    <t>VED MEDICAL  SERVICES</t>
  </si>
  <si>
    <t>LOHMANN &amp; RAUSCHER INTERNATIONAL GMBH &amp; CO</t>
  </si>
  <si>
    <t>ORD22004688</t>
  </si>
  <si>
    <t>CUTIMAX O LOTION 60G</t>
  </si>
  <si>
    <t>OAT MOISTURIZING</t>
  </si>
  <si>
    <t>AROGYA HEALTHCARE (SURAT)</t>
  </si>
  <si>
    <t>IPCA LABS PVT LTD</t>
  </si>
  <si>
    <t>ORD22008284</t>
  </si>
  <si>
    <t>CVC CATHETER DOUBLE LUMEN 7 FR X 16 CM</t>
  </si>
  <si>
    <t>CENTRAL VENOUS CATHETER KIT</t>
  </si>
  <si>
    <t>ORANGE MEDICARE</t>
  </si>
  <si>
    <t>B L LIFESCIENCES PVT.LTD</t>
  </si>
  <si>
    <t>ORD22004285</t>
  </si>
  <si>
    <t>CVC CATHETER KIT ( 4 LUMEN ) 8.5 FR X 16 CM</t>
  </si>
  <si>
    <t>BAIHE MEDICAL INDIA PVT.LTD</t>
  </si>
  <si>
    <t>ORD22002991</t>
  </si>
  <si>
    <t>CVC CATHETER KIT 7FR X 16CM ( 3 LUMEN ) ADULT</t>
  </si>
  <si>
    <t>ADVANCED HEALTHCARE</t>
  </si>
  <si>
    <t>HARSORIA HEALTHCARE PVT.LTD</t>
  </si>
  <si>
    <t>ORD22004234</t>
  </si>
  <si>
    <t>CVC CATHETER SINGAL LUMEN 22GA X 10CM (3 FR)</t>
  </si>
  <si>
    <t>CENTRAL VENOUS CATHETER KIT SINGLE LUMEN 22 GA X 10 CM (3 FR)</t>
  </si>
  <si>
    <t>ORD22008995</t>
  </si>
  <si>
    <t>CVC CATHETER THREE LUMEN - PAED 5.5FR X 8CM ( ARROW )</t>
  </si>
  <si>
    <t>SS ENTERPRISE</t>
  </si>
  <si>
    <t>TELEFLEX MEDICAL PVT LTD</t>
  </si>
  <si>
    <t>ORD22006174</t>
  </si>
  <si>
    <t>CVC KIT SINGLE LUMEN 16GA X 15CM</t>
  </si>
  <si>
    <t>CENTRAL VENOUS CATHETER KIT 16GA X 15CM</t>
  </si>
  <si>
    <t>HARSORIA MEDICAL PVT.LTD ( HARYANA )</t>
  </si>
  <si>
    <t>ORD22005873</t>
  </si>
  <si>
    <t>CVC KIT SINGLE LUMEN 16GA X 16CM</t>
  </si>
  <si>
    <t>CENTRAL VENOUS CATHETER KIT 16GA X 16CM</t>
  </si>
  <si>
    <t>SRTPH2027</t>
  </si>
  <si>
    <t>CYCLOPAM SUSP</t>
  </si>
  <si>
    <t>PRATHNA-UNITY PHARMA LLP</t>
  </si>
  <si>
    <t>ORD22002159</t>
  </si>
  <si>
    <t>CYCLOXAN 1 G INJ</t>
  </si>
  <si>
    <t>CYCLOPHOSPHAMIDE 1 G</t>
  </si>
  <si>
    <t>ORD22002157</t>
  </si>
  <si>
    <t>CYCLOXAN 200MG INJ</t>
  </si>
  <si>
    <t>CYCLOPHOSPHAMIDE 200MG</t>
  </si>
  <si>
    <t>ORD22002146</t>
  </si>
  <si>
    <t>CYCLOXAN 500MG INJ</t>
  </si>
  <si>
    <t>CYCLOPHOSFAMIDE 500MG</t>
  </si>
  <si>
    <t>ORD22003768</t>
  </si>
  <si>
    <t>DAN GEL</t>
  </si>
  <si>
    <t>DICLOFENAC DIETHYLAMINE 1.16%+LINSEED OIL 3.00%+MENTHOL 5.00%&amp;METHYL SALICYLATE 10.00%+BENZYL ALCOHOL 1.00%</t>
  </si>
  <si>
    <t>ORD22002080</t>
  </si>
  <si>
    <t>DESOADD CREAM</t>
  </si>
  <si>
    <t>DESONIDE 0.05%</t>
  </si>
  <si>
    <t>Cream</t>
  </si>
  <si>
    <t>ORD22007065</t>
  </si>
  <si>
    <t>DETTOL LIQUIDE 60ML</t>
  </si>
  <si>
    <t>ANTISEPTIC LIQUID</t>
  </si>
  <si>
    <t>RECKITT BENCKISER(INDIA)PVT.LTD</t>
  </si>
  <si>
    <t>ORD22006841</t>
  </si>
  <si>
    <t>DEXTOMID 50MCG INJ</t>
  </si>
  <si>
    <t>DEXMEDETOMIDINE 50MCG</t>
  </si>
  <si>
    <t>ORD22005896</t>
  </si>
  <si>
    <t>DIALYSIS CATHETER KIT DUAL LUMEN 12FRX13.5CM ( CURVED )</t>
  </si>
  <si>
    <t>HARSON HEALTHCARE</t>
  </si>
  <si>
    <t>ORD22007912</t>
  </si>
  <si>
    <t>DIALYSIS CATHETER KIT TRIPLE LUMAN 12 FR X 13CM</t>
  </si>
  <si>
    <t>HEMODIALYSIS CATHETER KIT TRIPLE LUMAN 12 FR X 13CM</t>
  </si>
  <si>
    <t>ORD22003910</t>
  </si>
  <si>
    <t>DIALYSIS CATHETER KIT TRIPLE LUMEN 12FRX13.5CM (CURVED)</t>
  </si>
  <si>
    <t>HEMODIALYSIS CATHETER KIT  TRIPLE LUMAN 12 FR X 13.5 CM</t>
  </si>
  <si>
    <t>ORD22004328</t>
  </si>
  <si>
    <t>DIAPER GUARD CREAM 30 G</t>
  </si>
  <si>
    <t>GITA AGENCY (DHARAMPUR)</t>
  </si>
  <si>
    <t>LEEFORD HEALTHCARE LTD.</t>
  </si>
  <si>
    <t>ORD22005352</t>
  </si>
  <si>
    <t>DICLOPLAST PATCH</t>
  </si>
  <si>
    <t>DICLOFENAC DIETHYLAMINE TRANSDERMAL 100MG</t>
  </si>
  <si>
    <t>ZUVENTUS HEALTHCARE</t>
  </si>
  <si>
    <t>ORD22002361</t>
  </si>
  <si>
    <t>DIPROBATE PLUS LOTION</t>
  </si>
  <si>
    <t>Betamethasone (0.05% w/v) + Zinc Sulfate (0.5% w/v)</t>
  </si>
  <si>
    <t>MEPROMAX LIFESCIENCE PVT.LTD</t>
  </si>
  <si>
    <t>ORD22008344</t>
  </si>
  <si>
    <t>DISPOSABLE MOUTH PIECE</t>
  </si>
  <si>
    <t>GENERAL</t>
  </si>
  <si>
    <t>ORD22002100</t>
  </si>
  <si>
    <t>DOCEL 20MG INJ</t>
  </si>
  <si>
    <t>DOCETAXEL 20MG</t>
  </si>
  <si>
    <t>RPG LIFESCIENCE LTD</t>
  </si>
  <si>
    <t>ORD22004253</t>
  </si>
  <si>
    <t>DOXIFIC INJ</t>
  </si>
  <si>
    <t>DOXYCYCLINE 100MG/VIAL</t>
  </si>
  <si>
    <t>INDIA CHEMIST(NAVSARI)</t>
  </si>
  <si>
    <t>GUFIC BIOSCIENCE LIMITED</t>
  </si>
  <si>
    <t>ORD22006434</t>
  </si>
  <si>
    <t>DROP ASTHAKIND P 15ML</t>
  </si>
  <si>
    <t>AMBROXOL HYDROCHLORIDE 7.5MG+TERBUTALINE SULPHATE 0.25MG+GUAIPHENESIN 12.5MG</t>
  </si>
  <si>
    <t>LIFE MANKIND DIVISION OF MANKIND PHARMA LTD.</t>
  </si>
  <si>
    <t>ORD22001663</t>
  </si>
  <si>
    <t>DROP BEVON 15ML</t>
  </si>
  <si>
    <t>MULTIVITAMIN + MULTIMINERAL DROP</t>
  </si>
  <si>
    <t>Drops</t>
  </si>
  <si>
    <t>ORD22006181</t>
  </si>
  <si>
    <t>DROP D3 MUST 15ML</t>
  </si>
  <si>
    <t>CHOLECALCIFEROL 400IU 10MCG</t>
  </si>
  <si>
    <t>ORD22003726</t>
  </si>
  <si>
    <t>DROP GASTICA</t>
  </si>
  <si>
    <t>SIMETHICONE40MG+DIL OIL 0.005ML+FENNEL OIL0.0007ML</t>
  </si>
  <si>
    <t>ORD22004660</t>
  </si>
  <si>
    <t>DROP LEOFER XT 30ML</t>
  </si>
  <si>
    <t>FERROUS ASCORBATE,FOLIC ACID &amp; ZINC</t>
  </si>
  <si>
    <t>LEO FORMULATION PVT.LTD.</t>
  </si>
  <si>
    <t>ORD22003831</t>
  </si>
  <si>
    <t>DROP NOZYFINE NASAL 20ML</t>
  </si>
  <si>
    <t>SODIUM CHLORIDE NASAL SOLUTION</t>
  </si>
  <si>
    <t>DR MOREPEN LIMITED</t>
  </si>
  <si>
    <t>ORD22006855</t>
  </si>
  <si>
    <t>DROP OCUPOL DX EYE/EAR 5ML</t>
  </si>
  <si>
    <t>POLYMYXIN B SULPHATE+CHLORAMPHENICOL+DEXAMETHASONE</t>
  </si>
  <si>
    <t>CENTAUR PHARMACEUTICALS PVT.LTD.</t>
  </si>
  <si>
    <t>ORD22002381</t>
  </si>
  <si>
    <t>DROP PCM 15ML</t>
  </si>
  <si>
    <t>PARACETAMOL 100 MG</t>
  </si>
  <si>
    <t>ORD22001196</t>
  </si>
  <si>
    <t>DROPS DOMWAYS</t>
  </si>
  <si>
    <t>DOMPERIDONE</t>
  </si>
  <si>
    <t>ORD22001691</t>
  </si>
  <si>
    <t>DROPS KOFCLEAR-LS KID</t>
  </si>
  <si>
    <t>LEVOSALBUTAMOL SULPHATE 0.25MG + ABROXOL HCL 7.5MG + GUAIPHENESIN 12.5MG</t>
  </si>
  <si>
    <t>BIOSIS MEDICO ( VAPI )</t>
  </si>
  <si>
    <t>ORD22002499</t>
  </si>
  <si>
    <t>DROP ZN 20 15ML</t>
  </si>
  <si>
    <t>ZINC GLUCONATE 20MG</t>
  </si>
  <si>
    <t>ORD22003695</t>
  </si>
  <si>
    <t>DROP ZUKAMIN COLD 15ML</t>
  </si>
  <si>
    <t>PHENYLEPHRINE HCL CHLOPHENIRAMINE MALEATE</t>
  </si>
  <si>
    <t>SRTPH1147</t>
  </si>
  <si>
    <t>DROTIKIND INJ</t>
  </si>
  <si>
    <t>Drug</t>
  </si>
  <si>
    <t>ORD22003616</t>
  </si>
  <si>
    <t>DULCOFLEX SUPPOSITORIES 10MG (A)</t>
  </si>
  <si>
    <t>BISACODYL SUPPOSITORIES 10MG</t>
  </si>
  <si>
    <t>SANOFI HEALTHCARE INDIA PVT.LTD.</t>
  </si>
  <si>
    <t>SUPPOSITORY</t>
  </si>
  <si>
    <t>ORD22005841</t>
  </si>
  <si>
    <t>DULCOFLEX SUPPOSITORIES 5MG (P)</t>
  </si>
  <si>
    <t>ORD22004222</t>
  </si>
  <si>
    <t>DUODERM CGF 10CM X10CM</t>
  </si>
  <si>
    <t>CONTROL GEL FORMULA DRESSING 4 IN. X 4 IN.</t>
  </si>
  <si>
    <t>CONVATEC INDIA PVT LTD</t>
  </si>
  <si>
    <t>ORD22004309</t>
  </si>
  <si>
    <t>DUOLIN INHALER</t>
  </si>
  <si>
    <t>IPRATROPIUM BROMIDE 20MCG+LEVOSALBUTAMOL 50MCG INHALER</t>
  </si>
  <si>
    <t>ORD22001917</t>
  </si>
  <si>
    <t>DUOLIN RESP 3ML</t>
  </si>
  <si>
    <t>IPRATROPIUM BROMIDE 500MCG + LEVOSALBUTAMOL 1.25MG RESP</t>
  </si>
  <si>
    <t>ORD22009080</t>
  </si>
  <si>
    <t>DVT STOCKINGS ( THIGH LENGTH ) XXL</t>
  </si>
  <si>
    <t>ORD22008811</t>
  </si>
  <si>
    <t>EASYFIX CLEAR ( TRANSPARENT FILM )</t>
  </si>
  <si>
    <t>TRANSPAREN FILM DRESSING WITHOUT PAD</t>
  </si>
  <si>
    <t>ORD22008812</t>
  </si>
  <si>
    <t>EASYFIX CLEAR - JUNIOR ( TRANSPARENT FILM )</t>
  </si>
  <si>
    <t>TRANSPARENT FILM DRESSING WITHOUT PAD</t>
  </si>
  <si>
    <t>ORD22003792</t>
  </si>
  <si>
    <t>ECG CHEST  LEAD ADULT</t>
  </si>
  <si>
    <t>ECG ELECTRODE - A</t>
  </si>
  <si>
    <t>MAKSON HEALTHCARE(SURAT)</t>
  </si>
  <si>
    <t>ORD22004826</t>
  </si>
  <si>
    <t>ECG CHEST LEAD PAEDIATRIC</t>
  </si>
  <si>
    <t>RAXON BIOMEDICAL</t>
  </si>
  <si>
    <t>ORD22000673</t>
  </si>
  <si>
    <t>ECG ELECTROD-WIRE NEONATOL</t>
  </si>
  <si>
    <t>FIAB</t>
  </si>
  <si>
    <t>ORD22006541</t>
  </si>
  <si>
    <t>ECONORM POWDER SACHET 765 MG</t>
  </si>
  <si>
    <t>SACCHAROMYCES BOULARDII-250MG</t>
  </si>
  <si>
    <t>DR REDDYS LABORATORIES LTD</t>
  </si>
  <si>
    <t>ORD22004882</t>
  </si>
  <si>
    <t>ECO SUCK ( YANKAUR SUCTION SET )</t>
  </si>
  <si>
    <t>PATEL PHARMA ( SURAT )</t>
  </si>
  <si>
    <t>ORD22003958</t>
  </si>
  <si>
    <t>ELECTRAL 21.80G POWDER</t>
  </si>
  <si>
    <t>RAPID AGENCIES (VALSAD)</t>
  </si>
  <si>
    <t>ORD22004295</t>
  </si>
  <si>
    <t>ELECTRAL ORANGE LIQ 200ML</t>
  </si>
  <si>
    <t>ORS</t>
  </si>
  <si>
    <t>ORD22005851</t>
  </si>
  <si>
    <t>ELECTRAL ORANGE POWDER 21.80 G</t>
  </si>
  <si>
    <t>SODIUM CHLORIDE 2.60G+POTASSIUM CHLORIDE 1.50G+SODIUM CITRATE 2.90G+DEXTROSE ANHYDROUS 13.50G</t>
  </si>
  <si>
    <t>ORD22006133</t>
  </si>
  <si>
    <t>ENDOTRACHEAL TUBE 3.5 CUFFED ( SOUTH ORAL )</t>
  </si>
  <si>
    <t>TUOREN MEDICAL DEVICE INDIA PRIVATE LIMITED</t>
  </si>
  <si>
    <t>ORD22007627</t>
  </si>
  <si>
    <t>ENDOTRACHEAL TUBE 7.5 (CUFFED WITH SUCTION)-SUCCOR</t>
  </si>
  <si>
    <t>ENDOTRACHEAL TUBE 7.5 (CUFFED WITH SUCTION)</t>
  </si>
  <si>
    <t>ORD22008032</t>
  </si>
  <si>
    <t>ENDOTRACHEAL TUBE 8.0 (CUFFED WITH SUCTION)</t>
  </si>
  <si>
    <t>ORD22003887</t>
  </si>
  <si>
    <t>ENTEROGERMINA ORAL SUSPENSION 5ML</t>
  </si>
  <si>
    <t>BACILLUS CLAUSII SPORES</t>
  </si>
  <si>
    <t>DEEP DISTRIBUTORS(VAPI)</t>
  </si>
  <si>
    <t>ORD22000754</t>
  </si>
  <si>
    <t>ETHIBOND EXCEL 2-0 W6917</t>
  </si>
  <si>
    <t>SPARK HEALTHCARE</t>
  </si>
  <si>
    <t>SUTURE</t>
  </si>
  <si>
    <t>ORD22005979</t>
  </si>
  <si>
    <t>ETHILON 1 NW3338</t>
  </si>
  <si>
    <t>JOHNSON &amp; JOHNSON PVT LTD</t>
  </si>
  <si>
    <t>ORD22004500</t>
  </si>
  <si>
    <t>ETHILON 1 NW 3348 ( LOOP )</t>
  </si>
  <si>
    <t>ORD22003621</t>
  </si>
  <si>
    <t>ETHILON 2 0 NW 3336P</t>
  </si>
  <si>
    <t>ORD22004039</t>
  </si>
  <si>
    <t>ETHILON 3-0 NW3328</t>
  </si>
  <si>
    <t>ORD22006507</t>
  </si>
  <si>
    <t>E T TUBE NO 2.0 (PLAIN)</t>
  </si>
  <si>
    <t>E T TUBE NO. 2 ( PLAIN )</t>
  </si>
  <si>
    <t>ORD22003934</t>
  </si>
  <si>
    <t>E T TUBE NO 2.5 (PLAIN)</t>
  </si>
  <si>
    <t>ENDOTRACHEAL TUBE 2.5</t>
  </si>
  <si>
    <t>ORD22003826</t>
  </si>
  <si>
    <t>E T TUBE NO 3.0 (PLAIN)</t>
  </si>
  <si>
    <t>ENDOTRACHEAL TUBE NO 3.0(PLAIN)</t>
  </si>
  <si>
    <t>ORD22003455</t>
  </si>
  <si>
    <t>E T TUBE NO 3.5 (PLAIN)</t>
  </si>
  <si>
    <t>E T TUBE NO 3.5</t>
  </si>
  <si>
    <t>ORD22003029</t>
  </si>
  <si>
    <t>E T TUBE NO 4.0 (PLAIN)</t>
  </si>
  <si>
    <t>ENDOTRACHEAL TUBE NO 4.0 (PLAIN)</t>
  </si>
  <si>
    <t>ORD22003703</t>
  </si>
  <si>
    <t>E T TUBE NO 4.5 (PLAIN)</t>
  </si>
  <si>
    <t>ENDOTRACHEAL TUBE PLAIN</t>
  </si>
  <si>
    <t>ORD22005934</t>
  </si>
  <si>
    <t>E T TUBE NO 5.0 (PLAIN)</t>
  </si>
  <si>
    <t>ORD22004652</t>
  </si>
  <si>
    <t>E T TUBE NO 7.0 (CUFFED)</t>
  </si>
  <si>
    <t>ORD22003401</t>
  </si>
  <si>
    <t>E T TUBE NO 7.5 (CUFFED)</t>
  </si>
  <si>
    <t>ENDOTRACHEAL TUBE CUFFED</t>
  </si>
  <si>
    <t>ORD22003610</t>
  </si>
  <si>
    <t>E T TUBE NO 8.0 (CUFFED)</t>
  </si>
  <si>
    <t>E T TUBE NO.8 (CUFFED)</t>
  </si>
  <si>
    <t>ORD22003990</t>
  </si>
  <si>
    <t>E T TUBE NO 8.5 (CUFFED)</t>
  </si>
  <si>
    <t>E T TUBE NO.8.5 (CUFFED)</t>
  </si>
  <si>
    <t>ORD22002292</t>
  </si>
  <si>
    <t>EXAMINATION GLOVES NON STERILE ( L )</t>
  </si>
  <si>
    <t>ARCTELIC INC. ( AHMEDABAD )</t>
  </si>
  <si>
    <t>TISSWORKS</t>
  </si>
  <si>
    <t>Pack of 100</t>
  </si>
  <si>
    <t>ORD22002291</t>
  </si>
  <si>
    <t>EXAMINATION GLOVES NON STERILE ( M )</t>
  </si>
  <si>
    <t>ORD22002293</t>
  </si>
  <si>
    <t>EXAMINATION GLOVES NON STERILE ( S )</t>
  </si>
  <si>
    <t>ORD22001842</t>
  </si>
  <si>
    <t>EXTENSION TUBE ( 3 WAY ) 100CM</t>
  </si>
  <si>
    <t>ORD22001841</t>
  </si>
  <si>
    <t>EXTENSION TUBE ( 3 WAY ) 10CM</t>
  </si>
  <si>
    <t>ORD22007973</t>
  </si>
  <si>
    <t>EXTENSION TUBE ( 3 WAY ) 200CM</t>
  </si>
  <si>
    <t>ORD22008462</t>
  </si>
  <si>
    <t>EYEMIST GEL 10 G</t>
  </si>
  <si>
    <t>HYDROXYPROPYL METHYLCELLULOSE OPHTHALMIC ( HYPROMELLOSE )</t>
  </si>
  <si>
    <t>ORD22003388</t>
  </si>
  <si>
    <t>FENSTUD PATCH 50MCG /HR</t>
  </si>
  <si>
    <t>FENTANYL TRANSDERMAL SYSTEM</t>
  </si>
  <si>
    <t>RUSAN PHARMA LTD</t>
  </si>
  <si>
    <t>ORD22006763</t>
  </si>
  <si>
    <t>FILAMIDE NYL 2-0 3336 70CM</t>
  </si>
  <si>
    <t>MICRO LIFE SCIENCES PRIVATE LIMITED ( VAPI )</t>
  </si>
  <si>
    <t>MERIL ENDO SURGERY PVT LTD</t>
  </si>
  <si>
    <t>ORD22004326</t>
  </si>
  <si>
    <t>FLEXI OXYGEN FACE MASK (ADULT)</t>
  </si>
  <si>
    <t>OXYGEN FACE MASK ADULT</t>
  </si>
  <si>
    <t>ORD22003985</t>
  </si>
  <si>
    <t>FLEXI OXYGEN FACE MASK (CHILD)</t>
  </si>
  <si>
    <t>OXYGEN MASK KIT PEADIATRIC</t>
  </si>
  <si>
    <t>ORD22004437</t>
  </si>
  <si>
    <t>FML T DROP 5ML</t>
  </si>
  <si>
    <t>TOBRAMYCIN SULPHATE 3MG + FLUOROMETHOLONE 1MG DROP</t>
  </si>
  <si>
    <t>ALLERGAN INDIA PRIVATE LIMITED</t>
  </si>
  <si>
    <t>ORD22003631</t>
  </si>
  <si>
    <t>FOLEY CATHETER NO.10 ( 2 WAY )</t>
  </si>
  <si>
    <t>FOLEY CATHETER NO. 10 ( 2 WAY )</t>
  </si>
  <si>
    <t>ORD22004238</t>
  </si>
  <si>
    <t>FOLEY CATHETER NO.12 ( 2 WAY )</t>
  </si>
  <si>
    <t>ORD22001784</t>
  </si>
  <si>
    <t>FOLEY CATHETER NO.14 ( 2 WAY )</t>
  </si>
  <si>
    <t>FOLEY CATHETER NO. 14 ( 2 WAY )</t>
  </si>
  <si>
    <t>ORD22001785</t>
  </si>
  <si>
    <t>FOLEY CATHETER NO.16 ( 2 WAY )</t>
  </si>
  <si>
    <t>FOLEY CATHETER NO. 16 ( 2 WAY )</t>
  </si>
  <si>
    <t>ORD22004525</t>
  </si>
  <si>
    <t>FOLEY CATHETER NO.18 ( 2 WAY )</t>
  </si>
  <si>
    <t>FOLEY CATHETER NO. 18 ( 2 WAY )</t>
  </si>
  <si>
    <t>ORD22005865</t>
  </si>
  <si>
    <t>FOLEY CATHETER NO.18 ( 3 WAY )</t>
  </si>
  <si>
    <t>ORD22003984</t>
  </si>
  <si>
    <t>FOLEY CATHETER NO.20 ( 3 WAY )</t>
  </si>
  <si>
    <t>ORD22004863</t>
  </si>
  <si>
    <t>FOLEY CATHETER NO. 6 ( 2 WAY )</t>
  </si>
  <si>
    <t>ORD22005185</t>
  </si>
  <si>
    <t>FOLEY CATHETER NO. 8 ( 2 WAY )</t>
  </si>
  <si>
    <t>ORD22001148</t>
  </si>
  <si>
    <t>FORACORT 200 INHALER</t>
  </si>
  <si>
    <t>FORMOTEROL FUMARATE 6 MCG +BUDESONIDE IP 200 MCG</t>
  </si>
  <si>
    <t>ORD22002081</t>
  </si>
  <si>
    <t>FORACORT 400 INHALER</t>
  </si>
  <si>
    <t>FORMOTEROL FUMARATE 6MCG + BUDESONIDE 400MCG</t>
  </si>
  <si>
    <t>ORD22005025</t>
  </si>
  <si>
    <t>FORACORT RESPULE 1MG</t>
  </si>
  <si>
    <t>FORMOTEROL FUMARATE 20MCG AND BUDESONIDE 1MG</t>
  </si>
  <si>
    <t>ORD22004709</t>
  </si>
  <si>
    <t>FORACORT RESPULES 0.5MG</t>
  </si>
  <si>
    <t>FORMOTEROL FUMARATE AND BUDESONIDE RESPIRATOR</t>
  </si>
  <si>
    <t>ORD22003147</t>
  </si>
  <si>
    <t>FOREARM BRACE  LONG ( UNI )</t>
  </si>
  <si>
    <t>ORD22004773</t>
  </si>
  <si>
    <t>FOSIROL SACHET 8GM</t>
  </si>
  <si>
    <t>FOSFOMYCIN TROMETAMOL 3.0 GM POWDER</t>
  </si>
  <si>
    <t>ORD22007995</t>
  </si>
  <si>
    <t>FRESUBIN DM ( CF ) 400G</t>
  </si>
  <si>
    <t>NUTRITION FOR DIABETES MANAGEMENT</t>
  </si>
  <si>
    <t>FRESENIUS KABI</t>
  </si>
  <si>
    <t>ORD22007969</t>
  </si>
  <si>
    <t>FRESUBIN HEPA ( VF ) 400G</t>
  </si>
  <si>
    <t>NUTRITION FOR HEPATIC MANAGEMENT</t>
  </si>
  <si>
    <t>ORD22003464</t>
  </si>
  <si>
    <t>FUNGIPRO POWDER 75G</t>
  </si>
  <si>
    <t>CLOTIMAZOLE DUSTING</t>
  </si>
  <si>
    <t>CHEMOSYN LIMITED</t>
  </si>
  <si>
    <t>ORD22003171</t>
  </si>
  <si>
    <t>GABAGESIC GEL</t>
  </si>
  <si>
    <t>GABAPENTIN ,LIDOCAINE HCL &amp; BACLOFEN</t>
  </si>
  <si>
    <t>AKUMS DRUG &amp; PHARMACEUTICALS LTD.</t>
  </si>
  <si>
    <t>Gel</t>
  </si>
  <si>
    <t>ORD22008218</t>
  </si>
  <si>
    <t>GABAXIT GEL 30G</t>
  </si>
  <si>
    <t>GABAPENTIN 6.0% W/W+ LIDOCAINE HYDROCHLORIDE 5.0% W/W+ BACLOFEN 2.0%W/W +METHYLPARABEN 0.10 %W/W +PROPYLPARABEN 0.05% W/W</t>
  </si>
  <si>
    <t>DIVINE SAVIOR P LTD</t>
  </si>
  <si>
    <t>ORD22008236</t>
  </si>
  <si>
    <t>GLUCON D (NIMBU PANI FLAVOUR) 200 G</t>
  </si>
  <si>
    <t>GLUCOSE + CALCIUM + VITAMIN C + SUCROSE</t>
  </si>
  <si>
    <t>KOTHARI MEDICAL AGENCY</t>
  </si>
  <si>
    <t>ZYDUS WELLNESS PRODUCT LTD</t>
  </si>
  <si>
    <t>ORD22005186</t>
  </si>
  <si>
    <t>GLUCON D (NIMBU PANI FLAVOUR) 75G</t>
  </si>
  <si>
    <t>ORD22005721</t>
  </si>
  <si>
    <t>GLUCON D POWDER 75G</t>
  </si>
  <si>
    <t>ORD22002696</t>
  </si>
  <si>
    <t>GLYCERIN 100ML</t>
  </si>
  <si>
    <t>GUJARAT PHARMACIA</t>
  </si>
  <si>
    <t>ORD22001706</t>
  </si>
  <si>
    <t>GLYCEROL 200ML</t>
  </si>
  <si>
    <t>GLYCEROL 200GM</t>
  </si>
  <si>
    <t>TOPMOST PHARMACETICALS</t>
  </si>
  <si>
    <t>ORD22002043</t>
  </si>
  <si>
    <t>GLYCOHALE RESPULES</t>
  </si>
  <si>
    <t>GLYCOPYRROLATE INHALATION 25MCG</t>
  </si>
  <si>
    <t>ORD22009086</t>
  </si>
  <si>
    <t>HALLENS INFANT 1G SUPPOSITORIES</t>
  </si>
  <si>
    <t>GLYCERIN 1G</t>
  </si>
  <si>
    <t>SHREE JOGANIYA PHARMACY</t>
  </si>
  <si>
    <t>MERIDIAN ENTERPRISE PVT LTD</t>
  </si>
  <si>
    <t>ORD22004317</t>
  </si>
  <si>
    <t>HEMOSPLIT 19CM REF - 5733690 ( PERMCATH )</t>
  </si>
  <si>
    <t>SURGICARE MEDICAL AGENCY ( SURAT )</t>
  </si>
  <si>
    <t>BARD</t>
  </si>
  <si>
    <t>ORD22003921</t>
  </si>
  <si>
    <t>HEPAMERZ SACHET 5G</t>
  </si>
  <si>
    <t>L-ORNITHINE-L-ASPARTATE 3G GRANULES</t>
  </si>
  <si>
    <t>ORD22000222</t>
  </si>
  <si>
    <t>HEXIGEL MOUTH GEL</t>
  </si>
  <si>
    <t>CHLORHEXIDINE GLUCONATE GEL</t>
  </si>
  <si>
    <t>ICPA HEALTH PRODUCTS LTD</t>
  </si>
  <si>
    <t>ORD22003724</t>
  </si>
  <si>
    <t>HIGH CONCENTRATION MASK KIT (A)</t>
  </si>
  <si>
    <t>ADULT HIGH CONCENTRATION MASK KIT</t>
  </si>
  <si>
    <t>ORD22003384</t>
  </si>
  <si>
    <t>HIV KIT (ECONOMY)</t>
  </si>
  <si>
    <t>GOWN+CAP+MASK+SHOE COVER+PLASTIC GLOVES+GOGGLES</t>
  </si>
  <si>
    <t>PRIMEWEAR HYGINE ( INDIA ) PRODUCTS LTD ( PALGHAR )</t>
  </si>
  <si>
    <t>PRIME HYGENIC CARE LTD.</t>
  </si>
  <si>
    <t>ORD22003867</t>
  </si>
  <si>
    <t>HOLLOW FIBER DIALYZER B 14 P</t>
  </si>
  <si>
    <t>DIALYSER DORA B 14P</t>
  </si>
  <si>
    <t>DORA MEDICAL TRADING ( INDIA ) PVT.LTD.</t>
  </si>
  <si>
    <t>ORD22004254</t>
  </si>
  <si>
    <t>HONEY NIPPLE</t>
  </si>
  <si>
    <t>SOOTHER NIPPLE WITH CAP</t>
  </si>
  <si>
    <t>BHAVANI MEDICARE(SURAT)</t>
  </si>
  <si>
    <t>GM EXIM</t>
  </si>
  <si>
    <t>ORD22004170</t>
  </si>
  <si>
    <t>HYPERNEB 3% RESPULUES</t>
  </si>
  <si>
    <t>SODIUM CHLORIDE INHALATION SOLUTION 3% W/V</t>
  </si>
  <si>
    <t>ORD22001847</t>
  </si>
  <si>
    <t>INFANT FEEDING TUBE NO.10</t>
  </si>
  <si>
    <t>ORD22001848</t>
  </si>
  <si>
    <t>INFANT FEEDING TUBE NO.5</t>
  </si>
  <si>
    <t>ORD22001849</t>
  </si>
  <si>
    <t>INFANT FEEDING TUBE NO.6</t>
  </si>
  <si>
    <t>ORD22001850</t>
  </si>
  <si>
    <t>INFANT FEEDING TUBE NO.7</t>
  </si>
  <si>
    <t>ORD22001851</t>
  </si>
  <si>
    <t>INFANT FEEDING TUBE NO.8</t>
  </si>
  <si>
    <t>ORD22003064</t>
  </si>
  <si>
    <t>INFUSION  SET ( GRAVITY )</t>
  </si>
  <si>
    <t>ORD22005263</t>
  </si>
  <si>
    <t>INHALER FORGLYN</t>
  </si>
  <si>
    <t>GLYCOPYRROLATE 9MCG + FORMOTEROL FUMARATE 4.8MCG</t>
  </si>
  <si>
    <t>ORD22001888</t>
  </si>
  <si>
    <t>INJ ADRENALINE 1ML</t>
  </si>
  <si>
    <t>ADRENALINE 1ML</t>
  </si>
  <si>
    <t>COPI MEDICARE PRIVATE LIMITED (SURAT)</t>
  </si>
  <si>
    <t>COPI MEDICARE PVT.LTD.</t>
  </si>
  <si>
    <t>ORD22001883</t>
  </si>
  <si>
    <t>INJ ADRENOR 2ML</t>
  </si>
  <si>
    <t>NORADRENALIN 4MG/2ML INJ</t>
  </si>
  <si>
    <t>SAMARTH LIFE SCIENCES PVT.LTD.</t>
  </si>
  <si>
    <t>ORD22008425</t>
  </si>
  <si>
    <t>INJ ADRIHAL 10MG</t>
  </si>
  <si>
    <t>DOXORUBICIN HYDROCHLORIDE 10MG</t>
  </si>
  <si>
    <t>HALSTED PHARMA PRIVATE LIMITED</t>
  </si>
  <si>
    <t>ORD22008363</t>
  </si>
  <si>
    <t>INJ ADRIHAL 50MG</t>
  </si>
  <si>
    <t>DOXORUBICIN HYDROCHLORIDE 50MG</t>
  </si>
  <si>
    <t>ORD22007329</t>
  </si>
  <si>
    <t>INJ ADRUSH 1ML</t>
  </si>
  <si>
    <t>ADRENALINE 1MG/1ML</t>
  </si>
  <si>
    <t>CELON LABORATORIES PVT LTD</t>
  </si>
  <si>
    <t>ORD22003915</t>
  </si>
  <si>
    <t>INJ ADVENT 300MG</t>
  </si>
  <si>
    <t>AMOXYCILLIN 250MG AND POTASSIUM CLAVULANATE 50MG</t>
  </si>
  <si>
    <t>ORD22001087</t>
  </si>
  <si>
    <t>INJ AMIORON 150MG</t>
  </si>
  <si>
    <t>AMIODARONE 50MG +BENZYL ALCOHOL IP2%</t>
  </si>
  <si>
    <t>AMERICAN REMEDIES</t>
  </si>
  <si>
    <t>ORD22006620</t>
  </si>
  <si>
    <t>INJ AMPOXIN 1G</t>
  </si>
  <si>
    <t>AMPICILLIN 500MG + CLOXACILLIN 500MG</t>
  </si>
  <si>
    <t>ORD22003676</t>
  </si>
  <si>
    <t>INJ ANAWIN HEAVY 4ML</t>
  </si>
  <si>
    <t>BUPIVACAINE HYDROCHLORIDE 5MG INJ</t>
  </si>
  <si>
    <t>ORD22002172</t>
  </si>
  <si>
    <t>INJ ANTI D 300MCG PFS</t>
  </si>
  <si>
    <t>TRINBELIMAB INJECTION 300MCG</t>
  </si>
  <si>
    <t>BHARAT SERUM &amp; VACCINES LIMITED</t>
  </si>
  <si>
    <t>ORD22003742</t>
  </si>
  <si>
    <t>INJ ARTACIL 100MG/10ML</t>
  </si>
  <si>
    <t>ATRACURIUM BESYLATE 100MG/10ML</t>
  </si>
  <si>
    <t>ORD22001117</t>
  </si>
  <si>
    <t>INJ ATROCAN</t>
  </si>
  <si>
    <t>ATROPINE SULPHATE 0.6MG INJ</t>
  </si>
  <si>
    <t>AMERICAN REMEDIES HEALTHCARE PVT.LTD</t>
  </si>
  <si>
    <t>ORD22002446</t>
  </si>
  <si>
    <t>INJ ATROPIN 1ML</t>
  </si>
  <si>
    <t>ATROPINE SULPHATE</t>
  </si>
  <si>
    <t>ORD22002345</t>
  </si>
  <si>
    <t>INJ ATROPIN 1 ML</t>
  </si>
  <si>
    <t>ATROPINE SULPHATE 0.5MG</t>
  </si>
  <si>
    <t>RATHI LABORATORIES PVT LTD</t>
  </si>
  <si>
    <t>ORD22003949</t>
  </si>
  <si>
    <t>INJ AVIL 2ML</t>
  </si>
  <si>
    <t>PHENIRAMINE MALEATE 22.75MG</t>
  </si>
  <si>
    <t>AVENTIS PHARMA LTD</t>
  </si>
  <si>
    <t>ORD22003899</t>
  </si>
  <si>
    <t>INJ AZEE 500MG</t>
  </si>
  <si>
    <t>AZITHROMYCIN 500MG</t>
  </si>
  <si>
    <t>ORD22000903</t>
  </si>
  <si>
    <t>INJ B-29 AQ PF</t>
  </si>
  <si>
    <t>MECOBALAMINE 1500mcg</t>
  </si>
  <si>
    <t>ORD22001090</t>
  </si>
  <si>
    <t>INJ BACTILEM 1.5</t>
  </si>
  <si>
    <t>CEFUROXIME SODIUM 1.5GM</t>
  </si>
  <si>
    <t>EMCURE PVT LTD</t>
  </si>
  <si>
    <t>ORD22006283</t>
  </si>
  <si>
    <t>INJ BETD 0.5ML</t>
  </si>
  <si>
    <t>DIPHTHERIA AND TETANUS VACCINE ( ADSORBED ) FOR ADULTS AND ADOLESCENTSI.P</t>
  </si>
  <si>
    <t>UPCHAR MEDICAL STORE</t>
  </si>
  <si>
    <t>ORD22008410</t>
  </si>
  <si>
    <t>INJ BEVETEX 100MG</t>
  </si>
  <si>
    <t>PACLITAXEL 100MG (CONCENTRATE FOR NANODISPERSION)</t>
  </si>
  <si>
    <t>D K ENTERPRISE (AHMEDABAD)</t>
  </si>
  <si>
    <t>ORD22008974</t>
  </si>
  <si>
    <t>INJ BIOBIN 100MG</t>
  </si>
  <si>
    <t>CYTARABINE 100MG</t>
  </si>
  <si>
    <t>ORD22006348</t>
  </si>
  <si>
    <t>INJ BLEOSTED 15IU</t>
  </si>
  <si>
    <t>BLEOMYCIN 15 IU</t>
  </si>
  <si>
    <t>ORD22008167</t>
  </si>
  <si>
    <t>INJ BORTESAM 2MG</t>
  </si>
  <si>
    <t>BORTEZOMIB 2mg</t>
  </si>
  <si>
    <t>ORD22004420</t>
  </si>
  <si>
    <t>INJ BOTROPASE 1ML</t>
  </si>
  <si>
    <t>HAEMOCOGULASE 1 CU</t>
  </si>
  <si>
    <t>ORD22000667</t>
  </si>
  <si>
    <t>INJ BUTRUM 1ML</t>
  </si>
  <si>
    <t>BUTORPHANOL</t>
  </si>
  <si>
    <t>ORD22002558</t>
  </si>
  <si>
    <t>INJ CABOPROST 250MG</t>
  </si>
  <si>
    <t>CARBOPROST TROMETHAMINE 250MG INJ</t>
  </si>
  <si>
    <t>ORD22001477</t>
  </si>
  <si>
    <t>INJ CAFNEON  20MG 1ML</t>
  </si>
  <si>
    <t>CAFFEINE CITRATE INJ 1ML</t>
  </si>
  <si>
    <t>ORD22007579</t>
  </si>
  <si>
    <t>INJ CALCIUM GLUCONATE 10ML</t>
  </si>
  <si>
    <t>CALCIUM GLUCONATE AND CALCIUM LACTOBIONATE</t>
  </si>
  <si>
    <t>HINDUSTAN MEDICINE PVT LTD</t>
  </si>
  <si>
    <t>ORD22001979</t>
  </si>
  <si>
    <t>INJ CALMPOSE 2ML</t>
  </si>
  <si>
    <t>DIAZEPAM 10MG INJ</t>
  </si>
  <si>
    <t>ORD22003413</t>
  </si>
  <si>
    <t>INJ CAPRIN 25000 IU / 5ML</t>
  </si>
  <si>
    <t>HEPARIN 25000 IU / 5ML</t>
  </si>
  <si>
    <t>ORD22007911</t>
  </si>
  <si>
    <t>INJ CAPRIN 5000 IU / 5ML</t>
  </si>
  <si>
    <t>HEPARIN 5000 IU</t>
  </si>
  <si>
    <t>ORD22004252</t>
  </si>
  <si>
    <t>INJ CEFBACT 1GM</t>
  </si>
  <si>
    <t>CEFTRIAXONE 1000MG INJ</t>
  </si>
  <si>
    <t>ORD22007999</t>
  </si>
  <si>
    <t>INJ CEFBACT S 1.5GM</t>
  </si>
  <si>
    <t>CEFTRIAXONE 1G + SULBACTAM 500MG</t>
  </si>
  <si>
    <t>ORD22002135</t>
  </si>
  <si>
    <t>INJ CEFOTROY SB FORTE 1.5MG</t>
  </si>
  <si>
    <t>CEFOPERAZONE 1GM + SULBACTAM 500MG</t>
  </si>
  <si>
    <t>ORD22007632</t>
  </si>
  <si>
    <t>INJ CIDAL 1.125G</t>
  </si>
  <si>
    <t>PIPERACILIN 1G AND TAZOBACTAM 0.125G</t>
  </si>
  <si>
    <t>ORD22006375</t>
  </si>
  <si>
    <t>INJ CISTERO 10MG</t>
  </si>
  <si>
    <t>CISPLATIN 10MG / 10ML</t>
  </si>
  <si>
    <t>ORD22007233</t>
  </si>
  <si>
    <t>INJ CISTERO 50MG</t>
  </si>
  <si>
    <t>CISPLATIN 50MG</t>
  </si>
  <si>
    <t>ORD22002323</t>
  </si>
  <si>
    <t>INJ C ONE 1GM</t>
  </si>
  <si>
    <t>CEFTRIAXONE 1GM</t>
  </si>
  <si>
    <t>ABBOTT HEALTHCARE PVT LTD</t>
  </si>
  <si>
    <t>ORD22003203</t>
  </si>
  <si>
    <t>INJ CORT S 100MG</t>
  </si>
  <si>
    <t>HYDROCORTISONE SODIUM SUCCINATE 100MG</t>
  </si>
  <si>
    <t>ORD22007834</t>
  </si>
  <si>
    <t>INJ CYLDENA 10MG</t>
  </si>
  <si>
    <t>SILDENAFIL 10MG</t>
  </si>
  <si>
    <t>ORD22005048</t>
  </si>
  <si>
    <t>INJ DERIPHYLLIN 2ML</t>
  </si>
  <si>
    <t>ETOFYLLINE 84.70MG + THEOPHYLLINE 25.3MG</t>
  </si>
  <si>
    <t>ORD22007544</t>
  </si>
  <si>
    <t>INJ DEXIT 100MCG</t>
  </si>
  <si>
    <t>DEXMEDETOMIDINE 100MCG</t>
  </si>
  <si>
    <t>GAYATRI DISTRIBUTORS (VAPI)</t>
  </si>
  <si>
    <t>ORD22007474</t>
  </si>
  <si>
    <t>INJ DEXONA 2ML</t>
  </si>
  <si>
    <t>DEXAMETHASONE SODIUM PHOSPHATE 4MG/ML</t>
  </si>
  <si>
    <t>ORD22003389</t>
  </si>
  <si>
    <t>INJ DEXTOMID 200MCG /2ML</t>
  </si>
  <si>
    <t>DEXMEDETOMIDINE 200MCG</t>
  </si>
  <si>
    <t>ORD22002697</t>
  </si>
  <si>
    <t>INJ DILZEM 5ML</t>
  </si>
  <si>
    <t>DILTIAZEM 5.0MG</t>
  </si>
  <si>
    <t>ORD22004174</t>
  </si>
  <si>
    <t>INJ DIXIN 2ML</t>
  </si>
  <si>
    <t>DIGOXIN 0.25MG</t>
  </si>
  <si>
    <t>ORD22002488</t>
  </si>
  <si>
    <t>INJ DOBUSTAT 250MG</t>
  </si>
  <si>
    <t>DOBUTAMINE 50MG</t>
  </si>
  <si>
    <t>SAMARTH PHARMA PVT LTD</t>
  </si>
  <si>
    <t>ORD22003916</t>
  </si>
  <si>
    <t>INJ DOMIN 5ML</t>
  </si>
  <si>
    <t>DOPAMINE 200MG / 5ML</t>
  </si>
  <si>
    <t>ORD22004148</t>
  </si>
  <si>
    <t>INJ DOTAMIN 5ML</t>
  </si>
  <si>
    <t>DOBUTAMINE CONCENTRATE 50MG / 5ML</t>
  </si>
  <si>
    <t>ORD22004327</t>
  </si>
  <si>
    <t>INJ DROTIKIND 2ML</t>
  </si>
  <si>
    <t>DROTAVERINE HYDROCHLORIDE 20MG INJ</t>
  </si>
  <si>
    <t>ORD22001892</t>
  </si>
  <si>
    <t>INJ DURON 3ML</t>
  </si>
  <si>
    <t>AMIODARONE HYDROCHLORIDE 50MG INJ</t>
  </si>
  <si>
    <t>ORD22003604</t>
  </si>
  <si>
    <t>INJ DYTOR 2ML</t>
  </si>
  <si>
    <t>TORSEMIDE 20MG</t>
  </si>
  <si>
    <t>ORD22005428</t>
  </si>
  <si>
    <t>INJ ELDERVIT 12</t>
  </si>
  <si>
    <t>VITAMIN C 150MG + VITAMIN B12 2500MG + FOLIC ACID 0.7MG + NICOTINAMIDE 12MG</t>
  </si>
  <si>
    <t>ELDER PROJECTS LTD.</t>
  </si>
  <si>
    <t>ORD22006161</t>
  </si>
  <si>
    <t>INJ EMPIMER 1000MG</t>
  </si>
  <si>
    <t>MEROPENEM 1GM</t>
  </si>
  <si>
    <t>ORD22004998</t>
  </si>
  <si>
    <t>INJ EMPIMER 500MG</t>
  </si>
  <si>
    <t>MEROPHENEM 500MG</t>
  </si>
  <si>
    <t>SMART LABORATORIED PVT. LTD.</t>
  </si>
  <si>
    <t>ORD22001322</t>
  </si>
  <si>
    <t>INJ EMSTAR 500MG</t>
  </si>
  <si>
    <t>MEROPENEM 500MG INJ</t>
  </si>
  <si>
    <t>EMCURE PHARMACEUTICALS LTD</t>
  </si>
  <si>
    <t>ORD22009100</t>
  </si>
  <si>
    <t>INJ ENCORATE 5ML</t>
  </si>
  <si>
    <t>SODIUM VALPROATE 100MG / 5ML</t>
  </si>
  <si>
    <t>PARTH MEDICAL AGENCIES (VALSAD)</t>
  </si>
  <si>
    <t>ORD22002541</t>
  </si>
  <si>
    <t>INJ EPIDOSIN 1ML</t>
  </si>
  <si>
    <t>VALETHAMATE BROMIDE 8MG + SODIUM CHLORIDE 8MG</t>
  </si>
  <si>
    <t>ORD22002550</t>
  </si>
  <si>
    <t>INJ EPTOIN 2ML</t>
  </si>
  <si>
    <t>PHENYTOIN SODIUM 50MG</t>
  </si>
  <si>
    <t>ORD22008308</t>
  </si>
  <si>
    <t>INJ ESOCARD 10ML</t>
  </si>
  <si>
    <t>ESMOLOL 100MG/10ML</t>
  </si>
  <si>
    <t>ORD22004087</t>
  </si>
  <si>
    <t>INJ ETHAMCIN 2ML</t>
  </si>
  <si>
    <t>ETHAMSYLATE 250MG/2ML</t>
  </si>
  <si>
    <t>PRO LABORATORIES PVT LTD</t>
  </si>
  <si>
    <t>ORD22004173</t>
  </si>
  <si>
    <t>INJ FEBRINIL 21 ML</t>
  </si>
  <si>
    <t>PARACETAMOL 0.150G</t>
  </si>
  <si>
    <t>SVIZERA HEALTHCARE</t>
  </si>
  <si>
    <t>ORD22003849</t>
  </si>
  <si>
    <t>INJ FEBRINIL 3ML</t>
  </si>
  <si>
    <t>ORD22008519</t>
  </si>
  <si>
    <t>INJ FEROFAST 5ML</t>
  </si>
  <si>
    <t>IRON SUCROSE 100MG</t>
  </si>
  <si>
    <t>ORD22008556</t>
  </si>
  <si>
    <t>INJ FLUDASTED 50MG</t>
  </si>
  <si>
    <t>FLUDARABINE PHOSPHATE 50MG</t>
  </si>
  <si>
    <t>ORD22005593</t>
  </si>
  <si>
    <t>INJ FLURASTED 500MG/10ML</t>
  </si>
  <si>
    <t>FLUOROURACIL 500MG/10ML</t>
  </si>
  <si>
    <t>ORD22004716</t>
  </si>
  <si>
    <t>INJ FOLITRAX 15 MG/ML</t>
  </si>
  <si>
    <t>METHOTREXATE 15MG</t>
  </si>
  <si>
    <t>ORD22008435</t>
  </si>
  <si>
    <t>INJ GEMBIN 1GM</t>
  </si>
  <si>
    <t>GEMCITABINE 1000GM</t>
  </si>
  <si>
    <t>ORD22008434</t>
  </si>
  <si>
    <t>INJ GEMBIN 200MG</t>
  </si>
  <si>
    <t>GEMCITABINE 200MG</t>
  </si>
  <si>
    <t>ORD22002127</t>
  </si>
  <si>
    <t>INJ GEMTERO 200MG</t>
  </si>
  <si>
    <t>AAKAR MEDICAL STORE ( AHMEDABAD )</t>
  </si>
  <si>
    <t>ORD22007261</t>
  </si>
  <si>
    <t>INJ GENTICYN 80MG</t>
  </si>
  <si>
    <t>GENTAMICIN 80MG</t>
  </si>
  <si>
    <t>ORD22002088</t>
  </si>
  <si>
    <t>INJ GROSS 260MG</t>
  </si>
  <si>
    <t>PACLITAXEL 260MG</t>
  </si>
  <si>
    <t>ORD22003593</t>
  </si>
  <si>
    <t>INJ HEMFER</t>
  </si>
  <si>
    <t>ORD22003643</t>
  </si>
  <si>
    <t>INJ HEPAMERZ 10ML</t>
  </si>
  <si>
    <t>L-ORNITHINE-L-ASPARTATE INFUSION</t>
  </si>
  <si>
    <t>ORD22001296</t>
  </si>
  <si>
    <t>INJ HUMAN ACTRAPID 40IU</t>
  </si>
  <si>
    <t>SOLUBLE INSULIN</t>
  </si>
  <si>
    <t>NOVO NODISK(CHINA)</t>
  </si>
  <si>
    <t>ORD22003811</t>
  </si>
  <si>
    <t>INJ HUMAN MIXTARD 40IU 10ML</t>
  </si>
  <si>
    <t>BIPHASIC ISOPHANE INSULIN</t>
  </si>
  <si>
    <t>ORD22008321</t>
  </si>
  <si>
    <t>INJ HUMAN MIXTARD 50</t>
  </si>
  <si>
    <t>BIPHASIC ISOPHANE INSULIN 50</t>
  </si>
  <si>
    <t>ORD22002552</t>
  </si>
  <si>
    <t>INJ HYOCIMAX S 1ML</t>
  </si>
  <si>
    <t>HYOSCYAMINE 0.5MG</t>
  </si>
  <si>
    <t>ORD22001478</t>
  </si>
  <si>
    <t>INJ INFA HEP 5000IU</t>
  </si>
  <si>
    <t>HEPARIN SODIUM 5000IU/5ML INJ</t>
  </si>
  <si>
    <t>INFALLIBLE PHARMA PVT.LTD</t>
  </si>
  <si>
    <t>ORD22002169</t>
  </si>
  <si>
    <t>INJ INSUGEN R 40IU</t>
  </si>
  <si>
    <t>INSULIN INJECTION IP SOLUBLE INSULIN, NEUTRAL</t>
  </si>
  <si>
    <t>ORD22001050</t>
  </si>
  <si>
    <t>INJ INTAGESIC 1ML</t>
  </si>
  <si>
    <t>DICLOFENAC SODIUM IP75MG INJ</t>
  </si>
  <si>
    <t>ORD22008909</t>
  </si>
  <si>
    <t>INJ IRORAIN 500MG / 10ML</t>
  </si>
  <si>
    <t>FERRIC CARBOXYMALTOSE 50MG / ML</t>
  </si>
  <si>
    <t>ORD22007609</t>
  </si>
  <si>
    <t>INJ ISOLIN 1ML</t>
  </si>
  <si>
    <t>ISOPRENALINE HCL 2MG</t>
  </si>
  <si>
    <t>ORD22007950</t>
  </si>
  <si>
    <t>INJ KABIMETHATE 1 MIU</t>
  </si>
  <si>
    <t>COLISTIMETHATE SODIUM 1MIU</t>
  </si>
  <si>
    <t>INPHARM SERVICES ( SURAT )</t>
  </si>
  <si>
    <t>ORD22002104</t>
  </si>
  <si>
    <t>INJ KEMOCARB 150MG</t>
  </si>
  <si>
    <t>CARBOPLATIN 150MG</t>
  </si>
  <si>
    <t>ORD22002105</t>
  </si>
  <si>
    <t>INJ KEMOCARB 450MG</t>
  </si>
  <si>
    <t>CARBOPLATIN 450MG</t>
  </si>
  <si>
    <t>ORD22001941</t>
  </si>
  <si>
    <t>INJ KENADION 10MG / 1ML</t>
  </si>
  <si>
    <t>PHYTOMENADIONE 10MG</t>
  </si>
  <si>
    <t>ORD22002344</t>
  </si>
  <si>
    <t>INJ KENADION 1MG / 0.5ML</t>
  </si>
  <si>
    <t>PHYTOMENADIONE 1MG</t>
  </si>
  <si>
    <t>ORD22006184</t>
  </si>
  <si>
    <t>INJ KETMIN 50 2ML</t>
  </si>
  <si>
    <t>KETAMINE HYDROCHLORIDE 50</t>
  </si>
  <si>
    <t>THEMIS MEDICARE LIMITED</t>
  </si>
  <si>
    <t>ORD22005172</t>
  </si>
  <si>
    <t>INJ KIP 10MG / 1ML</t>
  </si>
  <si>
    <t>ADORE PHARMACEUTICALS PVT LTD ( VASAI )</t>
  </si>
  <si>
    <t>DWD PHARMACEUTICALS LTD</t>
  </si>
  <si>
    <t>ORD22001121</t>
  </si>
  <si>
    <t>INJ LEVECAN 5ML</t>
  </si>
  <si>
    <t>LEVETIRACETAM 100MG INJ/5ML</t>
  </si>
  <si>
    <t>AMERICAN VITAMIN PVT. LTD.</t>
  </si>
  <si>
    <t>ORD22003163</t>
  </si>
  <si>
    <t>INJ LMWX 40MG</t>
  </si>
  <si>
    <t>ENOXAPARIN SODIUM INJ IP 40MG/0.4ML</t>
  </si>
  <si>
    <t>ORD22003164</t>
  </si>
  <si>
    <t>INJ LMWX 60MG</t>
  </si>
  <si>
    <t>ENOXAPARIN SODIUM INJ IP 60MG/0.6ML</t>
  </si>
  <si>
    <t>ORD22003793</t>
  </si>
  <si>
    <t>INJ LOPEZ 2MG/ML</t>
  </si>
  <si>
    <t>LORAZEPAM 2MG/ML</t>
  </si>
  <si>
    <t>ORD22004760</t>
  </si>
  <si>
    <t xml:space="preserve">INJ LOWCAP 40 MG </t>
  </si>
  <si>
    <t>ENOXAPERINE 40 MG</t>
  </si>
  <si>
    <t>ORD22001981</t>
  </si>
  <si>
    <t>INJ LOX 2% 30ML</t>
  </si>
  <si>
    <t>LIGNOCAIN HYDROCHLORIDE 2% INJ</t>
  </si>
  <si>
    <t>ORD22003673</t>
  </si>
  <si>
    <t>INJ LOX 2 % ADRENALINE 30ML</t>
  </si>
  <si>
    <t>LIGNOCAINE AND ADRENALINE INJ</t>
  </si>
  <si>
    <t>ORD22006140</t>
  </si>
  <si>
    <t>INJ LOXICARD 2% 50ML</t>
  </si>
  <si>
    <t>LIGNOCAINE HYDROCHLORIDE 2%</t>
  </si>
  <si>
    <t>ORD22003773</t>
  </si>
  <si>
    <t>INJ MACTAX 250 MG</t>
  </si>
  <si>
    <t>CEFOTAXIME SODIUM 250MG</t>
  </si>
  <si>
    <t>PHARMA AGENCIES ( SILVASSA )</t>
  </si>
  <si>
    <t>MACLEODS PHARMACEUTICALS</t>
  </si>
  <si>
    <t>ORD22002557</t>
  </si>
  <si>
    <t>INJ MAGSOCAN 50% 2ML</t>
  </si>
  <si>
    <t>MAGNESIUM SULPHATE 500MG</t>
  </si>
  <si>
    <t>ORD22007927</t>
  </si>
  <si>
    <t>INJ MAGSUL 50% 2ML</t>
  </si>
  <si>
    <t>MAGNESIUM SULPHATE 50 %</t>
  </si>
  <si>
    <t>ORD22004001</t>
  </si>
  <si>
    <t>INJ MEGA CV 600MG</t>
  </si>
  <si>
    <t>AMOXYCILLIN 500MG AND POTASSIUM CLAVULANATE 100MG</t>
  </si>
  <si>
    <t>SIDDHARTH MEDICO</t>
  </si>
  <si>
    <t>ORD22004574</t>
  </si>
  <si>
    <t>INJ MEGANEURON FORTE 2ML</t>
  </si>
  <si>
    <t>METHYLCOBALAMIN1000MCG+PYRIDOXINE HYDROCHLORIDE100MG+NICOTINAMIDE 100MG&amp;D-PANTHENOL50MG</t>
  </si>
  <si>
    <t>ORD22004236</t>
  </si>
  <si>
    <t>INJ MEM 1ML</t>
  </si>
  <si>
    <t>METHYLERGOMETRINE 0.2MG/ML</t>
  </si>
  <si>
    <t>ORD22003515</t>
  </si>
  <si>
    <t>INJ MEROHUGE 1GM</t>
  </si>
  <si>
    <t>MEROPENEM 1000MG</t>
  </si>
  <si>
    <t>ORD22002204</t>
  </si>
  <si>
    <t>INJ MEROSURE 250MG</t>
  </si>
  <si>
    <t>MEROPENEM 250MG</t>
  </si>
  <si>
    <t>ORD22002452</t>
  </si>
  <si>
    <t>INJ METHPRED 1000MG</t>
  </si>
  <si>
    <t>METHYLPREDNISOLON 1000MG INJ</t>
  </si>
  <si>
    <t>ORD22004840</t>
  </si>
  <si>
    <t>INJ METHPRED 40MG</t>
  </si>
  <si>
    <t>METHYLPREDNISOLONE SODIUM SUCCINATE 40MG</t>
  </si>
  <si>
    <t>ORD22002584</t>
  </si>
  <si>
    <t>INJ METHPRED 500MG</t>
  </si>
  <si>
    <t>METHYLPREDNISOLON 500MG INJ</t>
  </si>
  <si>
    <t>ORD22001987</t>
  </si>
  <si>
    <t>INJ METOLAR 5ML</t>
  </si>
  <si>
    <t>METOPROLOL INJ</t>
  </si>
  <si>
    <t>ORD22005320</t>
  </si>
  <si>
    <t>INJ MEZOLAM 10ML</t>
  </si>
  <si>
    <t>MIDAZOLAM 1MG / 10ML</t>
  </si>
  <si>
    <t>ORD22007157</t>
  </si>
  <si>
    <t>INJ MEZOLAM 5ML</t>
  </si>
  <si>
    <t>MIDAZOLAM 1MG / 5ML</t>
  </si>
  <si>
    <t>ORD22007327</t>
  </si>
  <si>
    <t>INJ MILVAS 10ML</t>
  </si>
  <si>
    <t>MILRINONE LACTATE 10MG/10ML</t>
  </si>
  <si>
    <t>ORD22002176</t>
  </si>
  <si>
    <t>INJ MNOPHYLLINE 10ML</t>
  </si>
  <si>
    <t>AMINOPHYLLINE 250MG</t>
  </si>
  <si>
    <t>ORD22003578</t>
  </si>
  <si>
    <t>INJ MONOCEF 250MG</t>
  </si>
  <si>
    <t>CEFTRIAXONE 250MG</t>
  </si>
  <si>
    <t>ORD22003590</t>
  </si>
  <si>
    <t>INJ MONOCEF 500MG</t>
  </si>
  <si>
    <t>CEFTRIAXONE 500MG INJ</t>
  </si>
  <si>
    <t>ORD22001411</t>
  </si>
  <si>
    <t>INJ MUCOMIX 2ML</t>
  </si>
  <si>
    <t>ACETYLSYSTEIN 400MG/2ML</t>
  </si>
  <si>
    <t>ORD22004342</t>
  </si>
  <si>
    <t>INJ MUCOMIX 5ML 1GM</t>
  </si>
  <si>
    <t>ACETYLCYSTEINE 200MG/5ML INJ</t>
  </si>
  <si>
    <t>ORD22007759</t>
  </si>
  <si>
    <t>INJ MULTICOP 10ML</t>
  </si>
  <si>
    <t>MULTIVITAMIN INFUSION</t>
  </si>
  <si>
    <t>ORD22004486</t>
  </si>
  <si>
    <t>INJ MYO PYROLATE 5ML</t>
  </si>
  <si>
    <t>GLYCOPYRROLATE + NEOSTIGMINE + METHYLSULPHATE</t>
  </si>
  <si>
    <t>ORD22004539</t>
  </si>
  <si>
    <t>INJ MYOSTIGMIN 2.5MG 5ML</t>
  </si>
  <si>
    <t>NEOSTIGMINE 2.5MG /5ML INJ</t>
  </si>
  <si>
    <t>ORD22003124</t>
  </si>
  <si>
    <t>INJ NEOCLOVIR 500MG/20ML</t>
  </si>
  <si>
    <t>ACICLOVIR INTRAVENOUS INFUSION 500MG/20ML</t>
  </si>
  <si>
    <t>ORD22005254</t>
  </si>
  <si>
    <t>INJ NEOPRATE 5ML</t>
  </si>
  <si>
    <t>SODIUM VALPROATE 100MG</t>
  </si>
  <si>
    <t>ORD22003367</t>
  </si>
  <si>
    <t>INJ NEOROF 10ML</t>
  </si>
  <si>
    <t>PROPOFOL 10ML</t>
  </si>
  <si>
    <t>ORD22003432</t>
  </si>
  <si>
    <t>INJ NEOROF 20ML</t>
  </si>
  <si>
    <t>PROPOFOL 1 %W/V 20ML INJ</t>
  </si>
  <si>
    <t>DIMPLE AGENCIES</t>
  </si>
  <si>
    <t>ORD22004108</t>
  </si>
  <si>
    <t>INJ NEOSURF 3ML</t>
  </si>
  <si>
    <t>PHOSPHOLIPID 27MG+SURFACTANT ASSOCIATED PROTEIN SP-B&amp;SP-C176-500MCG</t>
  </si>
  <si>
    <t>ORD22003920</t>
  </si>
  <si>
    <t>INJ NEOSURF 5ML</t>
  </si>
  <si>
    <t>BOVIN LIPID EXTRACT SURFACTANT INJ</t>
  </si>
  <si>
    <t>ORD22003356</t>
  </si>
  <si>
    <t>INJ NEOVEC 10MG</t>
  </si>
  <si>
    <t>VECURONIUM BROMIDE 10MG INJ</t>
  </si>
  <si>
    <t>ORD22006179</t>
  </si>
  <si>
    <t>INJ NEOVEC 4MG 2ML</t>
  </si>
  <si>
    <t>VECURONIUM BROMIDE 4MG</t>
  </si>
  <si>
    <t>ORD22007158</t>
  </si>
  <si>
    <t>INJ NETICOL 2ML</t>
  </si>
  <si>
    <t>CITICOLINE 250MG / 2ML</t>
  </si>
  <si>
    <t>ORD22002106</t>
  </si>
  <si>
    <t>INJ NEUKINE  300MCG PFS</t>
  </si>
  <si>
    <t>FILGRASTIM PFS 300MCG</t>
  </si>
  <si>
    <t>ORD22003930</t>
  </si>
  <si>
    <t>INJ NIKORAN I.V. 48MG</t>
  </si>
  <si>
    <t>NIKORAN I.V. 48MG</t>
  </si>
  <si>
    <t>ORD22004150</t>
  </si>
  <si>
    <t>INJ NITROPLUS 5ML</t>
  </si>
  <si>
    <t>NITROGLYCERIN 5MG</t>
  </si>
  <si>
    <t>ORD22002208</t>
  </si>
  <si>
    <t>INJ NKACIN 100MG</t>
  </si>
  <si>
    <t>AMIKACIN 100MG INJ</t>
  </si>
  <si>
    <t>ORD22002153</t>
  </si>
  <si>
    <t>INJ NKACIN 250MG</t>
  </si>
  <si>
    <t>AMIKACIN 250MG</t>
  </si>
  <si>
    <t>ORD22002209</t>
  </si>
  <si>
    <t>INJ NKACIN 500MG</t>
  </si>
  <si>
    <t>AMIKACIN 500MG INJ</t>
  </si>
  <si>
    <t>ORD22002911</t>
  </si>
  <si>
    <t>INJ NOOTROPIL 15ML</t>
  </si>
  <si>
    <t>PIRACETAM INJ</t>
  </si>
  <si>
    <t>ORD22007328</t>
  </si>
  <si>
    <t>INJ NORBIT 2ML</t>
  </si>
  <si>
    <t>NORADRENALINE 4MG/2ML</t>
  </si>
  <si>
    <t>ORD22003328</t>
  </si>
  <si>
    <t>INJ NOVORAPID FLEXPEN</t>
  </si>
  <si>
    <t>INSULIN ASPART I.P.</t>
  </si>
  <si>
    <t>ORD22002379</t>
  </si>
  <si>
    <t>INJ NUROKIND</t>
  </si>
  <si>
    <t>Methylcobalamin (500mcg)</t>
  </si>
  <si>
    <t>ORD22003332</t>
  </si>
  <si>
    <t>INJ NUROKIND GOLD</t>
  </si>
  <si>
    <t>MECOBALAMIN,PYRIDOXINE HCI  &amp; NICOTINAMIDE INJ</t>
  </si>
  <si>
    <t>ORD22001520</t>
  </si>
  <si>
    <t>INJ NUROKIND OD 1ML</t>
  </si>
  <si>
    <t>MECOBALAMIN 1500MCG INJ+BENZYL ALCOHOL 2%</t>
  </si>
  <si>
    <t>ORD22004912</t>
  </si>
  <si>
    <t>INJ OCTOTIDE 50MCG</t>
  </si>
  <si>
    <t>OCTREOTIDE 50MCG/1ML</t>
  </si>
  <si>
    <t>ORD22005571</t>
  </si>
  <si>
    <t>INJ OMNIKACIN 100MG</t>
  </si>
  <si>
    <t>AMIKACIN 100MG</t>
  </si>
  <si>
    <t>ORD22004037</t>
  </si>
  <si>
    <t>INJ OMNIKACIN 250MG</t>
  </si>
  <si>
    <t>AMIKACIN 250MG INJ</t>
  </si>
  <si>
    <t>BHAVANI MEDICAL AGENCY(SURAT)</t>
  </si>
  <si>
    <t>ORD22004196</t>
  </si>
  <si>
    <t>INJ OMNIKACIN 500MG</t>
  </si>
  <si>
    <t>AMIKACIN 500MG</t>
  </si>
  <si>
    <t>ORD22007864</t>
  </si>
  <si>
    <t>INJ ONSETCO 2ML</t>
  </si>
  <si>
    <t>ONDANSETRON 2MG</t>
  </si>
  <si>
    <t>ORD22002618</t>
  </si>
  <si>
    <t>INJ OPTIMOX CV 1.2GM</t>
  </si>
  <si>
    <t>AMOXYCILLIN SODIUM 1000G + POTASSIUM CLAVULANATE 200MG</t>
  </si>
  <si>
    <t>ORD22002553</t>
  </si>
  <si>
    <t>INJ OPTINEURONE 3ML</t>
  </si>
  <si>
    <t>VITAMIN B COMPLEX WITH VITAMIN B12</t>
  </si>
  <si>
    <t>ORD22007223</t>
  </si>
  <si>
    <t>INJ OXA 100MG</t>
  </si>
  <si>
    <t>OXALIPLATIN 100MG</t>
  </si>
  <si>
    <t>ORD22007224</t>
  </si>
  <si>
    <t>INJ OXA 50MG</t>
  </si>
  <si>
    <t>OXALIPLATIN 50MG</t>
  </si>
  <si>
    <t>V.S.MEDICINES ( SURAT )</t>
  </si>
  <si>
    <t>ORD22007996</t>
  </si>
  <si>
    <t>INJ PANTAKIND 40MG</t>
  </si>
  <si>
    <t>PANTOPRAZOLE 40MG</t>
  </si>
  <si>
    <t>ORD22001042</t>
  </si>
  <si>
    <t>INJ PARIDEM 40MG</t>
  </si>
  <si>
    <t>ORD22002934</t>
  </si>
  <si>
    <t>INJ PERINORM 2ML</t>
  </si>
  <si>
    <t>METOCLOPRAMIDE HCL 5MG</t>
  </si>
  <si>
    <t>ORD22008341</t>
  </si>
  <si>
    <t>INJ PETAXEL 100MG</t>
  </si>
  <si>
    <t>PACLITAXEL 100MG</t>
  </si>
  <si>
    <t>ZYDUS ONCOSCIENCES</t>
  </si>
  <si>
    <t>ORD22002551</t>
  </si>
  <si>
    <t>INJ PHENERGAN 2ML</t>
  </si>
  <si>
    <t>PROMETHAZINE 25MG INJ</t>
  </si>
  <si>
    <t>ORD22001982</t>
  </si>
  <si>
    <t>INJ PHENOBARBITONE</t>
  </si>
  <si>
    <t>PHENOBARBITONE SODIUM INJ</t>
  </si>
  <si>
    <t>ORD22002559</t>
  </si>
  <si>
    <t>INJ PITOCIN 1ML</t>
  </si>
  <si>
    <t>OXYTOCIN</t>
  </si>
  <si>
    <t>PFIZER LIMITED</t>
  </si>
  <si>
    <t>ORD22003964</t>
  </si>
  <si>
    <t>INJ PIZOWAVE 4.5</t>
  </si>
  <si>
    <t>PIPERACILLIN 4000MG  + TAZOBACTAM SODIUM 500MG</t>
  </si>
  <si>
    <t>ORD22007685</t>
  </si>
  <si>
    <t>INJ POLY B 500000 UNITS</t>
  </si>
  <si>
    <t>POLYMYXIN B 500000 UNITS</t>
  </si>
  <si>
    <t>ORD22005639</t>
  </si>
  <si>
    <t>INJ POLYTUFF 5,00,000 UNITS</t>
  </si>
  <si>
    <t>POLYMYXIN B 5,00,000 UNITS</t>
  </si>
  <si>
    <t>MICROCARE INC</t>
  </si>
  <si>
    <t>ORD22006350</t>
  </si>
  <si>
    <t>INJ POSID 100MG</t>
  </si>
  <si>
    <t>ETOPOSIDE 20MG / 5ML</t>
  </si>
  <si>
    <t>CADILA PHARMACEUTICAL LIMITED</t>
  </si>
  <si>
    <t>ORD22007449</t>
  </si>
  <si>
    <t>INJ POTAHIN CL 15% 10ML</t>
  </si>
  <si>
    <t>POTASSIUM CHLORIDE 15%</t>
  </si>
  <si>
    <t>ORD22008146</t>
  </si>
  <si>
    <t>INJ POTASSIUM CHLORIDE 10ML</t>
  </si>
  <si>
    <t>POTASSIUM CHLORIDE 1.5GM /10ML</t>
  </si>
  <si>
    <t>ORD22004364</t>
  </si>
  <si>
    <t>INJ PROBETASONE 1ML</t>
  </si>
  <si>
    <t>BETAMETHASONE SODIUM PHOSPHATE 4MG/1ML</t>
  </si>
  <si>
    <t>ORD22001033</t>
  </si>
  <si>
    <t>INJ PROLIX 2ML</t>
  </si>
  <si>
    <t>FRUSEMIDE INJ</t>
  </si>
  <si>
    <t>THEMIS PHARMACEUTICALS</t>
  </si>
  <si>
    <t>ORD22002658</t>
  </si>
  <si>
    <t>INJ PROLUTON DEPOT 500MG  2ML</t>
  </si>
  <si>
    <t>HYDROXYPROGESTERONE 500MG</t>
  </si>
  <si>
    <t>ORD22004536</t>
  </si>
  <si>
    <t>INJ PROSTACEL 500MCG 1ML</t>
  </si>
  <si>
    <t>ALPROSTADIL 500MCG / 1ML INJ</t>
  </si>
  <si>
    <t>ORD22003893</t>
  </si>
  <si>
    <t>INJ PROTA 50MG / 5ML</t>
  </si>
  <si>
    <t>PROTAMINE SULPHATE 50MG</t>
  </si>
  <si>
    <t>ORD22004272</t>
  </si>
  <si>
    <t>INJ PYROLATE 1ML</t>
  </si>
  <si>
    <t>GLYCOPYRROLATE 0.2MG</t>
  </si>
  <si>
    <t>ORD22003016</t>
  </si>
  <si>
    <t>INJ RANTAC 2ML</t>
  </si>
  <si>
    <t>RANITIDINE 50MG/2ML INJ</t>
  </si>
  <si>
    <t>J.B.CHEMICALS &amp; PHARMACEUTICAL LTD</t>
  </si>
  <si>
    <t>ORD22001592</t>
  </si>
  <si>
    <t>INJ RELIPOIETIN 10000</t>
  </si>
  <si>
    <t>ERYTHROPOETIN 10K</t>
  </si>
  <si>
    <t>SAKSHI LIFE CARE</t>
  </si>
  <si>
    <t>RELIANCE LIFE SCIENCE</t>
  </si>
  <si>
    <t>ORD22001926</t>
  </si>
  <si>
    <t>INJ RENOCRIT 10000IU (PFS)</t>
  </si>
  <si>
    <t>ERYTHROPOIETIN 10000IU</t>
  </si>
  <si>
    <t>VANMAUR ENTERPRISE PRIVATE LIMITED ( AHMEDABAD )</t>
  </si>
  <si>
    <t>ORD22008242</t>
  </si>
  <si>
    <t>INJ RITUXIREL 500MG</t>
  </si>
  <si>
    <t>RITUXIMAB 500MG</t>
  </si>
  <si>
    <t>ORD22003566</t>
  </si>
  <si>
    <t>INJ ROCUNIUM 100MG/10ML</t>
  </si>
  <si>
    <t>ROCURONIUM 100MG</t>
  </si>
  <si>
    <t>ORD22004017</t>
  </si>
  <si>
    <t>INJ ROCUNIUM 50MG/5ML</t>
  </si>
  <si>
    <t>ROCURONIUM 10MG  / 5ML</t>
  </si>
  <si>
    <t>ORD22006295</t>
  </si>
  <si>
    <t>INJ ROMY</t>
  </si>
  <si>
    <t>ROMIPLOSTIM POWDER AND SOLVENT FOR SOLUTION FOR INJECTION 250MCG / 0.5ML VAIL</t>
  </si>
  <si>
    <t>ORD22005611</t>
  </si>
  <si>
    <t>INJ RUFENYL 2ML</t>
  </si>
  <si>
    <t>FENTANYL CITRATE 50MCG</t>
  </si>
  <si>
    <t>ORD22003911</t>
  </si>
  <si>
    <t>INJ SERENACE 1ML</t>
  </si>
  <si>
    <t>HALOPERIDOL 5MG/1ML</t>
  </si>
  <si>
    <t>ORD22007357</t>
  </si>
  <si>
    <t>INJ SODAC 8.4 % 25ML</t>
  </si>
  <si>
    <t>SODIUM BICARBONATE 8.4%</t>
  </si>
  <si>
    <t>ORD22001062</t>
  </si>
  <si>
    <t>INJ SODICAN 7.5% 10ML</t>
  </si>
  <si>
    <t>SODIUM BICARBONATE I.P.7.5% INJ</t>
  </si>
  <si>
    <t>ORD22001933</t>
  </si>
  <si>
    <t>INJ SODIUM BICARBONATE 7.5% 10ML</t>
  </si>
  <si>
    <t>SODIUM BICARBONATE 7.5%</t>
  </si>
  <si>
    <t>ORD22007744</t>
  </si>
  <si>
    <t>INJ SODIUM BICARBONATE 8.4% 10ML</t>
  </si>
  <si>
    <t>ORD22005194</t>
  </si>
  <si>
    <t>INJ STPASE 1500000IU</t>
  </si>
  <si>
    <t>STREPTOKINASE 1500000IU</t>
  </si>
  <si>
    <t>CADILA HEALTHCARE LTD.</t>
  </si>
  <si>
    <t>ORD22008882</t>
  </si>
  <si>
    <t>INJ STUKINASE 15,00,000 IU</t>
  </si>
  <si>
    <t>STREPTOKINASE 15,00,000 IU</t>
  </si>
  <si>
    <t>ORD22004247</t>
  </si>
  <si>
    <t>INJ SULBAGREAT 3G</t>
  </si>
  <si>
    <t>CEFOPERAZONE 2G &amp; SULBACTAM 1G</t>
  </si>
  <si>
    <t>ORD22006564</t>
  </si>
  <si>
    <t>INJ TAXIM 125MG</t>
  </si>
  <si>
    <t>CEFOTAXIME SODIUM 125MG</t>
  </si>
  <si>
    <t>ORD22001980</t>
  </si>
  <si>
    <t>INJ TAXIM 1GM</t>
  </si>
  <si>
    <t>CEFOTAXIME SODIUM 1GM</t>
  </si>
  <si>
    <t>ORD22007354</t>
  </si>
  <si>
    <t>INJ TAXIM 500MG</t>
  </si>
  <si>
    <t>CEFOTAXIME 500MG</t>
  </si>
  <si>
    <t>ORD22002039</t>
  </si>
  <si>
    <t>INJ TAZACT 1.125MG</t>
  </si>
  <si>
    <t>PIPRACILLIN 1GM + TAZOBACTAM 125GM</t>
  </si>
  <si>
    <t>ORD22006939</t>
  </si>
  <si>
    <t>INJ TAZOWIN 1ML</t>
  </si>
  <si>
    <t>PENTAZOCINE 30MG</t>
  </si>
  <si>
    <t>ORD22002258</t>
  </si>
  <si>
    <t>INJ TERLIEON 10ML</t>
  </si>
  <si>
    <t>TERLIPRESSIN 1MG/10ML</t>
  </si>
  <si>
    <t>ORD22004682</t>
  </si>
  <si>
    <t>INJ THIOSOL 1 GM</t>
  </si>
  <si>
    <t>THIOPENTONE SODIUM 1 G</t>
  </si>
  <si>
    <t>ORD22004692</t>
  </si>
  <si>
    <t>INJ TIDILAN 2ML</t>
  </si>
  <si>
    <t>ISOXSUPRINE HYDROCHLORIDE 5MG INJ</t>
  </si>
  <si>
    <t>ORD22003121</t>
  </si>
  <si>
    <t>INJ TIGECROSS 50MG</t>
  </si>
  <si>
    <t>TIGECYCLINE 50MG INJ</t>
  </si>
  <si>
    <t>ORD22007654</t>
  </si>
  <si>
    <t>INJ T PLANIN 400MG</t>
  </si>
  <si>
    <t>TEICOPLANIN 400MG</t>
  </si>
  <si>
    <t>ORD22003345</t>
  </si>
  <si>
    <t>INJ TRAMADOL 2ML</t>
  </si>
  <si>
    <t>TRAMADOL HCL 50MG / ML</t>
  </si>
  <si>
    <t>ORD22006838</t>
  </si>
  <si>
    <t>INJ TRASTUREL 150MG 7.2ML</t>
  </si>
  <si>
    <t>(r-DNA ORIGIN)150MG RELIANCE TRASTUZUMAB</t>
  </si>
  <si>
    <t>ORD22006095</t>
  </si>
  <si>
    <t>INJ TRASTUREL 440MG 20ML</t>
  </si>
  <si>
    <t>TRASTUZUMAB 440MG (r-DNA ORIGIN)</t>
  </si>
  <si>
    <t>ORD22003224</t>
  </si>
  <si>
    <t>INJ TRENEMIC 5ML</t>
  </si>
  <si>
    <t>TRANEXAMIC ACID 500MG INJ</t>
  </si>
  <si>
    <t>ORD22003581</t>
  </si>
  <si>
    <t>INJ T T (BETT) 0.5ML</t>
  </si>
  <si>
    <t>TETANUS VACCINE 0.5ML</t>
  </si>
  <si>
    <t>ORD22004764</t>
  </si>
  <si>
    <t>INJ VANTOX CP 1GM</t>
  </si>
  <si>
    <t>VANCOMYCIN 1GM</t>
  </si>
  <si>
    <t>ORD22004765</t>
  </si>
  <si>
    <t>INJ VANTOX CP 500MG</t>
  </si>
  <si>
    <t>VANCOMYCIN 500MG</t>
  </si>
  <si>
    <t>ORD22008243</t>
  </si>
  <si>
    <t>INJ VINCIHAL 1MG</t>
  </si>
  <si>
    <t>VINCRISTINE SULFATE 1MG / 1ML</t>
  </si>
  <si>
    <t>ORD22003897</t>
  </si>
  <si>
    <t>INJ VITCOFOL 10ML</t>
  </si>
  <si>
    <t>FOLIC ACID 15MG+CYANOCOBALAMIN 500MCG+NICOTINAMIDE 200MG+BENZYL ALCOHOL 2.5%+PHENOL 0.5%</t>
  </si>
  <si>
    <t>ORD22003914</t>
  </si>
  <si>
    <t>INJ VITCOFOL C</t>
  </si>
  <si>
    <t>COMBIPACK OF VITAMIN C INJ IP 1.5ML AMPOULE &amp;VITAMIN B12 FOLIC ACID &amp;NIACINAMIDE INJ</t>
  </si>
  <si>
    <t>ORD22007559</t>
  </si>
  <si>
    <t>INJ VIVITRA 375MG</t>
  </si>
  <si>
    <t>TRASTUZUMAB 375MG</t>
  </si>
  <si>
    <t>ORD22002380</t>
  </si>
  <si>
    <t>INJ VPRESS 20IU</t>
  </si>
  <si>
    <t>Vasopressin (20IU)</t>
  </si>
  <si>
    <t>ORD22003656</t>
  </si>
  <si>
    <t>INJ WATER FOR 10 ML</t>
  </si>
  <si>
    <t>STERILE WATER FOR</t>
  </si>
  <si>
    <t>AQUA FINE INJ PVT. LTD.</t>
  </si>
  <si>
    <t>ORD22002155</t>
  </si>
  <si>
    <t>INJ ZOLDONAT 4MG</t>
  </si>
  <si>
    <t>ZOLEDRONIC ACID 4MG</t>
  </si>
  <si>
    <t>NATCO PHARMA LIMITED</t>
  </si>
  <si>
    <t>ORD22003508</t>
  </si>
  <si>
    <t>INJ ZOSTUM 1.5MG</t>
  </si>
  <si>
    <t>ORD22006996</t>
  </si>
  <si>
    <t>INJ ZYRUBIN 10MG</t>
  </si>
  <si>
    <t>EPIRUBICIN HYDROCHLORIDE 10MG+METHYLPARABEN 2 MG</t>
  </si>
  <si>
    <t>ORD22005592</t>
  </si>
  <si>
    <t>INJ ZYRUBIN 50MG</t>
  </si>
  <si>
    <t>EPIRUBICIN HYDROCHLORIDE 50MG</t>
  </si>
  <si>
    <t>ORD22008432</t>
  </si>
  <si>
    <t>INJ ZYTAX 20MG</t>
  </si>
  <si>
    <t>ORD22008433</t>
  </si>
  <si>
    <t>INJ ZYTAX 80MG</t>
  </si>
  <si>
    <t>DOCETAXEL 80MG</t>
  </si>
  <si>
    <t>ORD22004845</t>
  </si>
  <si>
    <t>INSED SPRAY 5ML</t>
  </si>
  <si>
    <t>MIDAZOLAM IP 0.5MG SPRAY</t>
  </si>
  <si>
    <t>ORD22004032</t>
  </si>
  <si>
    <t>INSULIN SYRINGE U 100</t>
  </si>
  <si>
    <t>1ML SYRINGE U-100 INSULIN 31G X 15/64 (0.25 X6 MM)</t>
  </si>
  <si>
    <t>ORD22001856</t>
  </si>
  <si>
    <t>INSULIN SYRINGE U 40</t>
  </si>
  <si>
    <t>INSULIN SYRINGE 1ML U 40 (31G X 15/64) 0.25 X 6MM</t>
  </si>
  <si>
    <t>ORD22004523</t>
  </si>
  <si>
    <t>INTRA CATH 16 G</t>
  </si>
  <si>
    <t>ORD22003989</t>
  </si>
  <si>
    <t>INTRA CATH 18G</t>
  </si>
  <si>
    <t>ORD22003988</t>
  </si>
  <si>
    <t>INTRA CATH 20G</t>
  </si>
  <si>
    <t>ORD22002207</t>
  </si>
  <si>
    <t>INTRA CATH 22G</t>
  </si>
  <si>
    <t>VENFLOW 22</t>
  </si>
  <si>
    <t>ORD22001852</t>
  </si>
  <si>
    <t>INTRA CATH 24G</t>
  </si>
  <si>
    <t>D VIJAY PHARMA PVT.LTD</t>
  </si>
  <si>
    <t>ORD22005339</t>
  </si>
  <si>
    <t>IOTIM 0.5% EYE DROPS 5ML</t>
  </si>
  <si>
    <t>TIMOLOL MALEATE 0.5%</t>
  </si>
  <si>
    <t>ORD22002973</t>
  </si>
  <si>
    <t>IPRAVENT RESPULES</t>
  </si>
  <si>
    <t>IPRATROPIUM BROMIDE 500MCG</t>
  </si>
  <si>
    <t>ORD22003986</t>
  </si>
  <si>
    <t>IRRIGATION SYRINGE 60ML</t>
  </si>
  <si>
    <t>ORD22002370</t>
  </si>
  <si>
    <t>IV 3% NS 100ML</t>
  </si>
  <si>
    <t>Sodium Chloride (3%)</t>
  </si>
  <si>
    <t>ACULIFE HEALTHCARE</t>
  </si>
  <si>
    <t>IV</t>
  </si>
  <si>
    <t>IV FLUID</t>
  </si>
  <si>
    <t>ORD22008216</t>
  </si>
  <si>
    <t>IV 3% NS 100ML (P)</t>
  </si>
  <si>
    <t>SODIUM CHLORIDE 3 %</t>
  </si>
  <si>
    <t>CURE LIFESCIENCES (SURAT)</t>
  </si>
  <si>
    <t>ORD22005988</t>
  </si>
  <si>
    <t>IV ACUGYL 100ML</t>
  </si>
  <si>
    <t>METRONIDAZOLE 0.5%</t>
  </si>
  <si>
    <t>ORD22006377</t>
  </si>
  <si>
    <t>IV ACULYTE M 500ML</t>
  </si>
  <si>
    <t>MULTIPLE ELECTROLYTES AND DEXTROSE INJECTION TYPE 3IP</t>
  </si>
  <si>
    <t>ORD22002343</t>
  </si>
  <si>
    <t xml:space="preserve">IV AGGRIBLOC 5MG 100ML </t>
  </si>
  <si>
    <t>TIROFIBAN HCL 5MG</t>
  </si>
  <si>
    <t>ORD22008905</t>
  </si>
  <si>
    <t>IV ALBUCEL LS 20% 100ML</t>
  </si>
  <si>
    <t>HUMAN NORMAL ALBUMIN I.P. 20% SOLUTION (LOW SALT)</t>
  </si>
  <si>
    <t>ORD22004361</t>
  </si>
  <si>
    <t xml:space="preserve">IV ALBUREL 20% 100ML </t>
  </si>
  <si>
    <t>HUMAN NORMAL ALBUMIN 20% 100ML IV</t>
  </si>
  <si>
    <t>ORD22004082</t>
  </si>
  <si>
    <t>IV AMINOVEN INFANT 10% 100ML</t>
  </si>
  <si>
    <t>INTRAVENOUS AMINO ACIDS SOLUTION 10% FOR INFANT</t>
  </si>
  <si>
    <t>ORD22004490</t>
  </si>
  <si>
    <t>IV CANNULA FIXATOR ( CANFIX )</t>
  </si>
  <si>
    <t>MEDICARE HYGINE LIMITED</t>
  </si>
  <si>
    <t>ORD22006565</t>
  </si>
  <si>
    <t>IV CELEMIN INFANT 100ML</t>
  </si>
  <si>
    <t>AMINO ACIDS 10% W / V</t>
  </si>
  <si>
    <t>OTSUKA PHARMACEUTICAL INDIA PRIVATE LIMITED</t>
  </si>
  <si>
    <t>ORD22002901</t>
  </si>
  <si>
    <t>IV CIPROBID 100ML</t>
  </si>
  <si>
    <t>CIPROFLOXACIN 200MG</t>
  </si>
  <si>
    <t>SRTPH1235</t>
  </si>
  <si>
    <t>IV CIPROFLOXACIN 100ML</t>
  </si>
  <si>
    <t>ORD22004133</t>
  </si>
  <si>
    <t>IV D10 % 500ML</t>
  </si>
  <si>
    <t>DEXTROSE ANHYDROUS IP 10.00GM</t>
  </si>
  <si>
    <t>ORD22005541</t>
  </si>
  <si>
    <t>IV D25 % 100ML</t>
  </si>
  <si>
    <t>DEXTROSE 25%</t>
  </si>
  <si>
    <t>ORD22005046</t>
  </si>
  <si>
    <t>IV D5 % 500ML</t>
  </si>
  <si>
    <t>DEXTROSE 5%</t>
  </si>
  <si>
    <t>ORD22008129</t>
  </si>
  <si>
    <t>IV D5 % 500ML ( BAG )</t>
  </si>
  <si>
    <t>DEXTROSE  5%</t>
  </si>
  <si>
    <t>ORD22009000</t>
  </si>
  <si>
    <t>IV D5 % 500ML ( BAG ) (FREE FLEX)</t>
  </si>
  <si>
    <t>SHREE SAI DISTRIBUTERS(SURAT)</t>
  </si>
  <si>
    <t>ORD22008935</t>
  </si>
  <si>
    <t>IV DEXOMAX 0.45 500ML</t>
  </si>
  <si>
    <t>SODIUM CHLORIDE 0.45% W/V +DEXTROSE 5% W/V</t>
  </si>
  <si>
    <t>ORD22004267</t>
  </si>
  <si>
    <t>IV DNS 0.45% 500ML</t>
  </si>
  <si>
    <t>SODIUM CHLORIDE 0.45 + DEXTROSE 5%</t>
  </si>
  <si>
    <t>ORD22003651</t>
  </si>
  <si>
    <t>IV DNS 500ML</t>
  </si>
  <si>
    <t>SODIUM CHLORIDE AND 5 DEXTROSE</t>
  </si>
  <si>
    <t>ORD22005943</t>
  </si>
  <si>
    <t>IV FCN  100ML</t>
  </si>
  <si>
    <t>IV FLUCONAZOLE 200MG 100ML</t>
  </si>
  <si>
    <t>ORD22004338</t>
  </si>
  <si>
    <t>IV GLOBUGOLD 5% 100ML</t>
  </si>
  <si>
    <t>HUMAN NORMAL IMMUNOGLOBULIN FOR INTRAVENOUS 5%</t>
  </si>
  <si>
    <t>SAVIOUR MANKIND</t>
  </si>
  <si>
    <t>ORD22003948</t>
  </si>
  <si>
    <t>IV HAEMACCEL 500ML (INFUSION)</t>
  </si>
  <si>
    <t>3.5%COLLOIDAL INFUSION SOLUTION OF POLYGELINE WITH ELECTROLYTES FOR INTRAVENOUS ADMINISTRATION</t>
  </si>
  <si>
    <t>ORD22006605</t>
  </si>
  <si>
    <t>IV KABILYTE 500ML</t>
  </si>
  <si>
    <t>MULTIPLE ELECTROLYTES TYPE 1 USP</t>
  </si>
  <si>
    <t>ORD22007740</t>
  </si>
  <si>
    <t>IV LINETIC 300ML</t>
  </si>
  <si>
    <t>LINEZOLID 200MG/100ML</t>
  </si>
  <si>
    <t>ORD22002244</t>
  </si>
  <si>
    <t>IV MANITOL 20% 100ML</t>
  </si>
  <si>
    <t>MANITOL 20GM</t>
  </si>
  <si>
    <t>ORD22002078</t>
  </si>
  <si>
    <t xml:space="preserve">IV MEGAZOLID 100ML </t>
  </si>
  <si>
    <t>LINEZOLID IV 2MG</t>
  </si>
  <si>
    <t>ORD22004266</t>
  </si>
  <si>
    <t>IV NS 0.45% 500ML</t>
  </si>
  <si>
    <t>SODIUM CHLORIDE 0.45%</t>
  </si>
  <si>
    <t>ORD22003644</t>
  </si>
  <si>
    <t>IV NS 1000ML</t>
  </si>
  <si>
    <t>SODIUM CHLORIDE INJECTION I.P. 0.9% W/V</t>
  </si>
  <si>
    <t>ORD22003652</t>
  </si>
  <si>
    <t>IV NS 100ML</t>
  </si>
  <si>
    <t>SODIUM CHLORIDE IP 9 %</t>
  </si>
  <si>
    <t>ORD22003653</t>
  </si>
  <si>
    <t>IV NS 3000ML</t>
  </si>
  <si>
    <t>SODIUM CHLORIDE IRR.SOLU.IP</t>
  </si>
  <si>
    <t>TAM  BRAN PHARMACEUTICALS LTD</t>
  </si>
  <si>
    <t>ORD22003648</t>
  </si>
  <si>
    <t>IV NS 500ML</t>
  </si>
  <si>
    <t>ORD22003116</t>
  </si>
  <si>
    <t>IV NS 500ML ( BAG )</t>
  </si>
  <si>
    <t>ORD22003139</t>
  </si>
  <si>
    <t>IV REOLIV 100ML</t>
  </si>
  <si>
    <t>LEVOFLOXACIN 500MG</t>
  </si>
  <si>
    <t>ORD22004120</t>
  </si>
  <si>
    <t>IV REOTOL G 100ML</t>
  </si>
  <si>
    <t>MANNITOL 10.0GMS &amp; GLYCERIN 10.0GMS</t>
  </si>
  <si>
    <t>ORD22003645</t>
  </si>
  <si>
    <t>IV RL 1000ML</t>
  </si>
  <si>
    <t>COMPOUND SODIUM LACTATE  INJECTION I.P. ( RINGER LACTATE )</t>
  </si>
  <si>
    <t>ORD22003650</t>
  </si>
  <si>
    <t>IV RL 500ML</t>
  </si>
  <si>
    <t>COMPOUND SODIUM LACTATE ( RINGER LACTATE )</t>
  </si>
  <si>
    <t>ORD22006408</t>
  </si>
  <si>
    <t>IV SET ( ECO )</t>
  </si>
  <si>
    <t>ALPHA TERAPEUTICS PVT. LTD.</t>
  </si>
  <si>
    <t>ORD22008380</t>
  </si>
  <si>
    <t>IV SET ( ORA )</t>
  </si>
  <si>
    <t>ORD22004670</t>
  </si>
  <si>
    <t>IV SET (TRANS FLOW) (FOR INFUSION PUMP USE ONLY)</t>
  </si>
  <si>
    <t>INFUSION PUMP IV SET</t>
  </si>
  <si>
    <t>ORD22002201</t>
  </si>
  <si>
    <t>IV SET REGULAR</t>
  </si>
  <si>
    <t>IV SET</t>
  </si>
  <si>
    <t>ORD22007534</t>
  </si>
  <si>
    <t>IV SODAC 100ML</t>
  </si>
  <si>
    <t>SODIUM BICARBONATE 8.4GM</t>
  </si>
  <si>
    <t>ORD22002222</t>
  </si>
  <si>
    <t>IV T 98 INFUSION</t>
  </si>
  <si>
    <t>PARACETAMOL 1000MG/100ML</t>
  </si>
  <si>
    <t>ORD22002212</t>
  </si>
  <si>
    <t>IV WATER FOR INJ 500ML</t>
  </si>
  <si>
    <t>ORD22003878</t>
  </si>
  <si>
    <t>JELONET GAUZE DRESSING 10CM X 30CM</t>
  </si>
  <si>
    <t>PARAFFIN GAUZE DRESSING</t>
  </si>
  <si>
    <t>SMITH&amp;NEPHEW HEALTHCARE PVT LTD</t>
  </si>
  <si>
    <t>ORD22007567</t>
  </si>
  <si>
    <t>JUSTIN 100MG SUPPOSITORIES</t>
  </si>
  <si>
    <t>DICLOFENAC SODIUM 100MG</t>
  </si>
  <si>
    <t>ORD22004422</t>
  </si>
  <si>
    <t>JUSTIN 12.5MG SUPPOSITORIES</t>
  </si>
  <si>
    <t>DICLOFENAC SODIUM 12.5MG</t>
  </si>
  <si>
    <t>ORD22003877</t>
  </si>
  <si>
    <t>K 90 URETHRAL CATHETER</t>
  </si>
  <si>
    <t>URETHRAL CATHETER K 90/FG 14</t>
  </si>
  <si>
    <t>ORD22007792</t>
  </si>
  <si>
    <t>KABIPRO ( VF ) POWDER 400G</t>
  </si>
  <si>
    <t>WHEY PROTEIN CONCENTRATE+MALTODEXTRIN+DIETARY FIBERS+MINERALS+FLOVORING AGENT+SUBSTANCES+VITAMINS+CHOLINE BITARTE+STABILIZER(ISN415)</t>
  </si>
  <si>
    <t>ORD22004220</t>
  </si>
  <si>
    <t>K BIND 15GM SACHET</t>
  </si>
  <si>
    <t>CALCIUM POLYSTYRENE SHLPHONATE 15G</t>
  </si>
  <si>
    <t>ORD22005180</t>
  </si>
  <si>
    <t>KENACORT PASTE 0.1% 7.5G</t>
  </si>
  <si>
    <t>TRIAMCINOLONE ACETONIDE BUCCAL PASTE 0.1%W/W</t>
  </si>
  <si>
    <t>ORD22002427</t>
  </si>
  <si>
    <t>KNEE BRACE LONG TYPE - LARGE</t>
  </si>
  <si>
    <t>ORD22006526</t>
  </si>
  <si>
    <t>KNEE BRACE LONG TYPE - MEDIUM</t>
  </si>
  <si>
    <t>ORD22009001</t>
  </si>
  <si>
    <t>KNEE BRACE LONG TYPE - XL</t>
  </si>
  <si>
    <t>ORD22002646</t>
  </si>
  <si>
    <t>KNEE BRACE LONG TYPE - XXL</t>
  </si>
  <si>
    <t>ORD22003752</t>
  </si>
  <si>
    <t>KNEE BRACE LONG - XL</t>
  </si>
  <si>
    <t>ORD22000921</t>
  </si>
  <si>
    <t>KNEE BRACE SHORT ( S )</t>
  </si>
  <si>
    <t>KNEE BRACE SHORT-S</t>
  </si>
  <si>
    <t>ORD22009093</t>
  </si>
  <si>
    <t>LACRIGEL OPHTHALMIC OINTMENT 5 GM</t>
  </si>
  <si>
    <t>HPMC OPHTALMIC SOLUTION</t>
  </si>
  <si>
    <t>SUNWAYS PVT LTD</t>
  </si>
  <si>
    <t>ORD22005440</t>
  </si>
  <si>
    <t>LACTOBRAIN SACHET 1G</t>
  </si>
  <si>
    <t>PROBIOTICS &amp; L-GLUTAMINE</t>
  </si>
  <si>
    <t>KEPLER HEALTHCARE PVT.LTD.</t>
  </si>
  <si>
    <t>ORD22003941</t>
  </si>
  <si>
    <t>LACTODEX 1 STARTER FORMULA POWDER</t>
  </si>
  <si>
    <t>MILK,SOY(UPTO 6 MONTHS)</t>
  </si>
  <si>
    <t>RAPTAKOS,BRETT &amp; CO LTD</t>
  </si>
  <si>
    <t>ORD22003734</t>
  </si>
  <si>
    <t>LACTODEX HMF SACHET 1 G</t>
  </si>
  <si>
    <t>MALTODEXTRIN+WHEY PROTEIN CONCENTRATE+MILK SOLIDS+MINERALS+MEDIUM CHAIN TRIGLYCERIDES AND VITAMINS(MILK)</t>
  </si>
  <si>
    <t>ORD22002346</t>
  </si>
  <si>
    <t>LACTODEX LBW POWDER</t>
  </si>
  <si>
    <t>FORMULA FEEDING</t>
  </si>
  <si>
    <t>ORD22004496</t>
  </si>
  <si>
    <t>LANTUS CARTIDGE 3ML</t>
  </si>
  <si>
    <t>INSULIN GLARGINE ( MONOCOMPONENT INSULIN GLARGINE R-DNA ORIGIN )</t>
  </si>
  <si>
    <t>ORD22003815</t>
  </si>
  <si>
    <t>LANTUS SOLOSTAR 100IU / ML</t>
  </si>
  <si>
    <t>MONOCOMPONENT INSULIN GLARGINE R-DNA ORIGIN</t>
  </si>
  <si>
    <t>ORD22000612</t>
  </si>
  <si>
    <t>LEUCORIN 50MG INJ</t>
  </si>
  <si>
    <t>K.R.MEHTA &amp; CO. (AHMEDABAD)</t>
  </si>
  <si>
    <t>ORD22005417</t>
  </si>
  <si>
    <t>LEVOLIN 0.31MG RESPULE 2.5ML</t>
  </si>
  <si>
    <t>LEVOSALBUTAMOL 0.31MG</t>
  </si>
  <si>
    <t>ORD22005432</t>
  </si>
  <si>
    <t>LEVOLIN 0.63MG RESPULE 2.5ML</t>
  </si>
  <si>
    <t>ORD22001798</t>
  </si>
  <si>
    <t>LICOLATE 1 ML INJ</t>
  </si>
  <si>
    <t>GLYCOPYROLATE 0.2 1ML INJ</t>
  </si>
  <si>
    <t>ORD22002491</t>
  </si>
  <si>
    <t>LOBET 20MG INJ</t>
  </si>
  <si>
    <t>LABETALOL 20MG</t>
  </si>
  <si>
    <t>ORD22002698</t>
  </si>
  <si>
    <t>LOFH 25000 IU INJ 5ML</t>
  </si>
  <si>
    <t>HEPARIN SODIUM 25000</t>
  </si>
  <si>
    <t>PARAS DISTRIBUTORS (AHMEDABAD)</t>
  </si>
  <si>
    <t>ORD22003433</t>
  </si>
  <si>
    <t>LOOZ ENEMA MINI</t>
  </si>
  <si>
    <t>LACTULOSE ENEMA 20% W/V</t>
  </si>
  <si>
    <t>100 ML</t>
  </si>
  <si>
    <t>ORD22008461</t>
  </si>
  <si>
    <t>LOTEPRED LS EYE DROPS 5ML</t>
  </si>
  <si>
    <t>LOTEPREDNOL ETABONATE 0.2 %</t>
  </si>
  <si>
    <t>ORD22001529</t>
  </si>
  <si>
    <t>LOX 2% JELLY</t>
  </si>
  <si>
    <t>LIGNOCAIN HYDROCHLORIDE</t>
  </si>
  <si>
    <t>JELLY</t>
  </si>
  <si>
    <t>ORD22005852</t>
  </si>
  <si>
    <t>LOX 4% TOPICAL SOLUTION 30ML</t>
  </si>
  <si>
    <t>LIGNOCAINE HYDROCHLORIDE 40MG</t>
  </si>
  <si>
    <t>ORD22004180</t>
  </si>
  <si>
    <t>L PRED DROPS</t>
  </si>
  <si>
    <t>LOTEPREDNOL ETABONATE</t>
  </si>
  <si>
    <t>ORD22004204</t>
  </si>
  <si>
    <t>L S BELT (M)</t>
  </si>
  <si>
    <t>SACRO LUMBER BELT</t>
  </si>
  <si>
    <t>ORD22004271</t>
  </si>
  <si>
    <t>L S BELT ( XL )</t>
  </si>
  <si>
    <t>ORD22000779</t>
  </si>
  <si>
    <t>LULIBENZ XL CREAM</t>
  </si>
  <si>
    <t>LULICONAZOLE CREAM 1%</t>
  </si>
  <si>
    <t>ORD22008318</t>
  </si>
  <si>
    <t>LUPIHALER</t>
  </si>
  <si>
    <t>BREAKBROUGH IN BREATHING TECHNOLOGY</t>
  </si>
  <si>
    <t>ORD22004187</t>
  </si>
  <si>
    <t>LYSOWASH PLUS 100ML</t>
  </si>
  <si>
    <t>CHLORHEXIDINE SKIN CLEANSER</t>
  </si>
  <si>
    <t>PRUTHVI SURGICAL</t>
  </si>
  <si>
    <t>RUSHAIL PHARMADINB PVT LTD</t>
  </si>
  <si>
    <t>ORD22005458</t>
  </si>
  <si>
    <t>MAGNESIUM SULPHATE POWDER 20GM</t>
  </si>
  <si>
    <t>TEJ ENTERPRISES</t>
  </si>
  <si>
    <t>ORD22003254</t>
  </si>
  <si>
    <t>MAGNESIUM SULPHATE POWDER 400GM</t>
  </si>
  <si>
    <t>ORD22002015</t>
  </si>
  <si>
    <t>MAHAFLOX EYE DROPS</t>
  </si>
  <si>
    <t>ORD22003987</t>
  </si>
  <si>
    <t>MALE CONDOM CATHETER ( L )</t>
  </si>
  <si>
    <t>ORD22002954</t>
  </si>
  <si>
    <t>MALE CONDOM CATHETER ( M )</t>
  </si>
  <si>
    <t>MALE EXTERNAL CATHETER</t>
  </si>
  <si>
    <t>ORD22005484</t>
  </si>
  <si>
    <t>MALECOT CATHETER 14F*30CM</t>
  </si>
  <si>
    <t>BIORAD MEDISYS.PVT.LTD</t>
  </si>
  <si>
    <t>ORD22003802</t>
  </si>
  <si>
    <t>MALECOT CATHETER 16F*25CM</t>
  </si>
  <si>
    <t>SURETECH MEDICAL INC</t>
  </si>
  <si>
    <t>ORD22005166</t>
  </si>
  <si>
    <t>MICROGUARD (CODAN FILTTER)</t>
  </si>
  <si>
    <t>VENTED INFUSION SET</t>
  </si>
  <si>
    <t>ORD22001854</t>
  </si>
  <si>
    <t>MICRON 26G</t>
  </si>
  <si>
    <t>ORD22002424</t>
  </si>
  <si>
    <t>MILICOR 10MG/10ML</t>
  </si>
  <si>
    <t>MILRINONE LACTATE INJECTION</t>
  </si>
  <si>
    <t>ORD22007049</t>
  </si>
  <si>
    <t>MINI-SPIKE V</t>
  </si>
  <si>
    <t>MADHAV ENTERPRISE ( AHMEDABAD )</t>
  </si>
  <si>
    <t>B BRAUN</t>
  </si>
  <si>
    <t>ORD22006772</t>
  </si>
  <si>
    <t>MITSU AB PGT0 1 2347 90 CM</t>
  </si>
  <si>
    <t>ORD22008034</t>
  </si>
  <si>
    <t>MITSU FST 0 PGF102763 110 CM</t>
  </si>
  <si>
    <t>MITSU FST 0 PGF2763 110 CM</t>
  </si>
  <si>
    <t>MERIL LIFE SCIENCES PVT.LTD.</t>
  </si>
  <si>
    <t>ORD22003056</t>
  </si>
  <si>
    <t>MOISOL EYE DROPS</t>
  </si>
  <si>
    <t>HYDROXYPROPYL METHYLCELLULOSE</t>
  </si>
  <si>
    <t>Eye Drops</t>
  </si>
  <si>
    <t>ORD22006163</t>
  </si>
  <si>
    <t>MOISTAL P CREAM 100G.</t>
  </si>
  <si>
    <t>WHITE SOFT PARAFFIN &amp; LIQUID PARAFFIN</t>
  </si>
  <si>
    <t>ALIVE</t>
  </si>
  <si>
    <t>ORD22004667</t>
  </si>
  <si>
    <t>MUCUS EXTRACTOR</t>
  </si>
  <si>
    <t>MUCUS EXTRACTOR(OROPHARYNGEAL CATHETER)</t>
  </si>
  <si>
    <t>ORD22005173</t>
  </si>
  <si>
    <t>MYSPORIN POWDER 10G</t>
  </si>
  <si>
    <t>NEOMYCIN 5MG+BACITRACIN 250UNITS&amp; SULPHACETAMIDE SPRINKLING POWDER</t>
  </si>
  <si>
    <t>ORD22002596</t>
  </si>
  <si>
    <t>NASOPHARYN AIRWAY NO.8.5</t>
  </si>
  <si>
    <t>ORD22002594</t>
  </si>
  <si>
    <t>NASOPHARYN AIRWAY NO 6</t>
  </si>
  <si>
    <t>STERIMED MEDICAL DEVICSS PVT LTD</t>
  </si>
  <si>
    <t>ORD22007035</t>
  </si>
  <si>
    <t>NASOWASH STARTER KIT</t>
  </si>
  <si>
    <t>SODIUM CHLORIDE POWDER FOR NASAL SOLUTION 4G / 200ML</t>
  </si>
  <si>
    <t>ORD22008769</t>
  </si>
  <si>
    <t>NEBRACIN F EYE DROPS 5ML</t>
  </si>
  <si>
    <t>TOBRAMYCINE 0.0 3% + FLUOROMETHOLONE 0.01 %</t>
  </si>
  <si>
    <t>SUNWAYS (INDIA) PVT.LTD.(AHMEDABAD)</t>
  </si>
  <si>
    <t>ORD22004798</t>
  </si>
  <si>
    <t>NEBULIZER WITH T PIECE KIT ( POWER DROOL )</t>
  </si>
  <si>
    <t>ORD22005894</t>
  </si>
  <si>
    <t>NEEDLE NO 16 X 1.5"</t>
  </si>
  <si>
    <t>NEEDLE NO.16 / 1.5</t>
  </si>
  <si>
    <t>ORD22002428</t>
  </si>
  <si>
    <t>NEEDLE NO 18 X 1.5"</t>
  </si>
  <si>
    <t>NEEDLE NO 18X1.5</t>
  </si>
  <si>
    <t>ORD22003977</t>
  </si>
  <si>
    <t>NEEDLE NO 18 X 1"</t>
  </si>
  <si>
    <t>NEEDLE NO 18 X1 (1.20 X25MM)</t>
  </si>
  <si>
    <t>ORD22002915</t>
  </si>
  <si>
    <t>NEEDLE NO 20 X 1"</t>
  </si>
  <si>
    <t>NEEDLE NO 20G X 1"</t>
  </si>
  <si>
    <t>NEEDLES</t>
  </si>
  <si>
    <t>ORD22008895</t>
  </si>
  <si>
    <t>NEEDLE NO 21 X 1.5"</t>
  </si>
  <si>
    <t>ORD22006555</t>
  </si>
  <si>
    <t>NEEDLE NO 22 X 1.5"</t>
  </si>
  <si>
    <t>NEEDLE NO 22G X 1" 1/2</t>
  </si>
  <si>
    <t>ORD22004759</t>
  </si>
  <si>
    <t>NEEDLE NO 23 X 1"</t>
  </si>
  <si>
    <t>NEEDLE NO 23</t>
  </si>
  <si>
    <t>ORD22005799</t>
  </si>
  <si>
    <t>NEEDLE NO 24 X 1.5"</t>
  </si>
  <si>
    <t>NEEDLE NO 24G X 1.5 (0.55 X 38MM)</t>
  </si>
  <si>
    <t>ORD22003184</t>
  </si>
  <si>
    <t>NEEDLE NO 24 X 1"</t>
  </si>
  <si>
    <t>NEEDLE NO 24G X 1(0.55 X 25MM)</t>
  </si>
  <si>
    <t>ORD22006873</t>
  </si>
  <si>
    <t>NEEDLE NO 26 X 1.5"</t>
  </si>
  <si>
    <t>NEEDLE NO 26X1 1/2</t>
  </si>
  <si>
    <t>HINDUSTAN SYRINGES &amp;MEDICAL DEVICES</t>
  </si>
  <si>
    <t>ORD22002734</t>
  </si>
  <si>
    <t>NEOCAN NO. 24</t>
  </si>
  <si>
    <t>GLOBAL MEDIKIT LIMITED</t>
  </si>
  <si>
    <t>ORD22007476</t>
  </si>
  <si>
    <t>NEOFLON PRO 24G</t>
  </si>
  <si>
    <t>ORD22005439</t>
  </si>
  <si>
    <t>NEOSPORIN OINTMENT 10GM</t>
  </si>
  <si>
    <t>NEOMYCIN AND POLYMYXIN B SULFATES AND BACITRACIN ZINC OPHTHALMIC</t>
  </si>
  <si>
    <t>GSK</t>
  </si>
  <si>
    <t>ORD22000283</t>
  </si>
  <si>
    <t>NEOTOMIC ENEMA</t>
  </si>
  <si>
    <t>GLYCERIN &amp; SODIUM CHLORIDE ENEMA</t>
  </si>
  <si>
    <t>ORD22008969</t>
  </si>
  <si>
    <t>NIPCARE 20GM</t>
  </si>
  <si>
    <t>MODIFIED LANOLIN</t>
  </si>
  <si>
    <t>ORD22002310</t>
  </si>
  <si>
    <t>NIV MASK ( M ) GALAXY NON VENTED</t>
  </si>
  <si>
    <t>MEDIKOP LIFE SCIENCE</t>
  </si>
  <si>
    <t>ORD22002561</t>
  </si>
  <si>
    <t>NIV MASK ( S ) GALAXY NON VENTED</t>
  </si>
  <si>
    <t>ORD22004270</t>
  </si>
  <si>
    <t>NUTRILINE (24) 2FR X 30CM 1252.30</t>
  </si>
  <si>
    <t>VIBRANT ENTERPRISE (AHMEDABAD)</t>
  </si>
  <si>
    <t>VYGON INDIA PVT. LTD.</t>
  </si>
  <si>
    <t>ORD22007370</t>
  </si>
  <si>
    <t>NYROS MYO V SACHET 6G</t>
  </si>
  <si>
    <t>PROVIDES CONDITIONALLY ESSENTIAL AMINO ACIDS ( CELEMENTS EAAS ) L- CARNITINE AND ROSEHIP  EXTRACT</t>
  </si>
  <si>
    <t>NUTRAGENIX HEALTHCARE PVT LTD</t>
  </si>
  <si>
    <t>ORD22004438</t>
  </si>
  <si>
    <t>OCUPOL DX OINTMENT</t>
  </si>
  <si>
    <t>CHLORAMPHENICOL+POLYMYXIN B SULPHATE+DEXAMETHASONE SODIUM PHOSPHATE EYE OINTMENT</t>
  </si>
  <si>
    <t>CENTUR PHARMACEUTICALS PVT LTD</t>
  </si>
  <si>
    <t>ORD22008463</t>
  </si>
  <si>
    <t>OCUPOL EYE OINTMENT 5G</t>
  </si>
  <si>
    <t>CHLORAMPHENICOL 10MG + POLYMYXIN B SULPHATE 10000 UNIT</t>
  </si>
  <si>
    <t>ORD22001413</t>
  </si>
  <si>
    <t>OSTOMY BAG</t>
  </si>
  <si>
    <t>COLOPLAST BAG</t>
  </si>
  <si>
    <t xml:space="preserve">COLOPLAST </t>
  </si>
  <si>
    <t>ORD22003778</t>
  </si>
  <si>
    <t>OTRIVIN OXY FAST RELIEF NASAL SPRAY (A) 10ML</t>
  </si>
  <si>
    <t>OXYMETAZOLINE HYDROCHLORIDE 0.05%+BENZALKONIUM CHLORIDE 0.01%  NASAL SOLUTION</t>
  </si>
  <si>
    <t>ORD22001855</t>
  </si>
  <si>
    <t>OXY SET NASAL OXYGEN CATHETER ( ADULT )</t>
  </si>
  <si>
    <t>NASAL OXYGEN CATHETER ( ADULT )</t>
  </si>
  <si>
    <t>ORD22006029</t>
  </si>
  <si>
    <t>OXY SET NASAL OXYGEN CATHETER ( CHILD )</t>
  </si>
  <si>
    <t>ORD22006844</t>
  </si>
  <si>
    <t>OXY SET NASAL OXYGEN CATHETER ( INFANT)</t>
  </si>
  <si>
    <t>ORD22004080</t>
  </si>
  <si>
    <t>OXY SET NASAL OXYGEN CATHETER ( NEO )</t>
  </si>
  <si>
    <t>ORD22004193</t>
  </si>
  <si>
    <t>PCN CATHETER WITH NEEDLE NO 14</t>
  </si>
  <si>
    <t>PCN TROCAR CATHETER 14F*30CM</t>
  </si>
  <si>
    <t>ORD22006987</t>
  </si>
  <si>
    <t>PEDIFLOR KID 1000 TOOTHPASTE 70G</t>
  </si>
  <si>
    <t>GROUP PHARMACEUTICALS LTD</t>
  </si>
  <si>
    <t>ORD22008986</t>
  </si>
  <si>
    <t>PEGFIBER GRANULES 154.812GM</t>
  </si>
  <si>
    <t>POLYETHYLENE GLYCOL 3350 17GM, ISPAGHULA HUSK 3.5GM</t>
  </si>
  <si>
    <t>ORD22001986</t>
  </si>
  <si>
    <t>PEGLEC POWDER 137.15GM</t>
  </si>
  <si>
    <t>PEGLEC POWDER</t>
  </si>
  <si>
    <t>TABLET  INDIA LIMITED</t>
  </si>
  <si>
    <t>POUCH</t>
  </si>
  <si>
    <t>ORD22003493</t>
  </si>
  <si>
    <t>PEGRED POWDER 119G</t>
  </si>
  <si>
    <t>POLYETHYLENE GLYCOL 3350</t>
  </si>
  <si>
    <t>ORD22005655</t>
  </si>
  <si>
    <t>PEN NEEDLES 32G</t>
  </si>
  <si>
    <t>PACK OF 5</t>
  </si>
  <si>
    <t>ORD22004642</t>
  </si>
  <si>
    <t>PERMITE CREAM 5% 60GM</t>
  </si>
  <si>
    <t>PERMETHRIN 50MG CREAM</t>
  </si>
  <si>
    <t>CURATIO HEALTH CARE PVT LTD</t>
  </si>
  <si>
    <t>ORD22002609</t>
  </si>
  <si>
    <t>PHILADELPHIA COLLOR ( M )</t>
  </si>
  <si>
    <t>ORD22002375</t>
  </si>
  <si>
    <t>PLACENTREX GEL 20 GM</t>
  </si>
  <si>
    <t>PLACENTA EXTRACT GEL</t>
  </si>
  <si>
    <t>ORD22000748</t>
  </si>
  <si>
    <t>PLAIN SHEET LARGE  120CM X 210CM</t>
  </si>
  <si>
    <t>PRIMEWEAR INDIA</t>
  </si>
  <si>
    <t>ORD22004227</t>
  </si>
  <si>
    <t>PLASTER OF PARIS 10CM X 2.7CM</t>
  </si>
  <si>
    <t>ORD22004407</t>
  </si>
  <si>
    <t>PLASTER OF PARIS  15CM X 2.7CM</t>
  </si>
  <si>
    <t>ORD22002787</t>
  </si>
  <si>
    <t>PLASTIC APRON</t>
  </si>
  <si>
    <t>SURGICAL GOWN</t>
  </si>
  <si>
    <t>TOUCH SAFE SURGICAL (SURAT)</t>
  </si>
  <si>
    <t>TOUCH SAFE</t>
  </si>
  <si>
    <t>ORD22004666</t>
  </si>
  <si>
    <t>PM O LINE 200CM</t>
  </si>
  <si>
    <t>PRESSRE MONITORING LINE (EXTENSION SETS 200CM)</t>
  </si>
  <si>
    <t>ORD22003498</t>
  </si>
  <si>
    <t>POLYFLUSH SYRINGE 5ML WITHOUT NEEDLE</t>
  </si>
  <si>
    <t>0.9% SODIUM CHLORIDE (PREFILLED SYRING 5ML)</t>
  </si>
  <si>
    <t>ORD22001845</t>
  </si>
  <si>
    <t>POLYURIMETER</t>
  </si>
  <si>
    <t>ORD22000708</t>
  </si>
  <si>
    <t>PRESSURE MONITORING KIT WITH SAMPLING DEVICE (DOUBLE WITH-2SD)</t>
  </si>
  <si>
    <t>ORD22000812</t>
  </si>
  <si>
    <t>PRESSURE MONITORING KIT WITH SAMPLING DEVICE (SINGLE WITH-1SD)</t>
  </si>
  <si>
    <t>ORD22004112</t>
  </si>
  <si>
    <t>PRESSURE MONITORING LINE MALE / MALE 200CM</t>
  </si>
  <si>
    <t>BL LIFESCIENCES PVT LTD</t>
  </si>
  <si>
    <t>ORD22007547</t>
  </si>
  <si>
    <t>PRILOX CREAM 30GM</t>
  </si>
  <si>
    <t>LIGNOCAINE &amp; PRILOCAINE</t>
  </si>
  <si>
    <t>ORD22005654</t>
  </si>
  <si>
    <t>PROHANCE ACTIV ( VANILLA ) 400GM</t>
  </si>
  <si>
    <t>HEALTHY NUTRITION FOR AN ACTIVE LIFESTYLE</t>
  </si>
  <si>
    <t>SUN LIFE SCIENCES LTD</t>
  </si>
  <si>
    <t>ORD22003716</t>
  </si>
  <si>
    <t>RACEMATE GEL</t>
  </si>
  <si>
    <t>DICLOFENAC DIETHYLAMINE LINESEED OIL METHYL SALICYLATE MENTHOL CAPSAICIN</t>
  </si>
  <si>
    <t>GRAVITY HEALTH CARE</t>
  </si>
  <si>
    <t>ORD22000192</t>
  </si>
  <si>
    <t>RCOL MIX POWDER</t>
  </si>
  <si>
    <t>WEST-COAST PHARMACEUTICALS LTD</t>
  </si>
  <si>
    <t>ORD22003853</t>
  </si>
  <si>
    <t>REFRESH TEARS EYE DROPS</t>
  </si>
  <si>
    <t>CARBOXY-METHYLCELLULOSE SODIUM</t>
  </si>
  <si>
    <t>ORD22003917</t>
  </si>
  <si>
    <t>RE-INFORCED-ET TUBE CUFFED NO 7.5</t>
  </si>
  <si>
    <t>ENDOTRACHEAL TUBE RE-INFORCED 7.5 (CUFFED)</t>
  </si>
  <si>
    <t>ORD22004664</t>
  </si>
  <si>
    <t>RE-INFORCED-ET TUBE CUFFED NO 8</t>
  </si>
  <si>
    <t>ORD22000312</t>
  </si>
  <si>
    <t>RE-INFORCED-ET TUBE CUFFED NO 8.5</t>
  </si>
  <si>
    <t>ENDOTRACHEAL TUBE RE-INFORCED 8.5 (CUFFED)</t>
  </si>
  <si>
    <t>ORD22003954</t>
  </si>
  <si>
    <t>RESPIROMETER</t>
  </si>
  <si>
    <t>THREE BALL SPIROMETER (ASTRAFLO)</t>
  </si>
  <si>
    <t>ORD22004648</t>
  </si>
  <si>
    <t>REXIDIN M FORTE GEL 15G</t>
  </si>
  <si>
    <t>CHLORHEXIDINE GLUCONATE 1%+METRONIDAZOLE BENZOATE 1%+LIGNOCAINE HYDROCHLORIDE 2%</t>
  </si>
  <si>
    <t>ORD22001931</t>
  </si>
  <si>
    <t>ROLL BANDAGE 10 CMX8M</t>
  </si>
  <si>
    <t>GAYATRI INDUSTRIES</t>
  </si>
  <si>
    <t>ORD22001932</t>
  </si>
  <si>
    <t>ROLL BANDAGE 15 CMX8M</t>
  </si>
  <si>
    <t>ORD22005588</t>
  </si>
  <si>
    <t>ROLL BANDAGE 5 CMX 8MTS</t>
  </si>
  <si>
    <t>DISHA SURGICALS PVT. LTD</t>
  </si>
  <si>
    <t>ORD22008217</t>
  </si>
  <si>
    <t>ROMO DRAIN BAG</t>
  </si>
  <si>
    <t>WATER SEALED DRAINAGE BAG</t>
  </si>
  <si>
    <t>ORD22000700</t>
  </si>
  <si>
    <t>ROMO SEAL</t>
  </si>
  <si>
    <t>WATER SEAL DRAINAGE SYSTEM(ROMO-SEAL)</t>
  </si>
  <si>
    <t>ROMSONS SCI &amp; SURG IND (P) LTD</t>
  </si>
  <si>
    <t>ORD22004131</t>
  </si>
  <si>
    <t xml:space="preserve">ROTACAP FORACORT 200MG </t>
  </si>
  <si>
    <t>FORMOTEROL FUMARATE 6MCG AND BUDESONIDE 200MCG</t>
  </si>
  <si>
    <t>ORD22006596</t>
  </si>
  <si>
    <t>ROTACAP FORACORT 400</t>
  </si>
  <si>
    <t>FORMOTEROL FUMARATE 6MCG  AND BUDESONIDE 400MCG</t>
  </si>
  <si>
    <t>ORD22005540</t>
  </si>
  <si>
    <t>ROTACAP FORACORT G 400MCG</t>
  </si>
  <si>
    <t>BUDESONIDE 400MCG + GLYCOPYRRONIUM 25MCGT  + FORMOTEROL FUMARATE 12MCG</t>
  </si>
  <si>
    <t>ORD22005618</t>
  </si>
  <si>
    <t>RUBBAR CATHETER NO 10</t>
  </si>
  <si>
    <t>SRTPH5286</t>
  </si>
  <si>
    <t>RUBBAR CATHETER NO 7</t>
  </si>
  <si>
    <t>ORD22005396</t>
  </si>
  <si>
    <t>RUBBAR CATHETER NO 8</t>
  </si>
  <si>
    <t>ORD22007004</t>
  </si>
  <si>
    <t>RUFENYL PATCH 25MCG</t>
  </si>
  <si>
    <t>FENTANYL TRANSDERMAL SYSTEM 25MCG/HR</t>
  </si>
  <si>
    <t>ORD22003492</t>
  </si>
  <si>
    <t>RYLES TUBE NO.10</t>
  </si>
  <si>
    <t>ORD22003959</t>
  </si>
  <si>
    <t>RYLES TUBE NO. 18</t>
  </si>
  <si>
    <t>ORD22003960</t>
  </si>
  <si>
    <t>RYLES TUBE NO. 8</t>
  </si>
  <si>
    <t>ORD22002570</t>
  </si>
  <si>
    <t>RYLES TUBE NO 12</t>
  </si>
  <si>
    <t>Tube</t>
  </si>
  <si>
    <t>ORD22003785</t>
  </si>
  <si>
    <t>RYLES TUBE NO 14</t>
  </si>
  <si>
    <t>ORD22003728</t>
  </si>
  <si>
    <t>RYLES TUBE NO 16</t>
  </si>
  <si>
    <t>ORD22002295</t>
  </si>
  <si>
    <t>SAFE CONEKT DUO 15 CM</t>
  </si>
  <si>
    <t>ORD22007636</t>
  </si>
  <si>
    <t>SAFE CONEKT TRIO 15 CM</t>
  </si>
  <si>
    <t>ORD22005862</t>
  </si>
  <si>
    <t>SHOULDER IMMOBILIZER (L)</t>
  </si>
  <si>
    <t>IMMOBILIZES THE SHOULDER &amp;LOCKS MOVEMENT</t>
  </si>
  <si>
    <t>ORD22005863</t>
  </si>
  <si>
    <t>SHOULDER IMMOBILIZER (XL)</t>
  </si>
  <si>
    <t>ORD22004772</t>
  </si>
  <si>
    <t>SILICONE FOLEY CATHETER NO. 14 ( 2 WAY )</t>
  </si>
  <si>
    <t>ORD22004357</t>
  </si>
  <si>
    <t>SILICONE FOLEY CATHETER NO. 16 ( 2 WAY )</t>
  </si>
  <si>
    <t>ORD22008156</t>
  </si>
  <si>
    <t>SILODERM CREAM 20G</t>
  </si>
  <si>
    <t>DIMETHICONE 20% + ZINC OXIDE 7.5% + CALAMINE 1.5 % + CETRIMIDE 1.125 %</t>
  </si>
  <si>
    <t>ORD22001151</t>
  </si>
  <si>
    <t>SIMYL MCT OIL</t>
  </si>
  <si>
    <t>MEDIUM CHAIN TRIGLYCERIDES OIL,PERMITTED ANTI-OXIDANT (TOCOPHERYL ACETATE)</t>
  </si>
  <si>
    <t>ORD22002364</t>
  </si>
  <si>
    <t>SODIUM PHOSPHATE ENEMA 100ML</t>
  </si>
  <si>
    <t>SODIUM ACID PHOSPHATE 10%+SODIUM PHOSPHATE 8%</t>
  </si>
  <si>
    <t>GODJAY LAB PT. LTD.</t>
  </si>
  <si>
    <t>Enema</t>
  </si>
  <si>
    <t>ORD22003852</t>
  </si>
  <si>
    <t>SOFRAMYCIN SKIN CREAM 30G</t>
  </si>
  <si>
    <t>FRAMYCETIN SULPHATE 1%</t>
  </si>
  <si>
    <t>ORD22005109</t>
  </si>
  <si>
    <t>SOFT ROLL 10CM X 3M</t>
  </si>
  <si>
    <t>CRYSTAL HYGIENE</t>
  </si>
  <si>
    <t>ORD22004028</t>
  </si>
  <si>
    <t>SOFT ROLL 15CM X3M</t>
  </si>
  <si>
    <t>ORTHOPEDIC CAST PADDING</t>
  </si>
  <si>
    <t>ORD22002680</t>
  </si>
  <si>
    <t>SOLIWAX EAR DROP</t>
  </si>
  <si>
    <t>PARADICHLOROBENZENE, BENZOCAINE, CHLORBUTOL &amp; TERPENTINE OIL EAR DROP</t>
  </si>
  <si>
    <t>NULIFE PHARMACEUTICALS</t>
  </si>
  <si>
    <t>Ear Drops</t>
  </si>
  <si>
    <t>ORD22005802</t>
  </si>
  <si>
    <t>SPINAL NEEDLE LONG 25G*120MM (REF181.25)</t>
  </si>
  <si>
    <t>ORD22004690</t>
  </si>
  <si>
    <t>SPINAL NEEDLE NO 18 (BD)</t>
  </si>
  <si>
    <t>ORD22005857</t>
  </si>
  <si>
    <t>SPINAL NEEDLE NO 23</t>
  </si>
  <si>
    <t>SPINAL NEEDLE NO 23G X 3.50IN(0.64MM X90 MM)</t>
  </si>
  <si>
    <t>ORD22003715</t>
  </si>
  <si>
    <t>SPINAL NEEDLE NO 25</t>
  </si>
  <si>
    <t>SPINAL NEEDLE NO 25X3.50IN(0.50MM X 90MM)</t>
  </si>
  <si>
    <t>ORD22000141</t>
  </si>
  <si>
    <t>SPINAL NEEDLE NO 26</t>
  </si>
  <si>
    <t>SPINAL NEEDLE</t>
  </si>
  <si>
    <t>ORD22001519</t>
  </si>
  <si>
    <t>SPORLAC POWDER</t>
  </si>
  <si>
    <t>LACTIC ACID BACILLUS</t>
  </si>
  <si>
    <t>PACK OF 4</t>
  </si>
  <si>
    <t>ORD22007312</t>
  </si>
  <si>
    <t>STEAM INHALER</t>
  </si>
  <si>
    <t>ORD22002607</t>
  </si>
  <si>
    <t>STERIZONE ST 93</t>
  </si>
  <si>
    <t>ORD22001483</t>
  </si>
  <si>
    <t>STERNAL BRACE SPL-(XL ,2XL)</t>
  </si>
  <si>
    <t>PROVIDES ADEQUATE STABILTY &amp; SUPPORT TO NTHE STERNUM</t>
  </si>
  <si>
    <t>ORD22001864</t>
  </si>
  <si>
    <t>STERNAL BRACE STANDARD (SIZE-S,M,L)</t>
  </si>
  <si>
    <t>ORD22001945</t>
  </si>
  <si>
    <t>STREPSILS ORANGE</t>
  </si>
  <si>
    <t>STRIP OF 8</t>
  </si>
  <si>
    <t>ORD22002372</t>
  </si>
  <si>
    <t>SUCTION CATHETER NO.10</t>
  </si>
  <si>
    <t>SUCTION CATHETER NO 10</t>
  </si>
  <si>
    <t>ORD22001836</t>
  </si>
  <si>
    <t>SUCTION CATHETER NO.12</t>
  </si>
  <si>
    <t>ORD22001837</t>
  </si>
  <si>
    <t>SUCTION CATHETER NO.14</t>
  </si>
  <si>
    <t>ORD22003633</t>
  </si>
  <si>
    <t>SUCTION CATHETER NO.16</t>
  </si>
  <si>
    <t>SUCTION CATHETER NO. 16</t>
  </si>
  <si>
    <t>ORD22001838</t>
  </si>
  <si>
    <t>SUCTION CATHETER NO.6</t>
  </si>
  <si>
    <t>ORD22001839</t>
  </si>
  <si>
    <t>SUCTION CATHETER NO.8</t>
  </si>
  <si>
    <t>ORD22005562</t>
  </si>
  <si>
    <t>SUCTIONPRO72 NO 14FR ET (REFZ210-14)</t>
  </si>
  <si>
    <t>SUCTIONPRO72 NO 14FR ENDROTRACHEAL TUBE (REFZ210-14)</t>
  </si>
  <si>
    <t>PORTEX</t>
  </si>
  <si>
    <t>ORD22005563</t>
  </si>
  <si>
    <t>SUCTIONPRO72 NO 14FR TT (REFZ216-14)</t>
  </si>
  <si>
    <t>SUCTIONPRO72 NO 14FR TRACHEOSTOMY TUBE (REFZ216-14)</t>
  </si>
  <si>
    <t>ORD22003800</t>
  </si>
  <si>
    <t>SUPRA CATHETER NO 16</t>
  </si>
  <si>
    <t>SRTPH848</t>
  </si>
  <si>
    <t>SURGEN BLADE NO 12</t>
  </si>
  <si>
    <t>ORD22004516</t>
  </si>
  <si>
    <t>SURGEN BLADE NO 15</t>
  </si>
  <si>
    <t>KEHR SURGICAL PVT LTD</t>
  </si>
  <si>
    <t>ORD22005429</t>
  </si>
  <si>
    <t>SURGICAL BLADES 11 ( GLASS VAN )</t>
  </si>
  <si>
    <t>HMD</t>
  </si>
  <si>
    <t>ORD22005430</t>
  </si>
  <si>
    <t>SURGICAL BLADES 15 ( GLASS VAN )</t>
  </si>
  <si>
    <t>ORD22005431</t>
  </si>
  <si>
    <t>SURGICAL BLADES 22 ( GLASS VAN )</t>
  </si>
  <si>
    <t>ORD22004228</t>
  </si>
  <si>
    <t>SURGICAL STERILE GLOVES 6</t>
  </si>
  <si>
    <t>PARAKIN</t>
  </si>
  <si>
    <t>ORD22004113</t>
  </si>
  <si>
    <t>SURGICAL STERILE GLOVES 6.5</t>
  </si>
  <si>
    <t>ORD22004111</t>
  </si>
  <si>
    <t>SURGICAL STERILE GLOVES 7</t>
  </si>
  <si>
    <t>ORD22004426</t>
  </si>
  <si>
    <t>SURGICAL STERILE GLOVES 7.5</t>
  </si>
  <si>
    <t>ORD22008082</t>
  </si>
  <si>
    <t>SURGICAL STERILE GLOVES 8</t>
  </si>
  <si>
    <t>ORD22005999</t>
  </si>
  <si>
    <t>SURGICAL STERILE GLOVES NO 6.0 PF(ENCORE)</t>
  </si>
  <si>
    <t>ANSELL LANKA(PVT)LTD.</t>
  </si>
  <si>
    <t>ORD22000617</t>
  </si>
  <si>
    <t>SURGICAL STERILE GLOVES NO 6.5 PF(ENCORE)</t>
  </si>
  <si>
    <t>ORD22008483</t>
  </si>
  <si>
    <t>SURGICAL STERILE GLOVES NO 6.5 PF (SURGICARE)</t>
  </si>
  <si>
    <t>HONEST SURGICAL &amp; MEDICINES AGENCIES ( SURAT )</t>
  </si>
  <si>
    <t>SURGICARE</t>
  </si>
  <si>
    <t>ORD22009005</t>
  </si>
  <si>
    <t>SURGICAL STERILE GLOVES NO 6.5 POWDERED ( KALTEX )</t>
  </si>
  <si>
    <t>KANAM LATEX INDUSTRIES PRIVATE LIMITED</t>
  </si>
  <si>
    <t>ORD22000323</t>
  </si>
  <si>
    <t>SURGICAL STERILE GLOVES NO 6 PF(ENCORE)</t>
  </si>
  <si>
    <t>ORD22001955</t>
  </si>
  <si>
    <t>SURGICAL STERILE GLOVES NO 7.5 PF (ENCORE)</t>
  </si>
  <si>
    <t>PAIRS</t>
  </si>
  <si>
    <t>ORD22008485</t>
  </si>
  <si>
    <t>SURGICAL STERILE GLOVES NO 7.5 PF (SURGICARE)</t>
  </si>
  <si>
    <t>ORD22009007</t>
  </si>
  <si>
    <t>SURGICAL STERILE GLOVES NO 7.5 POWDERED ( KALTEX )</t>
  </si>
  <si>
    <t>ORD22002289</t>
  </si>
  <si>
    <t>SURGICAL STERILE GLOVES NO 7 PF ( ENCORE )</t>
  </si>
  <si>
    <t>ORD22008484</t>
  </si>
  <si>
    <t>SURGICAL STERILE GLOVES NO 7 PF (SURGICARE)</t>
  </si>
  <si>
    <t>ORD22009006</t>
  </si>
  <si>
    <t>SURGICAL STERILE GLOVES NO 7 POWDERED ( KALTEX )</t>
  </si>
  <si>
    <t>ORD22004031</t>
  </si>
  <si>
    <t>SURGICAL STERILE GLOVES NO 8 PF (ENCORE)</t>
  </si>
  <si>
    <t>SURGICAL STERILE GLOVES NO 8 (ENCORE)</t>
  </si>
  <si>
    <t>ANSELL STERILE SOLUTIONS PVT.LTD.</t>
  </si>
  <si>
    <t>ORD22001018</t>
  </si>
  <si>
    <t>SURGICAL STERILE GLOVES NO 8 PF (ENCORE) ORTHO</t>
  </si>
  <si>
    <t>ORD22004558</t>
  </si>
  <si>
    <t>SYP 1 VITA 200ML</t>
  </si>
  <si>
    <t>L-LYSINE WITH MULTIVITAMIN&amp;MULTIMINERAL</t>
  </si>
  <si>
    <t>SYP</t>
  </si>
  <si>
    <t>ORD22004489</t>
  </si>
  <si>
    <t>SYP ADUSOL 100ML</t>
  </si>
  <si>
    <t>AJANTA MEDICALS PVT.LTD</t>
  </si>
  <si>
    <t>ORD22008971</t>
  </si>
  <si>
    <t>SYP AMBRODIL LS 100ML</t>
  </si>
  <si>
    <t>LEVOSALBUTAMOL 1MG + AMBROXOL HYDROCHLORIDE 30MG + GUAIFENESIN 50MG</t>
  </si>
  <si>
    <t>ORD22002515</t>
  </si>
  <si>
    <t xml:space="preserve">SYP APTIMUST </t>
  </si>
  <si>
    <t>CYPROHEPTADINE HCL2MG + TRICHOLINE CITRATE 275MG + SORBITOL SOLUTION 2G</t>
  </si>
  <si>
    <t>ORD22002051</t>
  </si>
  <si>
    <t>SYP ASTHAKIND 100ML</t>
  </si>
  <si>
    <t>TURBUTALINE SULPHATE 1.25MG + BROMHEXINE HYDROCHLORIDE 2MG + GUAIPHENESIN 50MG</t>
  </si>
  <si>
    <t>GEM MANKIND PHARMA LTD</t>
  </si>
  <si>
    <t>ORD22003666</t>
  </si>
  <si>
    <t>SYP ASTHAKIND 60ML (EXPECTORANT)</t>
  </si>
  <si>
    <t>ORD22003936</t>
  </si>
  <si>
    <t>SYP ASTHAKIND DX 60ML</t>
  </si>
  <si>
    <t>DEXTROMETHORPHAN HYDROBROMIDE 15MG + CHLORPHENIRAMINE MALEATE 2MG + PHENYLEPHRINE HYDROCHLORIDE 5MG</t>
  </si>
  <si>
    <t>ORD22008121</t>
  </si>
  <si>
    <t>SYP ASTHAKIND LS 100ML (ADULT)</t>
  </si>
  <si>
    <t>LEVOSALBUTAMOL 1MG +AMBROXOL 30MG +GUAIFENESIN 50MG</t>
  </si>
  <si>
    <t>ORD22008890</t>
  </si>
  <si>
    <t>SYP ASTHAKIND PRO 100ML</t>
  </si>
  <si>
    <t>LEVOCLOPERASTINE FENDIZOATE 35.4MG</t>
  </si>
  <si>
    <t>ORD22002012</t>
  </si>
  <si>
    <t>SYP A TO Z NS 200ML</t>
  </si>
  <si>
    <t>MULTIVITAMIN &amp; MULTIMINERAL WITH ASTAXANTHIN</t>
  </si>
  <si>
    <t>ORD22003714</t>
  </si>
  <si>
    <t xml:space="preserve">SYP AUGMENTIN DDS </t>
  </si>
  <si>
    <t>AMOXYCILLIN AND POTASSIUM  400MG + CLAVULANIC ACID 57MG</t>
  </si>
  <si>
    <t>ORD22002479</t>
  </si>
  <si>
    <t xml:space="preserve">SYP AUGMENTIN DUO DRY </t>
  </si>
  <si>
    <t>Amoxycillin (200mg) + Clavulanic Acid (28.5mg)</t>
  </si>
  <si>
    <t>ORD22003614</t>
  </si>
  <si>
    <t>SYP AZITHRAL 100MG (15ML)</t>
  </si>
  <si>
    <t>AZITHROMYCIN 20MG/ML</t>
  </si>
  <si>
    <t>ALEMBIC LIMITED</t>
  </si>
  <si>
    <t>ORD22003615</t>
  </si>
  <si>
    <t>SYP AZITHRAL 200MG (15ML)</t>
  </si>
  <si>
    <t>AZITHROMYCIN 40MG/ML</t>
  </si>
  <si>
    <t>ORD22007425</t>
  </si>
  <si>
    <t>SYP BACLOF 200ML</t>
  </si>
  <si>
    <t>BACLOFEN IP 5MG</t>
  </si>
  <si>
    <t>ORD22003630</t>
  </si>
  <si>
    <t>SYP BANDY 10ML</t>
  </si>
  <si>
    <t>ALBENDAZOLE IP 200MG/5ML</t>
  </si>
  <si>
    <t>ORD22008585</t>
  </si>
  <si>
    <t>SYP BINGO LS 60ML</t>
  </si>
  <si>
    <t>AMBROXOL HYDROCHLORIDE 30MG +LEVOSALBUTAMOL 1MG +GUAIPHENESIN 50MG</t>
  </si>
  <si>
    <t>ORD22002525</t>
  </si>
  <si>
    <t>SYP BRO ZEDEX EXPECTRANT 100ML</t>
  </si>
  <si>
    <t>TURBUTALINE SULPHATE 1.25MG + BROMHEXINE HCL 4MG + GUAIPHENESINE 50MG + MENTHOL 2.5MG</t>
  </si>
  <si>
    <t>ORD22003844</t>
  </si>
  <si>
    <t>SYP BRO ZEDEX LS 100ML</t>
  </si>
  <si>
    <t>LEVOSALBUTAMOL 1MG + AMBROXXOL HYDROCHLORIDE 30MG + GUAIPHENESIN 50MG</t>
  </si>
  <si>
    <t>ORD22004149</t>
  </si>
  <si>
    <t>SYP CAFNEON OS 20MG 1ML</t>
  </si>
  <si>
    <t>CAFFENE CITRATE 20MG /ML</t>
  </si>
  <si>
    <t>ORD22002325</t>
  </si>
  <si>
    <t>SYP CALCIMAX P 200ML</t>
  </si>
  <si>
    <t>CALCIUM + PHOSPHORUS + MAGNESIUM + ZINC &amp; VITAMIN D3</t>
  </si>
  <si>
    <t>MEYER HEALTHCARE PVT LTD</t>
  </si>
  <si>
    <t>ORD22007016</t>
  </si>
  <si>
    <t>SYP CALPOL 120MG 60ML</t>
  </si>
  <si>
    <t>PARACETAMOL 120MG</t>
  </si>
  <si>
    <t>ORD22001829</t>
  </si>
  <si>
    <t>SYP CHERICOF 12</t>
  </si>
  <si>
    <t>DEXOTROMETHORPHAN HYDROBROMIDE 30MG + CHLORPHEIRAMINE MALEATE 4MG + METHYLPARABEN 10MG + PROPYLPARABEN 1MG</t>
  </si>
  <si>
    <t>TAPAN AGENCY</t>
  </si>
  <si>
    <t>Syrup</t>
  </si>
  <si>
    <t>ORD22003606</t>
  </si>
  <si>
    <t>SYP CHERICOF LS JUNIOR 60ML</t>
  </si>
  <si>
    <t>LEVOSALBUTAMOL SULPHATE 05MG + ABROXOL HCL 15MG  + GUAIPHENESIN 50MG</t>
  </si>
  <si>
    <t>ORD22001755</t>
  </si>
  <si>
    <t>SYP CITRALKA 100ML</t>
  </si>
  <si>
    <t>DISODIUM HYDROGEN CITRATE 1.53G</t>
  </si>
  <si>
    <t>ORD22008651</t>
  </si>
  <si>
    <t>SYP COLIGYL 30ML</t>
  </si>
  <si>
    <t>COLISTIN SULPHATE</t>
  </si>
  <si>
    <t>ORD22001659</t>
  </si>
  <si>
    <t xml:space="preserve">SYP CREMAFFIN MIXD FRUIT </t>
  </si>
  <si>
    <t>LIQUID PARAFFIN 3.75ML+MILK MAGNESIA 11.25ML SYP</t>
  </si>
  <si>
    <t>ORD22002531</t>
  </si>
  <si>
    <t xml:space="preserve">SYP CREMAFFIN PLUS </t>
  </si>
  <si>
    <t>LIQUID PARAFFIN 1.25ML + MILK OF ,AGNESIA 3.75ML + SODIUM PICOSULFATE 3.33ML</t>
  </si>
  <si>
    <t>ORD22008179</t>
  </si>
  <si>
    <t>SYP CYCLOPAM 60ML</t>
  </si>
  <si>
    <t>DICYCLOMINE HYDROCHLORIDE 10MG + SIMETHICONE 40MG</t>
  </si>
  <si>
    <t>ORD22003813</t>
  </si>
  <si>
    <t>SYP DERIPHYLLIN 200ML</t>
  </si>
  <si>
    <t>ETOFYLLINE  46.5MG + THEOPHYLLINE 12.73MG</t>
  </si>
  <si>
    <t>ORD22007599</t>
  </si>
  <si>
    <t>SYP DIGENE MIXED FRUIT 200ML</t>
  </si>
  <si>
    <t>ANTACID ANTIGAS GEL</t>
  </si>
  <si>
    <t>ORD22001816</t>
  </si>
  <si>
    <t>SYP DIXIN PAED</t>
  </si>
  <si>
    <t>DIGOXIN 50MCG SOLUTION</t>
  </si>
  <si>
    <t>ORD22003769</t>
  </si>
  <si>
    <t>SYP DOLO 250 MG 60ML</t>
  </si>
  <si>
    <t>PARACETAMOL PAEDIATRIC 250MG</t>
  </si>
  <si>
    <t>MICRO LABS LIMITED</t>
  </si>
  <si>
    <t>ORD22001185</t>
  </si>
  <si>
    <t>SYP DOMSTAL 30ML</t>
  </si>
  <si>
    <t>DOMPERIDONE 1MG</t>
  </si>
  <si>
    <t>ORD22002369</t>
  </si>
  <si>
    <t xml:space="preserve">SYP DUPHALAC 150ML </t>
  </si>
  <si>
    <t>Lactulose (3.335gm/5ml)</t>
  </si>
  <si>
    <t>ORD22008068</t>
  </si>
  <si>
    <t>SYP EPILEX 200ML</t>
  </si>
  <si>
    <t>SODIUM VALPROATE ORAL SOLUTION 200MG/5ML</t>
  </si>
  <si>
    <t>ORD22006562</t>
  </si>
  <si>
    <t>SYP FLUVIR 75ML</t>
  </si>
  <si>
    <t>OSELTAMIVIR PHOSPHATE 12MG</t>
  </si>
  <si>
    <t>ORD22001367</t>
  </si>
  <si>
    <t>SYP FUROPED 30ML</t>
  </si>
  <si>
    <t>FUROSEMIDE 10MG SOLUTION</t>
  </si>
  <si>
    <t>Solution</t>
  </si>
  <si>
    <t>ORD22004169</t>
  </si>
  <si>
    <t>SYP GARDENAL  100ML</t>
  </si>
  <si>
    <t>PHENOBARBITONE 20MG</t>
  </si>
  <si>
    <t>ORD22004277</t>
  </si>
  <si>
    <t>SYP GELUSIL MPS 200ML</t>
  </si>
  <si>
    <t>ANTACID ANTIGAS</t>
  </si>
  <si>
    <t>ORD22007013</t>
  </si>
  <si>
    <t>SYP IBUGESIC 100ML</t>
  </si>
  <si>
    <t>IBUPROFEN IP 100MG</t>
  </si>
  <si>
    <t>ORD22003809</t>
  </si>
  <si>
    <t>SYP IBUGESIC PLUS 60ML</t>
  </si>
  <si>
    <t>IBUPROFEN 100MG + PARACETAMOL 162.5MG</t>
  </si>
  <si>
    <t>ORD22004167</t>
  </si>
  <si>
    <t>SYP LEVERA 100ML</t>
  </si>
  <si>
    <t>LEVETIRACETAM</t>
  </si>
  <si>
    <t>ORD22004068</t>
  </si>
  <si>
    <t>SYP LEVOCAD M 60ML</t>
  </si>
  <si>
    <t>LEVOCETRIZINE DIHYDROCHLORIDE 2.5MG MONTELUKAST SODIUM 4MG</t>
  </si>
  <si>
    <t>RISHABH PHARMA ( ASLALI )</t>
  </si>
  <si>
    <t>ORD22003947</t>
  </si>
  <si>
    <t>SYP LEVOCET 60ML</t>
  </si>
  <si>
    <t>LEVOCETIRIZINE DIHYDROCHLORIDE 2.5MG</t>
  </si>
  <si>
    <t>ORD22005869</t>
  </si>
  <si>
    <t>SYP LEVOMAC 60ML</t>
  </si>
  <si>
    <t>LEVOFLOXACIN 125MG/5ML+BENZYL ALCOHOL IP 1 %</t>
  </si>
  <si>
    <t>ORD22004091</t>
  </si>
  <si>
    <t>SYP LIZOFORCE 30ML (DRY)</t>
  </si>
  <si>
    <t>LINEZOLID 100MG/5ML</t>
  </si>
  <si>
    <t>ORD22003023</t>
  </si>
  <si>
    <t>SYP MEFTAL P</t>
  </si>
  <si>
    <t>MEFENAMIC ACID 100MG SUSP</t>
  </si>
  <si>
    <t>BLUE CROSS LABORATORIES LTD</t>
  </si>
  <si>
    <t>ORD22007467</t>
  </si>
  <si>
    <t>SYP MILMAFIN PLUS 170ML</t>
  </si>
  <si>
    <t>LIQUID PARAFFIN 3.75ML+MILK MAGNESIA 11.25</t>
  </si>
  <si>
    <t>PRATIK DISTRIBUTORS ( AHMEDABAD )</t>
  </si>
  <si>
    <t>ORD22005957</t>
  </si>
  <si>
    <t>SYP MOVICOL 200ML ( ORANGE FLAVOUR )</t>
  </si>
  <si>
    <t>POLYETHYLENE GLYCOL,SODIUM CHLORIDE, SODIUM BICARBONATE &amp; POTASSIUM CHLORIDE CONCENTRATE</t>
  </si>
  <si>
    <t>GOLDWIN MEDICARE LTD.</t>
  </si>
  <si>
    <t>ORD22008595</t>
  </si>
  <si>
    <t>SYP MUCOLITE 100ML</t>
  </si>
  <si>
    <t>AMBROXOL HYDROCHLORIDE 30MG</t>
  </si>
  <si>
    <t>ORD22004918</t>
  </si>
  <si>
    <t>SYP NODOSIS 1000MG (ORAL)</t>
  </si>
  <si>
    <t>SODIUM BICARBONATE  1000MG</t>
  </si>
  <si>
    <t>VINAY MEDICAL STORES</t>
  </si>
  <si>
    <t>STEADFAST MEDISHIELD PVT LTD</t>
  </si>
  <si>
    <t>ORD22003698</t>
  </si>
  <si>
    <t>SYP NUROKIND 210ML</t>
  </si>
  <si>
    <t>MECOBALAMIN+VITAMINS&amp;MINERALS SYRUP</t>
  </si>
  <si>
    <t>ORD22004075</t>
  </si>
  <si>
    <t>SYP ONDEM 30ML</t>
  </si>
  <si>
    <t>ONDANSETRON 2MG/5ML</t>
  </si>
  <si>
    <t>ORD22004129</t>
  </si>
  <si>
    <t>SYP OPOX 100MG (DRY)</t>
  </si>
  <si>
    <t>CEFPODOXIME PROXETIL  100MG</t>
  </si>
  <si>
    <t>ORD22003762</t>
  </si>
  <si>
    <t>SYP OPOX 50MG (DRY)</t>
  </si>
  <si>
    <t>CEFPODOXIME PROXETIL 50MG</t>
  </si>
  <si>
    <t>ORD22000602</t>
  </si>
  <si>
    <t xml:space="preserve">SYP ORPENEM </t>
  </si>
  <si>
    <t>FAROPENEM 50MG SYP</t>
  </si>
  <si>
    <t>ORD22007471</t>
  </si>
  <si>
    <t>SYP OSOLAC 100ML</t>
  </si>
  <si>
    <t>LACTULOSE 3.335GM/5ML</t>
  </si>
  <si>
    <t>ORD22003350</t>
  </si>
  <si>
    <t xml:space="preserve">SYP POTKLOR 200ML </t>
  </si>
  <si>
    <t>POTASSIUM CHLORIDE ORAL SOLUTION 200ML</t>
  </si>
  <si>
    <t>MARTIN &amp; HARRIS PVT LTD</t>
  </si>
  <si>
    <t>ORD22003720</t>
  </si>
  <si>
    <t>SYP RACIRAFT 200ML</t>
  </si>
  <si>
    <t>SODIUM ALGINATE 250MG+SODIUM BICARBONATE 133.5MG+CALCIUM CARBONATE 80MG</t>
  </si>
  <si>
    <t>ORD22002077</t>
  </si>
  <si>
    <t>SYP RANIDOM O 200ML</t>
  </si>
  <si>
    <t>MAGALDRATE 540MG + SIMETHICONE 20MG + OXETACAINE 20MG</t>
  </si>
  <si>
    <t>ORD22008145</t>
  </si>
  <si>
    <t>SYP RANIDOM RAFT SF 200ML</t>
  </si>
  <si>
    <t>SODIUM ALGINATE 250MG +SODIUM BICARBONATE 133.5MG +CALCIUM CARBONATE 80MG</t>
  </si>
  <si>
    <t>ORD22003696</t>
  </si>
  <si>
    <t>SYP RENALKA 100ML</t>
  </si>
  <si>
    <t>GOKSHURA+VARUNA+SARIVA+MUSTA+USHIRA+SHATAVARI+TRIKATU+ELA+KSHARA PARPATI POWDER</t>
  </si>
  <si>
    <t>HIMALAYA WELLNESS COMPANY</t>
  </si>
  <si>
    <t>ORD22002494</t>
  </si>
  <si>
    <t>SYP RESWAS 120ML</t>
  </si>
  <si>
    <t>LEVODROPROPIZINE 30MG &amp;CHLORPHENIRAMINE 2MG</t>
  </si>
  <si>
    <t>ORD22001124</t>
  </si>
  <si>
    <t>SYP SPARACID DS</t>
  </si>
  <si>
    <t>SUCRALFATE 1GM</t>
  </si>
  <si>
    <t>ORD22008115</t>
  </si>
  <si>
    <t>SYP SUCRADAY O 200ML</t>
  </si>
  <si>
    <t>SUCRALFATE 1G + OXETACAINE 20MG</t>
  </si>
  <si>
    <t>ORD22004587</t>
  </si>
  <si>
    <t>SYP SUCRAFIL O (GEL)</t>
  </si>
  <si>
    <t>SUCRALFATE IP 50MG + OXETACAIN IP 10MG GEL</t>
  </si>
  <si>
    <t>FOURRTS LABORATORIES PVT LTD</t>
  </si>
  <si>
    <t>ORD22006106</t>
  </si>
  <si>
    <t>SYP UDCAMENT 125MG  100ML</t>
  </si>
  <si>
    <t>URSODEOXYCHOLIC ACID ORAL 125MG/5ML</t>
  </si>
  <si>
    <t>ORD22003355</t>
  </si>
  <si>
    <t xml:space="preserve">SYP URIKIND K 100ML </t>
  </si>
  <si>
    <t>POTASSIUM CITRATE AND CITRIC ACID ORAL SOLUTION</t>
  </si>
  <si>
    <t>ORD22007928</t>
  </si>
  <si>
    <t>SYP VISCODYNE 100ML</t>
  </si>
  <si>
    <t>AMBROXOL HCL 15MG + GUAIPHENESIN 50MG + TERBUTALINE SULPHATE 1.25MG + MENTHOL  2.5MG</t>
  </si>
  <si>
    <t>ORD22002069</t>
  </si>
  <si>
    <t>SYP VITCOFOL 200ML</t>
  </si>
  <si>
    <t>FERROUS FUMARATE 100MG+ FOLIC ACID 0.5MG + CYNOCOBALAMIN 5MG + VITAMIN B12</t>
  </si>
  <si>
    <t>ORD22003861</t>
  </si>
  <si>
    <t>SYP WIKORYL 60ML</t>
  </si>
  <si>
    <t>CHLORPHENIRAMINE-1MG + PARACETAMOL-125MG + PHENYLEPHRINE-5MG</t>
  </si>
  <si>
    <t>ORD22007830</t>
  </si>
  <si>
    <t>SYP WIKORYL 75ML</t>
  </si>
  <si>
    <t>PARACETAMOL125MG+PHENYLEPHRINE HYDROCHLORIDE 5MG+ CHLORPHENIRAMINE MALEATE 1MG</t>
  </si>
  <si>
    <t>ORD22005233</t>
  </si>
  <si>
    <t>SYP ZIFI 100MG DRY 30ML</t>
  </si>
  <si>
    <t>CEFIXIME 100MG</t>
  </si>
  <si>
    <t>ORD22005232</t>
  </si>
  <si>
    <t>SYP ZIFI 50MG DRY 30ML</t>
  </si>
  <si>
    <t>CEFIXIME 50MG</t>
  </si>
  <si>
    <t>ORD22003780</t>
  </si>
  <si>
    <t>SYP ZINCOFINE 60ML</t>
  </si>
  <si>
    <t>ZINC GLUCONATE 20 MG</t>
  </si>
  <si>
    <t>MOREPEN LABORATORIES</t>
  </si>
  <si>
    <t>ORD22008976</t>
  </si>
  <si>
    <t>TAB 6 MP 50MG</t>
  </si>
  <si>
    <t>MERCAPTOPURINE 50MG</t>
  </si>
  <si>
    <t>TAB</t>
  </si>
  <si>
    <t>ORD22007949</t>
  </si>
  <si>
    <t>TAB ABAXIS 5MG</t>
  </si>
  <si>
    <t>APIXABAN 5MG</t>
  </si>
  <si>
    <t>ORD22006569</t>
  </si>
  <si>
    <t>TAB ABIXIM 200</t>
  </si>
  <si>
    <t>CEFIXIME 200MG</t>
  </si>
  <si>
    <t>ORD22000221</t>
  </si>
  <si>
    <t>TAB ACITROM 1MG</t>
  </si>
  <si>
    <t>NICOUMALONE 1MG</t>
  </si>
  <si>
    <t>STRIP OF 30</t>
  </si>
  <si>
    <t>ORD22001692</t>
  </si>
  <si>
    <t xml:space="preserve">TAB ACITROM 2MG </t>
  </si>
  <si>
    <t>NICOUMALONE 2MG</t>
  </si>
  <si>
    <t>ORD22003334</t>
  </si>
  <si>
    <t xml:space="preserve">TAB ACITROM 3MG </t>
  </si>
  <si>
    <t>NICOUMALONE 3GM</t>
  </si>
  <si>
    <t>ORD22006885</t>
  </si>
  <si>
    <t>TAB AKILOS 100MG</t>
  </si>
  <si>
    <t>ACECLOFENAC 100MG</t>
  </si>
  <si>
    <t>ORD22002333</t>
  </si>
  <si>
    <t xml:space="preserve">TAB AKILOS P </t>
  </si>
  <si>
    <t>ACECLOFENAC 100MG + PARACETAMOL 325MG</t>
  </si>
  <si>
    <t>ORD22001812</t>
  </si>
  <si>
    <t xml:space="preserve">TAB ALDACTONE 25MG </t>
  </si>
  <si>
    <t>SPIRONOLACTONE 25MG TAB</t>
  </si>
  <si>
    <t>ORD22002567</t>
  </si>
  <si>
    <t xml:space="preserve">TAB ALDACTONE 50MG </t>
  </si>
  <si>
    <t>SPIRONOLACTONE 50MG TAB</t>
  </si>
  <si>
    <t>ORD22001609</t>
  </si>
  <si>
    <t xml:space="preserve">TAB ALDOSMIN 500MG </t>
  </si>
  <si>
    <t>MICRONIZED PURIFIED FLAONOID FRACTION TAB</t>
  </si>
  <si>
    <t>ORD22007375</t>
  </si>
  <si>
    <t>TAB ALFOO</t>
  </si>
  <si>
    <t>ALFUZOSIN PROLONGED RELEASE 10MG</t>
  </si>
  <si>
    <t>ORD22003928</t>
  </si>
  <si>
    <t xml:space="preserve">TAB ALLEGRA M </t>
  </si>
  <si>
    <t>FEXOFENADINE HYDEOCHLORIDE 120MG AND MONTELUKAST 10MG</t>
  </si>
  <si>
    <t>SANOFI INDIA LIMITED</t>
  </si>
  <si>
    <t>ORD22002984</t>
  </si>
  <si>
    <t xml:space="preserve">TAB ALPRAX 0.25MG </t>
  </si>
  <si>
    <t>ALPRAZOLAM 0.25MG</t>
  </si>
  <si>
    <t>ORD22003579</t>
  </si>
  <si>
    <t xml:space="preserve">TAB ALPRAX 0.5MG </t>
  </si>
  <si>
    <t>ALPRAZOLAM 0.5MG</t>
  </si>
  <si>
    <t>ORD22001613</t>
  </si>
  <si>
    <t xml:space="preserve">TAB AMITONE 10MG </t>
  </si>
  <si>
    <t>AMITRIPYLINE HYDROCHLORIDE 10 MG</t>
  </si>
  <si>
    <t>ORD22001474</t>
  </si>
  <si>
    <t xml:space="preserve">TAB AMITONE 25MG </t>
  </si>
  <si>
    <t>AMITRYPTYLINE HYDROCHLORIDE 25MG TAB</t>
  </si>
  <si>
    <t>ORD22007262</t>
  </si>
  <si>
    <t>TAB AMLOPIN 2.5MG</t>
  </si>
  <si>
    <t>AMLODIPINE 2.5MG</t>
  </si>
  <si>
    <t>ORD22001212</t>
  </si>
  <si>
    <t xml:space="preserve">TAB ARKAMIN </t>
  </si>
  <si>
    <t>CLONIDINE 100MG</t>
  </si>
  <si>
    <t>ORD22008074</t>
  </si>
  <si>
    <t>TAB ASLOMED P</t>
  </si>
  <si>
    <t>PRATIK PHARMA AGENACY (AHMEDABAD)</t>
  </si>
  <si>
    <t>ORD22008073</t>
  </si>
  <si>
    <t>TAB ASLOMED SP</t>
  </si>
  <si>
    <t>ACECLOFENAC 100MG +PARACETAMOL325MG +SERRATIOPEPTIDASE 15MG</t>
  </si>
  <si>
    <t>ORD22004864</t>
  </si>
  <si>
    <t xml:space="preserve">TAB ASSURANS 20 MG </t>
  </si>
  <si>
    <t>SILDENAFIL CITRATE 20MG</t>
  </si>
  <si>
    <t>ORD22001973</t>
  </si>
  <si>
    <t xml:space="preserve">TAB ATARAX 10MG </t>
  </si>
  <si>
    <t>HYDROXYZINE HYDROCHLORIDE 10MG</t>
  </si>
  <si>
    <t>ORD22002517</t>
  </si>
  <si>
    <t xml:space="preserve">TAB ATCHOL 20MG </t>
  </si>
  <si>
    <t>ATORVASTATIN 20MG TAB</t>
  </si>
  <si>
    <t>ORD22005075</t>
  </si>
  <si>
    <t>TAB ATEN 25MG</t>
  </si>
  <si>
    <t>ATENOLOL 25MG</t>
  </si>
  <si>
    <t>STRIP OF 14</t>
  </si>
  <si>
    <t>ORD22003055</t>
  </si>
  <si>
    <t>TAB ATEN 50</t>
  </si>
  <si>
    <t>ATENOLOL 50MG</t>
  </si>
  <si>
    <t>ORD22002013</t>
  </si>
  <si>
    <t xml:space="preserve">TAB A TO Z NS </t>
  </si>
  <si>
    <t>ORD22001215</t>
  </si>
  <si>
    <t xml:space="preserve">TAB AUGMENTIN 625 DUO </t>
  </si>
  <si>
    <t>AMOXYCILLIN 500MG &amp; POTASSIUM CLAVUNATE 125MG</t>
  </si>
  <si>
    <t>ORD22002263</t>
  </si>
  <si>
    <t xml:space="preserve">TAB AVIL 25MG </t>
  </si>
  <si>
    <t>PHENIRAMINE MALEATE 25MG TAB</t>
  </si>
  <si>
    <t>ORD22007545</t>
  </si>
  <si>
    <t>TAB AVITAZ</t>
  </si>
  <si>
    <t>MULTIVITAMIN, ANTIOXIDANTS AND MULTIMINERAL</t>
  </si>
  <si>
    <t>ORD22001566</t>
  </si>
  <si>
    <t xml:space="preserve">TAB AXCER 90MG </t>
  </si>
  <si>
    <t>TICAGRELOR 90MG TAB</t>
  </si>
  <si>
    <t>ORD22008244</t>
  </si>
  <si>
    <t>TAB AZEE 250MG 6's</t>
  </si>
  <si>
    <t>AZITHROMYCIN 250MG</t>
  </si>
  <si>
    <t>STRIP OF 6</t>
  </si>
  <si>
    <t>ORD22001593</t>
  </si>
  <si>
    <t xml:space="preserve">TAB AZITHRAL 500MG </t>
  </si>
  <si>
    <t>AZITHROMYCIN 500MG TAB</t>
  </si>
  <si>
    <t>STRIP OF 5</t>
  </si>
  <si>
    <t>ORD22001903</t>
  </si>
  <si>
    <t xml:space="preserve">TAB AZORAN 50 </t>
  </si>
  <si>
    <t>Azathioprine (50mg)</t>
  </si>
  <si>
    <t>ORD22001444</t>
  </si>
  <si>
    <t xml:space="preserve">TAB BACLOF 10 MG </t>
  </si>
  <si>
    <t>BACLOFEN 10MG</t>
  </si>
  <si>
    <t>ORD22002909</t>
  </si>
  <si>
    <t xml:space="preserve">TAB BACTRIM DS  </t>
  </si>
  <si>
    <t>TRIMETHOPRIM 160MG + SULPHAMETHOXAZOLE 800MG</t>
  </si>
  <si>
    <t>ORD22003725</t>
  </si>
  <si>
    <t xml:space="preserve">TAB BANDY 400MG </t>
  </si>
  <si>
    <t>ALBENDAZOLE 400MG</t>
  </si>
  <si>
    <t>STRIP OF 1</t>
  </si>
  <si>
    <t>ORD22002516</t>
  </si>
  <si>
    <t xml:space="preserve">TAB BANDY PLUS </t>
  </si>
  <si>
    <t>IVERMECTIN 6MG + ALBENDAZOLE 400MG</t>
  </si>
  <si>
    <t>ORD22001342</t>
  </si>
  <si>
    <t xml:space="preserve">TAB BECOTAB NF </t>
  </si>
  <si>
    <t>VITAMIN B COMPLEX TAB</t>
  </si>
  <si>
    <t>ORD22005507</t>
  </si>
  <si>
    <t>TAB BENADON</t>
  </si>
  <si>
    <t>PYRIDOXINE HYDROCHLORIDE 40MG</t>
  </si>
  <si>
    <t>BAYER PHARMACEUTICALS PVT LTD</t>
  </si>
  <si>
    <t>ORD22001595</t>
  </si>
  <si>
    <t xml:space="preserve">TAB BENALGIS 100MG </t>
  </si>
  <si>
    <t>BENFOTIAMINE 100MG TAB</t>
  </si>
  <si>
    <t>FRANCO INDIAN PVT LTD</t>
  </si>
  <si>
    <t>ORD22001674</t>
  </si>
  <si>
    <t xml:space="preserve">TAB BENGREAT 4MG </t>
  </si>
  <si>
    <t>Benidipine (4mg)</t>
  </si>
  <si>
    <t>ORD22001492</t>
  </si>
  <si>
    <t xml:space="preserve">TAB BEPLEX FORTE </t>
  </si>
  <si>
    <t>ANGLO FRENCH DRUGS &amp; INDUSTRIES LTD</t>
  </si>
  <si>
    <t>ORD22001475</t>
  </si>
  <si>
    <t xml:space="preserve">TAB BETALOC 25MG </t>
  </si>
  <si>
    <t>METOPROLOL</t>
  </si>
  <si>
    <t>ASTRAZENECA PHARMA LTD</t>
  </si>
  <si>
    <t>ORD22002417</t>
  </si>
  <si>
    <t xml:space="preserve">TAB BILAMONT </t>
  </si>
  <si>
    <t>BILASTINE 20MG + MONTELUKAST 10MG TAB</t>
  </si>
  <si>
    <t>ORD22002148</t>
  </si>
  <si>
    <t xml:space="preserve">TAB BILASURE 20MG </t>
  </si>
  <si>
    <t>Bilastine (20mg)</t>
  </si>
  <si>
    <t>ORD22005018</t>
  </si>
  <si>
    <t>TAB BIODIPIN 5MG</t>
  </si>
  <si>
    <t>AMLODIPINE 5MG</t>
  </si>
  <si>
    <t>ORD22003592</t>
  </si>
  <si>
    <t xml:space="preserve">TAB BISOHEART 5MG </t>
  </si>
  <si>
    <t>BISOPROLOL FUMARATE 5MG</t>
  </si>
  <si>
    <t>ORD22009024</t>
  </si>
  <si>
    <t>TAB BISOHEART AM 2.5MG</t>
  </si>
  <si>
    <t>BISOPROLOL FUMARATE 2.5MG + AMLODIPINE 5MG</t>
  </si>
  <si>
    <t>ORD22006986</t>
  </si>
  <si>
    <t>TAB BISOHEART AM 5</t>
  </si>
  <si>
    <t>BISOPROLOL FUMARATE 5MG+AMLODIPINE 5MG</t>
  </si>
  <si>
    <t>ORD22003902</t>
  </si>
  <si>
    <t xml:space="preserve">TAB BISOHEART T 5 </t>
  </si>
  <si>
    <t>BISOPROLOL FUMARATE 5MG +TELMISARTAN 40MG</t>
  </si>
  <si>
    <t>ORD22007537</t>
  </si>
  <si>
    <t>TAB BISOJOY 2.5</t>
  </si>
  <si>
    <t>BISOPROLOL FUMARATE 2.5 MG</t>
  </si>
  <si>
    <t>ORD22007548</t>
  </si>
  <si>
    <t>TAB BISOJOY 5MG</t>
  </si>
  <si>
    <t>BISOPROLOL FUMARATE 5 MG</t>
  </si>
  <si>
    <t>ORD22008257</t>
  </si>
  <si>
    <t>TAB BISOJOY T 5 / 40MG</t>
  </si>
  <si>
    <t>BISOPROLOL FUMARATE 5MG + TELMISARTAN 40MG</t>
  </si>
  <si>
    <t>ORD22003033</t>
  </si>
  <si>
    <t xml:space="preserve">TAB B LONG </t>
  </si>
  <si>
    <t>PYRIDOXINE SR 100MG</t>
  </si>
  <si>
    <t>ORD22008407</t>
  </si>
  <si>
    <t>TAB BLSON M</t>
  </si>
  <si>
    <t>BILASTINE 20MG + MONTELUKAST SODIUM 10MG</t>
  </si>
  <si>
    <t>ORD22008226</t>
  </si>
  <si>
    <t>TAB BRUFEN 200MG</t>
  </si>
  <si>
    <t>IBUPROFEN 200MG</t>
  </si>
  <si>
    <t>ORD22001925</t>
  </si>
  <si>
    <t xml:space="preserve">TAB BRUFEN 400MG </t>
  </si>
  <si>
    <t>IBUPROFEN 400MG TAB</t>
  </si>
  <si>
    <t>ORD22008805</t>
  </si>
  <si>
    <t>TAB BRUFEN 400MG 20's</t>
  </si>
  <si>
    <t>IBUPROFEN 400MG</t>
  </si>
  <si>
    <t>ORD22003041</t>
  </si>
  <si>
    <t xml:space="preserve">TAB BRUTAFLAM 90MG </t>
  </si>
  <si>
    <t>ETORICOXIB 90MG</t>
  </si>
  <si>
    <t>ORD22002544</t>
  </si>
  <si>
    <t xml:space="preserve">TAB CABGOLIN 0.5MG </t>
  </si>
  <si>
    <t>CABERGOLINE 0.5MG TAB</t>
  </si>
  <si>
    <t>STRIP OF 4</t>
  </si>
  <si>
    <t>ORD22004325</t>
  </si>
  <si>
    <t>TAB CADCAL</t>
  </si>
  <si>
    <t>CALCIUM CARBONATE 1.25G &amp; VITAMIN D3 250IU</t>
  </si>
  <si>
    <t>ORD22003150</t>
  </si>
  <si>
    <t xml:space="preserve">TAB CALCIMAX 500MG </t>
  </si>
  <si>
    <t>CALCIUM WITH MAGNESIUM, ZINC, VITAMIN D3,AMINO ACID, COPPER &amp; BORON</t>
  </si>
  <si>
    <t>ORD22003372</t>
  </si>
  <si>
    <t xml:space="preserve">TAB CALCIMAX D 1000 </t>
  </si>
  <si>
    <t>CALCOIUM+MAGNESIUM+ZINC+VITAMIN D 1000</t>
  </si>
  <si>
    <t>ORD22002539</t>
  </si>
  <si>
    <t xml:space="preserve">TAB CALPOL 500MG </t>
  </si>
  <si>
    <t>PARACETAMOL 500MG</t>
  </si>
  <si>
    <t>ORD22007232</t>
  </si>
  <si>
    <t>TAB CAPSY 500MG</t>
  </si>
  <si>
    <t>CAPECITABINE 500MG</t>
  </si>
  <si>
    <t>ORD22001997</t>
  </si>
  <si>
    <t xml:space="preserve">TAB CARDACE 2.5MG </t>
  </si>
  <si>
    <t>Ramipril (2.5mg)</t>
  </si>
  <si>
    <t>ORD22004522</t>
  </si>
  <si>
    <t xml:space="preserve">TAB CARDACE 5MG </t>
  </si>
  <si>
    <t>RAMIPRIL 5MG</t>
  </si>
  <si>
    <t>ORD22002264</t>
  </si>
  <si>
    <t xml:space="preserve">TAB CARDIVAS 3.125MG </t>
  </si>
  <si>
    <t>CARVEDILOL 3.125MG TAB</t>
  </si>
  <si>
    <t>ORD22001495</t>
  </si>
  <si>
    <t xml:space="preserve">TAB CARDIVAS 6.25MG </t>
  </si>
  <si>
    <t>CARVEDILOL 6.25MG TAB</t>
  </si>
  <si>
    <t>ORD22008371</t>
  </si>
  <si>
    <t>TAB CARTIQUIN 300MG</t>
  </si>
  <si>
    <t>HYDROXYCHLOROQUINE 300MG</t>
  </si>
  <si>
    <t>OVERSEAS HEALTH CARE PVT LTD</t>
  </si>
  <si>
    <t>ORD22005156</t>
  </si>
  <si>
    <t>TAB CEFAKIND CV 500</t>
  </si>
  <si>
    <t>CEFUROXIME AXETIL 500MG &amp; POTASSIUM CLAVULANATE 125MG</t>
  </si>
  <si>
    <t>ORD22001515</t>
  </si>
  <si>
    <t xml:space="preserve">TAB CEROXITUM-250MG </t>
  </si>
  <si>
    <t>CEFUROXIME AXETIL 250MG TAB</t>
  </si>
  <si>
    <t>ORD22007546</t>
  </si>
  <si>
    <t>TAB CEROXITUM 500</t>
  </si>
  <si>
    <t>CEFUROXIME AXETIL 500MG</t>
  </si>
  <si>
    <t>ORD22001586</t>
  </si>
  <si>
    <t xml:space="preserve">TAB C FURO 250MG </t>
  </si>
  <si>
    <t>CEFUROXIME 250MG</t>
  </si>
  <si>
    <t>ORD22002852</t>
  </si>
  <si>
    <t xml:space="preserve">TAB CHAMOTRIL FORTE </t>
  </si>
  <si>
    <t>TRYPSIN &amp; CHYMOTRYPSIN</t>
  </si>
  <si>
    <t>ZYCARE</t>
  </si>
  <si>
    <t>ORD22008650</t>
  </si>
  <si>
    <t>TAB CHYMODER FORTE</t>
  </si>
  <si>
    <t>TRYPSIN CHYMOTRYPSIN (100000AU)</t>
  </si>
  <si>
    <t>ELDER HEALTH CARE LTD</t>
  </si>
  <si>
    <t>ORD22001473</t>
  </si>
  <si>
    <t xml:space="preserve">TAB CHYMORAL FORTE </t>
  </si>
  <si>
    <t>Trypsin Chymotrypsin (100000AU)</t>
  </si>
  <si>
    <t>ORD22003629</t>
  </si>
  <si>
    <t xml:space="preserve">TAB CHYMOTAS FORTE </t>
  </si>
  <si>
    <t>TRYPSIN CHYMOTRYPSIN</t>
  </si>
  <si>
    <t>ORD22002328</t>
  </si>
  <si>
    <t xml:space="preserve">TAB CILACAR 10 </t>
  </si>
  <si>
    <t>CILNIDIPINE 10MG</t>
  </si>
  <si>
    <t>ORD22004024</t>
  </si>
  <si>
    <t xml:space="preserve">TAB CILACAR 20MG </t>
  </si>
  <si>
    <t>CILNIDIPINE 20MG</t>
  </si>
  <si>
    <t>ORD22003115</t>
  </si>
  <si>
    <t xml:space="preserve">TAB CIPLAR 10 </t>
  </si>
  <si>
    <t>PROPRANOLOL HYDROCHLORIDE 10MG TAB</t>
  </si>
  <si>
    <t>ORD22003527</t>
  </si>
  <si>
    <t xml:space="preserve">TAB CIPLAR LA 20MG </t>
  </si>
  <si>
    <t>PROPRANOLOL HYDROCHLORIDE LONG ACTING 20MG TAB</t>
  </si>
  <si>
    <t>ORD22007160</t>
  </si>
  <si>
    <t>TAB CIPLAR LA 40MG</t>
  </si>
  <si>
    <t>PROPRANOLOL HYDROCHLORIDE LONG ACTING 40MG</t>
  </si>
  <si>
    <t>ORD22004540</t>
  </si>
  <si>
    <t xml:space="preserve">TAB CIPLOX 250MG </t>
  </si>
  <si>
    <t>CIPROFLOXACIN 250MG TAB</t>
  </si>
  <si>
    <t>ORD22002513</t>
  </si>
  <si>
    <t xml:space="preserve">TAB CIPLOX 500MG </t>
  </si>
  <si>
    <t>CIPROFLOXACIN 500MG TAB</t>
  </si>
  <si>
    <t>ORD22009066</t>
  </si>
  <si>
    <t>TAB CIPLOX TZ</t>
  </si>
  <si>
    <t>CIPROFLOXACIN 500MG + TINIDAZOLE 600MG</t>
  </si>
  <si>
    <t>ORD22001627</t>
  </si>
  <si>
    <t xml:space="preserve">TAB CISGRO K2 </t>
  </si>
  <si>
    <t>CISSUS QUADRANGULARIS+CALCIUM CITRATE MALEATE+CALCITRIOL+VIT K2-7</t>
  </si>
  <si>
    <t>AGGROWIN PHARMA</t>
  </si>
  <si>
    <t>ORD22007892</t>
  </si>
  <si>
    <t>TAB CITINOVA P</t>
  </si>
  <si>
    <t>CITICOLINE 500MG &amp; PIRACETAM IP 800MG</t>
  </si>
  <si>
    <t>ORD22002035</t>
  </si>
  <si>
    <t xml:space="preserve">TAB CLARINOVA 250MG </t>
  </si>
  <si>
    <t>CLARITHROMYCIN 250MG</t>
  </si>
  <si>
    <t>ORD22002276</t>
  </si>
  <si>
    <t xml:space="preserve">TAB CLARINOVA 500MG </t>
  </si>
  <si>
    <t>CLARITHROMYCIN 500MG TAB</t>
  </si>
  <si>
    <t>ORD22001638</t>
  </si>
  <si>
    <t xml:space="preserve">TAB CLONAFIT 0.25MD </t>
  </si>
  <si>
    <t>CLONAZEPAM DISPERSIBLE</t>
  </si>
  <si>
    <t>ORD22001640</t>
  </si>
  <si>
    <t xml:space="preserve">TAB CLONAFIT 0.5MD </t>
  </si>
  <si>
    <t>ORD22002269</t>
  </si>
  <si>
    <t xml:space="preserve">TAB CLONAFIT PLUS </t>
  </si>
  <si>
    <t>ESCITALOPRAM OXALATE 10MG + CLONAEPAM 0.5MG</t>
  </si>
  <si>
    <t>ORD22008476</t>
  </si>
  <si>
    <t>TAB CLONOTRIL 0.25MG</t>
  </si>
  <si>
    <t>CLONAZEPAM DISPERSIBLE 0.25MG</t>
  </si>
  <si>
    <t>ORD22001508</t>
  </si>
  <si>
    <t xml:space="preserve">TAB CLOPIKIND 75MG </t>
  </si>
  <si>
    <t>CLOPIDOGREL 75MG TAB</t>
  </si>
  <si>
    <t>ORD22001731</t>
  </si>
  <si>
    <t xml:space="preserve">TAB COMBIFLAM </t>
  </si>
  <si>
    <t>IBUPROFEN + PARACETAMOL TAB</t>
  </si>
  <si>
    <t>ORD22003495</t>
  </si>
  <si>
    <t xml:space="preserve">TAB CONCOR 5MG </t>
  </si>
  <si>
    <t>MERCK LIMITED</t>
  </si>
  <si>
    <t>ORD22007657</t>
  </si>
  <si>
    <t>TAB CONCOR COR 2.5</t>
  </si>
  <si>
    <t>BISOPROLOL FUMARATE 2.5MG</t>
  </si>
  <si>
    <t>ORD22007890</t>
  </si>
  <si>
    <t>TAB CORBIS T 2.5MG</t>
  </si>
  <si>
    <t>BISOPROLOL FUMARATE 2.5MG +TELMISARTAN 40MG</t>
  </si>
  <si>
    <t>ORD22001516</t>
  </si>
  <si>
    <t xml:space="preserve">TAB CORDARONE 100MG </t>
  </si>
  <si>
    <t>AMIODARONE 100MG TAB</t>
  </si>
  <si>
    <t>ORD22001637</t>
  </si>
  <si>
    <t xml:space="preserve">TAB CORDARONE X 200MG </t>
  </si>
  <si>
    <t>AMIODARONE 200MG</t>
  </si>
  <si>
    <t>ORD22005086</t>
  </si>
  <si>
    <t>TAB CTD T 12.5 / 40MG</t>
  </si>
  <si>
    <t>CHLORTHALIDONE 12.5MG + TELMISARTAN 40MG</t>
  </si>
  <si>
    <t>ORD22005686</t>
  </si>
  <si>
    <t>TAB CTD T AM 6.25 / 40 / 5 MG</t>
  </si>
  <si>
    <t>CHLORTHALIDONE 6.25MG + TELMISARTAN 40MG + AMLODIPINE 5MG</t>
  </si>
  <si>
    <t>ORD22001525</t>
  </si>
  <si>
    <t xml:space="preserve">TAB C UDP 10MG </t>
  </si>
  <si>
    <t>CILNIDIPINE</t>
  </si>
  <si>
    <t>ORD22002353</t>
  </si>
  <si>
    <t xml:space="preserve">TAB CYCLOPAM </t>
  </si>
  <si>
    <t>DICYCLOMINE HCL 20MG + PARACETAMOL 500MG</t>
  </si>
  <si>
    <t>ORD22002250</t>
  </si>
  <si>
    <t xml:space="preserve">TAB D3 MUST 60K </t>
  </si>
  <si>
    <t>CHOLECALCIFEROL 60000IU TAB</t>
  </si>
  <si>
    <t>ORD22006552</t>
  </si>
  <si>
    <t>TAB D3 MUST 60K 8's</t>
  </si>
  <si>
    <t>CHOLECALCIFEROL CHEWABLE 60000 IU</t>
  </si>
  <si>
    <t>ORD22002461</t>
  </si>
  <si>
    <t xml:space="preserve">TAB DAN MR </t>
  </si>
  <si>
    <t>DICLOFENAC 50MG + PARACETAMOL 325MG + CHLORZOXAZONE 250MG TAB</t>
  </si>
  <si>
    <t>ORD22002306</t>
  </si>
  <si>
    <t xml:space="preserve">TAB DAN P </t>
  </si>
  <si>
    <t>Diclofenac (50mg) + Paracetamol (325mg)</t>
  </si>
  <si>
    <t>ORD22003821</t>
  </si>
  <si>
    <t xml:space="preserve">TAB DECMAX 4MG </t>
  </si>
  <si>
    <t>DEXAMETHASONE 4MG</t>
  </si>
  <si>
    <t>GLS PHARMA LIMITED</t>
  </si>
  <si>
    <t>ORD22001827</t>
  </si>
  <si>
    <t xml:space="preserve">TAB DELISPRIN 75MG </t>
  </si>
  <si>
    <t>ASPIRIN 75MG TAB</t>
  </si>
  <si>
    <t>ORD22008530</t>
  </si>
  <si>
    <t>TAB DEPAXIL CR PLUS 12.5</t>
  </si>
  <si>
    <t>PAROXETINE EXTENDED RELEASE 12.5MG + CLONAZEPAM 0.5MG</t>
  </si>
  <si>
    <t>ORD22003518</t>
  </si>
  <si>
    <t xml:space="preserve">TAB DEPLATT 150MG </t>
  </si>
  <si>
    <t>CLOPIDOGREL 150MG</t>
  </si>
  <si>
    <t>ORD22004469</t>
  </si>
  <si>
    <t xml:space="preserve">TAB DEPLATT A 150 </t>
  </si>
  <si>
    <t>CLOPIDOGREL 75MG AND ASPIRIN 150MG</t>
  </si>
  <si>
    <t>ORD22001528</t>
  </si>
  <si>
    <t xml:space="preserve">TAB DEPLATT A 75MG </t>
  </si>
  <si>
    <t>CLOPIDOGREL 75MG  AND ASPIRIN 75MG TAB</t>
  </si>
  <si>
    <t>ORD22002910</t>
  </si>
  <si>
    <t>TAB DERIPHYLLIN RETARD 150MG</t>
  </si>
  <si>
    <t>ETOPHYLLINE 115MG + THEOPHLLINE 35MG</t>
  </si>
  <si>
    <t>ORD22002753</t>
  </si>
  <si>
    <t xml:space="preserve">TAB DESCURE 10 MG </t>
  </si>
  <si>
    <t>DESLORATADINE 10 MG</t>
  </si>
  <si>
    <t>CURE N CURE PHARMACEUTICAL</t>
  </si>
  <si>
    <t>ORD22002726</t>
  </si>
  <si>
    <t xml:space="preserve">TAB DEVIRY 10MG </t>
  </si>
  <si>
    <t>MEDROXYPROGESTERONE ACETATE 10MG</t>
  </si>
  <si>
    <t>ORD22001944</t>
  </si>
  <si>
    <t xml:space="preserve">TAB DEXONA </t>
  </si>
  <si>
    <t>DEXAMETHASONE  0.5MG</t>
  </si>
  <si>
    <t>ORD22001485</t>
  </si>
  <si>
    <t xml:space="preserve">TAB DGSON 10 MG </t>
  </si>
  <si>
    <t>DAPAGLIFAZONE</t>
  </si>
  <si>
    <t>ORD22004226</t>
  </si>
  <si>
    <t xml:space="preserve">TAB DGSON 5 MG </t>
  </si>
  <si>
    <t>DAPAGLIFLOZIN 5MG</t>
  </si>
  <si>
    <t>ORD22002180</t>
  </si>
  <si>
    <t xml:space="preserve">TAB DGSON M 10/1000MG </t>
  </si>
  <si>
    <t>DAPAGLIFLOZIN 10MG+METFORMIN HYDROCHLORIDE 1000MG TAB</t>
  </si>
  <si>
    <t>ORD22002181</t>
  </si>
  <si>
    <t xml:space="preserve">TAB DGSON M 10/500MG </t>
  </si>
  <si>
    <t>DAPAGLIFLOZIN 10MG + METFORMIN HYDROCHLORIDE 500MG TAB</t>
  </si>
  <si>
    <t>ORD22001583</t>
  </si>
  <si>
    <t xml:space="preserve">TAB DICLOTAL+SP </t>
  </si>
  <si>
    <t>DICLOFENAC+PARACETAMOL+SERRATIOPEPTIDES</t>
  </si>
  <si>
    <t>ORD22001332</t>
  </si>
  <si>
    <t xml:space="preserve">TAB DICORATE ER 250MG </t>
  </si>
  <si>
    <t>DIVALPROEX SODIUM IP 250MG TAB</t>
  </si>
  <si>
    <t>ORD22006599</t>
  </si>
  <si>
    <t>TAB DICORATE ER 750MG</t>
  </si>
  <si>
    <t>DIVALPROEX EXTENDED RELEASE 750MG</t>
  </si>
  <si>
    <t>ORD22002663</t>
  </si>
  <si>
    <t>TAB DIGENE (ORANGE FLAVOUR)</t>
  </si>
  <si>
    <t>ORD22001766</t>
  </si>
  <si>
    <t xml:space="preserve">TAB DILZEM 30MG </t>
  </si>
  <si>
    <t>DILITIAZEM HYDROCHLORIDE 30MG TAB</t>
  </si>
  <si>
    <t>ORD22003763</t>
  </si>
  <si>
    <t xml:space="preserve">TAB DILZEM SR 90 </t>
  </si>
  <si>
    <t>DILTIAZEM HCL SUSTAINED RELEASE 90MG</t>
  </si>
  <si>
    <t>ORD22006860</t>
  </si>
  <si>
    <t>TAB DIOMINIC</t>
  </si>
  <si>
    <t>DEXCHLORPHENIRAMINE MALEATE 2 MG</t>
  </si>
  <si>
    <t>ORD22003819</t>
  </si>
  <si>
    <t xml:space="preserve">TAB DIOMINIC DCA </t>
  </si>
  <si>
    <t>CHLORPHENIRAMINE MALEATE 4MG + PHENYLEPHRINE HYDROCLORIDE 10MG + CAFFEINE ANHYDROUS 30MG +PARACETAMOL 500MG</t>
  </si>
  <si>
    <t>ORD22006182</t>
  </si>
  <si>
    <t>TAB DISPERZYME CD</t>
  </si>
  <si>
    <t>TRYPSIN 48MG + BROMELAIN 90MG + RUTOSIDE TRIHYDRATE 100MG</t>
  </si>
  <si>
    <t>AKSIGEN HOSPITAL CARE</t>
  </si>
  <si>
    <t>ORD22003557</t>
  </si>
  <si>
    <t xml:space="preserve">TAB DISPRIN REGULAR 325MG </t>
  </si>
  <si>
    <t>ACETYLSALICYLIC ACID EFFERVESCENT 325MG TAB</t>
  </si>
  <si>
    <t>ORD22001778</t>
  </si>
  <si>
    <t xml:space="preserve">TAB DMR 30MG </t>
  </si>
  <si>
    <t>DEXTROMETHORPHAN 30MG TAB</t>
  </si>
  <si>
    <t>ORD22001898</t>
  </si>
  <si>
    <t xml:space="preserve">TAB DOLO 650 </t>
  </si>
  <si>
    <t>PARACETAMOL 650MG</t>
  </si>
  <si>
    <t>ORD22001818</t>
  </si>
  <si>
    <t xml:space="preserve">TAB DOLOSTAT SP </t>
  </si>
  <si>
    <t>ACECLOFENAC 100MG+PARACETAMOL 325MG+SERRATIOPEPTIDASE 15MG TAB</t>
  </si>
  <si>
    <t>ORD22002578</t>
  </si>
  <si>
    <t xml:space="preserve">TAB DOMSTAL </t>
  </si>
  <si>
    <t>DOMPERIDONE 10MG TAB</t>
  </si>
  <si>
    <t>ORD22001192</t>
  </si>
  <si>
    <t xml:space="preserve">TAB DOXOLIN 400 </t>
  </si>
  <si>
    <t>DOXOFYLLINE 400MG</t>
  </si>
  <si>
    <t>ORD22003144</t>
  </si>
  <si>
    <t xml:space="preserve">TAB DROTIKIND M </t>
  </si>
  <si>
    <t>DROTAVERINE HYDROCHLORIDE &amp; MEFENAMIC ACID TAB</t>
  </si>
  <si>
    <t>ORD22002926</t>
  </si>
  <si>
    <t>TAB DULCOFLEX 5MG</t>
  </si>
  <si>
    <t>BISACODYL 5MG TAB</t>
  </si>
  <si>
    <t>ORD22002162</t>
  </si>
  <si>
    <t xml:space="preserve">TAB DYNAGLIPT 20 </t>
  </si>
  <si>
    <t>TENELIGLIPTIN 20</t>
  </si>
  <si>
    <t>ORD22005899</t>
  </si>
  <si>
    <t>TAB DYNAGLIPT L</t>
  </si>
  <si>
    <t>LINAGLIPTIN 5MG</t>
  </si>
  <si>
    <t>ORD22004291</t>
  </si>
  <si>
    <t xml:space="preserve">TAB DYNAGLIPT M </t>
  </si>
  <si>
    <t>TENELIGLIPTIN 20MG + METFORMIN HCL SR 500MG</t>
  </si>
  <si>
    <t>ORD22005050</t>
  </si>
  <si>
    <t>TAB DYNAGLIPT M FORTE</t>
  </si>
  <si>
    <t>TENELIGLIPTIN 20MG + METFORMIN HYDROCHLORIDE 1000MG</t>
  </si>
  <si>
    <t>ORD22004218</t>
  </si>
  <si>
    <t>TAB DYTOR 100MG</t>
  </si>
  <si>
    <t>TORSEMIDE 100MG</t>
  </si>
  <si>
    <t>ORD22001203</t>
  </si>
  <si>
    <t xml:space="preserve">TAB DYTOR 10 MG </t>
  </si>
  <si>
    <t>TORSEMIDE</t>
  </si>
  <si>
    <t>ORD22001207</t>
  </si>
  <si>
    <t xml:space="preserve">TAB DYTOR 20 MG </t>
  </si>
  <si>
    <t>TORSEMIDE 20</t>
  </si>
  <si>
    <t>ORD22001213</t>
  </si>
  <si>
    <t xml:space="preserve">TAB DYTOR 40 MG </t>
  </si>
  <si>
    <t>TORSEMIDE 40MG</t>
  </si>
  <si>
    <t>ORD22001211</t>
  </si>
  <si>
    <t xml:space="preserve">TAB DYTOR 5 MG </t>
  </si>
  <si>
    <t>TORSEMIDE 5</t>
  </si>
  <si>
    <t>ORD22001313</t>
  </si>
  <si>
    <t>TAB DYTOR PLUS 10/50MG</t>
  </si>
  <si>
    <t>TORSEMIDE 10MG &amp; SPIRONOLACTONE 50MG</t>
  </si>
  <si>
    <t>ORD22001314</t>
  </si>
  <si>
    <t>TAB DYTOR PLUS 20/50MG</t>
  </si>
  <si>
    <t>TORSEMIDE 20MG &amp; SPIRONOLACTONE 50MG</t>
  </si>
  <si>
    <t>ORD22006191</t>
  </si>
  <si>
    <t>TAB DYTOR PLUS 5/50MG</t>
  </si>
  <si>
    <t>TORSEMIDE 5MG &amp; SPIRONOLACTONE 50MG</t>
  </si>
  <si>
    <t>ORD22003080</t>
  </si>
  <si>
    <t xml:space="preserve">TAB DYTOR PLUS LS 10/25 </t>
  </si>
  <si>
    <t>TORASEMIDE 10MG + SPIRONOLACTONE 25MG</t>
  </si>
  <si>
    <t>ORD22001316</t>
  </si>
  <si>
    <t xml:space="preserve">TAB ECOSPRIN 150MG </t>
  </si>
  <si>
    <t>ASPIRIN 150MG</t>
  </si>
  <si>
    <t>ORD22001320</t>
  </si>
  <si>
    <t xml:space="preserve">TAB ECOSPRIN 325MG </t>
  </si>
  <si>
    <t>ASPIRIN 325MG</t>
  </si>
  <si>
    <t>ORD22001312</t>
  </si>
  <si>
    <t>TAB EIDO-FE</t>
  </si>
  <si>
    <t>MULTIVITAMIN &amp; 100MG OF ELEMENTAL IRON</t>
  </si>
  <si>
    <t>ORD22007045</t>
  </si>
  <si>
    <t>TAB ELIQUIS 2.5MG</t>
  </si>
  <si>
    <t>APIXABAN 2.5MG</t>
  </si>
  <si>
    <t>ORD22003854</t>
  </si>
  <si>
    <t xml:space="preserve">TAB ENVAS 2.5MG </t>
  </si>
  <si>
    <t>ENAPRIL MALEATE 2.5MG</t>
  </si>
  <si>
    <t>ORD22003129</t>
  </si>
  <si>
    <t xml:space="preserve">TAB ETIZOLA 0.25MG </t>
  </si>
  <si>
    <t>ETIZOLAM  0.25MG</t>
  </si>
  <si>
    <t>ORD22003130</t>
  </si>
  <si>
    <t xml:space="preserve">TAB ETIZOLA 0.5MG </t>
  </si>
  <si>
    <t>ETIZOLAM  0.5MG</t>
  </si>
  <si>
    <t>ORD22008581</t>
  </si>
  <si>
    <t>TAB EUGLIM 1 MG</t>
  </si>
  <si>
    <t>GLIMEPIRIDE 1 MG</t>
  </si>
  <si>
    <t>ORD22003058</t>
  </si>
  <si>
    <t xml:space="preserve">TAB EVION LC </t>
  </si>
  <si>
    <t>VITAMIN E LEVOCARNITINE</t>
  </si>
  <si>
    <t>ORD22003354</t>
  </si>
  <si>
    <t xml:space="preserve">TAB FARORIGHT 200MG </t>
  </si>
  <si>
    <t>FAROPENEM 200MG</t>
  </si>
  <si>
    <t>ORD22003353</t>
  </si>
  <si>
    <t xml:space="preserve">TAB FARORIGHT ER 300MG </t>
  </si>
  <si>
    <t>FAROPENEM 300MG</t>
  </si>
  <si>
    <t>ORD22001935</t>
  </si>
  <si>
    <t xml:space="preserve">TAB FEBURIC 40MG </t>
  </si>
  <si>
    <t>FEBUXOSTAT 40MG TAB</t>
  </si>
  <si>
    <t>AJANTA PHARMA LTD</t>
  </si>
  <si>
    <t>ORD22006752</t>
  </si>
  <si>
    <t>TAB FEBUTHAL 40MG</t>
  </si>
  <si>
    <t>FEBUXOSTAT 40MG</t>
  </si>
  <si>
    <t>ORD22008992</t>
  </si>
  <si>
    <t>TAB FLECARITE 50</t>
  </si>
  <si>
    <t>FLECAINIDE 50 MG</t>
  </si>
  <si>
    <t>ORD22001142</t>
  </si>
  <si>
    <t xml:space="preserve">TAB FLOKIND-0.4 MG </t>
  </si>
  <si>
    <t>TAMSULOSIN HYDROCHLORIDE  IP 0.4MG</t>
  </si>
  <si>
    <t>ORD22001376</t>
  </si>
  <si>
    <t xml:space="preserve">TAB FLOKIND-D </t>
  </si>
  <si>
    <t>TAMSULOSIN HYDROCHLORIDE IP 0.4MG+DUTASTERIDE IP 0.5MG</t>
  </si>
  <si>
    <t>ORD22002659</t>
  </si>
  <si>
    <t xml:space="preserve">TAB FOLE 150MG </t>
  </si>
  <si>
    <t>FLUCONAZOLE 150MG</t>
  </si>
  <si>
    <t>STRIP OF 2</t>
  </si>
  <si>
    <t>ORD22001136</t>
  </si>
  <si>
    <t xml:space="preserve">TAB FOLINEXT </t>
  </si>
  <si>
    <t>Folic Acid 5MG + Mecobalamin 750MCG</t>
  </si>
  <si>
    <t>ORD22007192</t>
  </si>
  <si>
    <t>TAB FOLITRAX 5MG</t>
  </si>
  <si>
    <t>METHOTREXATE IP 5MG</t>
  </si>
  <si>
    <t>ORD22002455</t>
  </si>
  <si>
    <t xml:space="preserve">TAB FOLITRAX 7.5MG </t>
  </si>
  <si>
    <t>METHOTREXATE 7.5MG TAB</t>
  </si>
  <si>
    <t>ORD22002335</t>
  </si>
  <si>
    <t xml:space="preserve">TAB FOLVITE 5MG </t>
  </si>
  <si>
    <t>FOLIC ACID 5MG</t>
  </si>
  <si>
    <t>STRIP OF 45</t>
  </si>
  <si>
    <t>ORD22008045</t>
  </si>
  <si>
    <t>TAB FORMIC CV</t>
  </si>
  <si>
    <t>CEFIXIME 200MG + POTASSIUM CLAVULANATE 125MG</t>
  </si>
  <si>
    <t>ORD22002459</t>
  </si>
  <si>
    <t xml:space="preserve">TAB FORSON 500MG </t>
  </si>
  <si>
    <t>METFORMIN 500MG TAB</t>
  </si>
  <si>
    <t>ORD22001967</t>
  </si>
  <si>
    <t xml:space="preserve">TAB FRISIUM 10MG </t>
  </si>
  <si>
    <t>CLOBAZAM 10MG TAB</t>
  </si>
  <si>
    <t>ORD22001138</t>
  </si>
  <si>
    <t xml:space="preserve">TAB FRISIUM 5MG </t>
  </si>
  <si>
    <t>CLOBAZAM 5MG TAB</t>
  </si>
  <si>
    <t>ORD22001145</t>
  </si>
  <si>
    <t xml:space="preserve">TAB GABAPIN 100 </t>
  </si>
  <si>
    <t>GABAPENTIN IP 100MG</t>
  </si>
  <si>
    <t>ORD22003966</t>
  </si>
  <si>
    <t xml:space="preserve">TAB GABAPIN NT 100MG </t>
  </si>
  <si>
    <t>GABAPENTIN 100MG + NORTRIPTILINE HCL 10MG</t>
  </si>
  <si>
    <t>ORD22002948</t>
  </si>
  <si>
    <t>TAB GABAPIN NT 400MG</t>
  </si>
  <si>
    <t>GABAPENTIN 400MG + NORTRIPTYLINE HCL 10MG</t>
  </si>
  <si>
    <t>ORD22004411</t>
  </si>
  <si>
    <t>TAB GANATON  50MG</t>
  </si>
  <si>
    <t>ITOPRIDE 50MG</t>
  </si>
  <si>
    <t>ORD22001184</t>
  </si>
  <si>
    <t xml:space="preserve">TAB GEMER 0.5MG </t>
  </si>
  <si>
    <t>METFORMIN 500&amp;GLIMIPIRIDE 0.5</t>
  </si>
  <si>
    <t>ORD22002339</t>
  </si>
  <si>
    <t xml:space="preserve">TAB GEMER 1 MG </t>
  </si>
  <si>
    <t>METFORMIN HCL 500MG + GLIMEPRIDE 1MG</t>
  </si>
  <si>
    <t>ORD22006572</t>
  </si>
  <si>
    <t>TAB GENMOX CV 625MG</t>
  </si>
  <si>
    <t>AMOXYCILLIN 500MG  + POTASSIUM CLAVULANATE 125MG</t>
  </si>
  <si>
    <t>ORD22001481</t>
  </si>
  <si>
    <t xml:space="preserve">TAB GESTAKIND SR 40MG </t>
  </si>
  <si>
    <t>ISOXSUPRINE HYDROCHLORIDE 40MG TAB</t>
  </si>
  <si>
    <t>ORD22008395</t>
  </si>
  <si>
    <t>TAB GLIMESTAR M4 FORTE</t>
  </si>
  <si>
    <t>METFORMIN HYDROCHLORIDE PROLONGED 1000MG + GLIMEPRIDE 4MG</t>
  </si>
  <si>
    <t>ORD22008642</t>
  </si>
  <si>
    <t>TAB GLIMIDER 2MG</t>
  </si>
  <si>
    <t>GLIMEPIRIDE 2MG</t>
  </si>
  <si>
    <t>ORD22003380</t>
  </si>
  <si>
    <t xml:space="preserve">TAB GLIMISON 1MG </t>
  </si>
  <si>
    <t>GLIMEPRIDE 1MG</t>
  </si>
  <si>
    <t>ORD22005912</t>
  </si>
  <si>
    <t>TAB GLIMISON 2MG</t>
  </si>
  <si>
    <t>GLIMEPRIDE 2MG</t>
  </si>
  <si>
    <t>ORD22002331</t>
  </si>
  <si>
    <t xml:space="preserve">TAB GLIMISON M 1 </t>
  </si>
  <si>
    <t>ORD22002332</t>
  </si>
  <si>
    <t xml:space="preserve">TAB GLIMISON M 2 </t>
  </si>
  <si>
    <t>METFORMIN HCL 500MG + GLIMEPRIDE 2MG</t>
  </si>
  <si>
    <t>ORD22006884</t>
  </si>
  <si>
    <t>TAB GLIMISON MP 2</t>
  </si>
  <si>
    <t>METFORMIN HCL S.R 500MG+PIOGLITAZONE HYDROCHLORIDE 15MG +GLIMEPRIDE 2MG</t>
  </si>
  <si>
    <t>ORD22001521</t>
  </si>
  <si>
    <t xml:space="preserve">TAB GLIPTAGREAT D 10MG </t>
  </si>
  <si>
    <t>DAPAGLIFLOZIN AND VILDAGLIPTIN SUSTAINED RELEASE TAB 10MG</t>
  </si>
  <si>
    <t>ORD22003447</t>
  </si>
  <si>
    <t xml:space="preserve">TAB GLIPTAGREAT M 500 </t>
  </si>
  <si>
    <t>VILDAGLIPTIN 50MG + METFORMIN HCL 500MG</t>
  </si>
  <si>
    <t>ORD22001824</t>
  </si>
  <si>
    <t xml:space="preserve">TAB GLYCOLATE 1MG </t>
  </si>
  <si>
    <t>GLYCOPYRROLATE 1MG TAB</t>
  </si>
  <si>
    <t>ORD22007240</t>
  </si>
  <si>
    <t>TAB GLYCOLATE 2MG</t>
  </si>
  <si>
    <t>GLYCOPYRROLATE 2MG</t>
  </si>
  <si>
    <t>ORD22002599</t>
  </si>
  <si>
    <t xml:space="preserve">TAB GLYCOMET 1GM </t>
  </si>
  <si>
    <t>Metformin (1000mg)</t>
  </si>
  <si>
    <t>ORD22006420</t>
  </si>
  <si>
    <t>TAB GLYCOMET 500MG</t>
  </si>
  <si>
    <t>METFORMIN HYDROCHLORIDE 500MG</t>
  </si>
  <si>
    <t>ORD22003212</t>
  </si>
  <si>
    <t xml:space="preserve">TAB GLYKIND M </t>
  </si>
  <si>
    <t>GLICLAZIDE &amp; METFORMIN HYDROCHLORIDE TAB</t>
  </si>
  <si>
    <t>ORD22003011</t>
  </si>
  <si>
    <t xml:space="preserve">TAB GLYNASE 5MG </t>
  </si>
  <si>
    <t>GLIPIZIDE 5MG</t>
  </si>
  <si>
    <t>ORD22002582</t>
  </si>
  <si>
    <t xml:space="preserve">TAB GLYNASE MF </t>
  </si>
  <si>
    <t>Glipizide (5mg) + Metformin (500mg)</t>
  </si>
  <si>
    <t>ORD22005935</t>
  </si>
  <si>
    <t>TAB GLYSON</t>
  </si>
  <si>
    <t>ORD22002437</t>
  </si>
  <si>
    <t xml:space="preserve">TAB GRAVITOR 60MG </t>
  </si>
  <si>
    <t>PYRIDOSTIGMINE 60MG TAB</t>
  </si>
  <si>
    <t>ORD22002502</t>
  </si>
  <si>
    <t xml:space="preserve">TAB GUDCEF 200MG </t>
  </si>
  <si>
    <t>CEFPODOXIME 200MG</t>
  </si>
  <si>
    <t>ORD22002229</t>
  </si>
  <si>
    <t xml:space="preserve">TAB GUDCEF CV 200 </t>
  </si>
  <si>
    <t>CEFPODOXIME PROXETIL 200MG  + POTASSIUM CLAVULANATE 125MG</t>
  </si>
  <si>
    <t>ORD22003169</t>
  </si>
  <si>
    <t xml:space="preserve">TAB HCQS 300MG </t>
  </si>
  <si>
    <t>HYDROXYCHLOROQUINE 300MG TAB</t>
  </si>
  <si>
    <t>ORD22002576</t>
  </si>
  <si>
    <t xml:space="preserve">TAB HEMSYL 500MG </t>
  </si>
  <si>
    <t>ETAMSYLATE 500MG</t>
  </si>
  <si>
    <t>ORD22004505</t>
  </si>
  <si>
    <t xml:space="preserve">TAB HEPAKIND 150MG </t>
  </si>
  <si>
    <t>URSODEOXYCHOLIC ACID 150MG</t>
  </si>
  <si>
    <t>ORD22004224</t>
  </si>
  <si>
    <t>TAB HEPAKIND 300 MG</t>
  </si>
  <si>
    <t>URSODEOXYCHOLIC ACID 300MG</t>
  </si>
  <si>
    <t>ORD22005723</t>
  </si>
  <si>
    <t>TAB HEPTRAL 400MG</t>
  </si>
  <si>
    <t>ADEMETIONINE 400MG</t>
  </si>
  <si>
    <t>ORD22003628</t>
  </si>
  <si>
    <t xml:space="preserve">TAB HERPIKIND 200 </t>
  </si>
  <si>
    <t>ACICLOVIR DISPERSIBLE 200MG TAB</t>
  </si>
  <si>
    <t>ORD22003626</t>
  </si>
  <si>
    <t xml:space="preserve">TAB HERPIKIND 400 </t>
  </si>
  <si>
    <t>ACICLOVIR DISPERSIBLE 400MG TAB</t>
  </si>
  <si>
    <t>ORD22007132</t>
  </si>
  <si>
    <t>TAB HETRAZAN 100MG</t>
  </si>
  <si>
    <t>DIETHLCARBAMAZINE CITRATE 100MG</t>
  </si>
  <si>
    <t>ORD22003357</t>
  </si>
  <si>
    <t xml:space="preserve">TAB HOMIN D3 </t>
  </si>
  <si>
    <t>MECOBALAMIN 1500MCG + PYRIDOXIME HCL 20MG + FOLIC ACID 5MG + VITAMIN D3 2000IU</t>
  </si>
  <si>
    <t>ICON LIFE SCIENCES</t>
  </si>
  <si>
    <t>ORD22001872</t>
  </si>
  <si>
    <t xml:space="preserve">TAB HYOCIMAX S </t>
  </si>
  <si>
    <t>HYOSCYAMINE SULPHATE 0.0125MG TAB</t>
  </si>
  <si>
    <t>ORD22001774</t>
  </si>
  <si>
    <t xml:space="preserve">TAB IMDUR 30MG </t>
  </si>
  <si>
    <t>ISOSORBIDE -5-MONONITRATE 30MG TAB</t>
  </si>
  <si>
    <t>ORD22001996</t>
  </si>
  <si>
    <t xml:space="preserve">TAB INDERAL LA 20MG </t>
  </si>
  <si>
    <t>Propranolol (20mg)</t>
  </si>
  <si>
    <t>ORD22003444</t>
  </si>
  <si>
    <t xml:space="preserve">TAB ISOLAZINE </t>
  </si>
  <si>
    <t>ISOSORBIDE DINITRATE 20MG + HYDRALAZINE 37.5MG</t>
  </si>
  <si>
    <t>ORD22002936</t>
  </si>
  <si>
    <t xml:space="preserve">TAB ISORDIL 10MG </t>
  </si>
  <si>
    <t>ISOSORBIDE DINITRATE 10MG</t>
  </si>
  <si>
    <t>ORD22006036</t>
  </si>
  <si>
    <t>TAB ISOTRATE 10MG</t>
  </si>
  <si>
    <t>ISOSORBIDE MONONITRATE</t>
  </si>
  <si>
    <t>KNOLL HEALTHCARE PVT LTD</t>
  </si>
  <si>
    <t>ORD22002923</t>
  </si>
  <si>
    <t xml:space="preserve">TAB ISTAMET 50/500 MG </t>
  </si>
  <si>
    <t>SITAGLIPTIN 50MG/METFORMIN 500MG</t>
  </si>
  <si>
    <t>ORD22001129</t>
  </si>
  <si>
    <t xml:space="preserve">TAB ISTAMET D- XR 10/100/1OOO MG </t>
  </si>
  <si>
    <t>Dapagliflozin (10mg) + Metformin (1000mg) + Sitagliptin (100mg)</t>
  </si>
  <si>
    <t>ORD22004015</t>
  </si>
  <si>
    <t xml:space="preserve">TAB ISTAMET D XR 500 </t>
  </si>
  <si>
    <t>DAPAGLIFLOZIN 10MG + SITAGLIPTIN 100MG + AND EXTENDED RELEASE METFORMIN HCL 500MG</t>
  </si>
  <si>
    <t>ORD22005026</t>
  </si>
  <si>
    <t>TAB ISTAMET XR 100/500MG</t>
  </si>
  <si>
    <t>SITAGLIPTIN 100MG/METFORMIN 500MG</t>
  </si>
  <si>
    <t>ORD22008123</t>
  </si>
  <si>
    <t>TAB ISTAMET XR 100/500MG 15's</t>
  </si>
  <si>
    <t>SITAGLIPTIN 100MG+ METFORMIN HYDROCHLORIDE 500MG PROLONGED-RELEASE</t>
  </si>
  <si>
    <t>ORD22001916</t>
  </si>
  <si>
    <t xml:space="preserve">TAB IVAMAC 5 </t>
  </si>
  <si>
    <t>IVABRADINE 5MG</t>
  </si>
  <si>
    <t>ORD22005435</t>
  </si>
  <si>
    <t>TAB JOGREN 5MG</t>
  </si>
  <si>
    <t>PILOCARPINE HYDROCHLORIDE 5MG</t>
  </si>
  <si>
    <t>HETRO LAB LIMITED</t>
  </si>
  <si>
    <t>ORD22003319</t>
  </si>
  <si>
    <t xml:space="preserve">TAB JUBIGLIM MV2 </t>
  </si>
  <si>
    <t>GLIMEPIRIDE 2MG+VOGLIBOSE 0.2MG + METFORMIN HYDROCHLORIDE (SR) 500MG</t>
  </si>
  <si>
    <t>JUBILANT GENERICS LTD.</t>
  </si>
  <si>
    <t>ORD22002535</t>
  </si>
  <si>
    <t xml:space="preserve">TAB JUBIGLIM MV2 PLUS </t>
  </si>
  <si>
    <t>GLIMEPIRIDE 2MG+VOGLIBOSE 0.3MG+METFORMIN HYDROCHLORIDE 500MG TAB</t>
  </si>
  <si>
    <t>ORD22001866</t>
  </si>
  <si>
    <t xml:space="preserve">TAB JUNIOR LANZOL 15MG </t>
  </si>
  <si>
    <t>LANSOPRAZOLE 15MG</t>
  </si>
  <si>
    <t>ORD22002197</t>
  </si>
  <si>
    <t xml:space="preserve">TAB KETANOV DT 10MG </t>
  </si>
  <si>
    <t>KETOROLAC TROMETHAMINE 10MG TAB</t>
  </si>
  <si>
    <t>ORD22002724</t>
  </si>
  <si>
    <t xml:space="preserve">TAB LABEBET 100MG </t>
  </si>
  <si>
    <t>LABETALOL 100MG</t>
  </si>
  <si>
    <t>ORD22007742</t>
  </si>
  <si>
    <t>TAB LACOPTAL 100MG</t>
  </si>
  <si>
    <t>LACOSAMIDE 100MG</t>
  </si>
  <si>
    <t>ORD22008712</t>
  </si>
  <si>
    <t>TAB LACOSAMEG 100MG</t>
  </si>
  <si>
    <t>MEGMA HEALTHCARE PVT LTD</t>
  </si>
  <si>
    <t>ORD22007470</t>
  </si>
  <si>
    <t>TAB LACTOLUS DS</t>
  </si>
  <si>
    <t>LACTIC ACID BACILLUS 120M</t>
  </si>
  <si>
    <t>ORD22006456</t>
  </si>
  <si>
    <t>TAB LAMITOR DT 25MG</t>
  </si>
  <si>
    <t>LAMOTRIGINE DISPERSIBLE 25MG</t>
  </si>
  <si>
    <t>ORD22001180</t>
  </si>
  <si>
    <t xml:space="preserve">TAB LANOXIN 0.25 </t>
  </si>
  <si>
    <t>DIGOXIN 0.25</t>
  </si>
  <si>
    <t>ORD22001163</t>
  </si>
  <si>
    <t xml:space="preserve">TAB LANUM  667MG </t>
  </si>
  <si>
    <t>CALCIUM ACETATE 667MG</t>
  </si>
  <si>
    <t>ORD22001170</t>
  </si>
  <si>
    <t xml:space="preserve">TAB LANUM-C-500MG </t>
  </si>
  <si>
    <t>CALCIUM CARBONATE</t>
  </si>
  <si>
    <t>ORD22001178</t>
  </si>
  <si>
    <t xml:space="preserve">TAB LASILACTONE 50MG </t>
  </si>
  <si>
    <t>FRUSEMIDE 20&amp; SPIRONOLACTONE 50</t>
  </si>
  <si>
    <t>ORD22001240</t>
  </si>
  <si>
    <t xml:space="preserve">TAB LASIX 40 </t>
  </si>
  <si>
    <t>FRUSEMIDE</t>
  </si>
  <si>
    <t>ORD22001465</t>
  </si>
  <si>
    <t xml:space="preserve">TAB L DIO 1 </t>
  </si>
  <si>
    <t>LEVOCETRIZE</t>
  </si>
  <si>
    <t>ORD22002987</t>
  </si>
  <si>
    <t xml:space="preserve">TAB L DIO 1 M </t>
  </si>
  <si>
    <t>LEVOCETIRIZINE 5MG &amp; MONTELUKAST 10MG TAB</t>
  </si>
  <si>
    <t>ORD22008973</t>
  </si>
  <si>
    <t>TAB LEBATENS 100MG</t>
  </si>
  <si>
    <t>LABETALOL HYDROCHLORIDE 100MG</t>
  </si>
  <si>
    <t>ORD22001242</t>
  </si>
  <si>
    <t xml:space="preserve">TAB LEVERA 500 </t>
  </si>
  <si>
    <t>Levetiracetam (500mg)</t>
  </si>
  <si>
    <t>ORD22002554</t>
  </si>
  <si>
    <t xml:space="preserve">TAB LEVERA 750MG </t>
  </si>
  <si>
    <t>LEVETIRACETAM 750MG TAB</t>
  </si>
  <si>
    <t>ORD22007465</t>
  </si>
  <si>
    <t>TAB LEVODIL 500MG</t>
  </si>
  <si>
    <t>LEVETIRACETAM 500MG</t>
  </si>
  <si>
    <t>ORD22004296</t>
  </si>
  <si>
    <t xml:space="preserve">TAB LEVODUS 500MG </t>
  </si>
  <si>
    <t>ORD22002972</t>
  </si>
  <si>
    <t xml:space="preserve">TAB LEVOFLOX 250MG </t>
  </si>
  <si>
    <t>LEVOFLOXACIN 250MG</t>
  </si>
  <si>
    <t>ORD22001430</t>
  </si>
  <si>
    <t xml:space="preserve">TAB LEVOFLOX 750MG </t>
  </si>
  <si>
    <t>LEVOFLOXACIN 750</t>
  </si>
  <si>
    <t>ORD22005903</t>
  </si>
  <si>
    <t>TAB L GLIP 5MG</t>
  </si>
  <si>
    <t>ORD22008392</t>
  </si>
  <si>
    <t>TAB L GLIP D</t>
  </si>
  <si>
    <t>LINAGLIPTIN 5MG + DAPAGLIFLOZIN 10MG</t>
  </si>
  <si>
    <t>ORD22001237</t>
  </si>
  <si>
    <t xml:space="preserve">TAB LIBRAX </t>
  </si>
  <si>
    <t>Chlordiazepoxide (5mg) + Clidinium (2.5mg)</t>
  </si>
  <si>
    <t>ORD22002453</t>
  </si>
  <si>
    <t xml:space="preserve">TAB LIBRIUM 10MG </t>
  </si>
  <si>
    <t>CHLORDIAZEPOXIDE 10MG TAB</t>
  </si>
  <si>
    <t>ORD22001239</t>
  </si>
  <si>
    <t xml:space="preserve">TAB LIBRIUM 25 </t>
  </si>
  <si>
    <t>CHLORDIAZEPOXIDE 25MG</t>
  </si>
  <si>
    <t>ORD22001238</t>
  </si>
  <si>
    <t xml:space="preserve">TAB LIMCEE </t>
  </si>
  <si>
    <t>VITAMIN C</t>
  </si>
  <si>
    <t>ORD22004288</t>
  </si>
  <si>
    <t xml:space="preserve">TAB LINOKEM 600MG </t>
  </si>
  <si>
    <t>LINEZOLID 600MG TAB</t>
  </si>
  <si>
    <t>ORD22001550</t>
  </si>
  <si>
    <t xml:space="preserve">TAB LOBET 100MG </t>
  </si>
  <si>
    <t>LABETALOL 100MG TAB</t>
  </si>
  <si>
    <t>ORD22004791</t>
  </si>
  <si>
    <t>TAB LOMOFEN PLUS</t>
  </si>
  <si>
    <t>LOPERAMIDE HYDROCHLORIDE 2MG</t>
  </si>
  <si>
    <t>ORD22005960</t>
  </si>
  <si>
    <t>TAB LOPEZ MD 1MG</t>
  </si>
  <si>
    <t>LORAZEPAM ORODISPERSIBEL 1MG</t>
  </si>
  <si>
    <t>ORD22002687</t>
  </si>
  <si>
    <t>TAB LOPEZ MD 2MG</t>
  </si>
  <si>
    <t>LORAZEPAM ORODISPERSIBEL 2MG</t>
  </si>
  <si>
    <t>ORD22001913</t>
  </si>
  <si>
    <t xml:space="preserve">TAB LTK 50MG </t>
  </si>
  <si>
    <t>LOSARTAN POTASSIUM 50MG TAB</t>
  </si>
  <si>
    <t>ORD22003932</t>
  </si>
  <si>
    <t xml:space="preserve">TAB LTK H </t>
  </si>
  <si>
    <t>LOSARTAN POTASSIUM 50MG &amp; HYDROCHLOROTHIAZIDE12.5MG</t>
  </si>
  <si>
    <t>ORD22003574</t>
  </si>
  <si>
    <t xml:space="preserve">TAB MACPEE 25MG </t>
  </si>
  <si>
    <t>BETHANECHOL CHLORIDE 25MG</t>
  </si>
  <si>
    <t>ORD22001437</t>
  </si>
  <si>
    <t xml:space="preserve">TAB MACPROX DP 250MG </t>
  </si>
  <si>
    <t>naproxan &amp; domperidone</t>
  </si>
  <si>
    <t>ORD22004752</t>
  </si>
  <si>
    <t>TAB MACPROX S</t>
  </si>
  <si>
    <t>NAPROXEN SODIUM &amp; SUMATRIPTAN</t>
  </si>
  <si>
    <t>ORD22002320</t>
  </si>
  <si>
    <t xml:space="preserve">TAB MACSART 40 </t>
  </si>
  <si>
    <t>TELMISARTAN 40MG TAB</t>
  </si>
  <si>
    <t>ORD22003244</t>
  </si>
  <si>
    <t xml:space="preserve">TAB MAHACEF 100MG </t>
  </si>
  <si>
    <t>CEFIXIME DISPERSIBLE 100MG</t>
  </si>
  <si>
    <t>ORD22001464</t>
  </si>
  <si>
    <t xml:space="preserve">TAB MAHACEF 200 MG </t>
  </si>
  <si>
    <t>CEFIXIME 200</t>
  </si>
  <si>
    <t>ORD22001331</t>
  </si>
  <si>
    <t xml:space="preserve">TAB MAHACORT DZ 6MG </t>
  </si>
  <si>
    <t>DEFLAZACORT 6MG TAB</t>
  </si>
  <si>
    <t>ORD22002231</t>
  </si>
  <si>
    <t xml:space="preserve">TAB MAXICAL 500MG </t>
  </si>
  <si>
    <t>CALCIUM 500MG + VITAMIN D3 TAB</t>
  </si>
  <si>
    <t>ORD22008676</t>
  </si>
  <si>
    <t>TAB MAXIME-200</t>
  </si>
  <si>
    <t>CEFIXIME  200MG</t>
  </si>
  <si>
    <t>MASCOT HEALTH SERVIES PVT.LTD ( HARIDWAR )</t>
  </si>
  <si>
    <t>ORD22003326</t>
  </si>
  <si>
    <t xml:space="preserve">TAB MAZETOL 200MG </t>
  </si>
  <si>
    <t>CARBAMAZEPINE 200MG</t>
  </si>
  <si>
    <t>ORD22001461</t>
  </si>
  <si>
    <t xml:space="preserve">TAB MBSON SL </t>
  </si>
  <si>
    <t>METHYLCOBALAMINE</t>
  </si>
  <si>
    <t>ORD22001301</t>
  </si>
  <si>
    <t xml:space="preserve">TAB MEFTAL-500 </t>
  </si>
  <si>
    <t>MEFENAMIC ACID 500MG</t>
  </si>
  <si>
    <t>ORD22002318</t>
  </si>
  <si>
    <t xml:space="preserve">TAB MEFTAL SPAS </t>
  </si>
  <si>
    <t>MEFENAMIC ACID 250MG &amp; DICYCLOMINE  10MG</t>
  </si>
  <si>
    <t>ORD22001230</t>
  </si>
  <si>
    <t xml:space="preserve">TAB MELOSET 3MG </t>
  </si>
  <si>
    <t>MELATONIN 3MG TAB</t>
  </si>
  <si>
    <t>ORD22004025</t>
  </si>
  <si>
    <t xml:space="preserve">TAB MESACOL OD </t>
  </si>
  <si>
    <t>MESALAMINE PROLONGED RELEASE 1.2 G</t>
  </si>
  <si>
    <t>ORD22003996</t>
  </si>
  <si>
    <t xml:space="preserve">TAB METHERGIN </t>
  </si>
  <si>
    <t>METHYLERGOMETRINE 0.125MG</t>
  </si>
  <si>
    <t>NOVARTIS INDIA LTD</t>
  </si>
  <si>
    <t>ORD22001440</t>
  </si>
  <si>
    <t xml:space="preserve">TAB METOLAR-25MG </t>
  </si>
  <si>
    <t>METOPROLOL TARTRATE 25MG TAB</t>
  </si>
  <si>
    <t>ORD22001441</t>
  </si>
  <si>
    <t xml:space="preserve">TAB METOLAR-50MG </t>
  </si>
  <si>
    <t>METOPROLOL TARTRATE 50MG TAB</t>
  </si>
  <si>
    <t>ORD22002319</t>
  </si>
  <si>
    <t xml:space="preserve">TAB METOMAC 25 </t>
  </si>
  <si>
    <t>METOPROLOL  SUCCINATE 25  ER</t>
  </si>
  <si>
    <t>ORD22005395</t>
  </si>
  <si>
    <t>TAB METOMAC 50MG</t>
  </si>
  <si>
    <t>METOPROLOL SUCCINATE 50 ER</t>
  </si>
  <si>
    <t>ORD22007520</t>
  </si>
  <si>
    <t>TAB METROGYL 400 20's</t>
  </si>
  <si>
    <t>METRONIDAZOLE 400MG</t>
  </si>
  <si>
    <t>ORD22003349</t>
  </si>
  <si>
    <t xml:space="preserve">TAB MET XL 12.5 MG </t>
  </si>
  <si>
    <t>METOPROLOL SUCCINATE EXTENDEDPELEASE 12.5 MG TAB</t>
  </si>
  <si>
    <t>ORD22008199</t>
  </si>
  <si>
    <t>TAB MIDOTAB 2.5MG</t>
  </si>
  <si>
    <t>MIDODRINE HYDROCHLORIDE 2.5mg</t>
  </si>
  <si>
    <t>ORD22008374</t>
  </si>
  <si>
    <t>TAB MIDOTAB 5MG</t>
  </si>
  <si>
    <t>MIDODRINE HYDROCHLORIDE 5mg</t>
  </si>
  <si>
    <t>ORD22002600</t>
  </si>
  <si>
    <t xml:space="preserve">TAB MINIPRESS XL 2.5MG </t>
  </si>
  <si>
    <t>PRAZOSIN 2.5 MG TAB</t>
  </si>
  <si>
    <t>ORD22002498</t>
  </si>
  <si>
    <t xml:space="preserve">TAB MINIPRESS XL 5MG </t>
  </si>
  <si>
    <t>PRAZOSINE HCL 5MG</t>
  </si>
  <si>
    <t>ORD22002665</t>
  </si>
  <si>
    <t xml:space="preserve">TAB MIRTAZ 15MG </t>
  </si>
  <si>
    <t>MIRTAZAPINE 15MG TAB</t>
  </si>
  <si>
    <t>ORD22003010</t>
  </si>
  <si>
    <t xml:space="preserve">TAB MIRTAZ 7.5MG </t>
  </si>
  <si>
    <t>MIRTAZAPINE 7.5MG</t>
  </si>
  <si>
    <t>ORD22002378</t>
  </si>
  <si>
    <t xml:space="preserve">TAB MISOPROST 200MG </t>
  </si>
  <si>
    <t>Misoprostol (200mcg)</t>
  </si>
  <si>
    <t>ORD22004779</t>
  </si>
  <si>
    <t xml:space="preserve">TAB MISOPROST 25MCG </t>
  </si>
  <si>
    <t>MISOPROSTOL 25MCG</t>
  </si>
  <si>
    <t>ORD22002706</t>
  </si>
  <si>
    <t xml:space="preserve">TAB MODALERT 100MG </t>
  </si>
  <si>
    <t>MODAFINIL 100MG</t>
  </si>
  <si>
    <t>ORD22002865</t>
  </si>
  <si>
    <t xml:space="preserve">TAB MODALERT 200 </t>
  </si>
  <si>
    <t>MODAFINIL 200MG TAB</t>
  </si>
  <si>
    <t>ORD22002133</t>
  </si>
  <si>
    <t xml:space="preserve">TAB MONIT GTN 2.6 </t>
  </si>
  <si>
    <t>NITROGLYCERIN CONTROLLED RELEASE 2.6MG</t>
  </si>
  <si>
    <t>ORD22006458</t>
  </si>
  <si>
    <t>TAB MONTAIR 10MG</t>
  </si>
  <si>
    <t>MONTELUKAST SODIUM 10MG</t>
  </si>
  <si>
    <t>ORD22003978</t>
  </si>
  <si>
    <t xml:space="preserve">TAB MOXIKIND CV 375 </t>
  </si>
  <si>
    <t>AMOXYCILLIN 250MG &amp; CLAVULANATE ACID 125 MG</t>
  </si>
  <si>
    <t>ORD22007775</t>
  </si>
  <si>
    <t>TAB MOXOVAS 0.2MG</t>
  </si>
  <si>
    <t>MOXONIDINE 0.2MG</t>
  </si>
  <si>
    <t>ORD22003325</t>
  </si>
  <si>
    <t xml:space="preserve">TAB MPROL AM 50/5MG </t>
  </si>
  <si>
    <t>METOPROLOL SUCCINATE PROLONGED RELEAS 50MG + AMLODIPINE 5MG TAB</t>
  </si>
  <si>
    <t>ORD22002329</t>
  </si>
  <si>
    <t xml:space="preserve">TAB MXSON CV 625MG </t>
  </si>
  <si>
    <t>ORD22002485</t>
  </si>
  <si>
    <t xml:space="preserve">TAB NAPRA D 500 </t>
  </si>
  <si>
    <t>DOMPERIDONE 10MG + NAPROXEN 500MG</t>
  </si>
  <si>
    <t>ORD22003340</t>
  </si>
  <si>
    <t xml:space="preserve">TAB NAPROSYN 500MG + </t>
  </si>
  <si>
    <t>NAPROXEN SODIUM 550MG</t>
  </si>
  <si>
    <t>ORD22003517</t>
  </si>
  <si>
    <t xml:space="preserve">TAB NATRISE 15MG </t>
  </si>
  <si>
    <t>TOLVAPTAN 15MG TAB</t>
  </si>
  <si>
    <t>ORD22001423</t>
  </si>
  <si>
    <t xml:space="preserve">TAB NEBI 5MG </t>
  </si>
  <si>
    <t>NEBIVOLOL 5MG TAB</t>
  </si>
  <si>
    <t>ORD22005125</t>
  </si>
  <si>
    <t>TAB NEBI H 5/12.5MG</t>
  </si>
  <si>
    <t>NEBIVOLOL 5MG &amp; HYDROCHLOROTHIAZIDE12.5MG</t>
  </si>
  <si>
    <t>ORD22003803</t>
  </si>
  <si>
    <t xml:space="preserve">TAB NEBIZAR H </t>
  </si>
  <si>
    <t>NEBIVOLOL 5MG &amp; HYDROCHLOROTHIAZIDE 12.5 MG</t>
  </si>
  <si>
    <t>ORD22007259</t>
  </si>
  <si>
    <t>TAB NEO MERCAZOLE 10MG</t>
  </si>
  <si>
    <t>CARBIMAZOLE 10MG</t>
  </si>
  <si>
    <t>Bottle of 130</t>
  </si>
  <si>
    <t>ORD22005849</t>
  </si>
  <si>
    <t>TAB NEO MERCAZOLE 5MG</t>
  </si>
  <si>
    <t>CARBIMAZOLE 5MG</t>
  </si>
  <si>
    <t>ORD22001399</t>
  </si>
  <si>
    <t xml:space="preserve">TAB NEUROBION FORTE </t>
  </si>
  <si>
    <t>VITAMIN B COMPLEX WITH B12 TAB</t>
  </si>
  <si>
    <t>ORD22002797</t>
  </si>
  <si>
    <t xml:space="preserve">TAB NEUROPEX FORTE </t>
  </si>
  <si>
    <t>VITAMIN B COMPLEX</t>
  </si>
  <si>
    <t>ORD22003030</t>
  </si>
  <si>
    <t xml:space="preserve">TAB NEXITO 10MG </t>
  </si>
  <si>
    <t>ESCITALOPRAM 10MG</t>
  </si>
  <si>
    <t>ORD22002468</t>
  </si>
  <si>
    <t xml:space="preserve">TAB NEXITO PLUS </t>
  </si>
  <si>
    <t>Clonazepam (0.5mg) + Escitalopram Oxalate (5mg)</t>
  </si>
  <si>
    <t>ORD22002448</t>
  </si>
  <si>
    <t xml:space="preserve">TAB NICARDIA RETARD 10MG </t>
  </si>
  <si>
    <t>NIFEDIPINE 10MG TAB</t>
  </si>
  <si>
    <t>ORD22001340</t>
  </si>
  <si>
    <t xml:space="preserve">TAB NICARDIA RETARD 20MG </t>
  </si>
  <si>
    <t>NIFEDIPINE 20MG TAB</t>
  </si>
  <si>
    <t>ORD22003471</t>
  </si>
  <si>
    <t xml:space="preserve">TAB NICARDIA XL 30MG </t>
  </si>
  <si>
    <t>NIFEDIPINE EXTENDED RELEASE 30MG TAB</t>
  </si>
  <si>
    <t>ORD22003017</t>
  </si>
  <si>
    <t xml:space="preserve">TAB NIFTAS 100MG </t>
  </si>
  <si>
    <t>NITROFURANTION 100MG TAB</t>
  </si>
  <si>
    <t>ORD22001821</t>
  </si>
  <si>
    <t xml:space="preserve">TAB NIKORAN 10MG </t>
  </si>
  <si>
    <t>NICORANDIL 10MG</t>
  </si>
  <si>
    <t>Bottles of 20</t>
  </si>
  <si>
    <t>ORD22001513</t>
  </si>
  <si>
    <t xml:space="preserve">TAB NIKORAN 5MG </t>
  </si>
  <si>
    <t>Nicorandil (5mg)</t>
  </si>
  <si>
    <t>ORD22001004</t>
  </si>
  <si>
    <t xml:space="preserve">TAB NIKORAN OD 10 </t>
  </si>
  <si>
    <t>NIKORANDIL 10MG</t>
  </si>
  <si>
    <t>ORD22002935</t>
  </si>
  <si>
    <t xml:space="preserve">TAB NIMODIP 30MG </t>
  </si>
  <si>
    <t>NIMODIPINE 30MG</t>
  </si>
  <si>
    <t>ORD22004084</t>
  </si>
  <si>
    <t xml:space="preserve">TAB NITROSUN 5MG </t>
  </si>
  <si>
    <t>NITRAZEPAM 5MG</t>
  </si>
  <si>
    <t>ORD22009072</t>
  </si>
  <si>
    <t>TAB NORIP 10MG</t>
  </si>
  <si>
    <t>NORTRIPTYLINE 10MG</t>
  </si>
  <si>
    <t>TRIPADA HEALTHCARE PVT. LTD.</t>
  </si>
  <si>
    <t>ORD22004714</t>
  </si>
  <si>
    <t xml:space="preserve">TAB NORMAXIN </t>
  </si>
  <si>
    <t>CLIDINIUM BROMIDE, CHLORDIAZEPROXIDE &amp; DICYCLOMIN HCL</t>
  </si>
  <si>
    <t>SYSTOPIC LABORATORIES LTD</t>
  </si>
  <si>
    <t>ORD22002268</t>
  </si>
  <si>
    <t xml:space="preserve">TAB NUROKIND FORTE Z </t>
  </si>
  <si>
    <t>ZINC SULPHATE MOMOHYDRATE 61.8+MECOBALAMIN 1500MCG+PYRIDOXINE HYDROCHLORIDE 3MG+FOLIC ACID 1.5MG+NIACINAMIDE 50MG+CHROMIUM 50MCG</t>
  </si>
  <si>
    <t>ORD22001901</t>
  </si>
  <si>
    <t xml:space="preserve">TAB NUROKIND Z MORE </t>
  </si>
  <si>
    <t>ZINC+MECOBALAMIN+VIT.B6+FOLIC ACID+NIACINAMIDE&amp;CHROMIUM</t>
  </si>
  <si>
    <t>ORD22002449</t>
  </si>
  <si>
    <t xml:space="preserve">TAB OF 200MG </t>
  </si>
  <si>
    <t>OFLOXACIN 200MG TAB</t>
  </si>
  <si>
    <t>ORD22002918</t>
  </si>
  <si>
    <t xml:space="preserve">TAB OFFICE OZ </t>
  </si>
  <si>
    <t>OFLOXACIN 200MG &amp; ORNIDAZOLE 500MG TAB</t>
  </si>
  <si>
    <t>ORD22001404</t>
  </si>
  <si>
    <t xml:space="preserve">TAB OMNACORTIL-10MG </t>
  </si>
  <si>
    <t>PREDNISOLONE DISPERSIBLE 10MG TAB</t>
  </si>
  <si>
    <t>ORD22001344</t>
  </si>
  <si>
    <t xml:space="preserve">TAB OMNACORTIL-2.5MG </t>
  </si>
  <si>
    <t>PREDNISOLONE DISPERSIBLE 2.5MG TAB</t>
  </si>
  <si>
    <t>ORD22001346</t>
  </si>
  <si>
    <t xml:space="preserve">TAB OMNACORTIL-20MG </t>
  </si>
  <si>
    <t>PREDNISOLONE DISPERSIBLE 20MG TAB</t>
  </si>
  <si>
    <t>ORD22009063</t>
  </si>
  <si>
    <t>TAB OMNACORTIL-30MG</t>
  </si>
  <si>
    <t>PREDNISOLONE DISPERSIBLE 30MG</t>
  </si>
  <si>
    <t>ORD22001348</t>
  </si>
  <si>
    <t xml:space="preserve">TAB OMNACORTIL-40MG </t>
  </si>
  <si>
    <t>PREDNISOLONE DISPERSIBLE 40MG TAB</t>
  </si>
  <si>
    <t>ORD22001347</t>
  </si>
  <si>
    <t xml:space="preserve">TAB OMNACORTIL-5MG </t>
  </si>
  <si>
    <t>PREDNISOLONE DISPERSIBLE 5MG TAB</t>
  </si>
  <si>
    <t>ORD22001539</t>
  </si>
  <si>
    <t xml:space="preserve">TAB ONCOLET 2.5MG </t>
  </si>
  <si>
    <t>LETROZOLE 2.5MG TAB</t>
  </si>
  <si>
    <t>ORD22003402</t>
  </si>
  <si>
    <t xml:space="preserve">TAB ORCIBEST 10MG </t>
  </si>
  <si>
    <t>ORCIPRENALINE 10MG TAB</t>
  </si>
  <si>
    <t>ORD22004861</t>
  </si>
  <si>
    <t xml:space="preserve">TAB OROFER XT </t>
  </si>
  <si>
    <t>FERROUS ASCORBATE-100MG + FOLIC ACID-1.5MG</t>
  </si>
  <si>
    <t>ORD22002988</t>
  </si>
  <si>
    <t>TAB OXYSPAS 2.5MG</t>
  </si>
  <si>
    <t>OXYBUTYNIN CHLORIDE 2.5MG</t>
  </si>
  <si>
    <t>ORD22002271</t>
  </si>
  <si>
    <t xml:space="preserve">TAB PACITANE 2MG </t>
  </si>
  <si>
    <t>TRIHEXYPHENIDYL HYDROCHLORIDE 2MG</t>
  </si>
  <si>
    <t>ORD22001811</t>
  </si>
  <si>
    <t xml:space="preserve">TAB PAH 20 </t>
  </si>
  <si>
    <t>Sildenafil (20mg)</t>
  </si>
  <si>
    <t>MSN LABORATORIES PVT</t>
  </si>
  <si>
    <t>ORD22003502</t>
  </si>
  <si>
    <t xml:space="preserve">TAB PAN 20MG </t>
  </si>
  <si>
    <t>PANTOPRAZOLE GASTRO-RESISTANT 20MG TAB</t>
  </si>
  <si>
    <t>ORD22002407</t>
  </si>
  <si>
    <t xml:space="preserve">TAB PAN 40MG </t>
  </si>
  <si>
    <t>PANTOPRAZOLE 40MG TAB</t>
  </si>
  <si>
    <t>ORD22001271</t>
  </si>
  <si>
    <t xml:space="preserve">TAB PANKREOFLAT </t>
  </si>
  <si>
    <t>PANCREATIN+ACTIVAVATED DIMETHICONE</t>
  </si>
  <si>
    <t>ORD22009079</t>
  </si>
  <si>
    <t>TAB PANTA 40MG</t>
  </si>
  <si>
    <t>PANTOPRAZOLE GASTRO-RESISTANT 40MG</t>
  </si>
  <si>
    <t>ORD22001323</t>
  </si>
  <si>
    <t xml:space="preserve">TAB PANTAKIND 40MG </t>
  </si>
  <si>
    <t>PANTOPRAZOLE GASTRO-RESISTANT IP 40MG TAB</t>
  </si>
  <si>
    <t>ORD22007461</t>
  </si>
  <si>
    <t>TAB PANTAQUIK 40MG</t>
  </si>
  <si>
    <t>ORD22005302</t>
  </si>
  <si>
    <t>TAB PANTOP HP KIT</t>
  </si>
  <si>
    <t>CLARITHROMYCIN 500MG TAB+PANTOPRAZOLE 40MG +AMOXYCILLINE 750MG TAB</t>
  </si>
  <si>
    <t>ABARIS HEALTHCARE PVT LTD</t>
  </si>
  <si>
    <t>Kit</t>
  </si>
  <si>
    <t>ORD22001897</t>
  </si>
  <si>
    <t xml:space="preserve">TAB PANTOSEC D </t>
  </si>
  <si>
    <t>PANTOPRAZOLE 40MG + DOMPERIDONE 10MG</t>
  </si>
  <si>
    <t>ORD22001278</t>
  </si>
  <si>
    <t xml:space="preserve">TAB PANTOTAS 40MG </t>
  </si>
  <si>
    <t>ORD22005309</t>
  </si>
  <si>
    <t>TAB PARACAD 500MG</t>
  </si>
  <si>
    <t>ORD22002347</t>
  </si>
  <si>
    <t xml:space="preserve">TAB PAXIDEP CR 12.5 </t>
  </si>
  <si>
    <t>PAROXETIN 12.5MG</t>
  </si>
  <si>
    <t>ORD22001565</t>
  </si>
  <si>
    <t>TAB PENEGRA 25 MG</t>
  </si>
  <si>
    <t>SILDENAFIL CITRATE</t>
  </si>
  <si>
    <t>ORD22003152</t>
  </si>
  <si>
    <t xml:space="preserve">TAB PERINORM </t>
  </si>
  <si>
    <t>METOCLOPRAMIDE  HCL 10MG</t>
  </si>
  <si>
    <t>ORD22007014</t>
  </si>
  <si>
    <t>TAB PERISET 8MG</t>
  </si>
  <si>
    <t>Each film-coated tablet contains: Ondansetron Hydrochloride IP equivalent to Ondansetron 8mg</t>
  </si>
  <si>
    <t>ORD22004559</t>
  </si>
  <si>
    <t>TAB PIOKIND 15MG</t>
  </si>
  <si>
    <t>PIOGLITAZONE 15MG TAB</t>
  </si>
  <si>
    <t>ORD22004319</t>
  </si>
  <si>
    <t xml:space="preserve">TAB PIOZ 15 MG </t>
  </si>
  <si>
    <t>PIOGLITAZONE HYDROCHLORIDE 15 MG</t>
  </si>
  <si>
    <t>ORD22002575</t>
  </si>
  <si>
    <t xml:space="preserve">TAB PLACIDA </t>
  </si>
  <si>
    <t>FLUPENTIXOL  0.5MG + MELITRACEN 10MG</t>
  </si>
  <si>
    <t>ORD22002701</t>
  </si>
  <si>
    <t xml:space="preserve">TAB POTRATE MB 6 </t>
  </si>
  <si>
    <t>POTASSIUM MAGNESIUM CITRATE 978 + PYRIDOXINE HCL 15MG</t>
  </si>
  <si>
    <t>ORD22002475</t>
  </si>
  <si>
    <t xml:space="preserve">TAB PRAX 10 </t>
  </si>
  <si>
    <t>PRASUGREL 10MG</t>
  </si>
  <si>
    <t>ORD22001893</t>
  </si>
  <si>
    <t xml:space="preserve">TAB PREGASON M XR 75 </t>
  </si>
  <si>
    <t>PREGABALIN 75 MG &amp; METHYLCOBALAMIN 1500 MCG</t>
  </si>
  <si>
    <t>ORD22001527</t>
  </si>
  <si>
    <t xml:space="preserve">TAB PREGASON NT </t>
  </si>
  <si>
    <t>PREGABALIN 75MG AND NORTRIPTYLINE 10MG</t>
  </si>
  <si>
    <t>ORD22003123</t>
  </si>
  <si>
    <t xml:space="preserve">TAB PREGASON TOTAL XR </t>
  </si>
  <si>
    <t>PREGABALIN(PROLONGED RELEASE) METHYLCOBALAMIN &amp; NORTRIPTYLINE HYDROCHLORIDE TAB</t>
  </si>
  <si>
    <t>ORD22002314</t>
  </si>
  <si>
    <t xml:space="preserve">TAB PRIMOLUT N </t>
  </si>
  <si>
    <t>NORETHISTERONE 5MG</t>
  </si>
  <si>
    <t>ORD22001661</t>
  </si>
  <si>
    <t xml:space="preserve">TAB PROLOMET R 25MG </t>
  </si>
  <si>
    <t>METOPROLOL SUCCINATE 23.75MG+METOPROLOL TARTRATE 25MG+RAMIPRIL 2.5MG TAB</t>
  </si>
  <si>
    <t>ORD22009073</t>
  </si>
  <si>
    <t>TAB PRUVICT 2MG</t>
  </si>
  <si>
    <t>PRUCALOPRIDE 2MG</t>
  </si>
  <si>
    <t>ORD22004171</t>
  </si>
  <si>
    <t xml:space="preserve">TAB PTU 50MG </t>
  </si>
  <si>
    <t>PROPYLTHIOURACIL 50MG</t>
  </si>
  <si>
    <t>Bottle of 100</t>
  </si>
  <si>
    <t>ORD22001496</t>
  </si>
  <si>
    <t xml:space="preserve">TAB PULMOCLEAR </t>
  </si>
  <si>
    <t>ACEBROPHYLLINE 100MG, ACETYLCYSTEINE 600MG</t>
  </si>
  <si>
    <t>FOURRTS</t>
  </si>
  <si>
    <t>ORD22003052</t>
  </si>
  <si>
    <t xml:space="preserve">TAB QUTAN 25MG </t>
  </si>
  <si>
    <t>QUETIAPINE FUMARATE 25MG</t>
  </si>
  <si>
    <t>ORD22001912</t>
  </si>
  <si>
    <t xml:space="preserve">TAB RANTAC 150MG </t>
  </si>
  <si>
    <t>RANITIDINE 150MG</t>
  </si>
  <si>
    <t>ORD22002354</t>
  </si>
  <si>
    <t xml:space="preserve">TAB RANTAC DOM </t>
  </si>
  <si>
    <t>DOMPERIDONE-10MG + RANITIDINE-150MG</t>
  </si>
  <si>
    <t>ORD22006328</t>
  </si>
  <si>
    <t>TAB REBOPAG 50MG</t>
  </si>
  <si>
    <t>ELTROMPAG 50MG</t>
  </si>
  <si>
    <t>ORD22005961</t>
  </si>
  <si>
    <t>TAB RECLIDE MR 30MG</t>
  </si>
  <si>
    <t>GLICLAZIDE MODIFIED RELEASE 30MG</t>
  </si>
  <si>
    <t>ORD22006529</t>
  </si>
  <si>
    <t>TAB RECLIDE MR 60MG</t>
  </si>
  <si>
    <t>GLICLAZIDE MODIFIED RELEASE 60MG</t>
  </si>
  <si>
    <t>ORD22002221</t>
  </si>
  <si>
    <t xml:space="preserve">TAB RELICITABINE 500MG </t>
  </si>
  <si>
    <t>CAPECITABINE 500mg</t>
  </si>
  <si>
    <t>ORD22007747</t>
  </si>
  <si>
    <t>TAB RENOLOG</t>
  </si>
  <si>
    <t>ALPHA KETOANALOGUE</t>
  </si>
  <si>
    <t>ORD22006203</t>
  </si>
  <si>
    <t>TAB REVLAMER 400MG</t>
  </si>
  <si>
    <t>SEVELAMER CARBONATE 400MG</t>
  </si>
  <si>
    <t>ORD22007466</t>
  </si>
  <si>
    <t>TAB RIFACHEM 550</t>
  </si>
  <si>
    <t>RIFAXIMIN 550MG</t>
  </si>
  <si>
    <t>ORD22005856</t>
  </si>
  <si>
    <t>TAB RISDONE PLUS</t>
  </si>
  <si>
    <t>RISPERIDONE 3MG+TRIHEXYPHERIDYL HYDROCHLORIDE 2MG</t>
  </si>
  <si>
    <t>ORD22004668</t>
  </si>
  <si>
    <t xml:space="preserve">TAB RIVABAN 10MG </t>
  </si>
  <si>
    <t>RIVAROXABAN  PH.EUR.10MG</t>
  </si>
  <si>
    <t>ORD22004428</t>
  </si>
  <si>
    <t xml:space="preserve">TAB RIVABAN 2.5MG </t>
  </si>
  <si>
    <t>RIVAROXABAN 2.5MG</t>
  </si>
  <si>
    <t>ORD22002466</t>
  </si>
  <si>
    <t xml:space="preserve">TAB ROLAZIN 500MG </t>
  </si>
  <si>
    <t>RANOLAZINE 500MG TAB</t>
  </si>
  <si>
    <t>ORD22002460</t>
  </si>
  <si>
    <t xml:space="preserve">TAB ROSUSON 10MG </t>
  </si>
  <si>
    <t>ROSUVASTATIN 10MG TAB</t>
  </si>
  <si>
    <t>ORD22002720</t>
  </si>
  <si>
    <t xml:space="preserve">TAB ROSUSON 20MG </t>
  </si>
  <si>
    <t>ROSUVASTATIN 20MG</t>
  </si>
  <si>
    <t>ORD22001510</t>
  </si>
  <si>
    <t xml:space="preserve">TAB ROSUSON 40MG </t>
  </si>
  <si>
    <t>ROSUVASTATIN 40MG TAB</t>
  </si>
  <si>
    <t>ORD22002509</t>
  </si>
  <si>
    <t xml:space="preserve">TAB ROSUSON F 10 </t>
  </si>
  <si>
    <t>ROSUVASTATIN 10MG + FENOFIBRATE 160MG</t>
  </si>
  <si>
    <t>ORD22003903</t>
  </si>
  <si>
    <t xml:space="preserve">TAB RPIGAT 10MG </t>
  </si>
  <si>
    <t>RIVAROXABAN 10MG</t>
  </si>
  <si>
    <t>ORD22003520</t>
  </si>
  <si>
    <t xml:space="preserve">TAB SACURISE 100MG </t>
  </si>
  <si>
    <t>SACUBITRIL 49MG + VALSARTAN 51MG</t>
  </si>
  <si>
    <t>ORD22002660</t>
  </si>
  <si>
    <t xml:space="preserve">TAB SACURISE 50MG </t>
  </si>
  <si>
    <t>SACUBITRIL 24MG + VALSARTAN 26MG</t>
  </si>
  <si>
    <t>ORD22008168</t>
  </si>
  <si>
    <t>TAB SAMTICA 500MG</t>
  </si>
  <si>
    <t>ABIRATERONE ACETATE 500mg</t>
  </si>
  <si>
    <t>Bottles of 60</t>
  </si>
  <si>
    <t>ORD22006455</t>
  </si>
  <si>
    <t>TAB SARIDON</t>
  </si>
  <si>
    <t>PARACETAMOL 500MG + CAFFEINE 50MG</t>
  </si>
  <si>
    <t>ORD22002312</t>
  </si>
  <si>
    <t xml:space="preserve">TAB SHELCAL 500MG </t>
  </si>
  <si>
    <t>CALCIUM 500MG + VITAMIN D3 250 IU</t>
  </si>
  <si>
    <t>ORD22005885</t>
  </si>
  <si>
    <t>TAB SILOSTA 100MG</t>
  </si>
  <si>
    <t>CILOSTAZOL 100MG</t>
  </si>
  <si>
    <t>NEO CARDIAB CARE</t>
  </si>
  <si>
    <t>ORD22006524</t>
  </si>
  <si>
    <t>TAB SINAREST</t>
  </si>
  <si>
    <t>PARACETAMOL 500MG+PHENYLEPHRINE HYDROCHLORIDE 10MG+CHLORPHENIRAMINE MALEATE 2MG</t>
  </si>
  <si>
    <t>ORD22007805</t>
  </si>
  <si>
    <t>TAB SITADAY D 10</t>
  </si>
  <si>
    <t>SITAGLIPTIN 100MG+DAPAGLIFLOZIN 10MG</t>
  </si>
  <si>
    <t>ORD22007908</t>
  </si>
  <si>
    <t>TAB SITARED 100MG 10's</t>
  </si>
  <si>
    <t>SITAGLIPTIN PHOSPHATE 100MG</t>
  </si>
  <si>
    <t>ORD22007062</t>
  </si>
  <si>
    <t>TAB SITARED 50MG 10's</t>
  </si>
  <si>
    <t>SITAGLIPTIN 50MG</t>
  </si>
  <si>
    <t>SHAH MEDICAL AGENCIES  (VALSAD)</t>
  </si>
  <si>
    <t>ORD22008806</t>
  </si>
  <si>
    <t>TAB SITASON M 50 / 500MG</t>
  </si>
  <si>
    <t>SITAGLIPTIN PHOSPHATE 50MG + METFORMIN HCL 500MG</t>
  </si>
  <si>
    <t>ORD22001956</t>
  </si>
  <si>
    <t>TAB SIZODON MD 0.5</t>
  </si>
  <si>
    <t>RISPERIDONE 0.5MG</t>
  </si>
  <si>
    <t>ORD22003248</t>
  </si>
  <si>
    <t xml:space="preserve">TAB SIZOPIN 25MG </t>
  </si>
  <si>
    <t>CLOZAPINE 25MG</t>
  </si>
  <si>
    <t>ORD22003552</t>
  </si>
  <si>
    <t>TAB SOBISIS 500MG 15's</t>
  </si>
  <si>
    <t>SODIUM BICARBONATE 500MG TAB</t>
  </si>
  <si>
    <t>ORD22003550</t>
  </si>
  <si>
    <t xml:space="preserve">TAB SOBISIS FORTE 1000MG </t>
  </si>
  <si>
    <t>SODIUM BICARBONATE 1000MG TAB</t>
  </si>
  <si>
    <t>ORD22001878</t>
  </si>
  <si>
    <t xml:space="preserve">TAB SPORLAC DS </t>
  </si>
  <si>
    <t>LACTIC ACID BACILLUS TAB</t>
  </si>
  <si>
    <t>ORD22002981</t>
  </si>
  <si>
    <t xml:space="preserve">TAB STAMLO 2.5MG </t>
  </si>
  <si>
    <t>AMLODIPINE 2.5 MG TAB</t>
  </si>
  <si>
    <t>ORD22002880</t>
  </si>
  <si>
    <t xml:space="preserve">TAB STILOZ 100MG </t>
  </si>
  <si>
    <t>TIRUPATI LIFESCIENCES PVT LTD</t>
  </si>
  <si>
    <t>ORD22003805</t>
  </si>
  <si>
    <t xml:space="preserve">TAB STILOZ 50MG </t>
  </si>
  <si>
    <t>CILOSTAZOL 50MG</t>
  </si>
  <si>
    <t>INTEGRACE PRIVATE LIMITED</t>
  </si>
  <si>
    <t>ORD22007463</t>
  </si>
  <si>
    <t>TAB STROCHEM  PLUS</t>
  </si>
  <si>
    <t>CITICOLINE 500MG &amp; PIRACETAM 800MG</t>
  </si>
  <si>
    <t>ORD22000893</t>
  </si>
  <si>
    <t xml:space="preserve">TAB SUPRADYN DAILY </t>
  </si>
  <si>
    <t>MULTIVITAMIN WITH MINERALS</t>
  </si>
  <si>
    <t>ORD22002120</t>
  </si>
  <si>
    <t xml:space="preserve">TAB SYMBAL 20 </t>
  </si>
  <si>
    <t>DULOXETINE GASTRO-RESISTANT 20MG TAB</t>
  </si>
  <si>
    <t>ORD22003459</t>
  </si>
  <si>
    <t xml:space="preserve">TAB SYNDOPA 110 </t>
  </si>
  <si>
    <t>LEVODOPA 100MG  + CARBIDOPA 10MG</t>
  </si>
  <si>
    <t>ORD22003057</t>
  </si>
  <si>
    <t>TAB SYNDOPA CR 125</t>
  </si>
  <si>
    <t>LEVODOPA 100MG + CARBIDOPA PR 25MG</t>
  </si>
  <si>
    <t>ORD22001220</t>
  </si>
  <si>
    <t xml:space="preserve">TAB SYNDOPA PLUS </t>
  </si>
  <si>
    <t>LEVODOPA 100MG &amp; CARBIDOPA 25MG</t>
  </si>
  <si>
    <t>ORD22004153</t>
  </si>
  <si>
    <t xml:space="preserve">TAB TAKE 1 TODAY </t>
  </si>
  <si>
    <t>FERROUS SULPHATE WITH FOLIC ACID</t>
  </si>
  <si>
    <t>ASTAMED HEALTHCARE (I) PVT.LTD (PALGHAR)</t>
  </si>
  <si>
    <t>EU MEDICAMENTS</t>
  </si>
  <si>
    <t>ORD22002775</t>
  </si>
  <si>
    <t xml:space="preserve">TAB TELMA CT 40/12.5MG </t>
  </si>
  <si>
    <t>TELMISARTANH 40MG + CHLORTHALIDONE 12.5MG</t>
  </si>
  <si>
    <t>GLENMARK</t>
  </si>
  <si>
    <t>ORD22002750</t>
  </si>
  <si>
    <t xml:space="preserve">TAB TELMIKIND 20MG </t>
  </si>
  <si>
    <t>TELMISARTAN 20MG</t>
  </si>
  <si>
    <t>ORD22001937</t>
  </si>
  <si>
    <t xml:space="preserve">TAB TELMIKIND 40MG </t>
  </si>
  <si>
    <t>ORD22002149</t>
  </si>
  <si>
    <t>TAB TELMIKIND AM 40MG</t>
  </si>
  <si>
    <t>TELMISARTAN 40MG+AMLODIPINE 5MG TAB</t>
  </si>
  <si>
    <t>ORD22001769</t>
  </si>
  <si>
    <t xml:space="preserve">TAB TELMIKIND AMH </t>
  </si>
  <si>
    <t>TELMISARTAN 40MG +AMLODEPINE 5MG + HYDRCHLOROTHIAZIDE 12.5MG</t>
  </si>
  <si>
    <t>ORD22002040</t>
  </si>
  <si>
    <t xml:space="preserve">TAB TELMIKIND BETA 25 </t>
  </si>
  <si>
    <t>METOPROLOL SUCCINATE 25MG + TELMISARTAN 40MG</t>
  </si>
  <si>
    <t>ORD22004118</t>
  </si>
  <si>
    <t xml:space="preserve">TAB TELMIKIND BETA 50MG </t>
  </si>
  <si>
    <t>METOPROLOL SUCCINATE 50MG+TELMISARTAN 40MG</t>
  </si>
  <si>
    <t>ORD22004202</t>
  </si>
  <si>
    <t xml:space="preserve">TAB TELMIKIND CT 40/12.5MG </t>
  </si>
  <si>
    <t>TELMISARTAN 40MG +CHLORTHALIDONE 12.5MG</t>
  </si>
  <si>
    <t>ORD22003700</t>
  </si>
  <si>
    <t xml:space="preserve">TAB TELMIKIND CT 40/6.25 MG </t>
  </si>
  <si>
    <t>TELMISARTAN 40MG +CHLORTHALIDONE 6.25MG</t>
  </si>
  <si>
    <t>ORD22002226</t>
  </si>
  <si>
    <t xml:space="preserve">TAB TELMIKIND H 40/12.5MG </t>
  </si>
  <si>
    <t>TELMISARTAN 40MG +HYDROCHLOROTHIAZIDE 12.5MG TAB</t>
  </si>
  <si>
    <t>ORD22007066</t>
  </si>
  <si>
    <t>TAB TELMIKIND LN</t>
  </si>
  <si>
    <t>CILNIDIPINE 10MG+TELMISARTAN 40MG</t>
  </si>
  <si>
    <t>ORD22007482</t>
  </si>
  <si>
    <t>TAB TELMIKIND TRIO 12.5</t>
  </si>
  <si>
    <t>CILNIDIPINE 10MG+TELMISARTAN 40MG+CHLORTHALIDONE 12.5MG</t>
  </si>
  <si>
    <t>ORD22008113</t>
  </si>
  <si>
    <t>TAB TELMIRIDE LN</t>
  </si>
  <si>
    <t>TELMISARTAN 40MG + CILNIDIPINE 10MG</t>
  </si>
  <si>
    <t>ORD22008815</t>
  </si>
  <si>
    <t>TAB TENVIR AF</t>
  </si>
  <si>
    <t>TENOVFOVIR ALAFENAMIDE 25MG</t>
  </si>
  <si>
    <t>ORD22002536</t>
  </si>
  <si>
    <t xml:space="preserve">TAB TEXAKIND </t>
  </si>
  <si>
    <t>TRANEXAMIC ACID 500MG</t>
  </si>
  <si>
    <t>ORD22001518</t>
  </si>
  <si>
    <t xml:space="preserve">TAB TEXAKIND MF </t>
  </si>
  <si>
    <t>TRANEXAMIC ACID &amp; MEFENAMIC ACID TAB</t>
  </si>
  <si>
    <t>ORD22001221</t>
  </si>
  <si>
    <t xml:space="preserve">TAB THYRONORM 100MG </t>
  </si>
  <si>
    <t>THYROXINE SHODIUM 100MCG</t>
  </si>
  <si>
    <t>Bottles of 120</t>
  </si>
  <si>
    <t>ORD22002511</t>
  </si>
  <si>
    <t xml:space="preserve">TAB THYRONORM 12.5MCG </t>
  </si>
  <si>
    <t>THYROXINE SODIUM 12.5MCG TAB</t>
  </si>
  <si>
    <t>ORD22001222</t>
  </si>
  <si>
    <t xml:space="preserve">TAB THYRONORM 25MCG </t>
  </si>
  <si>
    <t>THYROXINE  SODIUM 25MCG</t>
  </si>
  <si>
    <t>ORD22001223</t>
  </si>
  <si>
    <t xml:space="preserve">TAB THYRONORM 50MCG </t>
  </si>
  <si>
    <t>THYROXINE SODIUM 50MCG</t>
  </si>
  <si>
    <t>ORD22002349</t>
  </si>
  <si>
    <t xml:space="preserve">TAB THYRONORM 75MCG </t>
  </si>
  <si>
    <t>THYROXINE SODIUM 75MCG</t>
  </si>
  <si>
    <t>ORD22002925</t>
  </si>
  <si>
    <t xml:space="preserve">TAB THYRONORM 88MCG </t>
  </si>
  <si>
    <t>THYROXINE SODIUM 88MCG</t>
  </si>
  <si>
    <t>ORD22006576</t>
  </si>
  <si>
    <t>TAB TICADER 90MG</t>
  </si>
  <si>
    <t>TICAGRELOR 90MG</t>
  </si>
  <si>
    <t>ORD22001522</t>
  </si>
  <si>
    <t>TAB TIDE PLUS 10/25 MG</t>
  </si>
  <si>
    <t>ORD22001463</t>
  </si>
  <si>
    <t>TAB TIDE PLUS 20/25MG</t>
  </si>
  <si>
    <t>TORSEMIDE 20MG + SPIRONOLACTONE 25MG TAB</t>
  </si>
  <si>
    <t>ORD22001906</t>
  </si>
  <si>
    <t xml:space="preserve">TAB TONOFOLIC DS </t>
  </si>
  <si>
    <t>IRON 300 MG &amp; FOLIC ACID 1.5 MG &amp; VIT B12 15MCG</t>
  </si>
  <si>
    <t>ORD22002270</t>
  </si>
  <si>
    <t xml:space="preserve">TAB TONOFOLIC Z </t>
  </si>
  <si>
    <t>FERROUS FUMARATE 152MG + FOLIC ACID 750MG + ZINC SULPHATE MONOHYDRATE 61.8MG</t>
  </si>
  <si>
    <t>ORD22003740</t>
  </si>
  <si>
    <t xml:space="preserve">TAB TOPAZ 50MG </t>
  </si>
  <si>
    <t>TOPIRAMATE 50MG</t>
  </si>
  <si>
    <t>ORD22003739</t>
  </si>
  <si>
    <t xml:space="preserve">TAB TOPIROOT 25MG </t>
  </si>
  <si>
    <t>TOPIRAMATE 25MG</t>
  </si>
  <si>
    <t>JIPS PHARMACEUTICALS PVT.LTD</t>
  </si>
  <si>
    <t>ORD22004776</t>
  </si>
  <si>
    <t>TAB TORPLAT 90MG</t>
  </si>
  <si>
    <t>ORD22002537</t>
  </si>
  <si>
    <t xml:space="preserve">TAB TORVASON 10MG </t>
  </si>
  <si>
    <t>ATROVASTATIN 10MG</t>
  </si>
  <si>
    <t>ORD22001487</t>
  </si>
  <si>
    <t xml:space="preserve">TAB TORVASON 40 </t>
  </si>
  <si>
    <t>ATORVASTATIN</t>
  </si>
  <si>
    <t>ORD22001564</t>
  </si>
  <si>
    <t>TAB TRENTAL 400MG</t>
  </si>
  <si>
    <t>PENTOXIFYLLINE PROLONGED-RELEASE 400MG TAB</t>
  </si>
  <si>
    <t>ORD22004214</t>
  </si>
  <si>
    <t xml:space="preserve">TAB TRIVEDON MR </t>
  </si>
  <si>
    <t>TRIMETAZIDINE HCL MODIFIED RELEASE 35MG</t>
  </si>
  <si>
    <t>ORD22002631</t>
  </si>
  <si>
    <t xml:space="preserve">TAB TROPAN 2.5MG </t>
  </si>
  <si>
    <t>ORD22003931</t>
  </si>
  <si>
    <t xml:space="preserve">TAB TROPAN 5MG </t>
  </si>
  <si>
    <t>OXYBUTYNIN CHLORIDE 5 MG</t>
  </si>
  <si>
    <t>ORD22004847</t>
  </si>
  <si>
    <t>TAB TROYGESIC SP</t>
  </si>
  <si>
    <t>DICLO 50MG+ PARA325MG+SERRATIO 10MG TAB</t>
  </si>
  <si>
    <t>ORD22001877</t>
  </si>
  <si>
    <t xml:space="preserve">TAB TRSON P </t>
  </si>
  <si>
    <t>TRAMADOL HYDROCHLORIDE37.5MG+PARACETAMOL 325MG</t>
  </si>
  <si>
    <t>ORD22004762</t>
  </si>
  <si>
    <t xml:space="preserve">TAB UCLICK  150 MG </t>
  </si>
  <si>
    <t>ORD22004763</t>
  </si>
  <si>
    <t xml:space="preserve">TAB UCLICK 300 MG </t>
  </si>
  <si>
    <t>ORD22001365</t>
  </si>
  <si>
    <t xml:space="preserve">TAB UDILIV 300MG </t>
  </si>
  <si>
    <t>URSODEOXYCHOLIC ACID IP 300MG TAB</t>
  </si>
  <si>
    <t>ORD22002233</t>
  </si>
  <si>
    <t xml:space="preserve">TAB UDP 5MG </t>
  </si>
  <si>
    <t>AMLODIPINE 5MG TAB</t>
  </si>
  <si>
    <t>ORD22002336</t>
  </si>
  <si>
    <t xml:space="preserve">TAB UDP AT </t>
  </si>
  <si>
    <t>AMLODIPINE 5MG + ATENOLOL 50MG TAB</t>
  </si>
  <si>
    <t>ORD22002713</t>
  </si>
  <si>
    <t xml:space="preserve">TAB ULTRACET </t>
  </si>
  <si>
    <t>TRAMADOL HYDROCHLORIDE37.5MG+ACETAMINOPHEN 325MG TAB</t>
  </si>
  <si>
    <t>ORD22002603</t>
  </si>
  <si>
    <t xml:space="preserve">TAB ULTRACET SEMI </t>
  </si>
  <si>
    <t>TRAMADOL HCL 18.75MG  + ACETAMINOPHEN 162.5MG</t>
  </si>
  <si>
    <t>ORD22001361</t>
  </si>
  <si>
    <t xml:space="preserve">TAB UNIENZYME </t>
  </si>
  <si>
    <t>FUNGAL DIASTASE IP 100MG+PAPAIN IP 60MG+ACTIVATED CHARCOAL IP 75MG</t>
  </si>
  <si>
    <t>ORD22003575</t>
  </si>
  <si>
    <t xml:space="preserve">TAB UTHRAL 500MG </t>
  </si>
  <si>
    <t>ORD22003321</t>
  </si>
  <si>
    <t xml:space="preserve">TAB VALCIVIR 1GM </t>
  </si>
  <si>
    <t>VALACYCLOVIR 1GM</t>
  </si>
  <si>
    <t>ORD22004324</t>
  </si>
  <si>
    <t xml:space="preserve">TAB VALPARIN 500MG </t>
  </si>
  <si>
    <t>SODIUM VALPROATE GASTRO-RESISTANT 500 MG</t>
  </si>
  <si>
    <t>ORD22002457</t>
  </si>
  <si>
    <t xml:space="preserve">TAB VALPARIN CHRONO 300MG </t>
  </si>
  <si>
    <t>SODIUM VALPROATE 200MG AND VALPROIC ACID 87MG TAB</t>
  </si>
  <si>
    <t>M/S BHAVIN &amp; CO.</t>
  </si>
  <si>
    <t>ORD22001804</t>
  </si>
  <si>
    <t xml:space="preserve">TAB VALPARIN CHRONO 500MG </t>
  </si>
  <si>
    <t>SODIUM VALPROATE 333MG +VALPROIC ACID 145MG TAB</t>
  </si>
  <si>
    <t>ORD22009052</t>
  </si>
  <si>
    <t>TAB VELPANAT</t>
  </si>
  <si>
    <t>SOFOSBUVIR 400MG + VELPATASVIR 100MG</t>
  </si>
  <si>
    <t>Bottles of 28</t>
  </si>
  <si>
    <t>ORD22001630</t>
  </si>
  <si>
    <t xml:space="preserve">TAB VENTIDOX BRO </t>
  </si>
  <si>
    <t>DOXOPYLLINE +AMROXOL</t>
  </si>
  <si>
    <t>ORD22007541</t>
  </si>
  <si>
    <t>TAB VENTIDOX M</t>
  </si>
  <si>
    <t>DOXOFYLLINE 400MG + MONTELUKAST 10MG</t>
  </si>
  <si>
    <t>ORD22008983</t>
  </si>
  <si>
    <t>TAB VERMIN 12</t>
  </si>
  <si>
    <t>IVERMECTIN 12MG</t>
  </si>
  <si>
    <t>HALEDEW REMEDIES</t>
  </si>
  <si>
    <t>ORD22001964</t>
  </si>
  <si>
    <t xml:space="preserve">TAB VERTIN 16MG </t>
  </si>
  <si>
    <t>BETAHISTINE 16MG</t>
  </si>
  <si>
    <t>ORD22001994</t>
  </si>
  <si>
    <t xml:space="preserve">TAB VERTIN 8MG </t>
  </si>
  <si>
    <t>Betahistine (8mg)</t>
  </si>
  <si>
    <t>ORD22007906</t>
  </si>
  <si>
    <t>TAB VERTISTAR MD 16MG</t>
  </si>
  <si>
    <t>BETAHISTINE DIHYDROCHLORIDE 16MG</t>
  </si>
  <si>
    <t>ORD22002704</t>
  </si>
  <si>
    <t xml:space="preserve">TAB VILASON 50MG </t>
  </si>
  <si>
    <t>VILDAGLIPTIN 50MG</t>
  </si>
  <si>
    <t>ORD22002629</t>
  </si>
  <si>
    <t xml:space="preserve">TAB VILASON OD 100MG </t>
  </si>
  <si>
    <t>VILASON OD 100MG TAB</t>
  </si>
  <si>
    <t>ORD22003451</t>
  </si>
  <si>
    <t xml:space="preserve">TAB VISCOJOY </t>
  </si>
  <si>
    <t>ACETYLCYSTEINE EFFERVESCENT 600MG</t>
  </si>
  <si>
    <t>ORD22000427</t>
  </si>
  <si>
    <t xml:space="preserve">TAB VISCOJOY-AB </t>
  </si>
  <si>
    <t>N-ACETYLCYSTEINE 600MG AND ACEBROPHYLLINE 100MG</t>
  </si>
  <si>
    <t>ORD22003268</t>
  </si>
  <si>
    <t xml:space="preserve">TAB VOGLYSON 0.2MG </t>
  </si>
  <si>
    <t>VOGLIBOSE MD 0.2MG</t>
  </si>
  <si>
    <t>ORD22001993</t>
  </si>
  <si>
    <t xml:space="preserve">TAB VOGLYSON 0.3MG </t>
  </si>
  <si>
    <t>Voglibose (0.3mg)</t>
  </si>
  <si>
    <t>ORD22002718</t>
  </si>
  <si>
    <t xml:space="preserve">TAB VOGLYSON M 0.2MG </t>
  </si>
  <si>
    <t>VOGLIBOSE 0.2MG + METFORMIN HCL 500MG</t>
  </si>
  <si>
    <t>ORD22003383</t>
  </si>
  <si>
    <t xml:space="preserve">TAB VOGLYSON M 0.3 </t>
  </si>
  <si>
    <t>VOGLIBOSE 0.3MG +METFORMIN HYDROCHLORIDE 500MG</t>
  </si>
  <si>
    <t>ORD22004799</t>
  </si>
  <si>
    <t xml:space="preserve">TAB VOLIGESIC PLUS </t>
  </si>
  <si>
    <t>DICLOFENAC SODIUM 50MG + PARACETAMOL 325MG</t>
  </si>
  <si>
    <t>SEARLE LABS PVT.LTD.</t>
  </si>
  <si>
    <t>ORD22002504</t>
  </si>
  <si>
    <t xml:space="preserve">TAB VOMIKIND MD 4MG </t>
  </si>
  <si>
    <t>ONDANSETRON 4MG</t>
  </si>
  <si>
    <t>ORD22002642</t>
  </si>
  <si>
    <t xml:space="preserve">TAB WARF 2MG </t>
  </si>
  <si>
    <t>WARFARIN SODIUM 2MG</t>
  </si>
  <si>
    <t>ORD22001258</t>
  </si>
  <si>
    <t xml:space="preserve">TAB WARF 5MG </t>
  </si>
  <si>
    <t>WARFARIN SODIUM 5MG</t>
  </si>
  <si>
    <t>ORD22001639</t>
  </si>
  <si>
    <t xml:space="preserve">TAB WIKORYL 10 </t>
  </si>
  <si>
    <t>PARACETAMOL 500MG+PHENYLEPHRINE HYDROCHLORIDE 10MG+CHLORPHENIRAMINE 2MG TAB</t>
  </si>
  <si>
    <t>ORD22003483</t>
  </si>
  <si>
    <t xml:space="preserve">TAB ZENFLOX OZ </t>
  </si>
  <si>
    <t>OFLOXACIN 200MG + ORNIDAZOLE 500MG TAB</t>
  </si>
  <si>
    <t>ORD22002357</t>
  </si>
  <si>
    <t xml:space="preserve">TAB ZENOXA 300MG </t>
  </si>
  <si>
    <t>OXCABAZEPINE 300MG TAB</t>
  </si>
  <si>
    <t>ORD22002465</t>
  </si>
  <si>
    <t xml:space="preserve">TAB ZERODOL P </t>
  </si>
  <si>
    <t>ACECLOFENAC 100MG + PARACETAMO 325MG TAB</t>
  </si>
  <si>
    <t>ORD22001803</t>
  </si>
  <si>
    <t xml:space="preserve">TAB ZERODOL SP </t>
  </si>
  <si>
    <t>ACECLOFENAC 100MG+SERRATIOPEPTIDASE 15MG +PARACETAMOL 325MG TAB</t>
  </si>
  <si>
    <t>ORD22008951</t>
  </si>
  <si>
    <t>TAB ZIFI 50 DT</t>
  </si>
  <si>
    <t>CEFIXIME DISPERSIBLE 50MG</t>
  </si>
  <si>
    <t>ORD22001820</t>
  </si>
  <si>
    <t xml:space="preserve">TAB ZIFI CV 200MG </t>
  </si>
  <si>
    <t>CEFIXIME 200MG + CLAVULANATE 125MG</t>
  </si>
  <si>
    <t>ORD22002082</t>
  </si>
  <si>
    <t xml:space="preserve">TAB ZINCOVIT </t>
  </si>
  <si>
    <t>MULTIVITAMIN + MULTIMINERAL</t>
  </si>
  <si>
    <t>APEX LABORATORIES LIMITED</t>
  </si>
  <si>
    <t>ORD22005348</t>
  </si>
  <si>
    <t>TAB ZOLFRESH 10MG</t>
  </si>
  <si>
    <t>ZOLPIDEM-10MG</t>
  </si>
  <si>
    <t>ORD22006296</t>
  </si>
  <si>
    <t>TAB ZYBIRAA 500MG</t>
  </si>
  <si>
    <t>ABIRATERONE ACETATE 500MG</t>
  </si>
  <si>
    <t>ORD22002496</t>
  </si>
  <si>
    <t>TAB ZYCOLCHIN 0.5MG</t>
  </si>
  <si>
    <t>COLCHICINE 0.5 MG</t>
  </si>
  <si>
    <t>ORD22002874</t>
  </si>
  <si>
    <t xml:space="preserve">TAB ZYFOLY </t>
  </si>
  <si>
    <t>ORD22002443</t>
  </si>
  <si>
    <t xml:space="preserve">TAB ZYLORIC 100MG </t>
  </si>
  <si>
    <t>ALLOPURINOL 100MG</t>
  </si>
  <si>
    <t>ORD22001884</t>
  </si>
  <si>
    <t xml:space="preserve">TAB ZYTANIX 2.5MG </t>
  </si>
  <si>
    <t>METOLAZONE 2.5MG TAB</t>
  </si>
  <si>
    <t>ORD22001885</t>
  </si>
  <si>
    <t xml:space="preserve">TAB ZYTANIX 5MG </t>
  </si>
  <si>
    <t>METOLAZONE 5MG TAB</t>
  </si>
  <si>
    <t>ORD22008152</t>
  </si>
  <si>
    <t>TACRISIGHT OINTMENT 5gm</t>
  </si>
  <si>
    <t>TACROLIMUS 0.03% W/W</t>
  </si>
  <si>
    <t>INSIGHT EYE CARE PVT LTD</t>
  </si>
  <si>
    <t>ORD22003343</t>
  </si>
  <si>
    <t>TEGADERM 1610 ( CD )</t>
  </si>
  <si>
    <t>BHAGYASHREE MEDICAL AGENCY</t>
  </si>
  <si>
    <t>3M HEALTH CARE</t>
  </si>
  <si>
    <t>ORD22004792</t>
  </si>
  <si>
    <t>TEGADERM FILM I.V 1623WIN</t>
  </si>
  <si>
    <t>TEGADERM FILM I.V 1623WIN 6CM X 7CM</t>
  </si>
  <si>
    <t>3M INDIA LIMITED</t>
  </si>
  <si>
    <t>ORD22003888</t>
  </si>
  <si>
    <t>TENOVATE CREAM 30 G</t>
  </si>
  <si>
    <t>CLOBETASOL PROPIONATE 0.05%</t>
  </si>
  <si>
    <t>ORD22003701</t>
  </si>
  <si>
    <t>THEMISEAL SOLUTION 100ML</t>
  </si>
  <si>
    <t>FERACRYLUM 1% STERILE ANTISEPTIC SOLUTION</t>
  </si>
  <si>
    <t>ORD22002586</t>
  </si>
  <si>
    <t>THERMOKIND MOUTHWASH 150ML</t>
  </si>
  <si>
    <t>CHLORHEXIDINE GLUCONATE,SODIUM FLUORIDE&amp;ZINC CHLORIDE MOUTHWASH</t>
  </si>
  <si>
    <t>ORD22000530</t>
  </si>
  <si>
    <t>THROMBOPHOB GEL</t>
  </si>
  <si>
    <t>HEPARIN GEL</t>
  </si>
  <si>
    <t>ORD22008972</t>
  </si>
  <si>
    <t>THROMBOPHOB GEL 30G</t>
  </si>
  <si>
    <t>HEPARIN SODIUM 200 IU</t>
  </si>
  <si>
    <t>ORD22001672</t>
  </si>
  <si>
    <t>THROMBOPHOB OINT 20 G</t>
  </si>
  <si>
    <t>Benzyl Nicotinate (2mg) + Heparin (50IU)</t>
  </si>
  <si>
    <t>ORD22008966</t>
  </si>
  <si>
    <t>THROMBOPHOB OINT 30 G</t>
  </si>
  <si>
    <t>HEPARIN SODIUM 50 I.U.+BENZYL NICOTINATE 2 MG+PRESERVATIVE SORBIC ACID 1.97 MG</t>
  </si>
  <si>
    <t>ORD22004452</t>
  </si>
  <si>
    <t>TOBASTAR EYE DROPS 5ML</t>
  </si>
  <si>
    <t>TOBRAMYCIN  0.3%</t>
  </si>
  <si>
    <t>ORD22004515</t>
  </si>
  <si>
    <t>TONOFERON DROPS 15ML</t>
  </si>
  <si>
    <t>COLLODAL IRON,LYSINE,FOLIC ACID,VITAMIN B12</t>
  </si>
  <si>
    <t>EAST INDIA PHARMACEUTICAL LIMITED</t>
  </si>
  <si>
    <t>ORD22005968</t>
  </si>
  <si>
    <t>T PIECE</t>
  </si>
  <si>
    <t>ANAESTHETICS INDIA PVT LTD</t>
  </si>
  <si>
    <t>ORD22005095</t>
  </si>
  <si>
    <t>TRACHEA TEE PLUS(OXYGEN RECOVERY T KIT)</t>
  </si>
  <si>
    <t>OXYGEN RECOVERY T KIT</t>
  </si>
  <si>
    <t>ORD22008315</t>
  </si>
  <si>
    <t>TRACHEOSTOMY TUBE 7.0MM CUFF ( REF 100/800/070 - PORTEX )</t>
  </si>
  <si>
    <t>HELMIER PRIVATE LIMITED</t>
  </si>
  <si>
    <t>ORD22008316</t>
  </si>
  <si>
    <t>TRACHEOSTOMY TUBE 7.5MM CUFF ( REF 100/800/075 - PORTEX )</t>
  </si>
  <si>
    <t>ORD22008317</t>
  </si>
  <si>
    <t>TRACHEOSTOMY TUBE 8.0MM CUFF ( REF 100/800/080 - PROTEX )</t>
  </si>
  <si>
    <t>ORD22004770</t>
  </si>
  <si>
    <t>TRACHEOSTOMY TUBE NO 6 (CUFFED)</t>
  </si>
  <si>
    <t>ORD22003999</t>
  </si>
  <si>
    <t>TRACHEOSTOMY TUBE NO 8 (CUFFED)</t>
  </si>
  <si>
    <t>ORD22004013</t>
  </si>
  <si>
    <t>TRACHEOTOMY FILTER(HME)</t>
  </si>
  <si>
    <t>IGNITE MEDIPLUS INDUSTRIES</t>
  </si>
  <si>
    <t>ORD22007226</t>
  </si>
  <si>
    <t>TRAVISIGHT EYS DROPS 3ML</t>
  </si>
  <si>
    <t>TRAVOPROST</t>
  </si>
  <si>
    <t>ORD22004524</t>
  </si>
  <si>
    <t>TRIMMER PLUS ( RAZOR )</t>
  </si>
  <si>
    <t>ORD22007242</t>
  </si>
  <si>
    <t>TROCAR CATHETER 24FG</t>
  </si>
  <si>
    <t>ORD22005728</t>
  </si>
  <si>
    <t>TROCAR CATHETER 28 FG</t>
  </si>
  <si>
    <t>ORD22004767</t>
  </si>
  <si>
    <t>TROCAR CATHETER 32FG</t>
  </si>
  <si>
    <t>SRTPH896</t>
  </si>
  <si>
    <t>TROCAR CATHETER NO.16 1X1</t>
  </si>
  <si>
    <t>ORD22002990</t>
  </si>
  <si>
    <t>TROPICACYL PLUS  DROPS</t>
  </si>
  <si>
    <t>TROPICAMIDE AND PHENYLEPHRINE OPTHALMIC SOLUTION</t>
  </si>
  <si>
    <t>ORD22004551</t>
  </si>
  <si>
    <t>TROYDINE OINTMENT 20G</t>
  </si>
  <si>
    <t>POVIDONE IODINE</t>
  </si>
  <si>
    <t>ORD22003963</t>
  </si>
  <si>
    <t>TRUGUT 0 SN 4246</t>
  </si>
  <si>
    <t>SHANTI MEDICARE ( SURAT )</t>
  </si>
  <si>
    <t>HEALTHIUM MEDTECH PVT LTD</t>
  </si>
  <si>
    <t>ORD22001369</t>
  </si>
  <si>
    <t>TUSQ D LOZENGES ( ORANGE )</t>
  </si>
  <si>
    <t>DEXTROMETHORPHAN 5MG+AMYLMETACRESOL BP 0.6MG+MENTHOLATED SUGAR BASE Q.S</t>
  </si>
  <si>
    <t>ORD22006883</t>
  </si>
  <si>
    <t>UMBILICAL CATHETER 4FR</t>
  </si>
  <si>
    <t>ORD22008170</t>
  </si>
  <si>
    <t>UMBILICAL CATHETER 5FR / 40CM ( POLYMED )</t>
  </si>
  <si>
    <t>ORD22007060</t>
  </si>
  <si>
    <t>UMBILICAL CATH EXPERT 5FR 1L (REF 8270.540)</t>
  </si>
  <si>
    <t>ORD22004089</t>
  </si>
  <si>
    <t>UNDERPADS (ADULT) L</t>
  </si>
  <si>
    <t>ADULT UNDERPADS (L) 60X90 CM</t>
  </si>
  <si>
    <t>ORD22008137</t>
  </si>
  <si>
    <t>UNDERPADS ( L ) - GLIDER</t>
  </si>
  <si>
    <t>ORD22008721</t>
  </si>
  <si>
    <t>URETHRAL CATHETER FG 14 R-90</t>
  </si>
  <si>
    <t>ORD22004589</t>
  </si>
  <si>
    <t>URINE BAG (PEDIATRIC)</t>
  </si>
  <si>
    <t>URINE COLLECTION BAG</t>
  </si>
  <si>
    <t>ORD22004561</t>
  </si>
  <si>
    <t>URINE BAG (UROFLEX)</t>
  </si>
  <si>
    <t>URINE BAG</t>
  </si>
  <si>
    <t>ORD22001300</t>
  </si>
  <si>
    <t>VEIN O LINE 100CM</t>
  </si>
  <si>
    <t>3 WAY 100CM</t>
  </si>
  <si>
    <t>ORD22005418</t>
  </si>
  <si>
    <t>VEIN O LINE 150CM</t>
  </si>
  <si>
    <t>3 WAY STOP COCK  EXTENSION SET</t>
  </si>
  <si>
    <t>ORD22002426</t>
  </si>
  <si>
    <t>VEIN O LINE 200CM</t>
  </si>
  <si>
    <t>3 WAY 200CM</t>
  </si>
  <si>
    <t>ORD22007481</t>
  </si>
  <si>
    <t>VENFLON NO 20 ( BD )</t>
  </si>
  <si>
    <t>ORD22002425</t>
  </si>
  <si>
    <t>VENFLON NO 22 ( BD )</t>
  </si>
  <si>
    <t>ORD22000789</t>
  </si>
  <si>
    <t>VENTILATOR CIRCUIT (ADULT)</t>
  </si>
  <si>
    <t>DISPOSABLE PLAIN CIRCUIT +CATHETER MOUNT +HME</t>
  </si>
  <si>
    <t>ORD22004043</t>
  </si>
  <si>
    <t>VICRYL 3-0 VP2437</t>
  </si>
  <si>
    <t>ORD22004504</t>
  </si>
  <si>
    <t>VICRYL PLUS 1 VP 2347</t>
  </si>
  <si>
    <t>ORD22004497</t>
  </si>
  <si>
    <t>VICRYL PLUS 2-0 VP 2317</t>
  </si>
  <si>
    <t>ORD22006421</t>
  </si>
  <si>
    <t>VICRYL PLUS 2-0 VP 2404</t>
  </si>
  <si>
    <t>ORD22005359</t>
  </si>
  <si>
    <t>WHISPER CHOICE  ( XL ) 6PADS</t>
  </si>
  <si>
    <t>P &amp; G</t>
  </si>
  <si>
    <t>PACK OF 6</t>
  </si>
  <si>
    <t>ORD22002490</t>
  </si>
  <si>
    <t>XYZAL NASAL SPRAY</t>
  </si>
  <si>
    <t>FLUTICASONE FUROATE</t>
  </si>
  <si>
    <t>Nasal Spray</t>
  </si>
  <si>
    <t>ORD22007368</t>
  </si>
  <si>
    <t>ZEROSTAT VT SPACER</t>
  </si>
  <si>
    <t>ORD22004775</t>
  </si>
  <si>
    <t>ZODERM E CREAM 50G</t>
  </si>
  <si>
    <t>OXICONAZOLE NITRATE 1% +BENZOIC ACID 0.2%</t>
  </si>
  <si>
    <t>ORD22007814</t>
  </si>
  <si>
    <t>ZYPOVID 10% SOLUTION 100ML</t>
  </si>
  <si>
    <t>POVIDONE IODINE SOLUTION 10%</t>
  </si>
  <si>
    <t>ORD22003569</t>
  </si>
  <si>
    <t>8X  CREAM 30 GM</t>
  </si>
  <si>
    <t>CICLOPIROX OLAMINE 1%</t>
  </si>
  <si>
    <t>ORD22004282</t>
  </si>
  <si>
    <t>8X SHAMPOO 120ML</t>
  </si>
  <si>
    <t>CICLOPIROX AND ZINC PYRITHIONE</t>
  </si>
  <si>
    <t>ORD22005870</t>
  </si>
  <si>
    <t>9 PM EYE DROPS 2.5ML</t>
  </si>
  <si>
    <t>LATANOPROST 0.005%</t>
  </si>
  <si>
    <t>ORD22008272</t>
  </si>
  <si>
    <t>ABDOMINAL BELT ( XXXL )</t>
  </si>
  <si>
    <t>ORD22003764</t>
  </si>
  <si>
    <t>ADULT DIAPERS (M)</t>
  </si>
  <si>
    <t>ORD22009041</t>
  </si>
  <si>
    <t>ALCAREX EYE DROPS 5ML</t>
  </si>
  <si>
    <t>ALCAFTADINE 0.25 %</t>
  </si>
  <si>
    <t>ORD22007542</t>
  </si>
  <si>
    <t>ALLSTAR PEN</t>
  </si>
  <si>
    <t>ORD22005832</t>
  </si>
  <si>
    <t>ANKLE BINDER ( STD )</t>
  </si>
  <si>
    <t>ORD22005147</t>
  </si>
  <si>
    <t>ANMOL GOLD 100% COCONUT OIL 100ML</t>
  </si>
  <si>
    <t>DABUR INDIA LTD</t>
  </si>
  <si>
    <t>ORD22004461</t>
  </si>
  <si>
    <t>ANTI EMBOLISM STOCKINGS (XL)</t>
  </si>
  <si>
    <t>STOCKINGS (XL)</t>
  </si>
  <si>
    <t>ORD22002265</t>
  </si>
  <si>
    <t>ATARAX ANTI ITCH LOTION</t>
  </si>
  <si>
    <t>PRAMOXINE HYDROCHLORIDE+ALOE VERA GEL</t>
  </si>
  <si>
    <t>ORD22003755</t>
  </si>
  <si>
    <t>ATROPINE EYE OINTMENT</t>
  </si>
  <si>
    <t>ATROPINE SULPHATE 1% + BENZALKONIUM CHLORIDE SOLUTION 0.02%</t>
  </si>
  <si>
    <t>Jawa Pharmaceuticals Pvt Ltd</t>
  </si>
  <si>
    <t>ORD22006623</t>
  </si>
  <si>
    <t>AUGDENT PLUS GEL 50G</t>
  </si>
  <si>
    <t>POTASSIUM NITRATE 5% + SODIUM MONOFLUOROPHOSPHATE 0.7% + TRICLOSAN 0.3%</t>
  </si>
  <si>
    <t>FLO-RITE BABY PRODUCTS PVT LTD</t>
  </si>
  <si>
    <t>ORD22007910</t>
  </si>
  <si>
    <t>BABY HAIR OIL 50ML</t>
  </si>
  <si>
    <t>ORD22005133</t>
  </si>
  <si>
    <t>BABY LOTION 100ML</t>
  </si>
  <si>
    <t>ORD22005362</t>
  </si>
  <si>
    <t>BABY MASSAGE OIL 100ML</t>
  </si>
  <si>
    <t>ORD22005057</t>
  </si>
  <si>
    <t>BABY POWDER 100 GM</t>
  </si>
  <si>
    <t>ORD22006287</t>
  </si>
  <si>
    <t>BABY SOAP GENTLE  125G ( ALMOND )</t>
  </si>
  <si>
    <t>ORD22006285</t>
  </si>
  <si>
    <t>BABY SOAP GENTLE  75G ( ALMOND )</t>
  </si>
  <si>
    <t>ORD22005176</t>
  </si>
  <si>
    <t>BABY WIPES ( 12P )</t>
  </si>
  <si>
    <t>GENTLE BABY WIPES EXTRA SOFT ( 12P )</t>
  </si>
  <si>
    <t>ORD22003929</t>
  </si>
  <si>
    <t>BABY WIPES ( 24P )</t>
  </si>
  <si>
    <t>GENTLE BABY WIPES EXTRA SOFT ( 24P )</t>
  </si>
  <si>
    <t>ORD22007017</t>
  </si>
  <si>
    <t>BABY WIPES GENTLE ( 72P )</t>
  </si>
  <si>
    <t>THE HIMALAYA DRUG COMPANY</t>
  </si>
  <si>
    <t>PACK OF 72</t>
  </si>
  <si>
    <t>ORD22003559</t>
  </si>
  <si>
    <t>BAND AID WASH PROOF</t>
  </si>
  <si>
    <t>ORD22007485</t>
  </si>
  <si>
    <t>BENZAC AC GEL 30G</t>
  </si>
  <si>
    <t>BENZOYL PEROXIDE 2.5%</t>
  </si>
  <si>
    <t>GALDERMA INDIA  PRIVATE LIMITED</t>
  </si>
  <si>
    <t>ORD22002136</t>
  </si>
  <si>
    <t>BETADINE 2% GARGLE 50ML</t>
  </si>
  <si>
    <t>POVIDONE IODINE GERMICIDE 2%</t>
  </si>
  <si>
    <t>ORD22003944</t>
  </si>
  <si>
    <t>BETNOVATE-N CREAM 25 G</t>
  </si>
  <si>
    <t>BETAMETHASONE VALERATE AND NEOMYCIN SKIN CREAM</t>
  </si>
  <si>
    <t>ORD22005347</t>
  </si>
  <si>
    <t>BETNOVATE SKIN CREAM 20G</t>
  </si>
  <si>
    <t>BETAMETHASONE VALERATE</t>
  </si>
  <si>
    <t>ORD22003942</t>
  </si>
  <si>
    <t>B FOLCIN GEL 10GM</t>
  </si>
  <si>
    <t>CHOLINE SALICYLATE JELLY</t>
  </si>
  <si>
    <t>ORD22007845</t>
  </si>
  <si>
    <t>BINGO WAX EAR DROPS 10ML</t>
  </si>
  <si>
    <t>BENZOCAINE 2.7 % + CHLORBUTOL 5.0 % + TURPENTINE OIL 15 % +  PARADICHLOROBENZENE 2.0 %</t>
  </si>
  <si>
    <t>ORD22003738</t>
  </si>
  <si>
    <t>BONCAST 5"</t>
  </si>
  <si>
    <t>DERMACARE SURGICALS PVT LTD</t>
  </si>
  <si>
    <t>ORD22003956</t>
  </si>
  <si>
    <t>BOOSTRIX VACCINE (dTpa) 0.5ML</t>
  </si>
  <si>
    <t>DIPHTHERIA,TETANUS AND PERTUSSIS VACCINE(dTpa) 0.5ML</t>
  </si>
  <si>
    <t>ORD22009025</t>
  </si>
  <si>
    <t>BREATHE-O METER</t>
  </si>
  <si>
    <t>ORD22006435</t>
  </si>
  <si>
    <t>BRINZOX T EYE DROP 5ML</t>
  </si>
  <si>
    <t>BRINZOLAMIDE  1.0% W/V +TIMOLOL0.5% W/V+ BENZALKONIUM CHLORIDE 0.01% W/V</t>
  </si>
  <si>
    <t>ORD22005217</t>
  </si>
  <si>
    <t>CALADRYL LOTION 125ML</t>
  </si>
  <si>
    <t>CALAMINE AND DIPHENHYDRAMINE HYDROCHLORIDE</t>
  </si>
  <si>
    <t>PIRAMAL HEALTHCARE LIMITED</t>
  </si>
  <si>
    <t>ORD22002514</t>
  </si>
  <si>
    <t>CALAPURE A  LOTION</t>
  </si>
  <si>
    <t>CALAMINE</t>
  </si>
  <si>
    <t>ORD22005335</t>
  </si>
  <si>
    <t>CANDID B CREAM 10G</t>
  </si>
  <si>
    <t>CLOTRIMAZOLE 1% + BECLOMETHASONE 0.025 %</t>
  </si>
  <si>
    <t>ORD22009026</t>
  </si>
  <si>
    <t>CANDID B LOTION 10ML</t>
  </si>
  <si>
    <t>CLOTIMAZOLE 1% + BECLOMETHASONE 0.025%</t>
  </si>
  <si>
    <t>ORD22003598</t>
  </si>
  <si>
    <t>CANDID B LOTION 30ML</t>
  </si>
  <si>
    <t>CLOTIMAZOLE + BECLOMETHASONE</t>
  </si>
  <si>
    <t>ORD22003723</t>
  </si>
  <si>
    <t>CANDID CREAM 30G</t>
  </si>
  <si>
    <t>CLOTRIMAZOLE 1%+BENZYL ALCOHOL 1%+METHYLPARABEN 0.15%+PROPYLPARABEN 0.05%</t>
  </si>
  <si>
    <t>ORD22003655</t>
  </si>
  <si>
    <t>CANDID LOTION</t>
  </si>
  <si>
    <t>CLOTRIMAZOLE 1%</t>
  </si>
  <si>
    <t>ORD22002022</t>
  </si>
  <si>
    <t>CANDID SOAP 125G</t>
  </si>
  <si>
    <t>CLOTRIMAZOLE SOAP 1%</t>
  </si>
  <si>
    <t>Soap</t>
  </si>
  <si>
    <t>ORD22008464</t>
  </si>
  <si>
    <t>CAP ALAMIN M FORTE 14's</t>
  </si>
  <si>
    <t>AMINO ACID AND MINERALS</t>
  </si>
  <si>
    <t>ORD22001218</t>
  </si>
  <si>
    <t xml:space="preserve">CAP ANTOXID </t>
  </si>
  <si>
    <t>ANTIOXIDANT CAP</t>
  </si>
  <si>
    <t>ORD22006323</t>
  </si>
  <si>
    <t>CAP ATCHOL CV 20MG</t>
  </si>
  <si>
    <t>ATROVASTATIN CALCIUM 20MG + CLOPIDOGREL 75MG</t>
  </si>
  <si>
    <t>ORD22003494</t>
  </si>
  <si>
    <t xml:space="preserve">CAP ATORMAC CV 10/75MG </t>
  </si>
  <si>
    <t>ATORVASTATIN 10MG  +  CLOPIDOGREL 75MG</t>
  </si>
  <si>
    <t>ORD22009065</t>
  </si>
  <si>
    <t>CAP ATVAST ASP 10 / 75MG</t>
  </si>
  <si>
    <t>ASPIRIN GASTRO-RESISTANT 75MG + ATORVASTATIN 10MG</t>
  </si>
  <si>
    <t>ORD22009064</t>
  </si>
  <si>
    <t>CAP ATVAST ASP 20 / 75MG</t>
  </si>
  <si>
    <t>ASPIRIN GASTRO-RESISTANT 75MG + ATORVASTATIN 20MG</t>
  </si>
  <si>
    <t>ORD22008779</t>
  </si>
  <si>
    <t>CAP BIO D3 MAX</t>
  </si>
  <si>
    <t>CALCITRIOL OMEGA 3 FATTY ACIDS ( EPA &amp; DHA ) , METHYLCOBALAMIN, FOLIC ACID, BORON AND CALCIUM CARBONATE SOFT GELATIN</t>
  </si>
  <si>
    <t>ORD22002871</t>
  </si>
  <si>
    <t xml:space="preserve">CAP CREON 10000 </t>
  </si>
  <si>
    <t>PANCREATIN 150 MG</t>
  </si>
  <si>
    <t>ORD22003114</t>
  </si>
  <si>
    <t xml:space="preserve">CAP DABIGO 110MG  </t>
  </si>
  <si>
    <t>DABIGATRA ETEXILATE 110MG CAPSULE</t>
  </si>
  <si>
    <t>ORD22003084</t>
  </si>
  <si>
    <t xml:space="preserve">CAP DABIGO 150MG </t>
  </si>
  <si>
    <t>DABIGATRAN ELEXILATE 150MG</t>
  </si>
  <si>
    <t>ORD22003430</t>
  </si>
  <si>
    <t xml:space="preserve">CAP DOBIMUST </t>
  </si>
  <si>
    <t>CALCIUM DOBESILATE MONOHYDRATE CAP</t>
  </si>
  <si>
    <t>ORD22008744</t>
  </si>
  <si>
    <t>CAP DOXYPEN 100MG</t>
  </si>
  <si>
    <t>DOXYCYCLINE HYDROCHLORIDE 100MG</t>
  </si>
  <si>
    <t>ORD22002889</t>
  </si>
  <si>
    <t>CAP ECOSPRIN GOLD 10</t>
  </si>
  <si>
    <t>ATORVASTIN 10MG +CLOPIDOGREL 75MG+ASPRIN 75MG CAP</t>
  </si>
  <si>
    <t>ORD22008498</t>
  </si>
  <si>
    <t>CAP EIDO</t>
  </si>
  <si>
    <t>MULTIVITAMIN</t>
  </si>
  <si>
    <t>ORD22007801</t>
  </si>
  <si>
    <t>CAP FLUNIL 20MG</t>
  </si>
  <si>
    <t>FLUOXETINE 20MG</t>
  </si>
  <si>
    <t>ORD22004016</t>
  </si>
  <si>
    <t xml:space="preserve">CAP FLUNIL 40 </t>
  </si>
  <si>
    <t>FLUOXETINE 40MG</t>
  </si>
  <si>
    <t>ORD22001452</t>
  </si>
  <si>
    <t xml:space="preserve">CAP GABAPIN 300MG </t>
  </si>
  <si>
    <t>GABAPENTIN CAPSULES 300MG</t>
  </si>
  <si>
    <t>ORD22005569</t>
  </si>
  <si>
    <t>CAP GANATON OD</t>
  </si>
  <si>
    <t>ITOPRIDE HYDROCHLORIDE SUSTAINED RELEASE 150MG</t>
  </si>
  <si>
    <t>ORD22008423</t>
  </si>
  <si>
    <t>CAP GANATON TOTAL</t>
  </si>
  <si>
    <t>ENTERIC COATED PANTOPRAZOLESODIUM 40MG + ITOPRIDE HCL SUSTEAINED RELEASE 150MG</t>
  </si>
  <si>
    <t>ORD22006954</t>
  </si>
  <si>
    <t>CAP GASTRIDE</t>
  </si>
  <si>
    <t>ACTIVATED CHARCOAL 250MG + SIMETHICONE 80MG</t>
  </si>
  <si>
    <t>ORD22003198</t>
  </si>
  <si>
    <t xml:space="preserve">CAP INDOCAP SR </t>
  </si>
  <si>
    <t>INDOMETHACIN 75MG</t>
  </si>
  <si>
    <t>JAGSONPAL PHARMACEUTICALS LTD</t>
  </si>
  <si>
    <t>ORD22005970</t>
  </si>
  <si>
    <t>CAP ISOTROIN 10MG</t>
  </si>
  <si>
    <t>ISOTRETINOIN 10MG</t>
  </si>
  <si>
    <t>ORD22004130</t>
  </si>
  <si>
    <t xml:space="preserve">CAP ISOTROIN 20MG </t>
  </si>
  <si>
    <t>ISOTRETINOIN 20MG</t>
  </si>
  <si>
    <t>ORD22006666</t>
  </si>
  <si>
    <t>CAP ITASPOR 200MG</t>
  </si>
  <si>
    <t>ORD22007001</t>
  </si>
  <si>
    <t>CAP LENVENIB 4MG</t>
  </si>
  <si>
    <t>LENVATINIB 4MG</t>
  </si>
  <si>
    <t>ORD22005016</t>
  </si>
  <si>
    <t>CAP LIOFEN XL 20MG</t>
  </si>
  <si>
    <t>BACLOFEN EXTENDED RELEASE 20MG</t>
  </si>
  <si>
    <t>ORD22003526</t>
  </si>
  <si>
    <t xml:space="preserve">CAP LIPIROSE AS 20MG </t>
  </si>
  <si>
    <t>ASPIRIN GASTRO RESISTANT 75MG + ROSUVASTAIN 20MG</t>
  </si>
  <si>
    <t>ORD22003659</t>
  </si>
  <si>
    <t xml:space="preserve">CAP MOX 500MG </t>
  </si>
  <si>
    <t>AMOXYCILLIN TRIHYDRATE 500MG</t>
  </si>
  <si>
    <t>ORD22003043</t>
  </si>
  <si>
    <t>CAP NEUROKEM D 50/20MG</t>
  </si>
  <si>
    <t>PREGABALIN 50MG + DULOXETINE DR 20MG</t>
  </si>
  <si>
    <t>ORD22004865</t>
  </si>
  <si>
    <t xml:space="preserve">CAP NINTENA 150 </t>
  </si>
  <si>
    <t>NINTEDANIB 150</t>
  </si>
  <si>
    <t>ORD22001923</t>
  </si>
  <si>
    <t xml:space="preserve">CAP PAN D </t>
  </si>
  <si>
    <t>PANTOPRAZOLE 40MG+DOMPERIDONE 30MG CAP</t>
  </si>
  <si>
    <t>ORD22003424</t>
  </si>
  <si>
    <t xml:space="preserve">CAP PANGRAF 1.0MG  </t>
  </si>
  <si>
    <t>TACROLIMUS 1.0 MG CAP</t>
  </si>
  <si>
    <t>ORD22003835</t>
  </si>
  <si>
    <t xml:space="preserve">CAP PANTOCID IT </t>
  </si>
  <si>
    <t>PANTOPRAZOLE SODIUM 40MG + ITOPRIDE HYDROCHLORIDE 150 MG</t>
  </si>
  <si>
    <t>ORD22003266</t>
  </si>
  <si>
    <t xml:space="preserve">CAP PREGABA 50MG </t>
  </si>
  <si>
    <t>PREGABALIN 50MG</t>
  </si>
  <si>
    <t>ORD22006629</t>
  </si>
  <si>
    <t>CAP PREGABA 50 MG</t>
  </si>
  <si>
    <t>ORD22003377</t>
  </si>
  <si>
    <t xml:space="preserve">CAP PREGABID D 75/30 MG </t>
  </si>
  <si>
    <t>PREGABLIN 75MG + DULOXETINE 30MG</t>
  </si>
  <si>
    <t>ORD22002462</t>
  </si>
  <si>
    <t xml:space="preserve">CAP PRODEP 20MG </t>
  </si>
  <si>
    <t>FLUOXETINE HYDROCHLORIDE 20MG CAP</t>
  </si>
  <si>
    <t>ORD22002464</t>
  </si>
  <si>
    <t xml:space="preserve">CAP PROSTAGARD 8MG </t>
  </si>
  <si>
    <t>SILODOSIN 8MG CAP</t>
  </si>
  <si>
    <t>ORD22002374</t>
  </si>
  <si>
    <t xml:space="preserve">CAP RBSON L </t>
  </si>
  <si>
    <t>Levosulpiride (75mg) + Rabeprazole (20mg)</t>
  </si>
  <si>
    <t>ORD22008210</t>
  </si>
  <si>
    <t>CAP ROSEVAST A 10 / 75 MG</t>
  </si>
  <si>
    <t>ASPIRIN 75MG + ROSUVASTATIN 10MG</t>
  </si>
  <si>
    <t>ORD22008211</t>
  </si>
  <si>
    <t>CAP ROSEVAST A 20 / 75 MG</t>
  </si>
  <si>
    <t>ASPIRIN 75MG + ROSUVASTATIN 20MG</t>
  </si>
  <si>
    <t>ORD22002321</t>
  </si>
  <si>
    <t xml:space="preserve">CAP ROSULESS C 10 </t>
  </si>
  <si>
    <t>ROSUVASTATINE 10 &amp; CLOPIDOGREI 75</t>
  </si>
  <si>
    <t>ORD22002979</t>
  </si>
  <si>
    <t xml:space="preserve">CAP SM FIBRO </t>
  </si>
  <si>
    <t>LYCOPENE, BETACAROTENE, SELENIUM, ZINC SULPHATE MOMOHYDRATE,ALPHA LIPOCI ACID &amp; alpha tocopheryl acetate soft gelatin</t>
  </si>
  <si>
    <t>ORD22001976</t>
  </si>
  <si>
    <t xml:space="preserve">CAP SUSTEN 200MG </t>
  </si>
  <si>
    <t>PROGESTERONE 200MG</t>
  </si>
  <si>
    <t>ORD22007536</t>
  </si>
  <si>
    <t>CAP SUZOL D SR</t>
  </si>
  <si>
    <t>RABEPRAZOLE SODIUM 20MG + DOMPERIDONE SR 30MG</t>
  </si>
  <si>
    <t>AMI AGENCY</t>
  </si>
  <si>
    <t>SUNIJ PHARMA PVT LTD</t>
  </si>
  <si>
    <t>ORD22008693</t>
  </si>
  <si>
    <t>CAP TAMOSIN 0.4MG</t>
  </si>
  <si>
    <t>TAMSULOSIN HYDROCHLORIDE 0.4MG</t>
  </si>
  <si>
    <t>XENON PHARMA PVT PTD</t>
  </si>
  <si>
    <t>ORD22005600</t>
  </si>
  <si>
    <t>CAP UPRISE D3 60K 12's</t>
  </si>
  <si>
    <t>CHOLECALCIFEROL(VITAMIN D3 1500 MCG) 60000 UNIT (12 CAP)</t>
  </si>
  <si>
    <t>STRIP OF 12</t>
  </si>
  <si>
    <t>ORD22007736</t>
  </si>
  <si>
    <t>CAP VANLID 250MG</t>
  </si>
  <si>
    <t>VANCOMYCIN 250MG</t>
  </si>
  <si>
    <t>ORD22009094</t>
  </si>
  <si>
    <t>CAP VIBACT DS</t>
  </si>
  <si>
    <t>PRE &amp; PROBOTIC</t>
  </si>
  <si>
    <t>ORD22007859</t>
  </si>
  <si>
    <t>CAP VIZYLAC RICH</t>
  </si>
  <si>
    <t>PROBIOTIC-PREBIOTIC &amp; IMMUNOBIOTIC</t>
  </si>
  <si>
    <t>ORD22002526</t>
  </si>
  <si>
    <t>CHEERIO GEL</t>
  </si>
  <si>
    <t>FLUORIDE MEDICATED</t>
  </si>
  <si>
    <t>ORD22003612</t>
  </si>
  <si>
    <t>CLINDAC A 1% GEL</t>
  </si>
  <si>
    <t>CLINDAMYCIN PHOSPHATE 1 % GEL</t>
  </si>
  <si>
    <t>ORD22005299</t>
  </si>
  <si>
    <t>CLINSODENT POWDER 60G</t>
  </si>
  <si>
    <t>DENTURE CLEANING POWDER</t>
  </si>
  <si>
    <t>ORD22005518</t>
  </si>
  <si>
    <t>CLOP S OINTMENT 20G</t>
  </si>
  <si>
    <t>CLOBETASOL 0.05 % + PROPIONATE SALICYLIC ACID 3.00 %</t>
  </si>
  <si>
    <t>ORD22008475</t>
  </si>
  <si>
    <t>CLOSEUP 150GMS</t>
  </si>
  <si>
    <t>CLOSEUP RED HOT</t>
  </si>
  <si>
    <t>HINDUSTAN UNILEVER LTD.</t>
  </si>
  <si>
    <t>ORD22005204</t>
  </si>
  <si>
    <t>CLOSEUP TOOTHPESTE EVERFRESH 20GM</t>
  </si>
  <si>
    <t>ORD22004689</t>
  </si>
  <si>
    <t>CREMAGEL L 30G</t>
  </si>
  <si>
    <t>DILTIAZEM HYDROCHLORIDE 2% + LIDOCAINE HYDROCHLORIDE 2%</t>
  </si>
  <si>
    <t>ORD22007700</t>
  </si>
  <si>
    <t>CUTISOFT CREAM 15G</t>
  </si>
  <si>
    <t>HYDROCORTISONE ACETATE IP 1%</t>
  </si>
  <si>
    <t>ORD22001015</t>
  </si>
  <si>
    <t>DANCLEAR SHAMPOO</t>
  </si>
  <si>
    <t>KETOKONAZOLE (2% W/V) + ZINC PYRITHIONE (1% W/V)</t>
  </si>
  <si>
    <t>ORD22007064</t>
  </si>
  <si>
    <t>DETTOL LIQUID 125ML</t>
  </si>
  <si>
    <t>ORD22005154</t>
  </si>
  <si>
    <t>DETTOL ORIGINAL SOAP 40 GM</t>
  </si>
  <si>
    <t>DETTOL ORIGINAL 40 GM</t>
  </si>
  <si>
    <t>ORD22007689</t>
  </si>
  <si>
    <t>DEXOLAC - 1 ( 400G )</t>
  </si>
  <si>
    <t>NUTRICIA INTERNATIONAL PVT LTD</t>
  </si>
  <si>
    <t>ORD22003178</t>
  </si>
  <si>
    <t>DOLOGEL</t>
  </si>
  <si>
    <t>CHOLINE SALICYLATE BENZALKONIUM CHLORIDE &amp; LIGNOCAINE HCL</t>
  </si>
  <si>
    <t>ORD22002501</t>
  </si>
  <si>
    <t>DROP BABYGESIC</t>
  </si>
  <si>
    <t>PARACETAMOL 100MG</t>
  </si>
  <si>
    <t>ORD22008454</t>
  </si>
  <si>
    <t>DROP MAXMOIST EYE 10ML</t>
  </si>
  <si>
    <t>SODIUM HYALURONATE 0.1 %</t>
  </si>
  <si>
    <t>ORD22008428</t>
  </si>
  <si>
    <t>DROP ORANGE CS 15ML</t>
  </si>
  <si>
    <t>PHENYLEPHRINE HCL 5MG + CHLORPHENIRAMINE MALEATE 2.0MG</t>
  </si>
  <si>
    <t>ANHOX HEALTHCARE PVT.LTD.</t>
  </si>
  <si>
    <t>ORD22008282</t>
  </si>
  <si>
    <t>DROP WIKORYL AF1 15ML</t>
  </si>
  <si>
    <t>PHENYLEPHRINE HYDROCHLORIDE 2.5MG + CHLORPHENIRAMINE MALEATE 1MG</t>
  </si>
  <si>
    <t>ORD22004514</t>
  </si>
  <si>
    <t>DUONASE NASAL SPRAY</t>
  </si>
  <si>
    <t>AZELASTINE HYDROCHLORIDE 140MCG+FLUTICASONE PROPIONATE 50MCG</t>
  </si>
  <si>
    <t>ORD22008393</t>
  </si>
  <si>
    <t>EAR BUDS ( 100P )</t>
  </si>
  <si>
    <t>BAMBOO STICK COTTON SWABS</t>
  </si>
  <si>
    <t>SHUBHANG PRODUCTS CO.</t>
  </si>
  <si>
    <t>ORD22000609</t>
  </si>
  <si>
    <t>EBERNET M CREAM</t>
  </si>
  <si>
    <t>EBERCONAZOLE -1%W/W + MOMETASONE-0.1%W/W</t>
  </si>
  <si>
    <t>ORD22003079</t>
  </si>
  <si>
    <t>ECOKET CREAM 50GM</t>
  </si>
  <si>
    <t>KETOCONAZOLE</t>
  </si>
  <si>
    <t>ALBATROSS PHARMACEUTICALS</t>
  </si>
  <si>
    <t>ORD22005342</t>
  </si>
  <si>
    <t>ECOKET  SHAMPOO 90ML</t>
  </si>
  <si>
    <t>KETOCONAZOLE 2%</t>
  </si>
  <si>
    <t>ORD22007842</t>
  </si>
  <si>
    <t>ECOKET SOAP 75G</t>
  </si>
  <si>
    <t>KETOCONAZLLE 2%,ZINC PYRITHIONE 1%, ALOEVERA 2%,GLYCERIN 3%</t>
  </si>
  <si>
    <t>ORD22007283</t>
  </si>
  <si>
    <t>ENDOBRONCHIAL TUBE NO. 39 LEFT</t>
  </si>
  <si>
    <t>RUSCH MEDICAL PVT LTD</t>
  </si>
  <si>
    <t>ORD22000755</t>
  </si>
  <si>
    <t>ETHIBOND EXCEL 2-0 W6937</t>
  </si>
  <si>
    <t>ORD22003855</t>
  </si>
  <si>
    <t>ETHIGLO FACE WASH 200G</t>
  </si>
  <si>
    <t>STEARIC ACID,LAURIC ACID,GLYCERINE,SORBITOL,KOJIC ACID GLOBULES</t>
  </si>
  <si>
    <t>UBIK SOLUTIONS PVT.LTD.</t>
  </si>
  <si>
    <t>ORD22007575</t>
  </si>
  <si>
    <t>ETHIGLO SOAP</t>
  </si>
  <si>
    <t>GLYCERINE,KOJIC ACID,GLYCOLIC ACID,TIO2(TITANIUM DIOXIDE)</t>
  </si>
  <si>
    <t>ORD22004675</t>
  </si>
  <si>
    <t>ETHILON 4-0 NW 3319</t>
  </si>
  <si>
    <t>ORD22006525</t>
  </si>
  <si>
    <t>EVALON CREAM 15G</t>
  </si>
  <si>
    <t>ESTRIOL 0.1MG CREAM +APPLICATOR</t>
  </si>
  <si>
    <t>ORD22003898</t>
  </si>
  <si>
    <t>EYEMIST EYE DROPS</t>
  </si>
  <si>
    <t>HYDROXYPROPYL METHYLCELLULOSE 3 MG+STABILISED OXYCHLORO 0.005%</t>
  </si>
  <si>
    <t>ORD22004758</t>
  </si>
  <si>
    <t>FACE MASK</t>
  </si>
  <si>
    <t>ORD22005380</t>
  </si>
  <si>
    <t>FEEDING BOTTLE ( MORISONS ) 125ML</t>
  </si>
  <si>
    <t>PLASTIC FEEDING BOTTLE</t>
  </si>
  <si>
    <t>J.L.MORISON ( INDIA ) LIMITED</t>
  </si>
  <si>
    <t>ORD22006985</t>
  </si>
  <si>
    <t>FITTYDENT POWDER 20GM</t>
  </si>
  <si>
    <t>DENTURE ADHESIVE POWDER</t>
  </si>
  <si>
    <t>ORD22004183</t>
  </si>
  <si>
    <t>FIXON POWDER</t>
  </si>
  <si>
    <t>FLAVOURED DENTURE ADHESIVE</t>
  </si>
  <si>
    <t>ORD22003473</t>
  </si>
  <si>
    <t>FLUTIVATE SKIN CREAM</t>
  </si>
  <si>
    <t>FLUTICASONE CREAM</t>
  </si>
  <si>
    <t>ORD22005304</t>
  </si>
  <si>
    <t>FLYING TIGER CUM BALM 15G</t>
  </si>
  <si>
    <t>RANGOON CHEMICAL WORKS PVT.LTD.</t>
  </si>
  <si>
    <t>ORD22005053</t>
  </si>
  <si>
    <t>FLYING TIGER CUM BALM 7 G</t>
  </si>
  <si>
    <t>TIGER BALM</t>
  </si>
  <si>
    <t>ORD22005542</t>
  </si>
  <si>
    <t>FORACORT SYNCHROBREATHE 200MCG INHALER</t>
  </si>
  <si>
    <t>FORMOTEROL FUMARATE 6MCG BUDESONIDE 200MCG</t>
  </si>
  <si>
    <t>ORD22004103</t>
  </si>
  <si>
    <t>FUCIBET CREAM 15G</t>
  </si>
  <si>
    <t>FUSIDIC ACID AND BETAMETHASONE VALERATE</t>
  </si>
  <si>
    <t>ORD22004081</t>
  </si>
  <si>
    <t>FUCIDIN CREAM 5 G</t>
  </si>
  <si>
    <t>FUSIDIC ACID 20 MG</t>
  </si>
  <si>
    <t>ORD22004517</t>
  </si>
  <si>
    <t>FUCIDIN H CREAM 15G</t>
  </si>
  <si>
    <t>FUSIDIC ACID AND HYDROCORTISONE ACETATE</t>
  </si>
  <si>
    <t>ORD22004276</t>
  </si>
  <si>
    <t>G 75 POWDER 81.5G</t>
  </si>
  <si>
    <t>DEXTROSE MONOHYDRATE</t>
  </si>
  <si>
    <t>ERIS LIFESCIENSE PVT. LTD.</t>
  </si>
  <si>
    <t>ORD22007320</t>
  </si>
  <si>
    <t>GAMJEE PAD 15CM X 15 CM 20NOS</t>
  </si>
  <si>
    <t>PACK OF 20</t>
  </si>
  <si>
    <t>ORD22007403</t>
  </si>
  <si>
    <t>GAUZE SWAB 7.5CM X 7.5CM X 16PLY X 4 NOS ( STERILE )</t>
  </si>
  <si>
    <t>ORD22005055</t>
  </si>
  <si>
    <t>GENTLE BABY SHAMPOO 100ML</t>
  </si>
  <si>
    <t>BABY SHAMPOO</t>
  </si>
  <si>
    <t>ORD22005139</t>
  </si>
  <si>
    <t>GILLETTE PRESTO (RAZOR)</t>
  </si>
  <si>
    <t>RIDDHI AGENCY</t>
  </si>
  <si>
    <t>GILLETTE INDIA LIMITED</t>
  </si>
  <si>
    <t>ORD22005472</t>
  </si>
  <si>
    <t>GLYMAX SOAP 75G</t>
  </si>
  <si>
    <t>SOL DARMA PHARMACEUTICDALS PVT LTD</t>
  </si>
  <si>
    <t>ORD22004646</t>
  </si>
  <si>
    <t>G PLAST  SIZE100MMX250CM</t>
  </si>
  <si>
    <t>G SURGIWEAR LIMITED</t>
  </si>
  <si>
    <t>ORD22006312</t>
  </si>
  <si>
    <t>HALOWIN S OINT 30GM</t>
  </si>
  <si>
    <t>HALOBETASOL AND SALICYLIC ACID</t>
  </si>
  <si>
    <t>SANTAN LABORATORY</t>
  </si>
  <si>
    <t>ORD22003665</t>
  </si>
  <si>
    <t>HALOX S OINTMENT</t>
  </si>
  <si>
    <t>HALOBETASOL PROPIONATE 0.05% &amp; SALICYLIC ACID 3% OINTMENT</t>
  </si>
  <si>
    <t>ORD22005195</t>
  </si>
  <si>
    <t>HAPPY BABY GIFT PACK</t>
  </si>
  <si>
    <t>GENTLE BABY SHAMPOO+BABY MASSAGE OIL+GENTLE BABY SOAP+BABY LOTION+BABY POWDER</t>
  </si>
  <si>
    <t>ORD22005444</t>
  </si>
  <si>
    <t>HEAD &amp; SHOULDERS (DAILY SMOOTH)SHAMPOO 5ML</t>
  </si>
  <si>
    <t>ORD22006598</t>
  </si>
  <si>
    <t>HERPIKIND ONTMENT 10G</t>
  </si>
  <si>
    <t>ACYCLOVIR 50MG/1G</t>
  </si>
  <si>
    <t>ORD22005827</t>
  </si>
  <si>
    <t>HINGED KNEE CAP ( XL )</t>
  </si>
  <si>
    <t>ORD22004458</t>
  </si>
  <si>
    <t>HOMIDE EYE DROP 5ML</t>
  </si>
  <si>
    <t>HOMATROPINE HYDROBROMIDE 2%+BENZALKONIUM CHLORIDE SOLUTION 0.02%</t>
  </si>
  <si>
    <t>ORD22006399</t>
  </si>
  <si>
    <t>HOT WATER BOTTLE ( BAG )</t>
  </si>
  <si>
    <t>DUCKLINE</t>
  </si>
  <si>
    <t>ORD22006096</t>
  </si>
  <si>
    <t>IGP GUM PAINT 15ML</t>
  </si>
  <si>
    <t>IODINE+POTASSIUM IODIDE+TANNIC ACID+THYMOL+MENTHOL+CAMPHOR GUM PAINT</t>
  </si>
  <si>
    <t>ORD22001682</t>
  </si>
  <si>
    <t>INJ ALDOPAM</t>
  </si>
  <si>
    <t>2-PYRIDINE ALDOXIME METHIODIDE 25MG + METHYL PARABEN 1.8MG + POPYL PARABEN 0.2MG</t>
  </si>
  <si>
    <t>ORD22007063</t>
  </si>
  <si>
    <t>INJ ARACHITOL 6 L IU</t>
  </si>
  <si>
    <t>VITAMIN D3 600,000 IU (15 MG)</t>
  </si>
  <si>
    <t>ORD22002168</t>
  </si>
  <si>
    <t>INJ BASALOG 100IU/ 3ML</t>
  </si>
  <si>
    <t>INSULIN GLARGINE  100IU</t>
  </si>
  <si>
    <t>BIOCON LIMITED</t>
  </si>
  <si>
    <t>ORD22006058</t>
  </si>
  <si>
    <t>INJ FOLITRAX 25MG</t>
  </si>
  <si>
    <t>METHOTREXATE 25MG/ML INJ</t>
  </si>
  <si>
    <t>ORD22004671</t>
  </si>
  <si>
    <t>INJ HEPAREL 100 IU 1ML</t>
  </si>
  <si>
    <t>HEPATITIS B IMMUNOGLOBULIN 100 IU</t>
  </si>
  <si>
    <t>ORD22003741</t>
  </si>
  <si>
    <t>INJ HUCOG 5000 HP 1ML</t>
  </si>
  <si>
    <t>HIGHLY PURIFIED CHORIONIC GONADOTROPHIN 5000 I.U</t>
  </si>
  <si>
    <t>ORD22002529</t>
  </si>
  <si>
    <t>INJ KENACORT 40MG</t>
  </si>
  <si>
    <t>TRIAMCINOLONE ACETONIDE 40MG</t>
  </si>
  <si>
    <t>ORD22004659</t>
  </si>
  <si>
    <t>INJ KENACORT 40MG/ML PFS</t>
  </si>
  <si>
    <t>TRIAMCINOLONE ACETONIDE 40MG/ML</t>
  </si>
  <si>
    <t>ORD22003938</t>
  </si>
  <si>
    <t>INJ KENACORT HEXA 20MG/1ML</t>
  </si>
  <si>
    <t>TRIAMCINOLONE HEXACETONIDE 20MG/1ML</t>
  </si>
  <si>
    <t>ORD22003608</t>
  </si>
  <si>
    <t>INJ MYORIL 4MG / 2ML</t>
  </si>
  <si>
    <t>THIOCOLCHICOSIDE 4MG</t>
  </si>
  <si>
    <t>ORD22001061</t>
  </si>
  <si>
    <t>INJ ONDICAN 2 4MG</t>
  </si>
  <si>
    <t>ONDANSETRON 4MG INJ</t>
  </si>
  <si>
    <t>ORD22005008</t>
  </si>
  <si>
    <t>INJ OROFER FCM 10ML</t>
  </si>
  <si>
    <t>FERRIC CARBOXYMALTOSE 500MG</t>
  </si>
  <si>
    <t>ORD22001272</t>
  </si>
  <si>
    <t>INJ PENIDURE LA 12</t>
  </si>
  <si>
    <t>BENZATHINE PENICILLIN</t>
  </si>
  <si>
    <t>ORD22004261</t>
  </si>
  <si>
    <t>INJ RABIVAX S VACCINE 1ML</t>
  </si>
  <si>
    <t>RABISES</t>
  </si>
  <si>
    <t>SERUM INTERNATIONAL LTD</t>
  </si>
  <si>
    <t>ORD22003712</t>
  </si>
  <si>
    <t>INJ STEMETIL</t>
  </si>
  <si>
    <t>PROCHLORPERAZINE MESYLATE 12.5MG / 1ML</t>
  </si>
  <si>
    <t>ORD22004848</t>
  </si>
  <si>
    <t>INJ TRESIVAC PFS VACCINE</t>
  </si>
  <si>
    <t>MEASLES+MUMPS+RUBELLA VACC</t>
  </si>
  <si>
    <t>RUSHABB DRUG HOUSE ( PUNE )</t>
  </si>
  <si>
    <t>SERUM INSTITUTE OF INDIA LTD.</t>
  </si>
  <si>
    <t>ORD22005872</t>
  </si>
  <si>
    <t>IODEX ULTRA GEL 15GM</t>
  </si>
  <si>
    <t>ORD22005246</t>
  </si>
  <si>
    <t>KIDS DYNY TOOTHBRUSHES</t>
  </si>
  <si>
    <t>ORD22005260</t>
  </si>
  <si>
    <t>KNEE CAP ( XL )</t>
  </si>
  <si>
    <t>ORD22003851</t>
  </si>
  <si>
    <t>LACTIFIBER GRANULES 90GM</t>
  </si>
  <si>
    <t>LACTITOL MONOHYDRATE 10G  ISPAGHULA HUSK 3.5G</t>
  </si>
  <si>
    <t>ORD22005216</t>
  </si>
  <si>
    <t>LACTO CALAMINE FACE LOTION 120ML</t>
  </si>
  <si>
    <t>ORD22003770</t>
  </si>
  <si>
    <t>LACTODEX 2 FOLLOW-UP FORMULA</t>
  </si>
  <si>
    <t>MILK,SOY(AFTER 6 MONTHS)</t>
  </si>
  <si>
    <t>ORD22002225</t>
  </si>
  <si>
    <t>LITTLES BABY WIPES 30 PC</t>
  </si>
  <si>
    <t>PACK OF 30</t>
  </si>
  <si>
    <t>ORD22002921</t>
  </si>
  <si>
    <t>LITTLES BABY WIPES 72 PC</t>
  </si>
  <si>
    <t>BABY WIPES 72</t>
  </si>
  <si>
    <t>ORD22008500</t>
  </si>
  <si>
    <t>LITTLES BABY WIPES 80 PC</t>
  </si>
  <si>
    <t>ORD22006662</t>
  </si>
  <si>
    <t>LLCOL LOTION 30ML</t>
  </si>
  <si>
    <t>LULICONAZOLE</t>
  </si>
  <si>
    <t>ORD22003641</t>
  </si>
  <si>
    <t>L S BELT (L)</t>
  </si>
  <si>
    <t>LUMBAR SACRO BELT (L)</t>
  </si>
  <si>
    <t>ORD22007432</t>
  </si>
  <si>
    <t>L S BELT ( S )</t>
  </si>
  <si>
    <t>ORD22003234</t>
  </si>
  <si>
    <t>MAHAFLOX D EYE DROP</t>
  </si>
  <si>
    <t>MOXIFLOXACIN 0.5% W/V + DEXAMETHASONE PHOPHATE 0.1% W/V EYE DROP</t>
  </si>
  <si>
    <t>ORD22005749</t>
  </si>
  <si>
    <t>MAHAFLOX-LP EYE DROP</t>
  </si>
  <si>
    <t>MOXIFLOXACIN &amp; LOTEPREDNOL ETABONATE</t>
  </si>
  <si>
    <t>ORD22008699</t>
  </si>
  <si>
    <t>MASGESIC GEL 30G</t>
  </si>
  <si>
    <t>DICLOFENAC SODIUM,LINSEED OIL,METHYL SALICYLATE &amp; MENTHOL</t>
  </si>
  <si>
    <t>ORD22007024</t>
  </si>
  <si>
    <t>MERITE CU 375</t>
  </si>
  <si>
    <t>ORD22008931</t>
  </si>
  <si>
    <t>MESACOL ENEMA 60ML</t>
  </si>
  <si>
    <t>MESALAMINE RECTAL SUSPENSION 4 GM / 60ML</t>
  </si>
  <si>
    <t>ORD22008057</t>
  </si>
  <si>
    <t>MESACOL SUPPOSITORY</t>
  </si>
  <si>
    <t>MESALAZIN IP 500MG</t>
  </si>
  <si>
    <t>ORD22006437</t>
  </si>
  <si>
    <t>METROGYL P 2% OINTMENT 20G</t>
  </si>
  <si>
    <t>METRONIDAZOLE 2%  AND POVIDONE LODINE 10%</t>
  </si>
  <si>
    <t>ORD22002348</t>
  </si>
  <si>
    <t>MF CURE CREAM 30G</t>
  </si>
  <si>
    <t>MOMETASON FUROATE 0.1%</t>
  </si>
  <si>
    <t>ORD22004754</t>
  </si>
  <si>
    <t>MINTOP FORTE 10% SOLUTION 60ML</t>
  </si>
  <si>
    <t>MINOXIDIL TOPICAL 10%</t>
  </si>
  <si>
    <t>ORD22003344</t>
  </si>
  <si>
    <t>MIRRORS DISPOSABEL</t>
  </si>
  <si>
    <t>GOLD CURA (MUMBAI)</t>
  </si>
  <si>
    <t>ORD22008439</t>
  </si>
  <si>
    <t>MOISTUREX SOFT CREAM 100 ML</t>
  </si>
  <si>
    <t>WHITE SOFT PARAFFIN 13.2 % AND LIGHT LIQUID PARAFFIN 10.2 %</t>
  </si>
  <si>
    <t>ORD22005054</t>
  </si>
  <si>
    <t>MOISTURIZING EXTRA SOAP 75 G</t>
  </si>
  <si>
    <t>EXTRA MOISTURIZING BABY SOAP 75 G</t>
  </si>
  <si>
    <t>ORD22002965</t>
  </si>
  <si>
    <t>MOMATE F CREAM</t>
  </si>
  <si>
    <t>MOMETASONE FUROATE &amp; FUSIDIC ACID</t>
  </si>
  <si>
    <t>ORD22005063</t>
  </si>
  <si>
    <t>MOOV PAIN RELIEF CREAM 10 G</t>
  </si>
  <si>
    <t>MOOV PAIN RELIEF SPECIALIST CREAM 10 G</t>
  </si>
  <si>
    <t>ORD22005187</t>
  </si>
  <si>
    <t>MOOV SPRAY 15GM</t>
  </si>
  <si>
    <t>MOOV SPRAY PAIN RELIEF SPECIALIST 15GM</t>
  </si>
  <si>
    <t>ORD22005544</t>
  </si>
  <si>
    <t>MOXIKIND CV DROPS 10ML</t>
  </si>
  <si>
    <t>AMOXYCILLIN 80MG + POTASSIUM CLAVULANATE 11.4MG</t>
  </si>
  <si>
    <t>ORD22005066</t>
  </si>
  <si>
    <t>MUCOPAIN GEL 15G</t>
  </si>
  <si>
    <t>BENZOCAINE 20%</t>
  </si>
  <si>
    <t>ORD22007296</t>
  </si>
  <si>
    <t>NASOCLEAR NASAL SPRAY 20ML</t>
  </si>
  <si>
    <t>SODIUM CHLORIDE IP 0.65%</t>
  </si>
  <si>
    <t>ORD22009061</t>
  </si>
  <si>
    <t>NASOWASH SACHET 7.8G</t>
  </si>
  <si>
    <t>ORD22004917</t>
  </si>
  <si>
    <t>NEEDLE NO 22 X 1"</t>
  </si>
  <si>
    <t>NEEDLE NO 22G X 1"</t>
  </si>
  <si>
    <t>ORD22004021</t>
  </si>
  <si>
    <t>NEEDLE NO 26 X 0.5"</t>
  </si>
  <si>
    <t>NEEDLE NO 26G X0.5"(MEDIGLIDE)</t>
  </si>
  <si>
    <t>ORD22004216</t>
  </si>
  <si>
    <t>NEOSPORIN H OINTMENT</t>
  </si>
  <si>
    <t>NEOSMYCIN AND POLYMYXIN B SULFAGTES, BACITRACIN ZINC,AND HYDROCORTISONE</t>
  </si>
  <si>
    <t>ORD22000357</t>
  </si>
  <si>
    <t>NEOSPORIN OINTMENT</t>
  </si>
  <si>
    <t>ORD22005262</t>
  </si>
  <si>
    <t>NICOTEX 2 TIN MINI GUM</t>
  </si>
  <si>
    <t>NICOTINE POLACRILEX 2MG</t>
  </si>
  <si>
    <t>PACK OF 29</t>
  </si>
  <si>
    <t>ORD22005062</t>
  </si>
  <si>
    <t>NIVEA BODY MILK LOTION 75ML</t>
  </si>
  <si>
    <t>NIVEA INDIA PVT LTD</t>
  </si>
  <si>
    <t>ORD22005060</t>
  </si>
  <si>
    <t>NIVEA CREME 30ML</t>
  </si>
  <si>
    <t>ORD22004331</t>
  </si>
  <si>
    <t>NOVA CAST 5 ''</t>
  </si>
  <si>
    <t>FIBERGLASS CASTING TAPE</t>
  </si>
  <si>
    <t>ORD22004290</t>
  </si>
  <si>
    <t>NUTRIHANCE CHOCOLATE FLAVOUR 200G</t>
  </si>
  <si>
    <t>HIGH PROTEIN , LOW GI , HIGH IN FIBER</t>
  </si>
  <si>
    <t>ORD22004527</t>
  </si>
  <si>
    <t>O BENZ MOUTH WASH 300ML</t>
  </si>
  <si>
    <t>BENZYDAMINE</t>
  </si>
  <si>
    <t>MADHAV MEDICAL AGENCY ( SURAT )</t>
  </si>
  <si>
    <t>AMBITION FORMULATION</t>
  </si>
  <si>
    <t>ORD22005603</t>
  </si>
  <si>
    <t>ORALIFE GARGLE 250ML</t>
  </si>
  <si>
    <t>ORAL RINSE AND THROAT GARGLE</t>
  </si>
  <si>
    <t>ORD22005238</t>
  </si>
  <si>
    <t>OXUM SPRAY</t>
  </si>
  <si>
    <t>SUPER OXIDIZED</t>
  </si>
  <si>
    <t>ORD22005248</t>
  </si>
  <si>
    <t>PAMPERS PANTS ( L ) 9 - 14 KG ( 26P )</t>
  </si>
  <si>
    <t>PACK OF 26</t>
  </si>
  <si>
    <t>ORD22005044</t>
  </si>
  <si>
    <t>PAMPERS PANTS (L) 9-14 KG (2 P)</t>
  </si>
  <si>
    <t>PAMPERS PANTS (L) 9-14 KG</t>
  </si>
  <si>
    <t>PACK OF 2</t>
  </si>
  <si>
    <t>ORD22005043</t>
  </si>
  <si>
    <t>PAMPERS PANTS (M) 7-12 KG (2 P)</t>
  </si>
  <si>
    <t>PAMPERS PANTS (M) 7-12 KG</t>
  </si>
  <si>
    <t>ORD22005250</t>
  </si>
  <si>
    <t>PAMPERS PANTS ( M ) 7 - 12 KG ( 32P )</t>
  </si>
  <si>
    <t>PACK OF 32</t>
  </si>
  <si>
    <t>ORD22005426</t>
  </si>
  <si>
    <t>PAMPERS PANTS (M) 7-12 KG (8 P)</t>
  </si>
  <si>
    <t>PACK OF 8</t>
  </si>
  <si>
    <t>ORD22005244</t>
  </si>
  <si>
    <t>PAMPERS PANTS ( NEW BABY ) UP TO - 5 KG ( 10P )</t>
  </si>
  <si>
    <t>ORD22005427</t>
  </si>
  <si>
    <t>PAMPERS PANTS ( S ) 4 - 8 KG ( 10P )</t>
  </si>
  <si>
    <t>ORD22005042</t>
  </si>
  <si>
    <t>PAMPERS PANTS (S ) 4-8 KG (2 P)</t>
  </si>
  <si>
    <t>PAMPERS (S ) 4-8 KG</t>
  </si>
  <si>
    <t>ORD22005251</t>
  </si>
  <si>
    <t>PAMPERS PANTS ( S ) 4 - 8 KG ( 40P )</t>
  </si>
  <si>
    <t>PACK OF 40</t>
  </si>
  <si>
    <t>ORD22005045</t>
  </si>
  <si>
    <t>PAMPERS PANTS (XL) 12-17 KG (2 P)</t>
  </si>
  <si>
    <t>PAMPERS PANTS (XL) 12-17 KG</t>
  </si>
  <si>
    <t>ORD22005602</t>
  </si>
  <si>
    <t>PEDIFLOR KIDZ (BUBBLE GUM) TOOTHPASTE 70G</t>
  </si>
  <si>
    <t>ORD22005601</t>
  </si>
  <si>
    <t>PEDIFLOR KIDZ (NATURAL ORANGE) TOOTHPASTE 70G</t>
  </si>
  <si>
    <t>ORD22008950</t>
  </si>
  <si>
    <t>PEPSODENT TOOTHPASTE 2IN1 150G</t>
  </si>
  <si>
    <t>ORD22000178</t>
  </si>
  <si>
    <t>PERMED LOTION 60ML</t>
  </si>
  <si>
    <t>PERMETHRIN 1%w/v</t>
  </si>
  <si>
    <t>MED MANOR ORGANICS PVT LTD</t>
  </si>
  <si>
    <t>ORD22007387</t>
  </si>
  <si>
    <t>PILORUTE EP CREAM</t>
  </si>
  <si>
    <t>EUPHORBIA PROSTRATA DRY EXTRACT ETHANOLIC 80%</t>
  </si>
  <si>
    <t>ORD22008070</t>
  </si>
  <si>
    <t>POND'S TALCUM POWDER</t>
  </si>
  <si>
    <t>ORD22004454</t>
  </si>
  <si>
    <t>PRED FORTE DROPS</t>
  </si>
  <si>
    <t>PREDNISOLONE ACETATE OPHTHALMIC 10MG</t>
  </si>
  <si>
    <t>ORD22008523</t>
  </si>
  <si>
    <t>PREGA NEWS</t>
  </si>
  <si>
    <t>PREGNANCY TEST KIT</t>
  </si>
  <si>
    <t>ORD22003063</t>
  </si>
  <si>
    <t>PREMARIN VIGINAL CREAM</t>
  </si>
  <si>
    <t>CONJUGATED ESTROGEN VAGINAL</t>
  </si>
  <si>
    <t>ORD22003842</t>
  </si>
  <si>
    <t>PROTINEX DIABETES CARE POWDER ( VF ) 200G</t>
  </si>
  <si>
    <t>ORD22008499</t>
  </si>
  <si>
    <t>PROTINEX MOTHER'S ( CF ) 250G</t>
  </si>
  <si>
    <t>PROTINEX MOTHER'S ( CHOCOLATE FLAVOUR )</t>
  </si>
  <si>
    <t>ORD22008159</t>
  </si>
  <si>
    <t>PROTINEX RICH CHOCOLATE 250G</t>
  </si>
  <si>
    <t>25 VITAL NUTRIENTS TO SUPPORT</t>
  </si>
  <si>
    <t>ORD22008408</t>
  </si>
  <si>
    <t>REFRESH LIQUIGEL 10ML</t>
  </si>
  <si>
    <t>CARBOXY-METHYLCELLULOSE SODIUM  1%</t>
  </si>
  <si>
    <t>ORD22007558</t>
  </si>
  <si>
    <t>RELIEF COUGH &amp; COLD DROPS 2.7GM</t>
  </si>
  <si>
    <t>LEMON+TULSI+GINGER</t>
  </si>
  <si>
    <t>ORD22008319</t>
  </si>
  <si>
    <t>ROTACAP AEROCORT FORTE</t>
  </si>
  <si>
    <t>BECLOMETHASONE DIPROPIONATE 200 MCG + LEVOSALBUTAMOL SULPHATE 100MCG</t>
  </si>
  <si>
    <t>ORD22005543</t>
  </si>
  <si>
    <t>ROTACAP DUOLIN FORTE</t>
  </si>
  <si>
    <t>IPRATROPIUM BROMIDE 80MCG + LEVOSALBUTAMOL  100MCG</t>
  </si>
  <si>
    <t>ORD22003091</t>
  </si>
  <si>
    <t xml:space="preserve">ROTACAP FORACORT FORTE </t>
  </si>
  <si>
    <t>FORMOTEROL FUMARATE 12MCG + BUDESONIDE 400MCG</t>
  </si>
  <si>
    <t>ORD22004842</t>
  </si>
  <si>
    <t>ROTAHALER</t>
  </si>
  <si>
    <t>ORD22003371</t>
  </si>
  <si>
    <t>SAT-ISABGOL 100 GM</t>
  </si>
  <si>
    <t>ISABGOL</t>
  </si>
  <si>
    <t>GUJARAT SAT-ISABGOL FECTORY..UNJHA</t>
  </si>
  <si>
    <t>ORD22005930</t>
  </si>
  <si>
    <t>SCALP VEIN SET NO.22</t>
  </si>
  <si>
    <t>ORD22004874</t>
  </si>
  <si>
    <t>SCAREND GEL 15G</t>
  </si>
  <si>
    <t>ALLIUM CEPA EXTRACT, HEPARIN SODIUM &amp; ALLANTION</t>
  </si>
  <si>
    <t>SRTPH7513</t>
  </si>
  <si>
    <t>SHOULDER IMMUBILIZER -XL</t>
  </si>
  <si>
    <t>ORD22004585</t>
  </si>
  <si>
    <t>SILVEREX IONIC GEL 10G</t>
  </si>
  <si>
    <t>SILVER NITRATE 0.2%</t>
  </si>
  <si>
    <t>ORD22008930</t>
  </si>
  <si>
    <t>SILVEREX IONIC GEL 20G</t>
  </si>
  <si>
    <t>SILVER NITRATE GEL 0.2% W/W</t>
  </si>
  <si>
    <t>K.B. SHAH &amp; COMPANY ( AHMEDABAD )</t>
  </si>
  <si>
    <t>ORD22004434</t>
  </si>
  <si>
    <t>SOFTDROP EYE DROP</t>
  </si>
  <si>
    <t>SODIUM CABOXY METHYLCELLULOSE + GLYCERIN DROP</t>
  </si>
  <si>
    <t>ORD22008818</t>
  </si>
  <si>
    <t>SOFTOVAC POWDER 250G</t>
  </si>
  <si>
    <t>BOWEL REGULATOR</t>
  </si>
  <si>
    <t>ORD22003794</t>
  </si>
  <si>
    <t>SOFTOVAC SF POWDER 250G</t>
  </si>
  <si>
    <t>ORD22006002</t>
  </si>
  <si>
    <t>SPINAL NEEDLE 22G ( BD )</t>
  </si>
  <si>
    <t>ORD22007968</t>
  </si>
  <si>
    <t>STAYFREE SECURE NIGHTS COTTONY COMFORT ( XXL ) 6 PADS</t>
  </si>
  <si>
    <t>JNTL CONSUMER HEALTH ( INDIA ) PVT.LTD.</t>
  </si>
  <si>
    <t>ORD22005356</t>
  </si>
  <si>
    <t>STAYFREE SECURE ULTRA THIN ( XL ) 6 PADS</t>
  </si>
  <si>
    <t>ORD22008066</t>
  </si>
  <si>
    <t>SURF EXCEL BAR</t>
  </si>
  <si>
    <t>DETERGENT SOAP</t>
  </si>
  <si>
    <t>DEEP DISTRIBUTORS ( DHARAMPUR )</t>
  </si>
  <si>
    <t>ORD22004135</t>
  </si>
  <si>
    <t>SURGICAL PAPER TAPE 1"</t>
  </si>
  <si>
    <t>ORD22004614</t>
  </si>
  <si>
    <t>SURGICAL PAPER TAPE 3"</t>
  </si>
  <si>
    <t>ORD22002598</t>
  </si>
  <si>
    <t>SWIMMING CAP</t>
  </si>
  <si>
    <t>BOMBAY SAPPHIRE</t>
  </si>
  <si>
    <t>ORD22005656</t>
  </si>
  <si>
    <t>SYNADIL CREAM 50G</t>
  </si>
  <si>
    <t>FLUOCINOLONE ACETONIDE 0.01%</t>
  </si>
  <si>
    <t>ORD22008209</t>
  </si>
  <si>
    <t>SYP ALASPAN 100ML</t>
  </si>
  <si>
    <t>LORATADINE 5MG/5ML</t>
  </si>
  <si>
    <t>ORD22008675</t>
  </si>
  <si>
    <t>SYP ALKATRAL 100ML</t>
  </si>
  <si>
    <t>DISODIUM HYDROGEN CITRATE BP 1.4GM</t>
  </si>
  <si>
    <t>ORD22001209</t>
  </si>
  <si>
    <t xml:space="preserve">SYP ASTHAKIND-DX JUNIOR </t>
  </si>
  <si>
    <t>CHLORPHENIRAMINE MALEATE,DEXTROMETHORPHAN,PHENYLEPHRINE</t>
  </si>
  <si>
    <t>LIFESTAR PHARMA PVT.LTD.</t>
  </si>
  <si>
    <t>ORD22003783</t>
  </si>
  <si>
    <t>SYP ATARAX 100ML</t>
  </si>
  <si>
    <t>ORD22000852</t>
  </si>
  <si>
    <t>SYP BANDY PLUS 10ML</t>
  </si>
  <si>
    <t>Ivermectin (1.5mg) + Albendazole (200mg)</t>
  </si>
  <si>
    <t>ORD22006840</t>
  </si>
  <si>
    <t>SYP BIOVAL 100ML</t>
  </si>
  <si>
    <t>SODIUM VALPROATE 200MG</t>
  </si>
  <si>
    <t>ORD22007266</t>
  </si>
  <si>
    <t>SYP CALBORY 200ML</t>
  </si>
  <si>
    <t>ORD22003172</t>
  </si>
  <si>
    <t>ORD22006419</t>
  </si>
  <si>
    <t>SYP CARNISURE 30ML</t>
  </si>
  <si>
    <t>LEVOCARNITINE 500MG</t>
  </si>
  <si>
    <t>ORD22008611</t>
  </si>
  <si>
    <t>SYP CREEMATECH PLUS 170ML</t>
  </si>
  <si>
    <t>LIQUID PARAFFIN MILK OF MAGNESIA &amp; SODIUM PICOSULPHATE</t>
  </si>
  <si>
    <t>NEUTECH LIFESCIENCE</t>
  </si>
  <si>
    <t>ORD22001939</t>
  </si>
  <si>
    <t>SYP CREMAFFIN PLAIN 15ML</t>
  </si>
  <si>
    <t>LIQUID PARAFFIN +MILK OF MAGNESIA ORAL EMULSION</t>
  </si>
  <si>
    <t>ORD22002385</t>
  </si>
  <si>
    <t>SYP DIGENE (GEL)</t>
  </si>
  <si>
    <t>ORD22002668</t>
  </si>
  <si>
    <t>SYP ELIXIR NEOGADINE 300ML</t>
  </si>
  <si>
    <t>ELIXIR NEOGADINE</t>
  </si>
  <si>
    <t>ORD22003953</t>
  </si>
  <si>
    <t>SYP IBUGESIC PLUS 100ML</t>
  </si>
  <si>
    <t>IBUPROFEN 100MG+PARACETAMOL 162.5MG</t>
  </si>
  <si>
    <t>ORD22002041</t>
  </si>
  <si>
    <t>SYP K CIT ORAL</t>
  </si>
  <si>
    <t>POTASSIUM CITRATE 1100MG + CITRIC ACID 334MG</t>
  </si>
  <si>
    <t>ORD22008026</t>
  </si>
  <si>
    <t>SYP LACOSAM 200ML</t>
  </si>
  <si>
    <t>LACOSAMIDE PH. EUR. 15MG</t>
  </si>
  <si>
    <t>ORD22004685</t>
  </si>
  <si>
    <t>SYP O'HYDRA 100ML</t>
  </si>
  <si>
    <t>PHYTOCERAMIDES WITH ESSENTIAL VITAMINS</t>
  </si>
  <si>
    <t>AD CUREDERMA AESTHETICS</t>
  </si>
  <si>
    <t>ORD22004655</t>
  </si>
  <si>
    <t>SYP OMNACORTIL FORTE 60ML</t>
  </si>
  <si>
    <t>PREDNISOLONE SODIUM PHOSPHATE 15MG/5ML</t>
  </si>
  <si>
    <t>ORD22004248</t>
  </si>
  <si>
    <t>SYP PEDICLORYL 30ML</t>
  </si>
  <si>
    <t>TRICLOFOS SODIUM 500MG</t>
  </si>
  <si>
    <t>ORD22006433</t>
  </si>
  <si>
    <t>SYP PHEXIN REDI 125MG  60ML</t>
  </si>
  <si>
    <t>CEPHALEXIN 125MG/5ML</t>
  </si>
  <si>
    <t>GLAXOSMITHKLINE</t>
  </si>
  <si>
    <t>ORD22000990</t>
  </si>
  <si>
    <t>SYP POTRATE MB6 MG</t>
  </si>
  <si>
    <t>ORD22007239</t>
  </si>
  <si>
    <t>SYP RACIRAFT ( MIXED BERRY ) SF 200ML</t>
  </si>
  <si>
    <t>SODIUM ALGINATE,SODIUM BICARBONATE &amp; CALCIUM CARBONATE</t>
  </si>
  <si>
    <t>ORD22008438</t>
  </si>
  <si>
    <t>SYP RESPICURE LS 100ML</t>
  </si>
  <si>
    <t>LEVOSALBUTAMOL SULPHATE 1MG +AMBROXOL HYDROCHLORIDE 30MG +GUAIPHENESIN 50MG</t>
  </si>
  <si>
    <t>ORD22004441</t>
  </si>
  <si>
    <t>SYP RISDONE 60ML</t>
  </si>
  <si>
    <t>RISPERIDONE 1MG</t>
  </si>
  <si>
    <t>ORD22004201</t>
  </si>
  <si>
    <t>SYP SEPTILIN 200 ML</t>
  </si>
  <si>
    <t>MAHARASNADI 30MG+MANJISHTA 15MG+GUDUCHI 14MG+TRIKATU 13MG+PUSHKARA 13MG+AMALAKI 8MG+YASHTI 6MG+GUGGULU 80MG</t>
  </si>
  <si>
    <t>ORD22004529</t>
  </si>
  <si>
    <t>SYP TONOFERON PEAD 100ML</t>
  </si>
  <si>
    <t>COLLOIDAL IRON 80MG + FOLIC ACID 200MG+ VITAMIN B12 2MG SYP</t>
  </si>
  <si>
    <t>ORD22003832</t>
  </si>
  <si>
    <t>SYP UPRISE D3 60K 5ML</t>
  </si>
  <si>
    <t>VITAMIN D3 ORAL SOLUTION 60000 IU</t>
  </si>
  <si>
    <t>ORD22008063</t>
  </si>
  <si>
    <t>SYP WIKORYL AF 75ML</t>
  </si>
  <si>
    <t>ORD22004783</t>
  </si>
  <si>
    <t>SYP ZINCOVIT 200ML</t>
  </si>
  <si>
    <t>MULTIVITAMIN &amp; MULTIMINERAL</t>
  </si>
  <si>
    <t>ORD22004513</t>
  </si>
  <si>
    <t>SYP ZORBAX 120ML</t>
  </si>
  <si>
    <t>GRISEOFULVIN 125MG/5ML</t>
  </si>
  <si>
    <t>ORD22006825</t>
  </si>
  <si>
    <t>TAB ACBRO 100MG</t>
  </si>
  <si>
    <t>ACEBROPHYLLINE 100MG</t>
  </si>
  <si>
    <t>WELLOK PHARMA</t>
  </si>
  <si>
    <t>ORD22007844</t>
  </si>
  <si>
    <t>TAB ACBRO 3D</t>
  </si>
  <si>
    <t>MONTELUKAST SODIUM 10MG + FEXOFENADINE HCL 120MG + ACEBROPHYLLINE SR 20MG</t>
  </si>
  <si>
    <t>ORD22001615</t>
  </si>
  <si>
    <t xml:space="preserve">TAB ACENOMAC 2MG </t>
  </si>
  <si>
    <t>NICOUMALONE 2MG TAB</t>
  </si>
  <si>
    <t>ORD22007270</t>
  </si>
  <si>
    <t>TAB ACITROM 0.5MG</t>
  </si>
  <si>
    <t>NICOUMALONE 0.5MG</t>
  </si>
  <si>
    <t>ORD22003980</t>
  </si>
  <si>
    <t xml:space="preserve">TAB ACITROM 4MG </t>
  </si>
  <si>
    <t>NICOUMALONE 4MG TAB</t>
  </si>
  <si>
    <t>ORD22005781</t>
  </si>
  <si>
    <t>TAB ALKEMFLAM</t>
  </si>
  <si>
    <t>IBUPROFEN 400 MG+PARACETAMOL 325 MG</t>
  </si>
  <si>
    <t>ORD22004654</t>
  </si>
  <si>
    <t xml:space="preserve">TAB ALLEGRA 120MG </t>
  </si>
  <si>
    <t>FEXOFENADINE HYDROCHLORIDE 120MG TAB</t>
  </si>
  <si>
    <t>ORD22004656</t>
  </si>
  <si>
    <t>TAB ALLEGRA 180MG</t>
  </si>
  <si>
    <t>FEXOFENADINE HYDROCHLORIDE 180MG TAB</t>
  </si>
  <si>
    <t>ORD22007431</t>
  </si>
  <si>
    <t>TAB ALTHROCIN 500MG</t>
  </si>
  <si>
    <t>ERYTHROMYCIN ESTOLATE 500MG</t>
  </si>
  <si>
    <t>ORD22002587</t>
  </si>
  <si>
    <t xml:space="preserve">TAB AMANTREL 100MG </t>
  </si>
  <si>
    <t>AMANTADINE 100MG TAB</t>
  </si>
  <si>
    <t>ORD22006164</t>
  </si>
  <si>
    <t>TAB AMIGABA LS</t>
  </si>
  <si>
    <t>AMITRIPTYLINE HYDROCHLORIDE 10MG + GABAPENTIN 100MG</t>
  </si>
  <si>
    <t>ORD22002317</t>
  </si>
  <si>
    <t xml:space="preserve">TAB AMISANT 100 </t>
  </si>
  <si>
    <t>AMISULPRIDE 100MG</t>
  </si>
  <si>
    <t>ORD22003003</t>
  </si>
  <si>
    <t xml:space="preserve">TAB AMISANT 200MG </t>
  </si>
  <si>
    <t>AMISULPRIDE 200MG</t>
  </si>
  <si>
    <t>ORD22004360</t>
  </si>
  <si>
    <t xml:space="preserve">TAB AMIXIDE H </t>
  </si>
  <si>
    <t>CHLORDIAZEPOXIDE 5MG AND AMITRIPTYLINE HYDROCHLORIDE 12.5MG</t>
  </si>
  <si>
    <t>ORD22002860</t>
  </si>
  <si>
    <t xml:space="preserve">TAB AMLOGEN 5MG </t>
  </si>
  <si>
    <t>AMLODEIPINE 5MG</t>
  </si>
  <si>
    <t>ORD22005213</t>
  </si>
  <si>
    <t>TAB AMLOKIND AT</t>
  </si>
  <si>
    <t>AMLODIPINE 5MG + ATENOLOL 50MG</t>
  </si>
  <si>
    <t>ORD22002342</t>
  </si>
  <si>
    <t xml:space="preserve">TAB AMLOPIN 5MG </t>
  </si>
  <si>
    <t>ORD22002472</t>
  </si>
  <si>
    <t>TAB ANTIDEP 25</t>
  </si>
  <si>
    <t>IMIPRAMINE 25MG</t>
  </si>
  <si>
    <t>ORD22005971</t>
  </si>
  <si>
    <t>TAB AQUAZIDE 12.5</t>
  </si>
  <si>
    <t>HYDROCHLOROTHIAZIDE 12.5MG</t>
  </si>
  <si>
    <t>ORD22006013</t>
  </si>
  <si>
    <t>TAB AQUAZIDE 25MG</t>
  </si>
  <si>
    <t>HYDROCHLOROTHIAZIDE 25MG</t>
  </si>
  <si>
    <t>ORD22001216</t>
  </si>
  <si>
    <t xml:space="preserve">TAB ARPIZOL-5 </t>
  </si>
  <si>
    <t>ARIPIPRAZOLE 5MG</t>
  </si>
  <si>
    <t>ORD22003933</t>
  </si>
  <si>
    <t xml:space="preserve">TAB ATARAX 25MG </t>
  </si>
  <si>
    <t>HYDROXYZINE HYDROCHLORIDE 25MG</t>
  </si>
  <si>
    <t>ORD22002949</t>
  </si>
  <si>
    <t xml:space="preserve">TAB AUGMENTIN DUO 1G </t>
  </si>
  <si>
    <t>AMOXYCILLIN 875MG + POTASSIUM CLAVULANATE 125MG</t>
  </si>
  <si>
    <t>ORD22006072</t>
  </si>
  <si>
    <t>TAB AXCER 90MG ( BOTTLES )</t>
  </si>
  <si>
    <t>ORD22001594</t>
  </si>
  <si>
    <t xml:space="preserve">TAB AXEPTA 10MG </t>
  </si>
  <si>
    <t>ATOMOXETINE 10MG TAB</t>
  </si>
  <si>
    <t>ORD22006462</t>
  </si>
  <si>
    <t>TAB AZEE 250MG</t>
  </si>
  <si>
    <t>ORD22007339</t>
  </si>
  <si>
    <t>TAB AZULIX MV 1/0.3MG</t>
  </si>
  <si>
    <t>METFORMIN HYDROCHLORIDE 500MG+GLIMEPIRIDE 1MG+VOGLIBOSE 0.3MG</t>
  </si>
  <si>
    <t>ORD22008740</t>
  </si>
  <si>
    <t>TAB BACABLE 10</t>
  </si>
  <si>
    <t>ASTRA-IDL LIMITED</t>
  </si>
  <si>
    <t>ORD22007507</t>
  </si>
  <si>
    <t>TAB BENINORM  TM</t>
  </si>
  <si>
    <t>BENIDIPINE HCL 4MG + TELMISARTAN 40MG</t>
  </si>
  <si>
    <t>OLDMED HEALTHCARE PVT LTD</t>
  </si>
  <si>
    <t>ORD22007569</t>
  </si>
  <si>
    <t>TAB BETALOC 100MG</t>
  </si>
  <si>
    <t>METOPROLOL TARTRATE 100MG</t>
  </si>
  <si>
    <t>ORD22007947</t>
  </si>
  <si>
    <t>TAB BILOVAS</t>
  </si>
  <si>
    <t>GINKGO 40MG</t>
  </si>
  <si>
    <t>ORD22008981</t>
  </si>
  <si>
    <t>TAB BIOVAL 200 CR</t>
  </si>
  <si>
    <t>SODIUM VALPROATE 200MG + VALPROIC ACID 58MG CONTROLLED RELEASE</t>
  </si>
  <si>
    <t>ORD22008982</t>
  </si>
  <si>
    <t>TAB BIOVAL 500 CR</t>
  </si>
  <si>
    <t>SODIUM VALPROATE 500MG + VALPROIC ACID 145MG CONTROLLED RELEASE</t>
  </si>
  <si>
    <t>ORD22001585</t>
  </si>
  <si>
    <t xml:space="preserve">TAB BISELECT 5MG </t>
  </si>
  <si>
    <t>BISOPROLOL</t>
  </si>
  <si>
    <t>ORD22005012</t>
  </si>
  <si>
    <t>TAB BISOHEART T 2.5MG</t>
  </si>
  <si>
    <t>BISOPROLOL FUMARATE 2.5MG+TELMISARTAN 40MG</t>
  </si>
  <si>
    <t>ORD22008977</t>
  </si>
  <si>
    <t>TAB BISOSON T 2.5 MG</t>
  </si>
  <si>
    <t>ORD22008978</t>
  </si>
  <si>
    <t>TAB BISOSON T 5 MG</t>
  </si>
  <si>
    <t>ORD22008532</t>
  </si>
  <si>
    <t>TAB BRIVUP 50</t>
  </si>
  <si>
    <t>BRIVARACETAM 50 MG</t>
  </si>
  <si>
    <t>ORD22008649</t>
  </si>
  <si>
    <t>TAB BROMHEXINE 8MG</t>
  </si>
  <si>
    <t>BROMHEXINE HYDROCHLORIDE 8MG TAB</t>
  </si>
  <si>
    <t>ORD22007288</t>
  </si>
  <si>
    <t>TAB BZON</t>
  </si>
  <si>
    <t>BETAMETHASONE 0.5MG</t>
  </si>
  <si>
    <t>ORD22003176</t>
  </si>
  <si>
    <t xml:space="preserve">TAB BZON FORTE </t>
  </si>
  <si>
    <t>BETAMETHASONE 1MG</t>
  </si>
  <si>
    <t>ORD22002158</t>
  </si>
  <si>
    <t>TAB CALCIMAX FORTE +</t>
  </si>
  <si>
    <t>CALCIUM CARBONATE 1000MG, MAGNESIUM 240MG ,ZINC 4MG ,D3 500IU</t>
  </si>
  <si>
    <t>ORD22005143</t>
  </si>
  <si>
    <t>TAB CALCIMAX K2</t>
  </si>
  <si>
    <t>VITAMIN K2-7 CALCIUM CALCITRIOL,ZINC AND MAGNESIUM TAB</t>
  </si>
  <si>
    <t>ORD22006586</t>
  </si>
  <si>
    <t>TAB CALCIMAX TOTAL</t>
  </si>
  <si>
    <t>CALCIUM+MAGNESIUM+ZINC+VITAMIN D3+METHYLCOBALAMIN+L-METHYLFOLATE CALCIUM+PYRIDOXAL-5-PHOSPHATE</t>
  </si>
  <si>
    <t>ORD22002473</t>
  </si>
  <si>
    <t xml:space="preserve">TAB CALDISON CT </t>
  </si>
  <si>
    <t>CALCIUM CARBONATE 500MG+CALCITRIOL 0.25MCG+ZINC SULPHATE 7.5MG</t>
  </si>
  <si>
    <t>ORD22007163</t>
  </si>
  <si>
    <t>TAB CALDISON HD</t>
  </si>
  <si>
    <t>CALCIUM AND VITAMIN D3</t>
  </si>
  <si>
    <t>ORD22001963</t>
  </si>
  <si>
    <t xml:space="preserve">TAB CALDISON-XT </t>
  </si>
  <si>
    <t>CALCIUM CARBONATE +VITAMIN D3+METHYLCOBALAMIN+CALCIUM-5-METHYLTETRAHYDROFOLATE &amp;PYRIDOXAL-5-PHOSPHATE TAB</t>
  </si>
  <si>
    <t>ORD22003882</t>
  </si>
  <si>
    <t xml:space="preserve">TAB CALUTIDE 50MG </t>
  </si>
  <si>
    <t>BICALUTAMIDE 50MG</t>
  </si>
  <si>
    <t>ORD22002023</t>
  </si>
  <si>
    <t xml:space="preserve">TAB CANDID V6 </t>
  </si>
  <si>
    <t>CLOTRIMAZOLE 100MG</t>
  </si>
  <si>
    <t>ORD22007134</t>
  </si>
  <si>
    <t>TAB CARDIVAS 12.5MG</t>
  </si>
  <si>
    <t>CARVEDILOL 12.5MG</t>
  </si>
  <si>
    <t>ORD22006522</t>
  </si>
  <si>
    <t>TAB CARDIVAS CR 20MG</t>
  </si>
  <si>
    <t>CARVEDILOL PHOSPHATE EXTENDED RELEASE 20MG</t>
  </si>
  <si>
    <t>ORD22003122</t>
  </si>
  <si>
    <t xml:space="preserve">TAB CARDIVAS CR 40 </t>
  </si>
  <si>
    <t>CARVEDILOL PHOSPHATE EXTENDED RELEASE 40MG TAB</t>
  </si>
  <si>
    <t>ORD22008370</t>
  </si>
  <si>
    <t>TAB CARTIQUIN 200MG</t>
  </si>
  <si>
    <t>HYDROXYCHLOROQUINE 200MG</t>
  </si>
  <si>
    <t>ORD22002505</t>
  </si>
  <si>
    <t xml:space="preserve">TAB CEFAKIND 500MG </t>
  </si>
  <si>
    <t>CEFUROXIME 500MG</t>
  </si>
  <si>
    <t>ORD22004425</t>
  </si>
  <si>
    <t>TAB CINTIGO</t>
  </si>
  <si>
    <t>CINNARIZINE 25MG</t>
  </si>
  <si>
    <t>ORD22007948</t>
  </si>
  <si>
    <t>TAB CINZAN 75 DT</t>
  </si>
  <si>
    <t>CINNARIZINE 75MG</t>
  </si>
  <si>
    <t>ORD22006804</t>
  </si>
  <si>
    <t>TAB CLIBA 10MG</t>
  </si>
  <si>
    <t>CLOBAZAM 10MG</t>
  </si>
  <si>
    <t>DELLWICH LIFESCENC LLP</t>
  </si>
  <si>
    <t>ORD22006805</t>
  </si>
  <si>
    <t>TAB CLIBA 5MG</t>
  </si>
  <si>
    <t>CLOBAZAM 5MG</t>
  </si>
  <si>
    <t>ORD22005235</t>
  </si>
  <si>
    <t>TAB CLONAFIT BETA</t>
  </si>
  <si>
    <t>CLONAZEPAM 0.50MG +PROPRANOLOL HYDROCHLORIDE 20MG</t>
  </si>
  <si>
    <t>ORD22008126</t>
  </si>
  <si>
    <t>TAB CLONIL SR 75MG</t>
  </si>
  <si>
    <t>CLOMIPRAMINE PROLONGED-RELEASE 75MG</t>
  </si>
  <si>
    <t>ORD22002129</t>
  </si>
  <si>
    <t xml:space="preserve">TAB CLONOTRIL 1MG </t>
  </si>
  <si>
    <t>CLONAZEPAM 1 MG TAB</t>
  </si>
  <si>
    <t>ORD22007555</t>
  </si>
  <si>
    <t>TAB COLOSPA X</t>
  </si>
  <si>
    <t>MEBEVERINE HYDROCHLORIDE 135 MG + CHLORDIAZEPOXIDE 5 MG</t>
  </si>
  <si>
    <t>ORD22005972</t>
  </si>
  <si>
    <t>TAB CONCOR 10MG</t>
  </si>
  <si>
    <t>BISOPROLOL FUMARATE 10MG</t>
  </si>
  <si>
    <t>MERCK SHARP &amp; DOHME BV</t>
  </si>
  <si>
    <t>ORD22002493</t>
  </si>
  <si>
    <t xml:space="preserve">TAB CONCOR AM 2.5MG </t>
  </si>
  <si>
    <t>BISOPROLOL FUARATE 2.5MG + AMLODEPINE 5MG</t>
  </si>
  <si>
    <t>ORD22008163</t>
  </si>
  <si>
    <t>TAB CONTRAMAL DT</t>
  </si>
  <si>
    <t>TRAMADOL HCL DT 50mg</t>
  </si>
  <si>
    <t>ORD22006427</t>
  </si>
  <si>
    <t>TAB CORBIS 1.25MG</t>
  </si>
  <si>
    <t>BISOPROLOL FUMARATE 1.25MG</t>
  </si>
  <si>
    <t>ORD22006591</t>
  </si>
  <si>
    <t>TAB CRANBID</t>
  </si>
  <si>
    <t>D-MANNOSE &amp; CRANBERRY</t>
  </si>
  <si>
    <t>MEDITREX PHARMA</t>
  </si>
  <si>
    <t>ORD22001329</t>
  </si>
  <si>
    <t xml:space="preserve">TAB CTD 12.5MG </t>
  </si>
  <si>
    <t>CHLORTHALIDONE 12.5MG TAB</t>
  </si>
  <si>
    <t>ORD22002978</t>
  </si>
  <si>
    <t xml:space="preserve">TAB CTD 6.25 MG </t>
  </si>
  <si>
    <t>CHLORTHALIDONE 6.25MG</t>
  </si>
  <si>
    <t>ORD22007852</t>
  </si>
  <si>
    <t>TAB CTD MT 12.5 / 25 / 40</t>
  </si>
  <si>
    <t>TELMISARTAN 40MG + CHLORTHALIDONE 12.5MG + METOPROLOL 25MG ER</t>
  </si>
  <si>
    <t>ORD22006530</t>
  </si>
  <si>
    <t>TAB CTD T 6.25/20 MG</t>
  </si>
  <si>
    <t>CHLORTHALIDONE 6.25MG + TELMISARTAN 20MG</t>
  </si>
  <si>
    <t>ORD22009076</t>
  </si>
  <si>
    <t>TAB CTD T AM 12.5 / 40 / 5 MG</t>
  </si>
  <si>
    <t>CHLORTHALIDONE 12.5MG + TELMISARTAN 40MG + AMLODIPINE 5MG</t>
  </si>
  <si>
    <t>ORD22007749</t>
  </si>
  <si>
    <t>TAB C UDP 5MG</t>
  </si>
  <si>
    <t>CILNIDIPINE 5MG</t>
  </si>
  <si>
    <t>ORD22002727</t>
  </si>
  <si>
    <t xml:space="preserve">TAB DAN </t>
  </si>
  <si>
    <t>DICLOFANAC 50MG</t>
  </si>
  <si>
    <t>ORD22001480</t>
  </si>
  <si>
    <t xml:space="preserve">TAB DAN SP </t>
  </si>
  <si>
    <t>Diclofenac (50mg) + Paracetamol (500mg) + Serratiopeptidase (10mg)</t>
  </si>
  <si>
    <t>ORD22005583</t>
  </si>
  <si>
    <t>TAB DERIPHYLLIN OD 450MG</t>
  </si>
  <si>
    <t>ETOPHYLLINE 346MG AND THEOPHYLLINE 104MG PROLONGED RELEASE</t>
  </si>
  <si>
    <t>ORD22005687</t>
  </si>
  <si>
    <t>TAB DIAMOX 250MG</t>
  </si>
  <si>
    <t>ACETAZOLAMIDE 250MG</t>
  </si>
  <si>
    <t>ORD22006001</t>
  </si>
  <si>
    <t>TAB DICORATE ER 1G</t>
  </si>
  <si>
    <t>DIVALPROEX EXTENDED RELEASE  IP 1MG</t>
  </si>
  <si>
    <t>ORD22003107</t>
  </si>
  <si>
    <t xml:space="preserve">TAB DICORATE ER 500 </t>
  </si>
  <si>
    <t>DIVALPROEX EXTENDED RELEASE 500MG TAB</t>
  </si>
  <si>
    <t>ORD22001543</t>
  </si>
  <si>
    <t xml:space="preserve">TAB DILZEM-60MG </t>
  </si>
  <si>
    <t>DILTIAZEM HYDROCHLORIDE IP  60MG(CONVENTIONAL RELEASE) TAB</t>
  </si>
  <si>
    <t>ORD22001966</t>
  </si>
  <si>
    <t xml:space="preserve">TAB DIO 1 </t>
  </si>
  <si>
    <t>CETRIZINE DIHYDROCHLORIDE 10MG TAB</t>
  </si>
  <si>
    <t>ORD22001330</t>
  </si>
  <si>
    <t xml:space="preserve">TAB DOLOFORCE DT 20MG </t>
  </si>
  <si>
    <t>PIROXICAM DISPERSIBLE 20MG TAB</t>
  </si>
  <si>
    <t>ORD22005337</t>
  </si>
  <si>
    <t>TAB DOLOKIND AA</t>
  </si>
  <si>
    <t>ACECLOFENAC 100MG + PARACETAMOL 325MG + SERRATIOPTIDASE 15MG</t>
  </si>
  <si>
    <t>ORD22001626</t>
  </si>
  <si>
    <t xml:space="preserve">TAB DOLOKIND MR </t>
  </si>
  <si>
    <t>ACECLOFENAC 100MG, PARACETAMOL 325, CHLORZOXAZONE 250MG</t>
  </si>
  <si>
    <t>ORD22008426</t>
  </si>
  <si>
    <t>TAB DOLO TH 4MG</t>
  </si>
  <si>
    <t>PARACETAMOL 500MG + THIOCOLCHICOSIDE 4MG</t>
  </si>
  <si>
    <t>ORD22003892</t>
  </si>
  <si>
    <t xml:space="preserve">TAB DONAMEM 10MG </t>
  </si>
  <si>
    <t>MEMANTINE HYDROCHLORIDE 10MG+ DONEPEZIL HYDROCHLORIDE 5MG</t>
  </si>
  <si>
    <t>ORD22002556</t>
  </si>
  <si>
    <t xml:space="preserve">TAB DONAMEM 5MG </t>
  </si>
  <si>
    <t>MEMANTINE HYDROCHLORIDE 5MG+ DONEPEZIL HYDROCHLORIDE 5MG TAB</t>
  </si>
  <si>
    <t>ORD22004575</t>
  </si>
  <si>
    <t xml:space="preserve">TAB DOVERIN 40MG </t>
  </si>
  <si>
    <t>DROTAVERINE HYDROCHLORIDE 40MG TAB</t>
  </si>
  <si>
    <t>ORD22004421</t>
  </si>
  <si>
    <t xml:space="preserve">TAB DOVERIN 80MG </t>
  </si>
  <si>
    <t>DROTAVERINE HYDROCHLORIDE 80MG</t>
  </si>
  <si>
    <t>ORD22001189</t>
  </si>
  <si>
    <t xml:space="preserve">TAB DUPHASTON 10MG </t>
  </si>
  <si>
    <t>DYDROGESTERONE</t>
  </si>
  <si>
    <t>ORD22003671</t>
  </si>
  <si>
    <t xml:space="preserve">TAB D VENIZ 50 </t>
  </si>
  <si>
    <t>DESVENLAFAXINE  EXTENDED RELEASE 50MG TAB</t>
  </si>
  <si>
    <t>ORD22007025</t>
  </si>
  <si>
    <t>TAB DYDROBOON 10MG</t>
  </si>
  <si>
    <t>DYDROGESTERONE 10MG</t>
  </si>
  <si>
    <t>ORD22004533</t>
  </si>
  <si>
    <t xml:space="preserve">TAB DYNAPAR </t>
  </si>
  <si>
    <t>DICLOFENAC SODIUM 50MG + PARACETAMOL 325MG TAB</t>
  </si>
  <si>
    <t>ORD22006270</t>
  </si>
  <si>
    <t>TAB ENDOBLOC 5MG</t>
  </si>
  <si>
    <t>AMBRISENTAN 5MG</t>
  </si>
  <si>
    <t>ORD22002402</t>
  </si>
  <si>
    <t xml:space="preserve">TAB ENVAS 5MG </t>
  </si>
  <si>
    <t>ENALAPRIL 5MG TAB</t>
  </si>
  <si>
    <t>ORD22008000</t>
  </si>
  <si>
    <t>TAB ENZOFLAM</t>
  </si>
  <si>
    <t>PARACETAMOL 325MG + DICLOFENAC SODIUM 50MG + SERRATIOPEPTIDASE 15MG</t>
  </si>
  <si>
    <t>ORD22003024</t>
  </si>
  <si>
    <t xml:space="preserve">TAB ENZOMAC FORTE </t>
  </si>
  <si>
    <t>TRYPSIN BROMELAIN 96+BROMELAIN 180MG+RUTOSIDE TRIHYDRATE 200MG</t>
  </si>
  <si>
    <t>ORD22007827</t>
  </si>
  <si>
    <t>TAB EPIAD 25MG</t>
  </si>
  <si>
    <t>PRIMIDONE 25MG</t>
  </si>
  <si>
    <t>TAS MED (INDIA) PVT.LTD.</t>
  </si>
  <si>
    <t>ORD22008625</t>
  </si>
  <si>
    <t>TAB EPIMAZ CR 200</t>
  </si>
  <si>
    <t>CARBAMAZEPINE CR 200MG</t>
  </si>
  <si>
    <t>ORD22006839</t>
  </si>
  <si>
    <t>TAB EPSOTAL 100MG</t>
  </si>
  <si>
    <t>PHENYTOIN 100MG</t>
  </si>
  <si>
    <t>ORD22002632</t>
  </si>
  <si>
    <t xml:space="preserve">TAB EPTOIN 100MG </t>
  </si>
  <si>
    <t>ORD22003400</t>
  </si>
  <si>
    <t xml:space="preserve">TAB EPTOIN 50 MG </t>
  </si>
  <si>
    <t>PHENYTOIN 50MG TAB</t>
  </si>
  <si>
    <t>Bottles of 150</t>
  </si>
  <si>
    <t>ORD22002512</t>
  </si>
  <si>
    <t xml:space="preserve">TAB EPTOIN ER 300MG </t>
  </si>
  <si>
    <t>PHENYTOIN SODIUM 300MG TAB</t>
  </si>
  <si>
    <t>ORD22003943</t>
  </si>
  <si>
    <t xml:space="preserve">TAB ETIZOLA BETA 0.5/20MG </t>
  </si>
  <si>
    <t>ETIZOLAM 0.5MG AND PROPRANOLOL 20MG</t>
  </si>
  <si>
    <t>ORD22002070</t>
  </si>
  <si>
    <t xml:space="preserve">TAB ETORO TH </t>
  </si>
  <si>
    <t>ETORICOXIB 60MG + THIOCOLCHICOSIDE 4MG</t>
  </si>
  <si>
    <t>ORD22004020</t>
  </si>
  <si>
    <t xml:space="preserve">TAB ETOSHINE 60MG </t>
  </si>
  <si>
    <t>ETORICOXIB 60MG</t>
  </si>
  <si>
    <t>ORD22004311</t>
  </si>
  <si>
    <t xml:space="preserve">TAB EZEDOC 10MG </t>
  </si>
  <si>
    <t>EZETIMIBE 10MG</t>
  </si>
  <si>
    <t>ORD22006167</t>
  </si>
  <si>
    <t>TAB FDSON 12</t>
  </si>
  <si>
    <t>FOLIC ACID 5MCG + METHYLCOBALAMIN 750MCG</t>
  </si>
  <si>
    <t>ORD22001462</t>
  </si>
  <si>
    <t xml:space="preserve">TAB FDSON MP FORTE </t>
  </si>
  <si>
    <t>FOLIC ACID,PYRIDOXINE,METHYLCOBALAMINE</t>
  </si>
  <si>
    <t>ORD22003374</t>
  </si>
  <si>
    <t xml:space="preserve">TAB FERTISURE M </t>
  </si>
  <si>
    <t>L CARNITINE,COENZYME Q10,ZINC,LYCOPENE,ASTAXANTHIN</t>
  </si>
  <si>
    <t>ORD22001743</t>
  </si>
  <si>
    <t xml:space="preserve">TAB FLODART 0.4 MG </t>
  </si>
  <si>
    <t>TAMSULOSIN 0.4 MG</t>
  </si>
  <si>
    <t>ORD22005011</t>
  </si>
  <si>
    <t>TAB FLORICOT</t>
  </si>
  <si>
    <t>FLUDROCORTISONE ACETATE 100MCG</t>
  </si>
  <si>
    <t>ORD22008125</t>
  </si>
  <si>
    <t>TAB FOLE 200MG</t>
  </si>
  <si>
    <t>FLUCONAZOLE 200MG</t>
  </si>
  <si>
    <t>ORD22003218</t>
  </si>
  <si>
    <t xml:space="preserve">TAB FOLE 400MG </t>
  </si>
  <si>
    <t>FLUCONAZOLE 400MG</t>
  </si>
  <si>
    <t>ORD22001147</t>
  </si>
  <si>
    <t xml:space="preserve">TAB FOLITRAX-15MG </t>
  </si>
  <si>
    <t>METHOTREXATE IP 15MG</t>
  </si>
  <si>
    <t>ORD22001995</t>
  </si>
  <si>
    <t xml:space="preserve">TAB FORSON SR 500MG </t>
  </si>
  <si>
    <t>Metformin (500mg)</t>
  </si>
  <si>
    <t>ORD22006401</t>
  </si>
  <si>
    <t>TAB GABAPIN NT 200MG</t>
  </si>
  <si>
    <t>GABAPENTIN 200MG + NORTRIPTYLINE 10MG</t>
  </si>
  <si>
    <t>ORD22001190</t>
  </si>
  <si>
    <t xml:space="preserve">TAB GASEX </t>
  </si>
  <si>
    <t>GASEX TAB</t>
  </si>
  <si>
    <t>ORD22008177</t>
  </si>
  <si>
    <t>TAB GEFFON 250MG</t>
  </si>
  <si>
    <t>GEFITINIB 250MG</t>
  </si>
  <si>
    <t>ORD22002338</t>
  </si>
  <si>
    <t xml:space="preserve">TAB GEMER 2MG </t>
  </si>
  <si>
    <t>ORD22008394</t>
  </si>
  <si>
    <t>TAB GLIMESTAR M3 FORTE</t>
  </si>
  <si>
    <t>METFORMIN HYDROCHLORIDE PROLONGED 1000MG + GLIMEPRIDE 3MG</t>
  </si>
  <si>
    <t>ORD22006398</t>
  </si>
  <si>
    <t>TAB GLIMESTAR PM 1 MG</t>
  </si>
  <si>
    <t>GLIMEPIRIDE1GM + PIOGLITAZONE HCL 15MG + METFORMIN HCL 500MG</t>
  </si>
  <si>
    <t>ORD22001188</t>
  </si>
  <si>
    <t xml:space="preserve">TAB GLUCOBAY 50MG </t>
  </si>
  <si>
    <t>ACARBOSE</t>
  </si>
  <si>
    <t>ORD22003155</t>
  </si>
  <si>
    <t xml:space="preserve">TAB GLYCOMET 500 SR </t>
  </si>
  <si>
    <t>METFORMIN HCL SR 500MG</t>
  </si>
  <si>
    <t>ORD22004430</t>
  </si>
  <si>
    <t xml:space="preserve">TAB GLYCOMET 850 SR </t>
  </si>
  <si>
    <t>METFORMIN HYDROCHLORIDE SUSTAINED RELEASE 850MG</t>
  </si>
  <si>
    <t>ORD22008494</t>
  </si>
  <si>
    <t>TAB GLYCOMET GP 2 FORTE</t>
  </si>
  <si>
    <t>METFORMIN HYDROCHLORIDE PR 1000MG + GLIMEPRIDE 2MG</t>
  </si>
  <si>
    <t>ORD22006943</t>
  </si>
  <si>
    <t>TAB HCQS 200MG</t>
  </si>
  <si>
    <t>ORD22004996</t>
  </si>
  <si>
    <t>TAB HEADSET</t>
  </si>
  <si>
    <t>SUMATRIPTAN 85MG AND NAPROXEN 500MG</t>
  </si>
  <si>
    <t>ORD22003625</t>
  </si>
  <si>
    <t xml:space="preserve">TAB HERPIKIND 800 </t>
  </si>
  <si>
    <t>ACICLOVIR DISPERSIBLE 800MG TAB</t>
  </si>
  <si>
    <t>ORD22007734</t>
  </si>
  <si>
    <t>TAB HETRAN 20</t>
  </si>
  <si>
    <t>VONOPRAZAN 20MG</t>
  </si>
  <si>
    <t>ORD22008285</t>
  </si>
  <si>
    <t>TAB IDROFOS KIT</t>
  </si>
  <si>
    <t>COMBIPACK OF IBANDRONIC ACID TAB AND CALCIUM WITH VITAMIN D3</t>
  </si>
  <si>
    <t>ORD22002977</t>
  </si>
  <si>
    <t xml:space="preserve">TAB IMEGLYN 1000GM </t>
  </si>
  <si>
    <t>IMEGLIMIN 1000GM</t>
  </si>
  <si>
    <t>ORD22001177</t>
  </si>
  <si>
    <t>TAB INTIMACY PLUS 3</t>
  </si>
  <si>
    <t>DESOGESTREL &amp; ETHINYL ESTRADIOL</t>
  </si>
  <si>
    <t>STRIP OF 21</t>
  </si>
  <si>
    <t>ORD22007377</t>
  </si>
  <si>
    <t>TAB IRROCHEL Z</t>
  </si>
  <si>
    <t>IRON 30+ZINC 10MG+FOLIC ACID1.5MG+VITAMIN B12 15MCG</t>
  </si>
  <si>
    <t>PREMIER NUTRACEUTICALS PVT LTD</t>
  </si>
  <si>
    <t>ORD22006521</t>
  </si>
  <si>
    <t>TAB ISOWELL 20MG</t>
  </si>
  <si>
    <t>ISOTRETINOIN 20MG ( MICRONIZED )</t>
  </si>
  <si>
    <t>CURIOUS BIOTECH</t>
  </si>
  <si>
    <t>ORD22005278</t>
  </si>
  <si>
    <t>TAB ISTAMET XR 100MG/1000MG</t>
  </si>
  <si>
    <t>SITAGLIPTIN PHOSPHATE &amp; EXTENDED RELEASE100MG+METFORMIN HYDROCHLORIDE 1000MG</t>
  </si>
  <si>
    <t>ORD22002240</t>
  </si>
  <si>
    <t>TAB IVERMECTOL 12MG</t>
  </si>
  <si>
    <t>IVERMECTIN 12 MG</t>
  </si>
  <si>
    <t>ORD22003558</t>
  </si>
  <si>
    <t xml:space="preserve">TAB JANUMET 50MG/500MG </t>
  </si>
  <si>
    <t>SITAGLIPTIN PHOSPHATE 50MG &amp; METFORMIN HYDROCHLORIDE 500MGTAB</t>
  </si>
  <si>
    <t>MSD PHARMACEUTICALS</t>
  </si>
  <si>
    <t>ORD22006141</t>
  </si>
  <si>
    <t>TAB JANUVIA 100MG</t>
  </si>
  <si>
    <t>ORD22006630</t>
  </si>
  <si>
    <t>TAB JOINTACE DN</t>
  </si>
  <si>
    <t>GLUCOSAMINE, MSM AND DIACEREIN</t>
  </si>
  <si>
    <t>ORD22001947</t>
  </si>
  <si>
    <t xml:space="preserve">TAB JUBIGLIM MV 1MG </t>
  </si>
  <si>
    <t>GLIMEPIRIDE 1MG+VOGLIBOSE 0.2MG+METFORMIN HYDROCHLORIDE 500MG TAB</t>
  </si>
  <si>
    <t>ORD22002249</t>
  </si>
  <si>
    <t xml:space="preserve">TAB JUBIGLIM MV1 PLUS </t>
  </si>
  <si>
    <t>GLIMEPIRIDE 1MG+VOGLIBOSE 0.3MG+METFORMIN HYDROCHLORIDE 500MG TAB</t>
  </si>
  <si>
    <t>ORD22004289</t>
  </si>
  <si>
    <t>TAB JUBIGLIM TRIO 2MG</t>
  </si>
  <si>
    <t>GLIMIPRIDE 2MG + METFORMIN HCL 500MG + PIOGLITAZONE 15MG</t>
  </si>
  <si>
    <t>ORD22003457</t>
  </si>
  <si>
    <t xml:space="preserve">TAB KRIMSON 35 </t>
  </si>
  <si>
    <t>CYPROTERONE ACETATE 2MG + ETHINYLOESTRADIOL  0.035MG</t>
  </si>
  <si>
    <t>ORD22004432</t>
  </si>
  <si>
    <t>TAB LACOSAM 50MG</t>
  </si>
  <si>
    <t>LACOSAMIDE 50 MG</t>
  </si>
  <si>
    <t>ORD22007733</t>
  </si>
  <si>
    <t>TAB LACOWICH 100</t>
  </si>
  <si>
    <t>ORD22004007</t>
  </si>
  <si>
    <t xml:space="preserve">TAB LAM ET 0.25MG </t>
  </si>
  <si>
    <t>ETIZOLAM 0.25MG</t>
  </si>
  <si>
    <t>ORD22004002</t>
  </si>
  <si>
    <t xml:space="preserve">TAB LAM ET 0.5MG </t>
  </si>
  <si>
    <t>ETIZOLAM 0.5MG</t>
  </si>
  <si>
    <t>ORD22004004</t>
  </si>
  <si>
    <t>TAB LAM REST 5MG</t>
  </si>
  <si>
    <t>MELATONIN 5MG</t>
  </si>
  <si>
    <t>ORD22003365</t>
  </si>
  <si>
    <t xml:space="preserve">TAB LANOL ER </t>
  </si>
  <si>
    <t>ORD22002300</t>
  </si>
  <si>
    <t xml:space="preserve">TAB LEFNO 10MG </t>
  </si>
  <si>
    <t>LEFLUNOMIDE 10MG</t>
  </si>
  <si>
    <t>ORD22004750</t>
  </si>
  <si>
    <t xml:space="preserve">TAB LEFNO 20MG </t>
  </si>
  <si>
    <t>LEFLUNOMIDE 20MG</t>
  </si>
  <si>
    <t>ORD22002469</t>
  </si>
  <si>
    <t>TAB LETROZ 2.5MG</t>
  </si>
  <si>
    <t>LETROZOLE 2.5 MG</t>
  </si>
  <si>
    <t>ORD22003236</t>
  </si>
  <si>
    <t xml:space="preserve">TAB LEVERA 250MG </t>
  </si>
  <si>
    <t>LEVETIRACETAM 250MG TAB</t>
  </si>
  <si>
    <t>ORD22006834</t>
  </si>
  <si>
    <t>TAB LEVETIRAX 500MG</t>
  </si>
  <si>
    <t>SCOTT-EDIL ADVANCE REACHERS</t>
  </si>
  <si>
    <t>ORD22001553</t>
  </si>
  <si>
    <t xml:space="preserve">TAB LEVOFLOX - 500MG </t>
  </si>
  <si>
    <t>LEVOFLOXACIN 500MG TAB</t>
  </si>
  <si>
    <t>ORD22002251</t>
  </si>
  <si>
    <t xml:space="preserve">TAB LIOFEN 5MG </t>
  </si>
  <si>
    <t>BACLOFEN 5MG TAB</t>
  </si>
  <si>
    <t>ORD22004492</t>
  </si>
  <si>
    <t xml:space="preserve">TAB LIPAGLYN 4MG </t>
  </si>
  <si>
    <t>SAROGLITAZAR 4 MG TAB</t>
  </si>
  <si>
    <t>ORD22005038</t>
  </si>
  <si>
    <t>TAB LITHOSUN SR 400MG</t>
  </si>
  <si>
    <t>LITHIUM CARBONATE PROLONGED RELEASE 400MG</t>
  </si>
  <si>
    <t>ORD22003117</t>
  </si>
  <si>
    <t xml:space="preserve">TAB LIVOGEN Z </t>
  </si>
  <si>
    <t>FERROUS FUMARATE FOLIC ACID &amp;ZINC SULPHATE TAB</t>
  </si>
  <si>
    <t>ORD22002662</t>
  </si>
  <si>
    <t xml:space="preserve">TAB LOSAR 50MG </t>
  </si>
  <si>
    <t>LOSARTAN 50MG</t>
  </si>
  <si>
    <t>ORD22004141</t>
  </si>
  <si>
    <t xml:space="preserve">TAB LTK 25MG </t>
  </si>
  <si>
    <t>LOSARTAN POTASSIUM 25MG TAB</t>
  </si>
  <si>
    <t>ORD22007732</t>
  </si>
  <si>
    <t>TAB LYMOZ OD 100</t>
  </si>
  <si>
    <t>LAMOTRIGINE DISPERSIBLE 100MG</t>
  </si>
  <si>
    <t>ORD22001306</t>
  </si>
  <si>
    <t xml:space="preserve">TAB MAHAFLOX 400MG </t>
  </si>
  <si>
    <t>MOXIFLOXACIN 400MG</t>
  </si>
  <si>
    <t>ORD22005182</t>
  </si>
  <si>
    <t>TAB MCBM 69</t>
  </si>
  <si>
    <t>METHYLCOBALAMIN 500MCG+PYRIDOXINE HYDROCHLORIDE 10MG+FOLIC ACID 5MG</t>
  </si>
  <si>
    <t>ORD22008369</t>
  </si>
  <si>
    <t>TAB MEDITREX 10MG</t>
  </si>
  <si>
    <t>METHOTREXATE 10MG</t>
  </si>
  <si>
    <t>ORD22008409</t>
  </si>
  <si>
    <t>TAB MEDITREX 7.5MG</t>
  </si>
  <si>
    <t>METHOTREXATE 7.5MG</t>
  </si>
  <si>
    <t>ORD22004577</t>
  </si>
  <si>
    <t>TAB MEDROL 4MG</t>
  </si>
  <si>
    <t>METHYLPREDNISOLONE 4MG TAB</t>
  </si>
  <si>
    <t>ORD22002940</t>
  </si>
  <si>
    <t xml:space="preserve">TAB MEDROL 8MG </t>
  </si>
  <si>
    <t>METHYLPREDNISOLONE 8MG</t>
  </si>
  <si>
    <t>ORD22003496</t>
  </si>
  <si>
    <t xml:space="preserve">TAB MEGALIS 20MG </t>
  </si>
  <si>
    <t>TADALAFIL 20MG</t>
  </si>
  <si>
    <t>ORD22008267</t>
  </si>
  <si>
    <t>TAB MEGATAS 25MG</t>
  </si>
  <si>
    <t>MIRABEGRON ER 25 MG</t>
  </si>
  <si>
    <t>ORD22003322</t>
  </si>
  <si>
    <t xml:space="preserve">TAB MEGATAS 50MG </t>
  </si>
  <si>
    <t>MIRABEGRON ER 50MG</t>
  </si>
  <si>
    <t>ORD22008690</t>
  </si>
  <si>
    <t>TAB METOP-XL 25</t>
  </si>
  <si>
    <t>METOPROLOL SUCCINATE ER  25 MG</t>
  </si>
  <si>
    <t>ORD22007771</t>
  </si>
  <si>
    <t>TAB MET XL 3D 25 / 12.5MG</t>
  </si>
  <si>
    <t>METOPROLOL SUCCINATE ER 25MG + CHLORTHALIDONE 12.5MG  + TELMISARTAN 40MG</t>
  </si>
  <si>
    <t>ORD22003860</t>
  </si>
  <si>
    <t xml:space="preserve">TAB MET XL 3D 50/12.5MG </t>
  </si>
  <si>
    <t>METOPROLOL SE RELEASE 50MG + CHLORTHALIDONE 12.5MG + TELMISARTAN 40MG</t>
  </si>
  <si>
    <t>ORD22004127</t>
  </si>
  <si>
    <t xml:space="preserve">TAB MET XL 3D 50/6.25MG </t>
  </si>
  <si>
    <t>METOPROLOL 50MG+CHLORTHADONE 6.25MG+TELMISARTAN 40MG TAB</t>
  </si>
  <si>
    <t>ORD22008124</t>
  </si>
  <si>
    <t>TAB MET XL TRIO 50MG</t>
  </si>
  <si>
    <t>METOPROLOL 50MG + CILNIDIPINE 10MG +TELMISARTAN 40MG</t>
  </si>
  <si>
    <t>ORD22007161</t>
  </si>
  <si>
    <t>TAB MONIT GTN 6.4MG</t>
  </si>
  <si>
    <t>NITROGLYCERIN CONTROLLED RELEASE 6.4MG</t>
  </si>
  <si>
    <t>ORD22005161</t>
  </si>
  <si>
    <t>TAB MONTEMAC FX</t>
  </si>
  <si>
    <t>FEXOFENADINE HCI 120MG AND MONTELUKAST SODIUM 10MG</t>
  </si>
  <si>
    <t>ORD22002733</t>
  </si>
  <si>
    <t xml:space="preserve">TAB MPROL 50MG </t>
  </si>
  <si>
    <t>METOPROLOL 50MG</t>
  </si>
  <si>
    <t>ORD22002968</t>
  </si>
  <si>
    <t xml:space="preserve">TAB MPROL AM 25/5 MG </t>
  </si>
  <si>
    <t>METOPROLOL SUCCINATE PR 23.75MG + AMLODIPINE BESILATE 5MG</t>
  </si>
  <si>
    <t>ORD22008158</t>
  </si>
  <si>
    <t>TAB MYONIT INSTA</t>
  </si>
  <si>
    <t>GLYCERYL TRINITRATE 0.5mg</t>
  </si>
  <si>
    <t>ORD22006045</t>
  </si>
  <si>
    <t>TAB MYOSPAZ</t>
  </si>
  <si>
    <t>CHLORZOXAZONE 250MG + PARACETAMOL 500MG</t>
  </si>
  <si>
    <t>ORD22005298</t>
  </si>
  <si>
    <t>TAB NAPROSYN 250MG +</t>
  </si>
  <si>
    <t>NAPROXEN SODIUM 275MG</t>
  </si>
  <si>
    <t>ORD22002941</t>
  </si>
  <si>
    <t xml:space="preserve">TAB NEBI AM </t>
  </si>
  <si>
    <t>AMLODIPINE 5MG + NEBIVOLOL 5MG</t>
  </si>
  <si>
    <t>ORD22007572</t>
  </si>
  <si>
    <t>TAB NEO MERCAZOLE 20MG</t>
  </si>
  <si>
    <t>CARBIMAZOLE 20MG</t>
  </si>
  <si>
    <t>ORD22007781</t>
  </si>
  <si>
    <t>TAB NEOPRIDE 25</t>
  </si>
  <si>
    <t>LEVOSULPRIDE 25MG</t>
  </si>
  <si>
    <t>ORD22002164</t>
  </si>
  <si>
    <t xml:space="preserve">TAB NEXITO 5MG </t>
  </si>
  <si>
    <t>ESCITOLOPRAM 5</t>
  </si>
  <si>
    <t>ORD22002574</t>
  </si>
  <si>
    <t xml:space="preserve">TAB NEXTRIL 50MG </t>
  </si>
  <si>
    <t>TOFISOPAM 50MG</t>
  </si>
  <si>
    <t>ORD22003670</t>
  </si>
  <si>
    <t xml:space="preserve">TAB NITROSUN 10MG </t>
  </si>
  <si>
    <t>NITRAZEPAM 10MG TAB</t>
  </si>
  <si>
    <t>ORD22001351</t>
  </si>
  <si>
    <t xml:space="preserve">TAB NORFLOX-400 </t>
  </si>
  <si>
    <t>NORFLOXACIN 400MG&amp; LACTIC ACID BACILLUS 120*10 SPORES TAB</t>
  </si>
  <si>
    <t>ORD22003975</t>
  </si>
  <si>
    <t xml:space="preserve">TAB NORFLOX TZ </t>
  </si>
  <si>
    <t>NORFLOXACIN 400MG + TINIDAZOLE 600MG</t>
  </si>
  <si>
    <t>ORD22002581</t>
  </si>
  <si>
    <t xml:space="preserve">TAB NUROKIND G </t>
  </si>
  <si>
    <t>Gabapentin (300mg) + Methylcobalamin (500mcg)</t>
  </si>
  <si>
    <t>ORD22003441</t>
  </si>
  <si>
    <t xml:space="preserve">TAB NUROKIND LC </t>
  </si>
  <si>
    <t>L CARNITINE L TARTRATE, MECOBALAMIN &amp; FOLIC ACID</t>
  </si>
  <si>
    <t>ORD22005709</t>
  </si>
  <si>
    <t>TAB OLADEL 5MG</t>
  </si>
  <si>
    <t>OLANZAPINE MD 5MG</t>
  </si>
  <si>
    <t>ORD22001031</t>
  </si>
  <si>
    <t xml:space="preserve">TAB OLAPAD 10MG </t>
  </si>
  <si>
    <t>ORD22004303</t>
  </si>
  <si>
    <t>OLANZAPINE 10MG TAB</t>
  </si>
  <si>
    <t>ORD22008197</t>
  </si>
  <si>
    <t>TAB OLAPAD 2.5MG</t>
  </si>
  <si>
    <t>OLANZAPINE 2.5mg</t>
  </si>
  <si>
    <t>ORD22003251</t>
  </si>
  <si>
    <t xml:space="preserve">TAB OLAPAD 5MG </t>
  </si>
  <si>
    <t>OLAZAPINE 5MG</t>
  </si>
  <si>
    <t>ORD22006780</t>
  </si>
  <si>
    <t>TAB OLAPAD 7.5MG</t>
  </si>
  <si>
    <t>OLANZAPINE 7.5MG</t>
  </si>
  <si>
    <t>ORD22004873</t>
  </si>
  <si>
    <t xml:space="preserve">TAB OLEANZ PLUS </t>
  </si>
  <si>
    <t>OLANZAPINE 5MG + FLUOXETINE 20MG</t>
  </si>
  <si>
    <t>ORD22007469</t>
  </si>
  <si>
    <t>TAB OLIZA 10MG</t>
  </si>
  <si>
    <t>OLAZAPINE 10MG</t>
  </si>
  <si>
    <t>ORD22003105</t>
  </si>
  <si>
    <t xml:space="preserve">TAB OLMESAR 20 MG </t>
  </si>
  <si>
    <t>OLMESARTAN MEDOXOMIL 20MG TAB</t>
  </si>
  <si>
    <t>ORD22008254</t>
  </si>
  <si>
    <t>TAB OLMESAR H</t>
  </si>
  <si>
    <t>OLMESARTAN MEDOXOMIL 20MG + HYDROCHLOROTHIAZIDE 12.5MG</t>
  </si>
  <si>
    <t>ORD22008816</t>
  </si>
  <si>
    <t>TAB OLMESAR M 50</t>
  </si>
  <si>
    <t>OLMESARTAN MEDOXOMIL 20MG + METOPROLOL SUCCINATE EXTENDED RELEASE 50MG</t>
  </si>
  <si>
    <t>ORD22004683</t>
  </si>
  <si>
    <t xml:space="preserve">TAB OLMEZEST 40MG </t>
  </si>
  <si>
    <t>OLMESARTAN MEDOXOMIL 40MG</t>
  </si>
  <si>
    <t>ORD22001428</t>
  </si>
  <si>
    <t xml:space="preserve">TAB OROGARD </t>
  </si>
  <si>
    <t>Riboflavin,Folic Acid,niacinamide &amp; lactic acid Bacillus spores tablet</t>
  </si>
  <si>
    <t>ORD22003834</t>
  </si>
  <si>
    <t xml:space="preserve">TAB OSTEOFOS 70MG </t>
  </si>
  <si>
    <t>SODIUM ALENDRONATE 70MG</t>
  </si>
  <si>
    <t>ORD22003422</t>
  </si>
  <si>
    <t xml:space="preserve">TAB OSTEOGRIV KIT </t>
  </si>
  <si>
    <t>CALCIUM CITRATE MALEATE 1250MG+CALCITRIOL0.25MCG+ZINC 7.5 MG</t>
  </si>
  <si>
    <t>GRIVETY LIFECARE LLP</t>
  </si>
  <si>
    <t>STRIP OF 31</t>
  </si>
  <si>
    <t>ORD22002507</t>
  </si>
  <si>
    <t xml:space="preserve">TAB OVRAL L </t>
  </si>
  <si>
    <t>LEVONORGESTREL 0.15MG + ETHINYLOESTRADIOL 0.03MG</t>
  </si>
  <si>
    <t>ORD22008748</t>
  </si>
  <si>
    <t>TAB OXAQUEST 300MG</t>
  </si>
  <si>
    <t>OXCARBAZEPINE 300MG</t>
  </si>
  <si>
    <t>ORD22008933</t>
  </si>
  <si>
    <t>TAB PANLIPASE UC</t>
  </si>
  <si>
    <t>PANCREATIN IP 200MG</t>
  </si>
  <si>
    <t>ORD22008372</t>
  </si>
  <si>
    <t>TAB PARADAY 1000MG</t>
  </si>
  <si>
    <t>PARACETAMOL SUSTAINED RELEASE 1000MG</t>
  </si>
  <si>
    <t>ORD22001568</t>
  </si>
  <si>
    <t xml:space="preserve">TAB PAXIDEP CR 25 </t>
  </si>
  <si>
    <t>PAROXETINE 25</t>
  </si>
  <si>
    <t>ORD22001270</t>
  </si>
  <si>
    <t xml:space="preserve">TAB PENTIDS 400 </t>
  </si>
  <si>
    <t>PENICILLIN G POTASSIUM 400000 UNITS</t>
  </si>
  <si>
    <t>ORD22003089</t>
  </si>
  <si>
    <t xml:space="preserve">TAB PERAMPA 2MG </t>
  </si>
  <si>
    <t>PERAMPANEL 2MG</t>
  </si>
  <si>
    <t>ORD22002165</t>
  </si>
  <si>
    <t xml:space="preserve">TAB PERAMPA 4MG </t>
  </si>
  <si>
    <t>PERAMPANEL 4MG</t>
  </si>
  <si>
    <t>ORD22007386</t>
  </si>
  <si>
    <t>TAB PILORUTE EP</t>
  </si>
  <si>
    <t>EUPHORBIA PROSTRATA EXTRACT 100MG</t>
  </si>
  <si>
    <t>ORD22005181</t>
  </si>
  <si>
    <t>TAB PIOKIND M 15MG/500MG</t>
  </si>
  <si>
    <t>PIOGLITAZONE15MG &amp;METFORMIN HYDROCHLORIDE 500MG</t>
  </si>
  <si>
    <t>DISCOVERY MANKIND PHARMA LTD.</t>
  </si>
  <si>
    <t>ORD22004653</t>
  </si>
  <si>
    <t xml:space="preserve">TAB PROGYNOVA 2MG </t>
  </si>
  <si>
    <t>ESTRADIOL VALERATE 2.0MG</t>
  </si>
  <si>
    <t>STRIP OF 28</t>
  </si>
  <si>
    <t>ORD22002604</t>
  </si>
  <si>
    <t xml:space="preserve">TAB PROLOMET R 50MG </t>
  </si>
  <si>
    <t>METOPROLOL SUCCINATE ER 50MG + RAMIPRIL 5MG</t>
  </si>
  <si>
    <t>ORD22005794</t>
  </si>
  <si>
    <t>TAB PROLOMET XL 12.5</t>
  </si>
  <si>
    <t>METOPROLOL SUCCINATE EXTENDED RELEASE 12.50MG</t>
  </si>
  <si>
    <t>ORD22006460</t>
  </si>
  <si>
    <t>TAB PROLOMET XL 25MG</t>
  </si>
  <si>
    <t>METOPROLOL SUCCINATE 25MG TAB</t>
  </si>
  <si>
    <t>ORD22007271</t>
  </si>
  <si>
    <t>TAB PROTHIADEN 25MG</t>
  </si>
  <si>
    <t>DOSULEPIN 25MG</t>
  </si>
  <si>
    <t>ORD22004199</t>
  </si>
  <si>
    <t xml:space="preserve">TAB PROVANOL PLUS 5MG </t>
  </si>
  <si>
    <t>PROPRANOLOL HYDROCHLORIDE 40MG AND FLUNARIZINE 5MG</t>
  </si>
  <si>
    <t>ORD22002715</t>
  </si>
  <si>
    <t xml:space="preserve">TAB PRUEASE 2MG </t>
  </si>
  <si>
    <t>PRUCALOPRIDE 2MG TAB</t>
  </si>
  <si>
    <t>ORD22005691</t>
  </si>
  <si>
    <t>TAB QUTAN 50MG</t>
  </si>
  <si>
    <t>QUETIAPINE FUMARATE 50MG</t>
  </si>
  <si>
    <t>ORD22003032</t>
  </si>
  <si>
    <t xml:space="preserve">TAB QUTAN SR 200MG </t>
  </si>
  <si>
    <t>QUETIAPINE FUMARATE PR 200MG</t>
  </si>
  <si>
    <t>ORD22003864</t>
  </si>
  <si>
    <t xml:space="preserve">TAB RANTAC 300MG </t>
  </si>
  <si>
    <t>RANITIDINE 300MG</t>
  </si>
  <si>
    <t>ORD22003094</t>
  </si>
  <si>
    <t xml:space="preserve">TAB RASALECT 0.5MG </t>
  </si>
  <si>
    <t>RASAGLINE 0.5MG</t>
  </si>
  <si>
    <t>ORD22005344</t>
  </si>
  <si>
    <t>TAB RECLIDE XR 120MG</t>
  </si>
  <si>
    <t>GLICLAZIDE EXTENDED RELEASE 120MG</t>
  </si>
  <si>
    <t>ORD22001354</t>
  </si>
  <si>
    <t xml:space="preserve">TAB REJUNEX CD3 NF </t>
  </si>
  <si>
    <t>CALCIUM CARBONATE 1250MG+CALCIUM 500MG+VITAMIN D3 2000IU+METHYLCOBALAMIN 1500MCG+CALCIUM L-5-METHYLTETRAHYDROFOLATE 1 MG+PYRIDOXAL-5 PHOSPHATE 20MG</t>
  </si>
  <si>
    <t>ORD22003501</t>
  </si>
  <si>
    <t>TAB RESPIDON 1MG</t>
  </si>
  <si>
    <t>RISPERIDONE 1 MG TAB</t>
  </si>
  <si>
    <t>ORD22003519</t>
  </si>
  <si>
    <t xml:space="preserve">TAB REVOCON </t>
  </si>
  <si>
    <t>TETRABENAZINE 25MG TAB</t>
  </si>
  <si>
    <t>ORD22004810</t>
  </si>
  <si>
    <t>TAB REXIPRA LITE</t>
  </si>
  <si>
    <t>ESCITALOPRAM OXALATE 5MG +  CLONAZEPAM 0.25MG</t>
  </si>
  <si>
    <t>ORD22002569</t>
  </si>
  <si>
    <t xml:space="preserve">TAB REXIPRA LS </t>
  </si>
  <si>
    <t>ESCITALOPRAM-10MG + CLONAZEPAM-0.25MG</t>
  </si>
  <si>
    <t>ORD22003145</t>
  </si>
  <si>
    <t xml:space="preserve">TAB RIFAKEM 550 </t>
  </si>
  <si>
    <t>RIFAXIMIN 550MG TAB</t>
  </si>
  <si>
    <t>ORD22003131</t>
  </si>
  <si>
    <t xml:space="preserve">TAB RIFASTOP 200MG </t>
  </si>
  <si>
    <t>RIFAXIMIN 200MG</t>
  </si>
  <si>
    <t>ORD22002441</t>
  </si>
  <si>
    <t xml:space="preserve">TAB RIFASTOP 400MG </t>
  </si>
  <si>
    <t>RIFAXIMIN 400MG TAB</t>
  </si>
  <si>
    <t>ORD22003427</t>
  </si>
  <si>
    <t xml:space="preserve">TAB ROSULESS 10MG </t>
  </si>
  <si>
    <t>ORD22002538</t>
  </si>
  <si>
    <t xml:space="preserve">TAB ROSUSON 5MG </t>
  </si>
  <si>
    <t>ROSUVASTATIN 5MG</t>
  </si>
  <si>
    <t>ORD22003891</t>
  </si>
  <si>
    <t xml:space="preserve">TAB ROSUVAS 10MG </t>
  </si>
  <si>
    <t>ROSUVASTATIN 10MG</t>
  </si>
  <si>
    <t>ORD22007688</t>
  </si>
  <si>
    <t>TAB RPIGAT 15MG</t>
  </si>
  <si>
    <t>RIVAROXABAN 15MG</t>
  </si>
  <si>
    <t>ORD22001250</t>
  </si>
  <si>
    <t xml:space="preserve">TAB RPIGAT 20MG </t>
  </si>
  <si>
    <t>RIVAROXABAN 20MG</t>
  </si>
  <si>
    <t>ORD22008172</t>
  </si>
  <si>
    <t>TAB RUTOHEAL</t>
  </si>
  <si>
    <t>TRYPSIN 48MG+BROMELAIN 90MG+RUTOSIDE TRIHYDRATE 100MG</t>
  </si>
  <si>
    <t>ORD22004281</t>
  </si>
  <si>
    <t>TAB SAAZ 500MG</t>
  </si>
  <si>
    <t>SULFASALAZINE 500MG TAB</t>
  </si>
  <si>
    <t>MAHAVIR AGENCIES (BILIMORA)</t>
  </si>
  <si>
    <t>ORD22001168</t>
  </si>
  <si>
    <t xml:space="preserve">TAB SAAZ DS </t>
  </si>
  <si>
    <t>SULFASALAZINE</t>
  </si>
  <si>
    <t>ORD22004506</t>
  </si>
  <si>
    <t xml:space="preserve">TAB SACURISE 200MG </t>
  </si>
  <si>
    <t>SACUBITRIL 97MG &amp; VALSARTAN 103MG</t>
  </si>
  <si>
    <t>ORD22002902</t>
  </si>
  <si>
    <t>TAB SECNIL FORTE 1 G</t>
  </si>
  <si>
    <t>SECNIDAZOLE 1G TAB</t>
  </si>
  <si>
    <t>ORD22003006</t>
  </si>
  <si>
    <t xml:space="preserve">TAB SERENACE 0.25MG </t>
  </si>
  <si>
    <t>HALOPERIDOL 0.25MG</t>
  </si>
  <si>
    <t>ORD22001544</t>
  </si>
  <si>
    <t xml:space="preserve">TAB SERTA 25MG </t>
  </si>
  <si>
    <t>SERTRALINE 25MG</t>
  </si>
  <si>
    <t>ORD22002522</t>
  </si>
  <si>
    <t xml:space="preserve">TAB SERTA 50MG </t>
  </si>
  <si>
    <t>SERTALINE 50MG</t>
  </si>
  <si>
    <t>ORD22002476</t>
  </si>
  <si>
    <t xml:space="preserve">TAB SHELCAL HD 12 </t>
  </si>
  <si>
    <t>CALCIUM 500MG, VITAMIN D3 500IU, VITAMIN B12 15MCG</t>
  </si>
  <si>
    <t>ORD22007806</t>
  </si>
  <si>
    <t>TAB SITADAY DM</t>
  </si>
  <si>
    <t>DAPAGLIFLOZIN 10+SITAGLIPTIN 100MG+METFORMIN HYDROCHLORIDE (ER) 500MG</t>
  </si>
  <si>
    <t>ORD22008573</t>
  </si>
  <si>
    <t>TAB SITADAY DM FORTE</t>
  </si>
  <si>
    <t>DAPAGLIFLOZIN 10MG+SITAGLIPTIN 100MG+METFORMIN HYDROCHLORIDE (ER) 1000MG</t>
  </si>
  <si>
    <t>ORD22007807</t>
  </si>
  <si>
    <t>TAB SITADAY PM</t>
  </si>
  <si>
    <t>SITAGLIPTIN 100MG+PIOGLITAZONE 15MG+METFORMIN HYDROCHLORIDE (SR) 500MG</t>
  </si>
  <si>
    <t>ORD22000740</t>
  </si>
  <si>
    <t>TAB SITARED-MD XR1000 (1X7)</t>
  </si>
  <si>
    <t>Dapagliflozin(10.0 Mg) + Sitagliptin(100.0 Mg) + Metformin Hydrochloride(1000.0 Mg)</t>
  </si>
  <si>
    <t>ORD22001469</t>
  </si>
  <si>
    <t xml:space="preserve">TAB SITARED MD XR 1000MG </t>
  </si>
  <si>
    <t>Sitagliptin (100mg) + Metformin (1000mg) ++Dapagliflozin (10mg)</t>
  </si>
  <si>
    <t>ORD22002359</t>
  </si>
  <si>
    <t xml:space="preserve">TAB SIZODON 1 MG </t>
  </si>
  <si>
    <t>ORD22007800</t>
  </si>
  <si>
    <t>TAB SIZODON 2MG</t>
  </si>
  <si>
    <t>RISPERIDONE 2MG</t>
  </si>
  <si>
    <t>ORD22003704</t>
  </si>
  <si>
    <t xml:space="preserve">TAB SIZODON PLUS </t>
  </si>
  <si>
    <t>RISPERIDONE 3MG AND TRIHEXYPHENIDYL HYDROCHLORIDE 2MG</t>
  </si>
  <si>
    <t>ORD22003540</t>
  </si>
  <si>
    <t xml:space="preserve">TAB S NUMLO 2.5MG </t>
  </si>
  <si>
    <t>S(-)AMLODIPINE 2.5MG TAB</t>
  </si>
  <si>
    <t>ORD22008492</t>
  </si>
  <si>
    <t>TAB SOLANTINE 100MG</t>
  </si>
  <si>
    <t>AMANTADINE HYDROCHLORIDE 100MG</t>
  </si>
  <si>
    <t>SOLACIUM LIFECIENCES LLP</t>
  </si>
  <si>
    <t>ORD22008742</t>
  </si>
  <si>
    <t>TAB SPASYPEN PLUS</t>
  </si>
  <si>
    <t>PARACETAMOL 325MG + DICYCLOMINE HCL 20MG</t>
  </si>
  <si>
    <t>ORD22008636</t>
  </si>
  <si>
    <t>TAB SPERID 0.5</t>
  </si>
  <si>
    <t>ORD22008060</t>
  </si>
  <si>
    <t>TAB STALIX D</t>
  </si>
  <si>
    <t>DAPAGLIFLOZINE 10MG + SITAGLIPTIN 50MG</t>
  </si>
  <si>
    <t>ORD22002886</t>
  </si>
  <si>
    <t xml:space="preserve">TAB STAMLO 5MG </t>
  </si>
  <si>
    <t>ORD22001526</t>
  </si>
  <si>
    <t xml:space="preserve">TAB STEMETIL MD 5MG </t>
  </si>
  <si>
    <t>PROCHLORPERAZINE MALEATE</t>
  </si>
  <si>
    <t>ORD22004526</t>
  </si>
  <si>
    <t>TAB SUPERB Q 10</t>
  </si>
  <si>
    <t>NATURAL EXTRACT, OMEGA 3 FATTY ACID, CO Q10,LYCOPENE, MULTIVITAMIN &amp; MULTIMINERAL</t>
  </si>
  <si>
    <t>ORD22001450</t>
  </si>
  <si>
    <t xml:space="preserve">TAB SUPRACAL 2000 </t>
  </si>
  <si>
    <t>ORD22008578</t>
  </si>
  <si>
    <t>TAB SUPRACAL PRO+</t>
  </si>
  <si>
    <t>CALCIUM CITRATE 1250MG &amp; VITAMIN D3 1000IU + MAGNESIUM 100MG+ZINC 4MG+MINERALS</t>
  </si>
  <si>
    <t>ORD22003660</t>
  </si>
  <si>
    <t xml:space="preserve">TAB SYL 250MG </t>
  </si>
  <si>
    <t>ETAMSYLATE 250MG</t>
  </si>
  <si>
    <t>MYPHER PHARMACEUTICALS LLP</t>
  </si>
  <si>
    <t>ORD22008268</t>
  </si>
  <si>
    <t>TAB SYMBAL 30MG</t>
  </si>
  <si>
    <t>DULOXETIN GASTRO-RESISTANT 30MG</t>
  </si>
  <si>
    <t>ORD22002927</t>
  </si>
  <si>
    <t xml:space="preserve">TAB SYMBAL 40MG </t>
  </si>
  <si>
    <t>DULOXETINE GR 40MG</t>
  </si>
  <si>
    <t>ORD22008096</t>
  </si>
  <si>
    <t>TAB TAPAL 50MG</t>
  </si>
  <si>
    <t>TAPENTADOL 50MG</t>
  </si>
  <si>
    <t>ORD22003509</t>
  </si>
  <si>
    <t xml:space="preserve">TAB TAXIM O 400MG </t>
  </si>
  <si>
    <t>CEFIXIME 400MG TAB</t>
  </si>
  <si>
    <t>ORD22003216</t>
  </si>
  <si>
    <t xml:space="preserve">TAB TAZLOC AM </t>
  </si>
  <si>
    <t>TELMISARTAN 40MG + AMLODIPINE 5MG</t>
  </si>
  <si>
    <t>ORD22005690</t>
  </si>
  <si>
    <t>TAB TEGRITAL 200MG</t>
  </si>
  <si>
    <t>ORD22002495</t>
  </si>
  <si>
    <t xml:space="preserve">TAB TELMA H 40 </t>
  </si>
  <si>
    <t>TELMISARTAN 40MG + HYDROCHLOROTHIAZIDE 12.5MG</t>
  </si>
  <si>
    <t>ORD22007637</t>
  </si>
  <si>
    <t>TAB TELMIJUB MCL 25</t>
  </si>
  <si>
    <t>TELMISARTAN 40MG + CILNIDIPINE 10MG +METOPROLOL 25MG</t>
  </si>
  <si>
    <t>ORD22008269</t>
  </si>
  <si>
    <t>TAB TELMIJUB MCL 50</t>
  </si>
  <si>
    <t>TELMISARTAN 40MG +CILNIDIPINE 10MG+METOPROLOL SUCCINATE (ER) 50MG</t>
  </si>
  <si>
    <t>ORD22008809</t>
  </si>
  <si>
    <t>TAB TELMIKIND 80MG</t>
  </si>
  <si>
    <t>TELMISARTAN 80MG</t>
  </si>
  <si>
    <t>ORD22008891</t>
  </si>
  <si>
    <t>TAB TELMIKIND AM 80MG</t>
  </si>
  <si>
    <t>TELMISARTAN 80MG + AMLODIPINE 5MG</t>
  </si>
  <si>
    <t>ORD22007483</t>
  </si>
  <si>
    <t>TAB TELMIKIND TRIO 6.25</t>
  </si>
  <si>
    <t>CILNIDIPINE 10MG+TELMISARTAN 40MG+CHLORTHALIDONE 6.25MG</t>
  </si>
  <si>
    <t>ORD22008352</t>
  </si>
  <si>
    <t>TAB TELMIRIDE MT 50MG</t>
  </si>
  <si>
    <t>TELMISARTAN 40MG + METOPROLOL SUCCINATE EXTENED RELEASE 50MG</t>
  </si>
  <si>
    <t>ORD22001899</t>
  </si>
  <si>
    <t>TAB TELPRES CT 40/6.25</t>
  </si>
  <si>
    <t>TELMISARTAN 40 MG &amp; CLORTHELIDON 6.25</t>
  </si>
  <si>
    <t>ORD22008680</t>
  </si>
  <si>
    <t>TAB TELSO-40</t>
  </si>
  <si>
    <t>ORD22003022</t>
  </si>
  <si>
    <t xml:space="preserve">TAB TERBINAFORCE 250MG </t>
  </si>
  <si>
    <t>TERBINAFINE 250MG TAB</t>
  </si>
  <si>
    <t>ORD22008661</t>
  </si>
  <si>
    <t>TAB TESCOSPRIN 75</t>
  </si>
  <si>
    <t>ASPRIN GASTRO-RESISTANT 75 MG</t>
  </si>
  <si>
    <t>TESLA LABS PVT LTD</t>
  </si>
  <si>
    <t>ORD22008346</t>
  </si>
  <si>
    <t>TAB TETRAFOL</t>
  </si>
  <si>
    <t>L-METHYLFOLATE 7.5MG</t>
  </si>
  <si>
    <t>ORD22008658</t>
  </si>
  <si>
    <t>TAB THEOGEN'S 1 &amp; ALL</t>
  </si>
  <si>
    <t>MULTIVITAMIN +MULTIMINERAL WITH ADDED ADVANTAGES OF GENSENG</t>
  </si>
  <si>
    <t>THEOGEN PVT LTD</t>
  </si>
  <si>
    <t>ORD22008164</t>
  </si>
  <si>
    <t>TAB THYRONORM 112MCG</t>
  </si>
  <si>
    <t>THYROXINE SODIUM 112MCG</t>
  </si>
  <si>
    <t>ORD22002633</t>
  </si>
  <si>
    <t xml:space="preserve">TAB THYRONORM 125MCG </t>
  </si>
  <si>
    <t>THYROXINE SODIUM 125MCG</t>
  </si>
  <si>
    <t>ORD22006638</t>
  </si>
  <si>
    <t>TAB THYRONORM 150MCG</t>
  </si>
  <si>
    <t>THYROXINE SHODIUM 150MG</t>
  </si>
  <si>
    <t>ORD22005722</t>
  </si>
  <si>
    <t>TAB THYRONORM 37.5MCG</t>
  </si>
  <si>
    <t>THYROXINE SODIUM 37.5MCG</t>
  </si>
  <si>
    <t>ORD22001548</t>
  </si>
  <si>
    <t>TAB THYRONORM 62.5MG</t>
  </si>
  <si>
    <t>Thyroxine (62.5mcg)</t>
  </si>
  <si>
    <t>ORD22004531</t>
  </si>
  <si>
    <t>TAB TINIBA 500MG</t>
  </si>
  <si>
    <t>TINIDAZOLE 500MG TAB</t>
  </si>
  <si>
    <t>ORD22006622</t>
  </si>
  <si>
    <t>TAB TOFAJAK IN 5MG</t>
  </si>
  <si>
    <t>TOFACITINIB 5MG</t>
  </si>
  <si>
    <t>ORD22002450</t>
  </si>
  <si>
    <t xml:space="preserve">TAB TOFANTA XR 11MG </t>
  </si>
  <si>
    <t>TOFACITINIB 11MG TAB</t>
  </si>
  <si>
    <t>ORD22007731</t>
  </si>
  <si>
    <t>TAB TOPIDEL 50</t>
  </si>
  <si>
    <t>ORD22008349</t>
  </si>
  <si>
    <t>TAB TRILINE 25MG</t>
  </si>
  <si>
    <t>AMITRIPTYLINE HCL 25MG</t>
  </si>
  <si>
    <t>ORD22006192</t>
  </si>
  <si>
    <t>TAB TRINICALM PLUS</t>
  </si>
  <si>
    <t>TRIFLUOPERAZINE 5MG + BENZHEXOL HYDROCHLORIDE 2MG</t>
  </si>
  <si>
    <t>ORD22002432</t>
  </si>
  <si>
    <t xml:space="preserve">TAB UDAPA 10MG </t>
  </si>
  <si>
    <t>DAPAGLIFLOZIN 10MG TAB</t>
  </si>
  <si>
    <t>ORD22001368</t>
  </si>
  <si>
    <t xml:space="preserve">TAB UDILIV 150MG </t>
  </si>
  <si>
    <t>URSODEOXYCHOLIC ACID IP 150MG TAB</t>
  </si>
  <si>
    <t>ORD22002906</t>
  </si>
  <si>
    <t xml:space="preserve">TAB VALIUM 2 </t>
  </si>
  <si>
    <t>DIAZEPAM 2MG TAB</t>
  </si>
  <si>
    <t>ORD22003073</t>
  </si>
  <si>
    <t xml:space="preserve">TAB VALIUM 5MG </t>
  </si>
  <si>
    <t>DIAZEPAM 5MG</t>
  </si>
  <si>
    <t>ORD22003937</t>
  </si>
  <si>
    <t xml:space="preserve">TAB VALPARIN 200MG </t>
  </si>
  <si>
    <t>SODIUM VALPROATE GASTRO-RESISTANT 200MG</t>
  </si>
  <si>
    <t>ORD22002438</t>
  </si>
  <si>
    <t xml:space="preserve">TAB VALPARIN CHRONO 200MG </t>
  </si>
  <si>
    <t>SODIUM VALPROATE 133MG+VALPRIC ACID 58MG TAB</t>
  </si>
  <si>
    <t>ORD22006833</t>
  </si>
  <si>
    <t>TAB VALPONOL 200MG</t>
  </si>
  <si>
    <t>ORD22006835</t>
  </si>
  <si>
    <t>TAB VALPONOL 500MG CR</t>
  </si>
  <si>
    <t>SODIUM VALPROATE 333MG AND VALPROIC ACID 145MG</t>
  </si>
  <si>
    <t>ORD22005966</t>
  </si>
  <si>
    <t>TAB VALZAAR 40MG</t>
  </si>
  <si>
    <t>VALSARTAN 40MG</t>
  </si>
  <si>
    <t>ORD22008684</t>
  </si>
  <si>
    <t>TAB VERATAM- 500</t>
  </si>
  <si>
    <t>ORD22007369</t>
  </si>
  <si>
    <t>TAB VERMISOL 50MG</t>
  </si>
  <si>
    <t>LEVAMISOLE 50GM</t>
  </si>
  <si>
    <t>KHANDELWAL LABORATORIES PVT LTD</t>
  </si>
  <si>
    <t>ORD22006859</t>
  </si>
  <si>
    <t>TAB VERTIN OD 24 MG</t>
  </si>
  <si>
    <t>BETAHISTINE HYDROHLORIDE SUSTAINED RELEASE 24MG</t>
  </si>
  <si>
    <t>ORD22005846</t>
  </si>
  <si>
    <t>TAB VERTISTAR MD 8</t>
  </si>
  <si>
    <t>BETAHISTINE DIHYDROCHLORIDE 8MG</t>
  </si>
  <si>
    <t>ORD22004292</t>
  </si>
  <si>
    <t>TAB VITAMIN A CHEWABLE</t>
  </si>
  <si>
    <t>VITAMIN A CHEWABLE</t>
  </si>
  <si>
    <t>ORD22008955</t>
  </si>
  <si>
    <t>TAB VLP CR 200</t>
  </si>
  <si>
    <t>SODIUM VALPROATE 134MG + VALPROIC ACID 58MG</t>
  </si>
  <si>
    <t>ORD22008564</t>
  </si>
  <si>
    <t>TAB VOLIGESIC SP</t>
  </si>
  <si>
    <t>DICLOFENAC POTASSIUM 50MG + PARACETAMOL 325MG + SERRATIOPEPTIDASE 10MG</t>
  </si>
  <si>
    <t>ORD22001374</t>
  </si>
  <si>
    <t xml:space="preserve">TAB VOMILAST OD </t>
  </si>
  <si>
    <t>DOXYLAMINE SUCCINATE 20MG+PYRIDOXINE HYDROCHLORIDE 20MG +FOLIC ACID 5MG TAB</t>
  </si>
  <si>
    <t>ORD22002273</t>
  </si>
  <si>
    <t xml:space="preserve">TAB WARF 1MG </t>
  </si>
  <si>
    <t>WARFARIN SODIUM 1MG</t>
  </si>
  <si>
    <t>ORD22001268</t>
  </si>
  <si>
    <t xml:space="preserve">TAB WARF 3MG </t>
  </si>
  <si>
    <t>WARFARIN 3MG</t>
  </si>
  <si>
    <t>ORD22008698</t>
  </si>
  <si>
    <t>TAB XENPAN 40MG</t>
  </si>
  <si>
    <t>ORD22002444</t>
  </si>
  <si>
    <t xml:space="preserve">TAB ZAPIZ 2MG </t>
  </si>
  <si>
    <t>CLONAZEPAM 2MG TAB</t>
  </si>
  <si>
    <t>ORD22002431</t>
  </si>
  <si>
    <t xml:space="preserve">TAB ZAVA 50MG </t>
  </si>
  <si>
    <t>VILDAGLIPTIN 50MG TAB</t>
  </si>
  <si>
    <t>ORD22006376</t>
  </si>
  <si>
    <t>TAB ZENOXA 150MG</t>
  </si>
  <si>
    <t>OXCABAZEPINE 150MG</t>
  </si>
  <si>
    <t>ORD22005582</t>
  </si>
  <si>
    <t>TAB ZENOXA 450MG</t>
  </si>
  <si>
    <t>OXCARBAZEPINE 450MG</t>
  </si>
  <si>
    <t>ORD22003446</t>
  </si>
  <si>
    <t xml:space="preserve">TAB ZERODOL TH 4 </t>
  </si>
  <si>
    <t>ACECLOFENAC 100MG + THIOCOLCHICOSIDE 4MG</t>
  </si>
  <si>
    <t>ORD22004915</t>
  </si>
  <si>
    <t xml:space="preserve">TAB ZOLFRESH 5MG </t>
  </si>
  <si>
    <t>ZOLPIDEM-5MG</t>
  </si>
  <si>
    <t>ORD22000781</t>
  </si>
  <si>
    <t>TAB ZOMELIS MET50/1000MG</t>
  </si>
  <si>
    <t>Metformin (1000mg) + Vildagliptin (50mg)</t>
  </si>
  <si>
    <t>ORD22003412</t>
  </si>
  <si>
    <t>TAB ZORBAX 500MG</t>
  </si>
  <si>
    <t>GRISEOFULVIN 500MG</t>
  </si>
  <si>
    <t>ORD22003335</t>
  </si>
  <si>
    <t xml:space="preserve">TAB ZUBITIN </t>
  </si>
  <si>
    <t>BIOTIN 10MG</t>
  </si>
  <si>
    <t>ORD22006374</t>
  </si>
  <si>
    <t>TACROZ OINTMENT 10G</t>
  </si>
  <si>
    <t>ORD22005382</t>
  </si>
  <si>
    <t>T-BACT OINTMENT 5G</t>
  </si>
  <si>
    <t>MUPIROCIN 2.0%</t>
  </si>
  <si>
    <t>ORD22008788</t>
  </si>
  <si>
    <t>TEARBLAST EYE DROPS 10ML</t>
  </si>
  <si>
    <t>CARBOXYMETHYLCELLULOSE SODIUM 0.05 %</t>
  </si>
  <si>
    <t>WARNER ( INDIA ) PHARMA PVT LTD</t>
  </si>
  <si>
    <t>SRTPH8909</t>
  </si>
  <si>
    <t>TEGRITAL SYP</t>
  </si>
  <si>
    <t>ORD22002585</t>
  </si>
  <si>
    <t>THERMOKIND F GEL 50GMS</t>
  </si>
  <si>
    <t>POTASSIUM NITRATE,TRICLOSAN WITH FLUORIDE MEDICATED ORAL GEL</t>
  </si>
  <si>
    <t>ORD22002898</t>
  </si>
  <si>
    <t>TINCHER BENZOIN COMPOUND</t>
  </si>
  <si>
    <t>APEX HEALTHCARE</t>
  </si>
  <si>
    <t>ORD22003525</t>
  </si>
  <si>
    <t>TOE SEPARATORS ( UNI )</t>
  </si>
  <si>
    <t>SOLLAR BIO LIFE ( AHMEDABAD )</t>
  </si>
  <si>
    <t>FLAMINGO</t>
  </si>
  <si>
    <t>ORD22006994</t>
  </si>
  <si>
    <t>TOOTHBRUSH ( BACTERIA FIGHTER ) ORAL-B</t>
  </si>
  <si>
    <t>ORAL B</t>
  </si>
  <si>
    <t>ORD22005520</t>
  </si>
  <si>
    <t>TOOTHBRUSH ( PRO CLEAN ) ORAL-B</t>
  </si>
  <si>
    <t>ORD22004294</t>
  </si>
  <si>
    <t>TOPISAL 6 % LOTION 50ML</t>
  </si>
  <si>
    <t>CLOBETASOL PROPIONATE 0.05% + SALICYLIC ACID 6%</t>
  </si>
  <si>
    <t>ORD22003470</t>
  </si>
  <si>
    <t>TOURNIQUET BELT</t>
  </si>
  <si>
    <t>USE EITHER FOR DRAWING BLOOD OR FOR INTRAVENOUS INJECTION</t>
  </si>
  <si>
    <t>KOHINOOR PRODUCTS</t>
  </si>
  <si>
    <t>ORD22007847</t>
  </si>
  <si>
    <t>TRACHEOSTOMY SUCTIONAID NO. 8.0MM ( 100/860/080 ) - PROTEX</t>
  </si>
  <si>
    <t>ORD22004809</t>
  </si>
  <si>
    <t>TRETIN 0.025 % CREAM 30G</t>
  </si>
  <si>
    <t>TRETINOIN 0.025 %</t>
  </si>
  <si>
    <t>H &amp; H PHARMACEUTICALS</t>
  </si>
  <si>
    <t>TRETIN 0.05% CREAM</t>
  </si>
  <si>
    <t>TRETINOIN 0.05%</t>
  </si>
  <si>
    <t>HEGDE&amp;HEGDE PHARMACEUTICA LLP</t>
  </si>
  <si>
    <t>ORD22002301</t>
  </si>
  <si>
    <t>TROFEROL 1GM SACHET</t>
  </si>
  <si>
    <t>CHOLECALCIFEROL 60000IU SACHET</t>
  </si>
  <si>
    <t>ORD22002969</t>
  </si>
  <si>
    <t>TURPENTINE OIL 100ML</t>
  </si>
  <si>
    <t>TURPENTINE OIL</t>
  </si>
  <si>
    <t>ORD22005620</t>
  </si>
  <si>
    <t>TYZA CREAM 15G</t>
  </si>
  <si>
    <t>TERBINAFINE HYDROCHLORIDE 1%</t>
  </si>
  <si>
    <t>ORD22008083</t>
  </si>
  <si>
    <t>ULPAN RFT SACHET 10ML</t>
  </si>
  <si>
    <t>ALGINATE FAFT-FORMING ORAL SUSPENSION BP</t>
  </si>
  <si>
    <t>ORD22008310</t>
  </si>
  <si>
    <t>VASELINE 12 GM</t>
  </si>
  <si>
    <t>VASELINE SKIN PROTECTING JELLY+ ORIGINAL</t>
  </si>
  <si>
    <t>ORD22008311</t>
  </si>
  <si>
    <t>VASELINE DEEP MOISTURE 40ML</t>
  </si>
  <si>
    <t>ORD22005209</t>
  </si>
  <si>
    <t>VASELINE LIP CARE 10G</t>
  </si>
  <si>
    <t>ORD22005685</t>
  </si>
  <si>
    <t>VENUSIA DERM CREAM 75GM</t>
  </si>
  <si>
    <t>ORD22008474</t>
  </si>
  <si>
    <t>VIBY 500MG SACHET</t>
  </si>
  <si>
    <t>VIGABATRIN 500MG</t>
  </si>
  <si>
    <t>ORD22005006</t>
  </si>
  <si>
    <t>VICKS BABYRUB 10ML</t>
  </si>
  <si>
    <t>ORD22005033</t>
  </si>
  <si>
    <t>VICKS COUGH DROPS</t>
  </si>
  <si>
    <t>TULSI+GINGER+MENTHOL</t>
  </si>
  <si>
    <t>ORD22004639</t>
  </si>
  <si>
    <t>VICKS INHALER</t>
  </si>
  <si>
    <t>ORD22004640</t>
  </si>
  <si>
    <t>VICKS VAPORUB 10ML</t>
  </si>
  <si>
    <t>ORD22005219</t>
  </si>
  <si>
    <t>VICKS VAPORUB 50ML</t>
  </si>
  <si>
    <t>ORD22008441</t>
  </si>
  <si>
    <t>VICKS VAPORUB 5 ML</t>
  </si>
  <si>
    <t>SRTPH9638</t>
  </si>
  <si>
    <t>VICRYL 1 2438 REVERSE CUTITNG</t>
  </si>
  <si>
    <t>ORD22000665</t>
  </si>
  <si>
    <t>VICRYL 3-0 2401</t>
  </si>
  <si>
    <t>ORD22003693</t>
  </si>
  <si>
    <t>VOLINI GEL 15G</t>
  </si>
  <si>
    <t>DICLOFENAC DIETHYLAMINE+LINSEED OIL+METHYL SALICYLATE+MENTHOL+BENZYL ALCOHOL</t>
  </si>
  <si>
    <t>ORD22008572</t>
  </si>
  <si>
    <t>VOLINI GEL 20G</t>
  </si>
  <si>
    <t>DICLOFENAC DIETHYLAMINE 1.16 %+LINSEED OIL 3 %+METHYL SALICYLATE 10% +MENTHOL 5%+BENZYL ALCOHOL 5%</t>
  </si>
  <si>
    <t>ORD22007505</t>
  </si>
  <si>
    <t>VOLINI JOINT XPERT GEL  50G</t>
  </si>
  <si>
    <t>DICLOFENAC DIETHYLAMINE 2.32% + MENTHOL 5% + METHYL SALICYLATE 10%</t>
  </si>
  <si>
    <t>ORD22001754</t>
  </si>
  <si>
    <t>VOLINI SPRAY 15 G</t>
  </si>
  <si>
    <t>DICLOFENAC DIETHYLAMINE 1.16% +</t>
  </si>
  <si>
    <t>Pain Spray</t>
  </si>
  <si>
    <t>ORD22008440</t>
  </si>
  <si>
    <t>V SOFT MOISTURIZING LOTION 150 ML</t>
  </si>
  <si>
    <t>VSOFT MOISTURIZING LOTION</t>
  </si>
  <si>
    <t>VIBRANT PHARMACEUTICALS PVT.LTD.</t>
  </si>
  <si>
    <t>ORD22001255</t>
  </si>
  <si>
    <t>WIKORYL DROP</t>
  </si>
  <si>
    <t>PARACETAMOL+PHENYLEPHRINE+CHLOPENIRAMINE</t>
  </si>
  <si>
    <t>ORD22004286</t>
  </si>
  <si>
    <t>WOXEPIN LOTION 100ML</t>
  </si>
  <si>
    <t>MEPYRAMINE MALEATE ZINC OXIDE &amp; CALAMINE</t>
  </si>
  <si>
    <t>ORD22003636</t>
  </si>
  <si>
    <t>WRIST BRACE(UNIVERSAL)</t>
  </si>
  <si>
    <t>ORD22005059</t>
  </si>
  <si>
    <t>ZANDU BALM 8ML</t>
  </si>
  <si>
    <t>ZANDU BALM</t>
  </si>
  <si>
    <t>EMAMI LIMITED</t>
  </si>
  <si>
    <t>ORD22008700</t>
  </si>
  <si>
    <t>ZENFEROL D3 SACHET 1GM</t>
  </si>
  <si>
    <t>CHOLECALCIFEROL GRANULES 60000 IU/GM</t>
  </si>
  <si>
    <t>ORD22003830</t>
  </si>
  <si>
    <t>ZOLE F SKIN OINTMENT 15 G</t>
  </si>
  <si>
    <t>MICONAZOLE NITRATE 2 % AND FLUOCINOLONE ACETONIDE  0.01%</t>
  </si>
  <si>
    <t>ORD22007052</t>
  </si>
  <si>
    <t>ZYDIP C LOTION 30ML</t>
  </si>
  <si>
    <t>BECLOMETHASONE 0.025%W/V+ CLOTRIMAZOLE 1.00%W/V</t>
  </si>
  <si>
    <t>KLM LABORATORIES PVT LTD</t>
  </si>
  <si>
    <t>ORD22005689</t>
  </si>
  <si>
    <t>ZYDIP LOTION 50ML</t>
  </si>
  <si>
    <t>BECLOMETHASONE DIPROPIONATE 0.05%</t>
  </si>
  <si>
    <t>ORD22003522</t>
  </si>
  <si>
    <t>10ML SYRINGE WITH NEEDLE 21G X1 ( LL)</t>
  </si>
  <si>
    <t>ORD22006276</t>
  </si>
  <si>
    <t>20ML SYRINGE ( LL )</t>
  </si>
  <si>
    <t>ORD22008593</t>
  </si>
  <si>
    <t>AORTIC PUNCH 3.0MM ( APU530 )</t>
  </si>
  <si>
    <t>EXCELLENT ENTERPRISE ( SURAT )</t>
  </si>
  <si>
    <t>MEDTRONIC</t>
  </si>
  <si>
    <t>ORD22009091</t>
  </si>
  <si>
    <t>AUROSLING SUTURE NEEDLE</t>
  </si>
  <si>
    <t>RP VISION CARE ( SURAT )</t>
  </si>
  <si>
    <t>AUROLAB</t>
  </si>
  <si>
    <t>ORD22006324</t>
  </si>
  <si>
    <t>AUROVISC PFS ( 2% ) 2ML</t>
  </si>
  <si>
    <t>HYPROMELLOSE OPHTALMIC SOLUTION USP 2% W/V</t>
  </si>
  <si>
    <t>ORD22004251</t>
  </si>
  <si>
    <t>BARBLIN SIZE 100 5X65CMS</t>
  </si>
  <si>
    <t>NON-ABSORBABLE SURGICAL SUTURE (USP 5/0)</t>
  </si>
  <si>
    <t>ORIENT SCIENTIFIC &amp; CHEMICAL CO. ( MUMBAI )</t>
  </si>
  <si>
    <t>C.NATVARLAL &amp; CO.</t>
  </si>
  <si>
    <t>ORD22003979</t>
  </si>
  <si>
    <t>BARBLIN SIZE 40 5X65CMS</t>
  </si>
  <si>
    <t>NON-ABSORBABLE SURGICAL SUTURE (USP 2/0)</t>
  </si>
  <si>
    <t>ORD22003982</t>
  </si>
  <si>
    <t>BARBLIN SIZE 60 5X65CMS</t>
  </si>
  <si>
    <t>NON-ABSORBABLE SURGICAL SUTURE (USP 3/0)</t>
  </si>
  <si>
    <t>ORD22009109</t>
  </si>
  <si>
    <t>BIOPSY INSTRUMENT ( MC 1820 )</t>
  </si>
  <si>
    <t>HI-TECH SURGICAL SYSTEMS LLP (AHMEDABAD)</t>
  </si>
  <si>
    <t>ORD22004991</t>
  </si>
  <si>
    <t>BL CUSTOM TUBING PACK CIMS PEADIATRIC (BHL-700)</t>
  </si>
  <si>
    <t>VISIONARY HEALTHCARE(AHMEDABAD)</t>
  </si>
  <si>
    <t>ORD22004499</t>
  </si>
  <si>
    <t>BONEWAX W31C</t>
  </si>
  <si>
    <t>ORD22000448</t>
  </si>
  <si>
    <t>BULLDOG CLAMP MAX ANGLE ORNGE</t>
  </si>
  <si>
    <t>ORD22005420</t>
  </si>
  <si>
    <t>BULLDOG YELLOW TKL-1 (AROS)</t>
  </si>
  <si>
    <t>VASCULER CLIP ARTERY LARGE TKL-1</t>
  </si>
  <si>
    <t>UNIQUE SURGICAL CO (AHMEDABAD)</t>
  </si>
  <si>
    <t>AROS SURGICAL</t>
  </si>
  <si>
    <t>ORD22003690</t>
  </si>
  <si>
    <t>BUPRIGESIC INJ 1ML</t>
  </si>
  <si>
    <t>BUPRENORPHINE HCL 0.3MG</t>
  </si>
  <si>
    <t>ORD22007508</t>
  </si>
  <si>
    <t>CAMERA COVER</t>
  </si>
  <si>
    <t>ORD22004573</t>
  </si>
  <si>
    <t>C ARM COVER POLY</t>
  </si>
  <si>
    <t>ORD22004572</t>
  </si>
  <si>
    <t>CAUTERY PENCIL VALLEYLAB (REF:-E2516)</t>
  </si>
  <si>
    <t>VITEK MEDISYSTEMS</t>
  </si>
  <si>
    <t xml:space="preserve">COVIDIEN </t>
  </si>
  <si>
    <t>ORD22000736</t>
  </si>
  <si>
    <t>CAUTERY TIP CLEANER</t>
  </si>
  <si>
    <t>D S OVERSEAS</t>
  </si>
  <si>
    <t>ORD22000730</t>
  </si>
  <si>
    <t>CAUTRI TIP L 100MM (0326)</t>
  </si>
  <si>
    <t>BAISHENG MEDICAL CO LTD</t>
  </si>
  <si>
    <t>ORD22007629</t>
  </si>
  <si>
    <t>CHEST DRAIN CATH 16FR STRAIGHT</t>
  </si>
  <si>
    <t>ORD22008517</t>
  </si>
  <si>
    <t>CHEST DRAIN CATH 20FR STRAIGHT</t>
  </si>
  <si>
    <t>ORD22000490</t>
  </si>
  <si>
    <t>CHEST DRAIN CATH 32FR STRAIGHT</t>
  </si>
  <si>
    <t>SRTPH1110</t>
  </si>
  <si>
    <t>CHEST DRAIN CATHEATER NO 24(STERIMED)</t>
  </si>
  <si>
    <t>ORD22004681</t>
  </si>
  <si>
    <t>CLING DRAPE CD01 15 X 500CM</t>
  </si>
  <si>
    <t>ORD22007970</t>
  </si>
  <si>
    <t>CORONARY SHUNT 2.0 X 30MM - CHASE MEDICAL</t>
  </si>
  <si>
    <t>CHASE MEDICAL</t>
  </si>
  <si>
    <t>ORD22009009</t>
  </si>
  <si>
    <t>CVC CATHETER KIT ( 4 LUMEN ) 8.5 FR X 16 CM ( PRYMAX )</t>
  </si>
  <si>
    <t>CENTRAL VENOUS CATHETER 4 LUMEN 8.5FR X 16CM</t>
  </si>
  <si>
    <t>PRISTINE LIFECARE PVT.LTD.(AHMEDABAD)</t>
  </si>
  <si>
    <t>PRYMAX HEALTHCARE LLP</t>
  </si>
  <si>
    <t>ORD22008343</t>
  </si>
  <si>
    <t>CVC CATHETER THREE LUMEN - PAED 4FR X 8CM ( ARROW )</t>
  </si>
  <si>
    <t>TELEFLEX MEDICAL</t>
  </si>
  <si>
    <t>ORD22008906</t>
  </si>
  <si>
    <t>CVC CATHETER TRIPLE LUMEN 7FR X 13CM (PRYMAX)</t>
  </si>
  <si>
    <t>ORD22004392</t>
  </si>
  <si>
    <t>DERMARK(SURGICAL SKIN MARKER)</t>
  </si>
  <si>
    <t>SURGICAL SKIN MARKER</t>
  </si>
  <si>
    <t>ORD22002944</t>
  </si>
  <si>
    <t>DISPERSIVE ELECTRODE PADS</t>
  </si>
  <si>
    <t>ELECTROSURGICAL PADS</t>
  </si>
  <si>
    <t>HI-CARE HEALTH TECHNOLOGIES LLP ( MUMBAI )</t>
  </si>
  <si>
    <t>MEDICO ELECTRODES INTERNATIONAL LTD</t>
  </si>
  <si>
    <t>ORD22003791</t>
  </si>
  <si>
    <t>DISPOSABLE ELECTROSURGICAL CONTROL PANCIL (TRIPLE TIP)</t>
  </si>
  <si>
    <t>CURE PHYSICARE</t>
  </si>
  <si>
    <t>ACCUMAX</t>
  </si>
  <si>
    <t>ORD22005920</t>
  </si>
  <si>
    <t>DOUBLE J STENT 3.5FR 12CM</t>
  </si>
  <si>
    <t>BLUE NEEM MEDICAL DEVICES PVT LTD</t>
  </si>
  <si>
    <t>ORD22004446</t>
  </si>
  <si>
    <t>DOUBLE J STENT 4FR X 16CM</t>
  </si>
  <si>
    <t>ORD22004445</t>
  </si>
  <si>
    <t>DOUBLE J STENT 4FR X 20CM</t>
  </si>
  <si>
    <t>ORD22003600</t>
  </si>
  <si>
    <t>DOUBLE J STENT 5FR 26CM</t>
  </si>
  <si>
    <t>B.J.ENTERPRISE</t>
  </si>
  <si>
    <t>ORD22005940</t>
  </si>
  <si>
    <t>ENDOTRACHEAL TUBE 4.0 CUFFED ( NORTH POLE )</t>
  </si>
  <si>
    <t>SRTPH1170</t>
  </si>
  <si>
    <t>ETHIBOND EXCEL 5 W 4846 1X1</t>
  </si>
  <si>
    <t>SRTPH1176</t>
  </si>
  <si>
    <t>ETHILON 4-0 NW  3319</t>
  </si>
  <si>
    <t>ORD22003627</t>
  </si>
  <si>
    <t>E T TUBE NO. 5.5 (CUFFED)</t>
  </si>
  <si>
    <t>SRTPH2079</t>
  </si>
  <si>
    <t>E T TUBE NO. 8</t>
  </si>
  <si>
    <t>ORD22003247</t>
  </si>
  <si>
    <t>E T TUBE NO 3.5 (CUFFED)</t>
  </si>
  <si>
    <t>ORD22008851</t>
  </si>
  <si>
    <t>E T TUBE NO 4.0 ( CUFF )</t>
  </si>
  <si>
    <t>ENDOTRACHEAL TUBE CUFF</t>
  </si>
  <si>
    <t>ORD22008850</t>
  </si>
  <si>
    <t>E T TUBE NO 4.5 ( CUFF )</t>
  </si>
  <si>
    <t>ORD22003489</t>
  </si>
  <si>
    <t>E T TUBE NO 5.0 (CUFFED)</t>
  </si>
  <si>
    <t>E T TUBE NO 5.0(CUFFED)</t>
  </si>
  <si>
    <t>ORD22005998</t>
  </si>
  <si>
    <t>E T TUBE NO 5.5 (PLAIN)</t>
  </si>
  <si>
    <t>E T TUBE NO 5.5(PLAIN)</t>
  </si>
  <si>
    <t>ORD22003491</t>
  </si>
  <si>
    <t>E T TUBE NO 6.5 (CUFFED)</t>
  </si>
  <si>
    <t>E T TUBE NO 6.5(CUFFED)</t>
  </si>
  <si>
    <t>ORD22007992</t>
  </si>
  <si>
    <t>FILAMIDE NYL0 1 3348 150CM LOOP</t>
  </si>
  <si>
    <t>ORD22007791</t>
  </si>
  <si>
    <t>FILAPROP MESH 15CM X 15CM</t>
  </si>
  <si>
    <t>ORD22006765</t>
  </si>
  <si>
    <t>FILAPROP MESH 7.6CM X 15CM</t>
  </si>
  <si>
    <t>ORD22008898</t>
  </si>
  <si>
    <t>FILAPROP MESH SOFT 7.6CM X 15CM</t>
  </si>
  <si>
    <t>ORD22006766</t>
  </si>
  <si>
    <t>FILAPROP PPL 1 840 70CM</t>
  </si>
  <si>
    <t>ORD22006768</t>
  </si>
  <si>
    <t>FILAPROP PPL 2-0 844 90CM</t>
  </si>
  <si>
    <t>ORD22007989</t>
  </si>
  <si>
    <t>FILAPROP PPL 3-0 825 90CM</t>
  </si>
  <si>
    <t>ORD22008097</t>
  </si>
  <si>
    <t>FILAPROP PPL 4-0 849</t>
  </si>
  <si>
    <t>ORD22000712</t>
  </si>
  <si>
    <t>FILASILK REEL 1 SLK 1825R</t>
  </si>
  <si>
    <t>ORD22000714</t>
  </si>
  <si>
    <t>FILASILK REEL 3-0 SLK 30822R</t>
  </si>
  <si>
    <t>ORD22007990</t>
  </si>
  <si>
    <t>FILASILK SLK 3-0 5028 76CM</t>
  </si>
  <si>
    <t>ORD22000915</t>
  </si>
  <si>
    <t>FLEXO CATHETER - RA  32FG</t>
  </si>
  <si>
    <t>THORACIC DRAINAGE CATHETER  RIGHT ANGLE</t>
  </si>
  <si>
    <t>SRTPH1198</t>
  </si>
  <si>
    <t>FOLEYS CATHETER NO 8 (STERIMED)</t>
  </si>
  <si>
    <t>ORD22004937</t>
  </si>
  <si>
    <t>GIGLI SAW WIRE</t>
  </si>
  <si>
    <t>GIGGLI SAW WIRE</t>
  </si>
  <si>
    <t>ANAND TRADING CO.</t>
  </si>
  <si>
    <t>ORD22003782</t>
  </si>
  <si>
    <t>GLYCINE IRRIGATION SOLUTION 1.5% 3000ML</t>
  </si>
  <si>
    <t>GLYCINE 1.5GM</t>
  </si>
  <si>
    <t>SAI DISTRIBUTORS (SURAT)</t>
  </si>
  <si>
    <t>SHREE KRISHNA KESAV LABORATORIES LTD</t>
  </si>
  <si>
    <t>ORD22003784</t>
  </si>
  <si>
    <t>GUIDE WIRE M RADIFOCUS 0.035*150CM</t>
  </si>
  <si>
    <t>GUIDE WIRE M 0.035*150CM STRAIGHT</t>
  </si>
  <si>
    <t>TERUMO INDIA PVT LTD</t>
  </si>
  <si>
    <t>ORD22004444</t>
  </si>
  <si>
    <t>GUIDE WIRE TRACER HYDRO 0.025 / 150CM STRAIGHT</t>
  </si>
  <si>
    <t>ORD22004237</t>
  </si>
  <si>
    <t>HEMORRHOIDAL STERILE STAPLER (SHS34TC)</t>
  </si>
  <si>
    <t>NIRVANA ENTERPRISE ( SURAT )</t>
  </si>
  <si>
    <t>ORD22000739</t>
  </si>
  <si>
    <t>HEMOSEC LIGACLIP MEDIUM</t>
  </si>
  <si>
    <t>LIGACLIP MEDIUM</t>
  </si>
  <si>
    <t>LOTUS SURGICALS PVT LTD</t>
  </si>
  <si>
    <t>ORD22000737</t>
  </si>
  <si>
    <t>HEMOSEC LIGACLIP SMALL</t>
  </si>
  <si>
    <t>LIGACLIP SMALL</t>
  </si>
  <si>
    <t>ORD22003479</t>
  </si>
  <si>
    <t>HIP U DRAPE  (240X225CM )</t>
  </si>
  <si>
    <t>ORD22006441</t>
  </si>
  <si>
    <t>HIV KIT (PREMIUM)</t>
  </si>
  <si>
    <t>WRAPAROUND REINFORCED GOWNSMMS-1+CAP-1+MASK-1+LAMINATED LEGGINGS-1+ST.GLOVES-1+POLY DRAPE-1+GOGGLE-1+DIATHERMY BAG-1</t>
  </si>
  <si>
    <t>ORD22006329</t>
  </si>
  <si>
    <t>INCISE DRAPE MINI ( CODE NO P0006 )</t>
  </si>
  <si>
    <t>WITH DRAIN POUCH &amp; EYELID HOLDERS</t>
  </si>
  <si>
    <t>PINNACLE TECHNOLOGIES ( MUMBAI 17 )</t>
  </si>
  <si>
    <t>PINNACLE TECHNOLOGIES</t>
  </si>
  <si>
    <t>ORD22008276</t>
  </si>
  <si>
    <t>INJ ANAWIN 0.25% 20ML</t>
  </si>
  <si>
    <t>BUPIVACAINE HYDROCHLORIDE 2.5 MG + SODIUM CHLORIDE 8.0 MG</t>
  </si>
  <si>
    <t>ORD22001977</t>
  </si>
  <si>
    <t>INJ ANAWIN 0.5%  20ML</t>
  </si>
  <si>
    <t>BUPIVACAINE HYDROCHLORIDE 0.5%</t>
  </si>
  <si>
    <t>ORD22007322</t>
  </si>
  <si>
    <t>INJ CLONEON 1ML</t>
  </si>
  <si>
    <t>CLONIDINE HYDROCHLORIDE 150MCG/ML</t>
  </si>
  <si>
    <t>ORD22004691</t>
  </si>
  <si>
    <t>INJ EFIPRESS 1ML</t>
  </si>
  <si>
    <t>EPHEDRINE 30MG</t>
  </si>
  <si>
    <t>ORD22005136</t>
  </si>
  <si>
    <t>INJ FRENIN 10MG/1ML</t>
  </si>
  <si>
    <t>PHENYLEPHRINE 10MG/1ML</t>
  </si>
  <si>
    <t>ORD22008881</t>
  </si>
  <si>
    <t>INJ LEVO ANAWIN 0.5% 4ML</t>
  </si>
  <si>
    <t>LEVOBUPIVACAINE SOLUTION 0.5%</t>
  </si>
  <si>
    <t>ORD22003689</t>
  </si>
  <si>
    <t>INJ LEVO ANAWIN HEAVY 0.5% 4ML</t>
  </si>
  <si>
    <t>LEVOBUPIVACANE IN DEXTROSE 0.5%</t>
  </si>
  <si>
    <t>ORD22007570</t>
  </si>
  <si>
    <t>INJ METHYLENE BLUE 10ML</t>
  </si>
  <si>
    <t>METHYLENE BLUE 10MG</t>
  </si>
  <si>
    <t>ORD22005547</t>
  </si>
  <si>
    <t>INJ MYOSTIGMIN 1ML</t>
  </si>
  <si>
    <t>NEOSTIGMINE METHYLSULPHATE 0.5MG</t>
  </si>
  <si>
    <t>ORD22000716</t>
  </si>
  <si>
    <t>INJ PAPARIN</t>
  </si>
  <si>
    <t>PAPAVERINE HYDROCHLORIDE USP 30MG</t>
  </si>
  <si>
    <t>ORD22002893</t>
  </si>
  <si>
    <t>INJ ROPIN HEAVY 0.75%</t>
  </si>
  <si>
    <t>ROPIVACAINE HYDROCHLORIDE IN DEXTROSE INJ</t>
  </si>
  <si>
    <t>ORD22004795</t>
  </si>
  <si>
    <t>INJ SUCOL 50MG 10ML</t>
  </si>
  <si>
    <t>SUCCINYLCHOLINE CHLORIDE 50MG +BENZYL ALCOHOL 1.5 %</t>
  </si>
  <si>
    <t>ORD22000888</t>
  </si>
  <si>
    <t>INJ TRAZOGRAF 76%</t>
  </si>
  <si>
    <t>DIATRIZOATE MEGLUMINE INJ</t>
  </si>
  <si>
    <t>UNIQUE PHARMACEUTICAL LABORRATORIES</t>
  </si>
  <si>
    <t>ORD22004866</t>
  </si>
  <si>
    <t>INJ TROYMIDATE 10ML</t>
  </si>
  <si>
    <t>ETOMIDATE EMULSOIN 2MG</t>
  </si>
  <si>
    <t>ORD22008436</t>
  </si>
  <si>
    <t>INTERGARD GRAFT 6MM X 40CM</t>
  </si>
  <si>
    <t>CARDIO SUPPLIERS ( AHMEDABAD )</t>
  </si>
  <si>
    <t>MAQUET GETINGE GROUP</t>
  </si>
  <si>
    <t>ORD22009058</t>
  </si>
  <si>
    <t>INTRA AORTIC BALLOON CATHETER 8 FR 40 CC (IAB-S840C) ARROW</t>
  </si>
  <si>
    <t>ORD22006782</t>
  </si>
  <si>
    <t>INTRO FLEX PERCUTANEOUS SHEATH INTRODUCER 8.5 FR</t>
  </si>
  <si>
    <t>MEDLINE INDUSTRIES.LP.</t>
  </si>
  <si>
    <t>ORD22000578</t>
  </si>
  <si>
    <t>IOBAN 6650</t>
  </si>
  <si>
    <t>ORD22007448</t>
  </si>
  <si>
    <t>ISIFRANE 250ML</t>
  </si>
  <si>
    <t>ISOFLURANE</t>
  </si>
  <si>
    <t>ML</t>
  </si>
  <si>
    <t>ORD22006707</t>
  </si>
  <si>
    <t>IV VOLUVEN 500ML</t>
  </si>
  <si>
    <t>HYDROXY ETHYL STARCH 6%</t>
  </si>
  <si>
    <t>ORD22000249</t>
  </si>
  <si>
    <t>JELCO IV CATHETER RADIOPAQUE 20 G X 32MM</t>
  </si>
  <si>
    <t>SUN ENTERPRISE ( VADODARA )</t>
  </si>
  <si>
    <t>SMITHS MEDICAL INDIA PVT LTD</t>
  </si>
  <si>
    <t>ORD22005077</t>
  </si>
  <si>
    <t>JELCO IV CATHETER RADIOPAQUE 22 MM</t>
  </si>
  <si>
    <t>ORD22004856</t>
  </si>
  <si>
    <t>KEHRS T TUBE 16FG</t>
  </si>
  <si>
    <t>ORD22002714</t>
  </si>
  <si>
    <t>KETOROL INJ 1ML</t>
  </si>
  <si>
    <t>KETOROLAC TROMETHAMINE INJ</t>
  </si>
  <si>
    <t>ORD22000591</t>
  </si>
  <si>
    <t>KNEE O DRAP 240 X340 CM</t>
  </si>
  <si>
    <t>ORD22005537</t>
  </si>
  <si>
    <t>LAMINO SPINAL DRAPE ( 160 X 300 )</t>
  </si>
  <si>
    <t>ORD22005727</t>
  </si>
  <si>
    <t>LARYNGEAL MASK AIRWAY ( EXCELL )  NO 2.0</t>
  </si>
  <si>
    <t>KAVYA DISTRIBUTORS ( SURAT )</t>
  </si>
  <si>
    <t>ORD22001040</t>
  </si>
  <si>
    <t>LARYNGEAL MASK AIRWAY NO 3</t>
  </si>
  <si>
    <t>DIVYA ENTERPRISE</t>
  </si>
  <si>
    <t>AIRWAYS SURGICAL PVT.LTD</t>
  </si>
  <si>
    <t>ORD22007782</t>
  </si>
  <si>
    <t>LEADERCATH2 WITH DILATOR 16G X 15CM ( 81266.17I )</t>
  </si>
  <si>
    <t>ORD22006531</t>
  </si>
  <si>
    <t>LILIPUT 1-W / VENO+PHY (D901)</t>
  </si>
  <si>
    <t>D901 PH.I.S.O+ADAPTOR LILIPUT 1-W / VENO+PHY</t>
  </si>
  <si>
    <t>LIVANOVA INDIA PVT.LTD.</t>
  </si>
  <si>
    <t>ORD22004990</t>
  </si>
  <si>
    <t>LILIPUT 2-OPEN W/PHISIO (D 902)</t>
  </si>
  <si>
    <t>ORD22003414</t>
  </si>
  <si>
    <t>MERIFEIM (AB GEL)</t>
  </si>
  <si>
    <t>ABSORBABLE GELATIN SPONGE USP</t>
  </si>
  <si>
    <t>ORD22007958</t>
  </si>
  <si>
    <t>MERSILK 0 NW 5332P</t>
  </si>
  <si>
    <t>ORD22005929</t>
  </si>
  <si>
    <t>MERSILK 1 NW 5062P</t>
  </si>
  <si>
    <t>ORD22004049</t>
  </si>
  <si>
    <t>MERSILK 2-0 CATTING NW5052</t>
  </si>
  <si>
    <t>ORD22004781</t>
  </si>
  <si>
    <t>MERSILK 2-0 NW 5331</t>
  </si>
  <si>
    <t>ORD22000916</t>
  </si>
  <si>
    <t>MERSILK 3-0 5087</t>
  </si>
  <si>
    <t>ORD22004674</t>
  </si>
  <si>
    <t>MERSILK 3-0 NW 5028</t>
  </si>
  <si>
    <t>ORD22006886</t>
  </si>
  <si>
    <t>MERSILK 3-0 NW5085</t>
  </si>
  <si>
    <t>ORD22000435</t>
  </si>
  <si>
    <t>MERSILK 4-0 NW 5050</t>
  </si>
  <si>
    <t>ORD22005508</t>
  </si>
  <si>
    <t>MINI VAC SET 8 FG</t>
  </si>
  <si>
    <t>ORD22003570</t>
  </si>
  <si>
    <t>MIRUS TITANIUM CLIPS ( L ) 300</t>
  </si>
  <si>
    <t>TITANIUM CLIPS ( L ) 300</t>
  </si>
  <si>
    <t>ORD22004560</t>
  </si>
  <si>
    <t>MIRUS TITANIUM CLIPS ( M ) 200</t>
  </si>
  <si>
    <t>TITANIUM CLIPS ( M ) 200</t>
  </si>
  <si>
    <t>ORD22002255</t>
  </si>
  <si>
    <t>MIRUS TITANIUM CLIPS ( S ) 100</t>
  </si>
  <si>
    <t>TITANIUM CLIPS ( S ) 100</t>
  </si>
  <si>
    <t>ORD22006775</t>
  </si>
  <si>
    <t>MITSU AB PGT0 1 2421 90CM</t>
  </si>
  <si>
    <t>ORD22007988</t>
  </si>
  <si>
    <t>MITSU AB PGT0 1 2826 35 CM</t>
  </si>
  <si>
    <t>ORD22007594</t>
  </si>
  <si>
    <t>MITSU AB PGT0 2 2478 90CM</t>
  </si>
  <si>
    <t>ORD22006773</t>
  </si>
  <si>
    <t>MITSU AB PGT 2-0 2317 90CM</t>
  </si>
  <si>
    <t>ORD22006774</t>
  </si>
  <si>
    <t>MITSU AB PGT 2-0 2382 90CM</t>
  </si>
  <si>
    <t>ORD22008443</t>
  </si>
  <si>
    <t>MITSU AB PGT 3-0 2437 90CM</t>
  </si>
  <si>
    <t>ORD22007991</t>
  </si>
  <si>
    <t>MITSU AB PGT 3-0 2472 90CM</t>
  </si>
  <si>
    <t>ORD22008109</t>
  </si>
  <si>
    <t>MITSU PGN 4-0 2443 70CM</t>
  </si>
  <si>
    <t>ORD22004501</t>
  </si>
  <si>
    <t>MONOCRYL 3-0 NW 1326</t>
  </si>
  <si>
    <t>ORD22004048</t>
  </si>
  <si>
    <t>MONOCRYL 4-0 NW1205</t>
  </si>
  <si>
    <t>ORD22000431</t>
  </si>
  <si>
    <t>MYOCARDIAL PROTECTION SYSTEM WITH  DELIVERY SYSTEM</t>
  </si>
  <si>
    <t>ELITE LIFE CARE</t>
  </si>
  <si>
    <t>ORD22004330</t>
  </si>
  <si>
    <t>NASAL PACK WITH STRING</t>
  </si>
  <si>
    <t>NASAL PACK WITH STRING (8.0 X 1.5 X2.0)CM</t>
  </si>
  <si>
    <t>SUNSHINE MEDITECH</t>
  </si>
  <si>
    <t>ORD22006351</t>
  </si>
  <si>
    <t>OPHTHALMIC CANNULA 22G</t>
  </si>
  <si>
    <t>ANTERIOR CHAMBER CANNULA 22G ( ANGULAR )</t>
  </si>
  <si>
    <t>ISCON SURGICALS LIMITED (  JODHPUR )</t>
  </si>
  <si>
    <t>ORD22000291</t>
  </si>
  <si>
    <t>OPSITE INC 15CM*28CM</t>
  </si>
  <si>
    <t>ORD22004138</t>
  </si>
  <si>
    <t>O SCOPE DRAPE ECO LARGE E214 L</t>
  </si>
  <si>
    <t>OPERATING MICROSCOPE DRAPE</t>
  </si>
  <si>
    <t>ORD22003405</t>
  </si>
  <si>
    <t>OTRIVIN PAEDIATRIC NASAL DROPS</t>
  </si>
  <si>
    <t>XYLOMETAZOLINE HCL NASAL SOLUTION</t>
  </si>
  <si>
    <t>ORD22000368</t>
  </si>
  <si>
    <t>PACING WIRE 6026H</t>
  </si>
  <si>
    <t>ORD22003939</t>
  </si>
  <si>
    <t>PAS INSPIRE OXYGENATOR 6F STERILE</t>
  </si>
  <si>
    <t>ORD22005932</t>
  </si>
  <si>
    <t>PEDIA DRIP PLUS SET</t>
  </si>
  <si>
    <t>ORD22005907</t>
  </si>
  <si>
    <t>POLYPROPYLENE 5-0 P 8710</t>
  </si>
  <si>
    <t>OASIS PHARMA ( MEHSANA )</t>
  </si>
  <si>
    <t>CENTENIAL SURGICAL SUTURE LTD</t>
  </si>
  <si>
    <t>ORD22005989</t>
  </si>
  <si>
    <t>POLYPROPYLENE 5-0 P 8803</t>
  </si>
  <si>
    <t>ORD22005905</t>
  </si>
  <si>
    <t>POLYPROPYLENE 6-0 KC8207</t>
  </si>
  <si>
    <t>ORD22008907</t>
  </si>
  <si>
    <t>PRESSURE MONITORING KIT DOUBLE LUMEN ( PRYMAX )</t>
  </si>
  <si>
    <t>SRTPH776</t>
  </si>
  <si>
    <t>PROLENE 1 NW 840</t>
  </si>
  <si>
    <t>ORD22007959</t>
  </si>
  <si>
    <t>PROLENE 1 NW 840P</t>
  </si>
  <si>
    <t>ORD22001150</t>
  </si>
  <si>
    <t>PROLENE 3-0 8522</t>
  </si>
  <si>
    <t>ORD22003083</t>
  </si>
  <si>
    <t>PROLENE 3-0 NW 825P</t>
  </si>
  <si>
    <t>ORD22003663</t>
  </si>
  <si>
    <t>PROLENE 4-0 8521H</t>
  </si>
  <si>
    <t>ORD22000816</t>
  </si>
  <si>
    <t>PROLENE 4-0 8935</t>
  </si>
  <si>
    <t>ORD22001149</t>
  </si>
  <si>
    <t>PROLENE 5-0 8556</t>
  </si>
  <si>
    <t>ETHICON DIVISION OF J &amp; J LIMITED</t>
  </si>
  <si>
    <t>ORD22006887</t>
  </si>
  <si>
    <t>PROLENE 5-0 NW881</t>
  </si>
  <si>
    <t>ORD22004672</t>
  </si>
  <si>
    <t>PROLENE 6-0 NW 829</t>
  </si>
  <si>
    <t>ORD22000817</t>
  </si>
  <si>
    <t>PROLENE 6-0 W8718</t>
  </si>
  <si>
    <t>ORD22004676</t>
  </si>
  <si>
    <t>PROLENE 7-0 W8704</t>
  </si>
  <si>
    <t>ORD22000718</t>
  </si>
  <si>
    <t>PROLENE 8-0 8703</t>
  </si>
  <si>
    <t>ORD22003866</t>
  </si>
  <si>
    <t>PROLENE MESH 30CM X 30CM</t>
  </si>
  <si>
    <t>ORD22000560</t>
  </si>
  <si>
    <t>RADIFOCUS GUIDEWIRE M 0.025" 150CM ( STRAIGHT ) GS25153M</t>
  </si>
  <si>
    <t>ORD22005564</t>
  </si>
  <si>
    <t>RADIFOCUS GUIDEWIRE M 0.035'' 150CM ( STRAIGHT ) GS35153M</t>
  </si>
  <si>
    <t>HI-TECH SURGICAL SYSTEMS LLP (MUMBAI)</t>
  </si>
  <si>
    <t>ORD22006747</t>
  </si>
  <si>
    <t>RAE NASAL TUBE CUFFED NO 6.0</t>
  </si>
  <si>
    <t>ENDOTRACHEAL TUBE NORTH NASAL 6 MM</t>
  </si>
  <si>
    <t>ORD22006748</t>
  </si>
  <si>
    <t>RAE NASAL TUBE CUFFED NO 6.5</t>
  </si>
  <si>
    <t>ENDOTRACHEAL TUBE NORTH NASAL 6.5MM</t>
  </si>
  <si>
    <t>ORD22004693</t>
  </si>
  <si>
    <t>RAE NASAL TUBE CUFFED NO 7.0</t>
  </si>
  <si>
    <t>ENDOTRACHEAL TUBE NORTH NASAL 7.0 MM</t>
  </si>
  <si>
    <t>ORD22004255</t>
  </si>
  <si>
    <t>RAE NASAL TUBE CUFFED NO 7.5</t>
  </si>
  <si>
    <t>ENDOTRACHEAL TUBE NORTH NASAL 7.5MM</t>
  </si>
  <si>
    <t>ORD22004662</t>
  </si>
  <si>
    <t>RE-INFORCED-ET TUBE CUFFED NO 6</t>
  </si>
  <si>
    <t>ENDOTRACHEAL TUBE RE-INFORCED 6 (CUFFED)</t>
  </si>
  <si>
    <t>ORD22003511</t>
  </si>
  <si>
    <t>RE-INFORCED-ET TUBE CUFFED NO 7</t>
  </si>
  <si>
    <t>ENDOTRACHEAL TUBE RE-INFORCED 7(CUFFED)</t>
  </si>
  <si>
    <t>MEDIMETRO SURGICAL</t>
  </si>
  <si>
    <t>ORD22006915</t>
  </si>
  <si>
    <t>ROMO ADK 32FG</t>
  </si>
  <si>
    <t>ABDOMINAL DRAINAGE TUBE NO 32FG</t>
  </si>
  <si>
    <t>ORD22004280</t>
  </si>
  <si>
    <t>ROMO ADK NO 24</t>
  </si>
  <si>
    <t>ABDOMINAL DRAINAGE TUBE NO 24</t>
  </si>
  <si>
    <t>ORD22006537</t>
  </si>
  <si>
    <t>ROMO ADK NO 28</t>
  </si>
  <si>
    <t>ABDOMINAL DRAINAGE TUBE NO 28</t>
  </si>
  <si>
    <t>ORD22003746</t>
  </si>
  <si>
    <t>ROMO VAC SET NO 10</t>
  </si>
  <si>
    <t>REDON DRAIN CATHETER WITH RADIO OPAQUE LINE</t>
  </si>
  <si>
    <t>ORD22004358</t>
  </si>
  <si>
    <t>ROMO VAC SET NO 12</t>
  </si>
  <si>
    <t>CLOSED WOUND DRAINAGE SYSTEM (GS-5002 S)</t>
  </si>
  <si>
    <t>ORD22003672</t>
  </si>
  <si>
    <t>ROMO VAC SET NO 14</t>
  </si>
  <si>
    <t>ORD22003664</t>
  </si>
  <si>
    <t>ROMO VAC SET NO 16</t>
  </si>
  <si>
    <t>CLOSED WOUND DRAINAGE SYSTEM</t>
  </si>
  <si>
    <t>ORD22004588</t>
  </si>
  <si>
    <t>ROMO VAC SET NO 18</t>
  </si>
  <si>
    <t>CLOSED WOUND DRAINAFGE SYSTEM</t>
  </si>
  <si>
    <t>SRTPH348</t>
  </si>
  <si>
    <t>SCALP VEIN ST NO. 22 1X1</t>
  </si>
  <si>
    <t>ORD22007054</t>
  </si>
  <si>
    <t>SEVITRUE LIQUID 250ML</t>
  </si>
  <si>
    <t>SEVOFLURANE USP</t>
  </si>
  <si>
    <t>ORD22003448</t>
  </si>
  <si>
    <t>SKIN STAPLER VISISTAT 35W</t>
  </si>
  <si>
    <t>SKIN STAPLER</t>
  </si>
  <si>
    <t>SRTPH836</t>
  </si>
  <si>
    <t>SPINAL NEEDLE NO 27</t>
  </si>
  <si>
    <t>SRTPH376</t>
  </si>
  <si>
    <t>SUCTION CATHETER NO 12</t>
  </si>
  <si>
    <t>SRTPH845</t>
  </si>
  <si>
    <t>SUCTION CATHETER NO 8</t>
  </si>
  <si>
    <t>ORD22004353</t>
  </si>
  <si>
    <t>SURGEN BLADE NO 22</t>
  </si>
  <si>
    <t>STERILE SURGICAL BLADE</t>
  </si>
  <si>
    <t>ANSELL HEALTHCARE EUROPE N.V.</t>
  </si>
  <si>
    <t>ORD22004679</t>
  </si>
  <si>
    <t>SURGICEL 1952 4 IN X 8 IN</t>
  </si>
  <si>
    <t>ORD22007267</t>
  </si>
  <si>
    <t>SURGI-ORC 2 IN X 3 IN (REF S00-0203)</t>
  </si>
  <si>
    <t>SURGI-ORC 2IN X 3IN (5.1CM X7.6CM)</t>
  </si>
  <si>
    <t>AEGIS LIFESCIENCES PRIVATE LIMITED</t>
  </si>
  <si>
    <t>ORD22007268</t>
  </si>
  <si>
    <t>SURGI-ORC 4IN X 8IN (REF S00-04-08)</t>
  </si>
  <si>
    <t>SURGI-ORC 4IN X 8IN (10.2CM X 20.3CM)</t>
  </si>
  <si>
    <t>ORD22000581</t>
  </si>
  <si>
    <t>SWAN GANZ THERMODILUTION VIP CATHETER</t>
  </si>
  <si>
    <t>SHUBHNIKI ENTERPRISE</t>
  </si>
  <si>
    <t>EDWARDS LIFESCIENCES(INDIA) PVT.LTD.</t>
  </si>
  <si>
    <t>ORD22003927</t>
  </si>
  <si>
    <t>T.U.R SET</t>
  </si>
  <si>
    <t>IRRIGATION SET FOR ENDOSCOPEC T.U.R.</t>
  </si>
  <si>
    <t>ORD22004086</t>
  </si>
  <si>
    <t>TEGADERM 8584 HP+PAD</t>
  </si>
  <si>
    <t>TEGADERM 8584IN HP+PAD 6 CM X 10 CM</t>
  </si>
  <si>
    <t>ORD22006314</t>
  </si>
  <si>
    <t>TISSEL GLUE</t>
  </si>
  <si>
    <t>SAARATHI SURGICALS</t>
  </si>
  <si>
    <t>ORD22006139</t>
  </si>
  <si>
    <t>TRACHEOSTOMY TUBE NO 6.5 (CUFFED)</t>
  </si>
  <si>
    <t>ORD22003324</t>
  </si>
  <si>
    <t>TRACHEOSTOMY TUBE NO 7.5 (CUFFED)</t>
  </si>
  <si>
    <t>ORD22003710</t>
  </si>
  <si>
    <t>TRANSOFIX</t>
  </si>
  <si>
    <t>ORD22000364</t>
  </si>
  <si>
    <t>TRUBOND 2-0 10B52</t>
  </si>
  <si>
    <t>ORD22000365</t>
  </si>
  <si>
    <t>TRUBOND 2-0 10B77 PL6</t>
  </si>
  <si>
    <t>ORD22000374</t>
  </si>
  <si>
    <t>TRUBOND 2-0 6977</t>
  </si>
  <si>
    <t>ORD22000553</t>
  </si>
  <si>
    <t>TRULENE 3-0 SN 8522</t>
  </si>
  <si>
    <t>ORD22000382</t>
  </si>
  <si>
    <t>TRULENE 6-0 8726 OHLP</t>
  </si>
  <si>
    <t>ORD22000826</t>
  </si>
  <si>
    <t>TRUSTEEL TS 649 P4</t>
  </si>
  <si>
    <t>ORD22005003</t>
  </si>
  <si>
    <t>TRUSTEEL TS 662P4</t>
  </si>
  <si>
    <t>ORD22006628</t>
  </si>
  <si>
    <t>TRUTIE 400</t>
  </si>
  <si>
    <t>ORD22000837</t>
  </si>
  <si>
    <t>URETERAL CATHETER 5FR 70CM</t>
  </si>
  <si>
    <t>ORD22006355</t>
  </si>
  <si>
    <t>URETERAL CATHETER PU 4FR 70CM</t>
  </si>
  <si>
    <t>ORD22004212</t>
  </si>
  <si>
    <t>V.P.M.P. SHUNT CHHABRA SH202</t>
  </si>
  <si>
    <t>ORD22003406</t>
  </si>
  <si>
    <t>VEIN O LINE 50CM</t>
  </si>
  <si>
    <t>3 WAY STOP COCK EXTENSION SETS</t>
  </si>
  <si>
    <t>ORD22003480</t>
  </si>
  <si>
    <t>VENTILATOR CIRCUIT (PEDIATRIC)</t>
  </si>
  <si>
    <t>ORD22003632</t>
  </si>
  <si>
    <t>VENTRICULAR EXTERNAL DRAINAGE SYSTEM SH024</t>
  </si>
  <si>
    <t>ORD22004097</t>
  </si>
  <si>
    <t>VESSEL LOOP BLUE MINI</t>
  </si>
  <si>
    <t>BLUE MINI,SILICONE,1.5MM X 0.88MM,LENGTH-16"/40CM</t>
  </si>
  <si>
    <t>ORD22008929</t>
  </si>
  <si>
    <t>VICRYL 1 - 2421 PL (40 MMOS-8RC)</t>
  </si>
  <si>
    <t>ORD22004680</t>
  </si>
  <si>
    <t>VICRYL 1 VP 2826 PORTT</t>
  </si>
  <si>
    <t>SRTPH928</t>
  </si>
  <si>
    <t>VICRYL 6-0 NW 2670</t>
  </si>
  <si>
    <t>ORD22003318</t>
  </si>
  <si>
    <t>VICRYL PLUS 1 OS-8 VP 2421 - RC</t>
  </si>
  <si>
    <t>VICRYL PLUS 1 VP 2421 ( RC )</t>
  </si>
  <si>
    <t>ORD22004849</t>
  </si>
  <si>
    <t>VICRYL PLUS 1 VP 2352</t>
  </si>
  <si>
    <t>ORD22003316</t>
  </si>
  <si>
    <t>VICRYL PLUS 2 OS-8 VP 2478 - RC</t>
  </si>
  <si>
    <t>VICRYL 2 OS NW 2478 - RC</t>
  </si>
  <si>
    <t>ORD22004498</t>
  </si>
  <si>
    <t>VICRYL PLUS 4-0 VP 2304</t>
  </si>
  <si>
    <t>ORD22004046</t>
  </si>
  <si>
    <t>VICRYL RAPID 4-0 NW2718</t>
  </si>
  <si>
    <t>ORD22004047</t>
  </si>
  <si>
    <t>VICRYL RAPID 5-0 W9915</t>
  </si>
  <si>
    <t>ORD22000430</t>
  </si>
  <si>
    <t>VSGH CUSTOM TUBING PACK ADULT</t>
  </si>
  <si>
    <t>Grand Total</t>
  </si>
  <si>
    <t>(blank)</t>
  </si>
  <si>
    <t xml:space="preserve">Sum of Sales Qty </t>
  </si>
  <si>
    <t>Values</t>
  </si>
  <si>
    <t>Min of Unit Price</t>
  </si>
  <si>
    <t>Max of MRP</t>
  </si>
  <si>
    <t>Manufacturer</t>
  </si>
  <si>
    <t>Vendor</t>
  </si>
  <si>
    <t>Total Value</t>
  </si>
  <si>
    <t>C.S</t>
  </si>
  <si>
    <t>Order</t>
  </si>
  <si>
    <t>Susb Sore</t>
  </si>
  <si>
    <t>ORD22006916</t>
  </si>
  <si>
    <t>NM</t>
  </si>
  <si>
    <t>SURGICAL STERILE GLOVES NO 6 POWDERED ( KALTEX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</si>
</sst>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h.SRHRC-DOMAIN/Downloads/PODetails%20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h.SRHRC-DOMAIN/Downloads/stocktransferstatistics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Item code</v>
          </cell>
          <cell r="C1" t="str">
            <v xml:space="preserve">Item Name </v>
          </cell>
          <cell r="D1" t="str">
            <v xml:space="preserve">Item Description </v>
          </cell>
          <cell r="E1" t="str">
            <v xml:space="preserve">Vendor Name </v>
          </cell>
          <cell r="F1" t="str">
            <v xml:space="preserve">Manufacturer Name </v>
          </cell>
        </row>
        <row r="2">
          <cell r="B2" t="str">
            <v>ORD22003691</v>
          </cell>
          <cell r="C2" t="str">
            <v>10ML SYRINGE  WITH NEEDLE 21G X1.5"</v>
          </cell>
          <cell r="D2" t="str">
            <v>10ML SYRINGE WITH NEEDLE 21G X1.5"</v>
          </cell>
          <cell r="E2" t="str">
            <v>VARDHMAN ENTERPRISE</v>
          </cell>
          <cell r="F2" t="str">
            <v>DISPOVAN</v>
          </cell>
        </row>
        <row r="3">
          <cell r="B3" t="str">
            <v>ORD22002296</v>
          </cell>
          <cell r="C3" t="str">
            <v>1ML SYRINGE (NIPRO) 26G * 1/2"</v>
          </cell>
          <cell r="D3" t="str">
            <v>1ML SYRINGE (NIPRO) 26G * 1/2"</v>
          </cell>
          <cell r="E3" t="str">
            <v>CASH</v>
          </cell>
          <cell r="F3" t="str">
            <v>NIPRO INDIA CORPORATION LTD</v>
          </cell>
        </row>
        <row r="4">
          <cell r="B4" t="str">
            <v>ORD22003836</v>
          </cell>
          <cell r="C4" t="str">
            <v>1ML SYRINGE WITH NEEDLE 26G X 1/2(DISPO VAN)</v>
          </cell>
          <cell r="D4" t="str">
            <v>1ML SYRINGE 26G X 1/2/0.45X13 MM</v>
          </cell>
          <cell r="E4" t="str">
            <v>VARDHMAN ENTERPRISE</v>
          </cell>
          <cell r="F4" t="str">
            <v>DISPOVAN</v>
          </cell>
        </row>
        <row r="5">
          <cell r="B5" t="str">
            <v>ORD22003694</v>
          </cell>
          <cell r="C5" t="str">
            <v>20ML SYRINGE  WITHOUT NEEDLE</v>
          </cell>
          <cell r="D5" t="str">
            <v>20ML SYRINGE WITHOUT NEEDLE</v>
          </cell>
          <cell r="E5" t="str">
            <v>GRACE PHARMA (DHARAMPUR)</v>
          </cell>
          <cell r="F5" t="str">
            <v>P.H. HEALTH CARE</v>
          </cell>
        </row>
        <row r="6">
          <cell r="B6" t="str">
            <v>ORD22004165</v>
          </cell>
          <cell r="C6" t="str">
            <v>2ML SYRINGE WITH NEEDLE 24GX1"</v>
          </cell>
          <cell r="D6" t="str">
            <v>2ML SYRINGE WITH NEEDLE 24GX1"</v>
          </cell>
          <cell r="E6" t="str">
            <v>VARDHMAN ENTERPRISE</v>
          </cell>
          <cell r="F6" t="str">
            <v>DISPOVAN</v>
          </cell>
        </row>
        <row r="7">
          <cell r="B7" t="str">
            <v>ORD22003692</v>
          </cell>
          <cell r="C7" t="str">
            <v>3ML SYRINGE  WITH NEEDLE 24G X 1"</v>
          </cell>
          <cell r="D7" t="str">
            <v>3ML SYRINGE WITH NEEDLE 24G X 1"</v>
          </cell>
          <cell r="E7" t="str">
            <v>VARDHMAN ENTERPRISE</v>
          </cell>
          <cell r="F7" t="str">
            <v>DISPOVAN</v>
          </cell>
        </row>
        <row r="8">
          <cell r="B8" t="str">
            <v>ORD22004225</v>
          </cell>
          <cell r="C8" t="str">
            <v>3 WAY STOP COCK</v>
          </cell>
          <cell r="D8" t="str">
            <v>3WAY STOP COCK</v>
          </cell>
          <cell r="E8" t="str">
            <v>VARDHMAN ENTERPRISE</v>
          </cell>
          <cell r="F8" t="str">
            <v>DISPOVAN</v>
          </cell>
        </row>
        <row r="9">
          <cell r="B9" t="str">
            <v>ORD22000747</v>
          </cell>
          <cell r="C9" t="str">
            <v>50ML SYRINGE BD (L L)</v>
          </cell>
          <cell r="D9" t="str">
            <v>50ML SYRINGE BD (L L)</v>
          </cell>
          <cell r="E9" t="str">
            <v>GAYATRI DISTRIBUTORS(VALSAD)</v>
          </cell>
          <cell r="F9" t="str">
            <v>BD INDIA PVT LTD</v>
          </cell>
        </row>
        <row r="10">
          <cell r="B10" t="str">
            <v>ORD22003857</v>
          </cell>
          <cell r="C10" t="str">
            <v>50ML SYRINGE  WITHOUT NEEDLE</v>
          </cell>
          <cell r="D10" t="str">
            <v>50ML SYRINGE WITHOUT NEEDLE</v>
          </cell>
          <cell r="E10" t="str">
            <v>VARDHMAN ENTERPRISE</v>
          </cell>
          <cell r="F10" t="str">
            <v>DISPOVAN</v>
          </cell>
        </row>
        <row r="11">
          <cell r="B11" t="str">
            <v>ORD22000683</v>
          </cell>
          <cell r="C11" t="str">
            <v>5ML SYRINGE BD</v>
          </cell>
          <cell r="E11" t="str">
            <v>GAYATRI DISTRIBUTORS(VALSAD)</v>
          </cell>
          <cell r="F11" t="str">
            <v>BD INDIA PVT LTD</v>
          </cell>
        </row>
        <row r="12">
          <cell r="B12" t="str">
            <v>ORD22003654</v>
          </cell>
          <cell r="C12" t="str">
            <v>5ML SYRINGE WITH NEEDLE 23G X1"(LL)</v>
          </cell>
          <cell r="D12" t="str">
            <v>5ML SYRINGE WITH NEEDLE 23G X1"(LL)</v>
          </cell>
          <cell r="E12" t="str">
            <v>GAYATRI DISTRIBUTORS(VALSAD)</v>
          </cell>
          <cell r="F12" t="str">
            <v>BD INDIA PVT LTD</v>
          </cell>
        </row>
        <row r="13">
          <cell r="B13" t="str">
            <v>ORD22003677</v>
          </cell>
          <cell r="C13" t="str">
            <v>5ML SYRINGE  WITH NEEDLE 24G X1"</v>
          </cell>
          <cell r="D13" t="str">
            <v>5ML SYRINGE WITH NEEDLE 24G X1"</v>
          </cell>
          <cell r="E13" t="str">
            <v>VARDHMAN ENTERPRISE</v>
          </cell>
          <cell r="F13" t="str">
            <v>DISPOVAN</v>
          </cell>
        </row>
        <row r="14">
          <cell r="B14" t="str">
            <v>ORD22003967</v>
          </cell>
          <cell r="C14" t="str">
            <v>ABDOMINAL BELT ( L )</v>
          </cell>
          <cell r="D14" t="str">
            <v>ABDOMINAL BELT ( L )</v>
          </cell>
          <cell r="E14" t="str">
            <v>DIPAK TRADERS ( NADIAD )</v>
          </cell>
          <cell r="F14" t="str">
            <v>VISSCO REHABILITATION AIDS P.LTD.</v>
          </cell>
        </row>
        <row r="15">
          <cell r="B15" t="str">
            <v>ORD22007778</v>
          </cell>
          <cell r="C15" t="str">
            <v>ABDOMINAL BELT (L) DYNAMIC</v>
          </cell>
          <cell r="D15" t="str">
            <v>ABDOMINAL CORSET PLAIN ( L )</v>
          </cell>
          <cell r="E15" t="str">
            <v>SURGICAL SOLUTIONS ( SURAT )</v>
          </cell>
          <cell r="F15" t="str">
            <v>DYNAMIC TECHNO MEDICALS PVT LTD</v>
          </cell>
        </row>
        <row r="16">
          <cell r="B16" t="str">
            <v>ORD22002929</v>
          </cell>
          <cell r="C16" t="str">
            <v>ABDOMINAL BELT ( M )</v>
          </cell>
          <cell r="D16" t="str">
            <v>ABDOMINAL BELT ( M )</v>
          </cell>
          <cell r="E16" t="str">
            <v>PARIDHI AGENCIES</v>
          </cell>
          <cell r="F16" t="str">
            <v>VISSCO SURGICAL LTD</v>
          </cell>
        </row>
        <row r="17">
          <cell r="B17" t="str">
            <v>ORD22005220</v>
          </cell>
          <cell r="C17" t="str">
            <v>ABDOMINAL BELT ( XL )</v>
          </cell>
          <cell r="D17" t="str">
            <v>ABDOMINAL BELT ( XL )</v>
          </cell>
          <cell r="E17" t="str">
            <v>PARIDHI AGENCIES</v>
          </cell>
          <cell r="F17" t="str">
            <v>VISSCO REHABILITATION AIDS P.LTD.</v>
          </cell>
        </row>
        <row r="18">
          <cell r="B18" t="str">
            <v>ORD22004136</v>
          </cell>
          <cell r="C18" t="str">
            <v>ABDOMINAL BELT ( XXL )</v>
          </cell>
          <cell r="D18" t="str">
            <v>ABDOMINAL BELT ( XXL )</v>
          </cell>
          <cell r="E18" t="str">
            <v>PARIDHI AGENCIES</v>
          </cell>
          <cell r="F18" t="str">
            <v>VISSCO REHABILITATION AIDS P.LTD.</v>
          </cell>
        </row>
        <row r="19">
          <cell r="B19" t="str">
            <v>ORD22008041</v>
          </cell>
          <cell r="C19" t="str">
            <v>ABG SYRING 3ML ( BD ) REF. 364391</v>
          </cell>
          <cell r="D19" t="str">
            <v>ABG SYRING 3ML ( BD ) REF. 364391</v>
          </cell>
          <cell r="E19" t="str">
            <v>HINDUSTAN ENTERPRISE ( SURAT )</v>
          </cell>
          <cell r="F19" t="str">
            <v>BD INDIA PVT LTD</v>
          </cell>
        </row>
        <row r="20">
          <cell r="B20" t="str">
            <v>ORD22003707</v>
          </cell>
          <cell r="C20" t="str">
            <v>ADULT DIAPERS ( L )</v>
          </cell>
          <cell r="D20" t="str">
            <v>ADULT DIAPERS ( L )</v>
          </cell>
          <cell r="E20" t="str">
            <v>GRACE PHARMA (DHARAMPUR)</v>
          </cell>
          <cell r="F20" t="str">
            <v>ENKAY BRAND DISTRIBUTION PVT LTD</v>
          </cell>
        </row>
        <row r="21">
          <cell r="B21" t="str">
            <v>ORD22008130</v>
          </cell>
          <cell r="C21" t="str">
            <v>ADULT DIAPERS ( L ) - GLIDER</v>
          </cell>
          <cell r="D21" t="str">
            <v>ADULT DIAPERS ( L ) - GLIDER</v>
          </cell>
          <cell r="E21" t="str">
            <v>J.K.DISTRIBUTORS ( AHMEDABAD )</v>
          </cell>
          <cell r="F21" t="str">
            <v>MAGMA CARE PVT LTD</v>
          </cell>
        </row>
        <row r="22">
          <cell r="B22" t="str">
            <v>ORD22008131</v>
          </cell>
          <cell r="C22" t="str">
            <v>ADULT DIAPERS ( M ) - GLIDER</v>
          </cell>
          <cell r="D22" t="str">
            <v>ADULT DIAPERS ( M ) - GLIDER</v>
          </cell>
          <cell r="E22" t="str">
            <v>J.K.DISTRIBUTORS ( AHMEDABAD )</v>
          </cell>
          <cell r="F22" t="str">
            <v>MAGMA CARE PVT LTD</v>
          </cell>
        </row>
        <row r="23">
          <cell r="B23" t="str">
            <v>ORD22004100</v>
          </cell>
          <cell r="C23" t="str">
            <v>ADULT DIAPERS (XL)</v>
          </cell>
          <cell r="D23" t="str">
            <v>ADULT DIAPERS (XL)</v>
          </cell>
          <cell r="E23" t="str">
            <v>GRACE PHARMA (DHARAMPUR)</v>
          </cell>
          <cell r="F23" t="str">
            <v>ENKAY BRAND DISTRIBUTION PVT LTD</v>
          </cell>
        </row>
        <row r="24">
          <cell r="B24" t="str">
            <v>ORD22008133</v>
          </cell>
          <cell r="C24" t="str">
            <v>ADULT DIAPERS ( XL ) - GLIDER</v>
          </cell>
          <cell r="D24" t="str">
            <v>ADULT DIAPERS ( XL ) - GLIDER</v>
          </cell>
          <cell r="E24" t="str">
            <v>J.K.DISTRIBUTORS ( AHMEDABAD )</v>
          </cell>
          <cell r="F24" t="str">
            <v>MAGMA CARE PVT LTD</v>
          </cell>
        </row>
        <row r="25">
          <cell r="B25" t="str">
            <v>ORD22003038</v>
          </cell>
          <cell r="C25" t="str">
            <v>AEROCORT INHALER</v>
          </cell>
          <cell r="D25" t="str">
            <v>BECLOMETHASONE DIPROPIONATE 50MCG + LEVOSALBUTAMOL  50MCG</v>
          </cell>
          <cell r="E25" t="str">
            <v>LIFECARE MEDICAL AGENCY</v>
          </cell>
          <cell r="F25" t="str">
            <v>CIPLA LTD</v>
          </cell>
        </row>
        <row r="26">
          <cell r="B26" t="str">
            <v>ORD22004132</v>
          </cell>
          <cell r="C26" t="str">
            <v>AERO MIST NEBULIZER ACCESSORIES KIT (A)</v>
          </cell>
          <cell r="D26" t="str">
            <v>NEBULIZER ACCESSORIES KIT ADULT</v>
          </cell>
          <cell r="E26" t="str">
            <v>JIVANDHARA PHARMA PVT.LTD.(BILIMORA)</v>
          </cell>
          <cell r="F26" t="str">
            <v>ROMSONS GROUP PVT.LTD.</v>
          </cell>
        </row>
        <row r="27">
          <cell r="B27" t="str">
            <v>ORD22004367</v>
          </cell>
          <cell r="C27" t="str">
            <v>AERO MIST NEBULIZER ACCESSORIES KIT( CHILD )</v>
          </cell>
          <cell r="D27" t="str">
            <v>NEBULIZER ACCESSORIES KIT CHILD</v>
          </cell>
          <cell r="E27" t="str">
            <v>JIVANDHARA PHARMA PVT.LTD.(BILIMORA)</v>
          </cell>
          <cell r="F27" t="str">
            <v>ROMSONS GROUP PVT.LTD.</v>
          </cell>
        </row>
        <row r="28">
          <cell r="B28" t="str">
            <v>ORD22003596</v>
          </cell>
          <cell r="C28" t="str">
            <v>AIRVO 2 ( 900PT561 )</v>
          </cell>
          <cell r="D28" t="str">
            <v>HEATED BREATHING TUBE AND CHAMBER KIT</v>
          </cell>
          <cell r="E28" t="str">
            <v>LIFE CARE BIO- MEDICAL PVT.LTD.</v>
          </cell>
          <cell r="F28" t="str">
            <v>FISHER &amp; PAYKEL HEALTHCARE</v>
          </cell>
        </row>
        <row r="29">
          <cell r="B29" t="str">
            <v>ORD22003435</v>
          </cell>
          <cell r="C29" t="str">
            <v>AIRWAY GUEDEL NO. 0</v>
          </cell>
          <cell r="D29" t="str">
            <v>AIRWAY NO 0</v>
          </cell>
          <cell r="E29" t="str">
            <v>JIVANDHARA PHARMA PVT.LTD.(BILIMORA)</v>
          </cell>
          <cell r="F29" t="str">
            <v>ROMSONS GROUP PVT.LTD.</v>
          </cell>
        </row>
        <row r="30">
          <cell r="B30" t="str">
            <v>ORD22004920</v>
          </cell>
          <cell r="C30" t="str">
            <v>AIRWAY GUEDEL NO. 2</v>
          </cell>
          <cell r="D30" t="str">
            <v>AIRWAY GUEDEL NO. 2</v>
          </cell>
          <cell r="E30" t="str">
            <v>JIVANDHARA PHARMA PVT.LTD.(BILIMORA)</v>
          </cell>
          <cell r="F30" t="str">
            <v>ROMSONS GROUP PVT.LTD.</v>
          </cell>
        </row>
        <row r="31">
          <cell r="B31" t="str">
            <v>ORD22003603</v>
          </cell>
          <cell r="C31" t="str">
            <v>AIRWAY GUEDEL NO. 3</v>
          </cell>
          <cell r="D31" t="str">
            <v>AIRWAYS GUEDEL  3</v>
          </cell>
          <cell r="E31" t="str">
            <v>JIVANDHARA PHARMA PVT.LTD.(BILIMORA)</v>
          </cell>
          <cell r="F31" t="str">
            <v>ROMSONS GROUP PVT.LTD.</v>
          </cell>
        </row>
        <row r="32">
          <cell r="B32" t="str">
            <v>ORD22005807</v>
          </cell>
          <cell r="C32" t="str">
            <v>ALKOF COUGH LOZENGES</v>
          </cell>
          <cell r="D32" t="str">
            <v>AMYLMETACRESOL 0.6MG +2,4-DICHLOROBENZYL ALCOHOL 1.2MG</v>
          </cell>
          <cell r="E32" t="str">
            <v>GRACE PHARMA (DHARAMPUR)</v>
          </cell>
          <cell r="F32" t="str">
            <v>ALKEM LABORATORIES LTD</v>
          </cell>
        </row>
        <row r="33">
          <cell r="B33" t="str">
            <v>ORD22005813</v>
          </cell>
          <cell r="C33" t="str">
            <v>AM PM MOUTHWASH 100ML</v>
          </cell>
          <cell r="D33" t="str">
            <v>CHLORHEXIDINE MOUTHWASH IP 0.4% W/V</v>
          </cell>
          <cell r="E33" t="str">
            <v>ISHWAR PHARMA (MUMBAI)</v>
          </cell>
          <cell r="F33" t="str">
            <v>ELDER LAB LIMITED</v>
          </cell>
        </row>
        <row r="34">
          <cell r="B34" t="str">
            <v>ORD22002001</v>
          </cell>
          <cell r="C34" t="str">
            <v>ANOVATE CREAM 20G</v>
          </cell>
          <cell r="D34" t="str">
            <v>ANTI HAEMORRHOIDAL WITH BECLOMETHASONE DIPROPIONATE</v>
          </cell>
          <cell r="E34" t="str">
            <v>JIVANDHARA PHARMA PVT.LTD.(BILIMORA)</v>
          </cell>
          <cell r="F34" t="str">
            <v>USV LIMITED</v>
          </cell>
        </row>
        <row r="35">
          <cell r="B35" t="str">
            <v>ORD22004463</v>
          </cell>
          <cell r="C35" t="str">
            <v>ANTI EMBOLISM STOCKINGS (L)</v>
          </cell>
          <cell r="D35" t="str">
            <v>STOCKINGS (L)</v>
          </cell>
          <cell r="E35" t="str">
            <v>DIPAK TRADERS ( NADIAD )</v>
          </cell>
          <cell r="F35" t="str">
            <v>VISSCO SURGICAL LTD</v>
          </cell>
        </row>
        <row r="36">
          <cell r="B36" t="str">
            <v>ORD22004462</v>
          </cell>
          <cell r="C36" t="str">
            <v>ANTI EMBOLISM STOCKINGS (M)</v>
          </cell>
          <cell r="D36" t="str">
            <v>STOCKINGS (M)</v>
          </cell>
          <cell r="E36" t="str">
            <v>PARIDHI AGENCIES</v>
          </cell>
          <cell r="F36" t="str">
            <v>VISSCO SURGICAL LTD</v>
          </cell>
        </row>
        <row r="37">
          <cell r="B37" t="str">
            <v>ORD22008621</v>
          </cell>
          <cell r="C37" t="str">
            <v>AQMOX EYE DROPS</v>
          </cell>
          <cell r="D37" t="str">
            <v>MOXIFLOXACIN 0.5%</v>
          </cell>
          <cell r="E37" t="str">
            <v>NOBLE DRUGS &amp; MEDICAL STORES</v>
          </cell>
          <cell r="F37" t="str">
            <v>AQUALAB</v>
          </cell>
        </row>
        <row r="38">
          <cell r="B38" t="str">
            <v>ORD22002326</v>
          </cell>
          <cell r="C38" t="str">
            <v>ARGIPREG SACHET</v>
          </cell>
          <cell r="D38" t="str">
            <v>L ARGININE 3GM + PROANTHOCYANIDIN 75MG</v>
          </cell>
          <cell r="E38" t="str">
            <v>ARIHANT FINE PHARMA AGENCY</v>
          </cell>
          <cell r="F38" t="str">
            <v>MANKIND PHARMA LTD</v>
          </cell>
        </row>
        <row r="39">
          <cell r="B39" t="str">
            <v>ORD22003774</v>
          </cell>
          <cell r="C39" t="str">
            <v>ARM POUCH SLING ( L )</v>
          </cell>
          <cell r="D39" t="str">
            <v>ARM POUCH SLING ( L )</v>
          </cell>
          <cell r="E39" t="str">
            <v>PARIDHI AGENCIES</v>
          </cell>
          <cell r="F39" t="str">
            <v>VISSCO REHABILITATION AIDS P.LTD.</v>
          </cell>
        </row>
        <row r="40">
          <cell r="B40" t="str">
            <v>ORD22005570</v>
          </cell>
          <cell r="C40" t="str">
            <v>ARM POUCH SLING ( XL )</v>
          </cell>
          <cell r="D40" t="str">
            <v>ARM POUCH SLING ( XL )</v>
          </cell>
          <cell r="E40" t="str">
            <v>PARIDHI AGENCIES</v>
          </cell>
          <cell r="F40" t="str">
            <v>VISSCO REHABILITATION AIDS P.LTD.</v>
          </cell>
        </row>
        <row r="41">
          <cell r="B41" t="str">
            <v>ORD22004851</v>
          </cell>
          <cell r="C41" t="str">
            <v>ART CAN 20G</v>
          </cell>
          <cell r="D41" t="str">
            <v>ARTERIAL CANNULA 20G</v>
          </cell>
          <cell r="E41" t="str">
            <v>UNITY DISTRIBUTORS (SURAT)</v>
          </cell>
          <cell r="F41" t="str">
            <v>POLY MEDICURE LTD</v>
          </cell>
        </row>
        <row r="42">
          <cell r="B42" t="str">
            <v>ORD22004283</v>
          </cell>
          <cell r="C42" t="str">
            <v>ASEPTO PUMP</v>
          </cell>
          <cell r="D42" t="str">
            <v>ASEPTO PUMP</v>
          </cell>
          <cell r="E42" t="str">
            <v>JIVANDHARA PHARMA PVT.LTD.(BILIMORA)</v>
          </cell>
          <cell r="F42" t="str">
            <v>ROMSONS GROUP PVT.LTD.</v>
          </cell>
        </row>
        <row r="43">
          <cell r="B43" t="str">
            <v>ORD22003213</v>
          </cell>
          <cell r="C43" t="str">
            <v>ASTHALIN INHALER</v>
          </cell>
          <cell r="D43" t="str">
            <v>SALBUTAMOL 100MCG</v>
          </cell>
          <cell r="E43" t="str">
            <v>JIVANDHARA PHARMA PVT.LTD.(BILIMORA)</v>
          </cell>
          <cell r="F43" t="str">
            <v>CIPLA LTD</v>
          </cell>
        </row>
        <row r="44">
          <cell r="B44" t="str">
            <v>ORD22002387</v>
          </cell>
          <cell r="C44" t="str">
            <v>ASTHALIN RESPULES 2.5ML</v>
          </cell>
          <cell r="D44" t="str">
            <v>SALBUTAMOL RESPIRATORY SOLUTION</v>
          </cell>
          <cell r="E44" t="str">
            <v>LIFECARE MEDICAL AGENCY</v>
          </cell>
          <cell r="F44" t="str">
            <v>CIPLA LTD</v>
          </cell>
        </row>
        <row r="45">
          <cell r="B45" t="str">
            <v>ORD22005167</v>
          </cell>
          <cell r="C45" t="str">
            <v>AUGMEXIN LA GEL 10G</v>
          </cell>
          <cell r="D45" t="str">
            <v>CHOLINE SALICYLATE WITH LIGNOCAINE HYDROCHLORIDE GEL</v>
          </cell>
          <cell r="E45" t="str">
            <v>JIVANDHARA PHARMA PVT.LTD.(BILIMORA)</v>
          </cell>
          <cell r="F45" t="str">
            <v>NEXTGEN HEALTHCARE</v>
          </cell>
        </row>
        <row r="46">
          <cell r="B46" t="str">
            <v>ORD22004219</v>
          </cell>
          <cell r="C46" t="str">
            <v>AZITHRAL 100MG LIQUID 15ML</v>
          </cell>
          <cell r="D46" t="str">
            <v>AZITHROMYCIN 20MG / ML</v>
          </cell>
          <cell r="E46" t="str">
            <v>RAPID MEDICO (VALSAD)</v>
          </cell>
          <cell r="F46" t="str">
            <v>ALEMBIC PHARMACEUTICALS LTD.</v>
          </cell>
        </row>
        <row r="47">
          <cell r="B47" t="str">
            <v>ORD22008136</v>
          </cell>
          <cell r="C47" t="str">
            <v>BABY DAIPERS ( M ) - GLIDER</v>
          </cell>
          <cell r="D47" t="str">
            <v>BABY DAIPERS ( M ) - GLIDER</v>
          </cell>
          <cell r="E47" t="str">
            <v>J.K.DISTRIBUTORS ( AHMEDABAD )</v>
          </cell>
          <cell r="F47" t="str">
            <v>MAGMA CARE PVT LTD</v>
          </cell>
        </row>
        <row r="48">
          <cell r="B48" t="str">
            <v>ORD22008135</v>
          </cell>
          <cell r="C48" t="str">
            <v>BABY DAIPERS ( S ) - GLIDER</v>
          </cell>
          <cell r="D48" t="str">
            <v>BABY DAIPERS ( S ) - GLIDER</v>
          </cell>
          <cell r="E48" t="str">
            <v>J.K.DISTRIBUTORS ( AHMEDABAD )</v>
          </cell>
          <cell r="F48" t="str">
            <v>MAGMA CARE PVT LTD</v>
          </cell>
        </row>
        <row r="49">
          <cell r="B49" t="str">
            <v>ORD22007905</v>
          </cell>
          <cell r="C49" t="str">
            <v>BABY DIAPERS TEDDYY ( M )</v>
          </cell>
          <cell r="D49" t="str">
            <v>BABY DIAPERS TEDDYY ( M )</v>
          </cell>
          <cell r="E49" t="str">
            <v>PARIDHI AGENCIES</v>
          </cell>
          <cell r="F49" t="str">
            <v>NOBEL HYGIENE PVT LTD</v>
          </cell>
        </row>
        <row r="50">
          <cell r="B50" t="str">
            <v>ORD22004163</v>
          </cell>
          <cell r="C50" t="str">
            <v>BABY DIAPERS TEDDYY (NB)</v>
          </cell>
          <cell r="D50" t="str">
            <v>BABY DIAPERS TEDDYY NEWBORN 2-5 KG</v>
          </cell>
          <cell r="E50" t="str">
            <v>PARIDHI AGENCIES</v>
          </cell>
          <cell r="F50" t="str">
            <v>NOBEL HYGIENE PVT LTD</v>
          </cell>
        </row>
        <row r="51">
          <cell r="B51" t="str">
            <v>ORD22007891</v>
          </cell>
          <cell r="C51" t="str">
            <v>BABY DIAPERS TEDDYY (S)</v>
          </cell>
          <cell r="D51" t="str">
            <v>BABY DIAPERS TEDDYY (S)</v>
          </cell>
          <cell r="E51" t="str">
            <v>PARIDHI AGENCIES</v>
          </cell>
          <cell r="F51" t="str">
            <v>NOBEL HYGIENE PVT LTD</v>
          </cell>
        </row>
        <row r="52">
          <cell r="B52" t="str">
            <v>ORD22005349</v>
          </cell>
          <cell r="C52" t="str">
            <v>BABY GUM CLEANER ( FINGER BRUSH )</v>
          </cell>
          <cell r="D52" t="str">
            <v>FINGER BRUSH</v>
          </cell>
          <cell r="E52" t="str">
            <v>MADHUSUDAN AGENCY</v>
          </cell>
          <cell r="F52" t="str">
            <v>AUTO FLOW</v>
          </cell>
        </row>
        <row r="53">
          <cell r="B53" t="str">
            <v>ORD22007650</v>
          </cell>
          <cell r="C53" t="str">
            <v>BABYHUG DIAPERS ( NB ) 10P</v>
          </cell>
          <cell r="D53" t="str">
            <v>BABYHUG DIAPERS ( NB ) 10P</v>
          </cell>
          <cell r="E53" t="str">
            <v>PARIDHI AGENCIES</v>
          </cell>
          <cell r="F53" t="str">
            <v>BRAINBEES SOLUTIONS LIMITED</v>
          </cell>
        </row>
        <row r="54">
          <cell r="B54" t="str">
            <v>ORD22003787</v>
          </cell>
          <cell r="C54" t="str">
            <v>BC2435-20 NEONATAL OXYGEN THERAPY NASAL CANNULA</v>
          </cell>
          <cell r="D54" t="str">
            <v>BC2435-20 NEONATAL OXYGEN THERAPY NASAL CANNULA</v>
          </cell>
          <cell r="E54" t="str">
            <v>LIFE CARE BIO- MEDICAL PVT.LTD.</v>
          </cell>
          <cell r="F54" t="str">
            <v>FISHER &amp; PAYKEL HEALTHCARE</v>
          </cell>
        </row>
        <row r="55">
          <cell r="B55" t="str">
            <v>ORD22007802</v>
          </cell>
          <cell r="C55" t="str">
            <v>BETADINE GARGLE 2% 100ML</v>
          </cell>
          <cell r="D55" t="str">
            <v>POVIDONE-IODINE GERMICIDE GARGLE 2%</v>
          </cell>
          <cell r="E55" t="str">
            <v>CHIRAG PHARMA AGENCY (BILIMORA)</v>
          </cell>
          <cell r="F55" t="str">
            <v>WIN MEDICARE PVT LTD</v>
          </cell>
        </row>
        <row r="56">
          <cell r="B56" t="str">
            <v>ORD22003599</v>
          </cell>
          <cell r="C56" t="str">
            <v>BETADINE SOLUTION 10% 100ML</v>
          </cell>
          <cell r="D56" t="str">
            <v>POVIDONE-IODINE SOLUTION 10 %</v>
          </cell>
          <cell r="E56" t="str">
            <v>CHIRAG PHARMA AGENCY (BILIMORA)</v>
          </cell>
          <cell r="F56" t="str">
            <v>WIN MEDICARE PVT LTD</v>
          </cell>
        </row>
        <row r="57">
          <cell r="B57" t="str">
            <v>ORD22001735</v>
          </cell>
          <cell r="C57" t="str">
            <v>BETAKIND GARGLE 2%</v>
          </cell>
          <cell r="D57" t="str">
            <v>POVIDONE-IODINE GERMICIDE GARGLE 2%</v>
          </cell>
          <cell r="E57" t="str">
            <v>NETRA ENTERPRISE</v>
          </cell>
          <cell r="F57" t="str">
            <v>MANKIND PHARMA LTD</v>
          </cell>
        </row>
        <row r="58">
          <cell r="B58" t="str">
            <v>ORD22003146</v>
          </cell>
          <cell r="C58" t="str">
            <v>BEVAC 1ML INJ</v>
          </cell>
          <cell r="D58" t="str">
            <v>HEPATITIS B VACCINE</v>
          </cell>
          <cell r="E58" t="str">
            <v>UPCHAR VACCINES ( VALSAD )</v>
          </cell>
          <cell r="F58" t="str">
            <v>BIOLOGICAL E. LIMITED</v>
          </cell>
        </row>
        <row r="59">
          <cell r="B59" t="str">
            <v>ORD22005168</v>
          </cell>
          <cell r="C59" t="str">
            <v>BINGO BG DROPS EAR 5ML</v>
          </cell>
          <cell r="D59" t="str">
            <v>GENTAMICIN+BECLOMETHASONE DIPROPIONATE+CLOTRIMAZOLE+LIGNOCAINE HYDROCHLORIDE</v>
          </cell>
          <cell r="E59" t="str">
            <v>JIVANDHARA PHARMA PVT.LTD.(BILIMORA)</v>
          </cell>
          <cell r="F59" t="str">
            <v>NEXTGEN HEALTHCARE</v>
          </cell>
        </row>
        <row r="60">
          <cell r="B60" t="str">
            <v>ORD22002420</v>
          </cell>
          <cell r="C60" t="str">
            <v>BLOOD TRANSFUSION SET ( ALPHA )</v>
          </cell>
          <cell r="D60" t="str">
            <v>BT SET</v>
          </cell>
          <cell r="E60" t="str">
            <v>PARIDHI AGENCIES</v>
          </cell>
          <cell r="F60" t="str">
            <v>ALPHA MEDICARE &amp;DEVICES PVT.LTD.</v>
          </cell>
        </row>
        <row r="61">
          <cell r="B61" t="str">
            <v>ORD22004921</v>
          </cell>
          <cell r="C61" t="str">
            <v>BLOOD TRANSFUSION SET ( ROMSONS  )</v>
          </cell>
          <cell r="D61" t="str">
            <v>BLOOD TRANSFUSION SET ( ROMSONS  )</v>
          </cell>
          <cell r="E61" t="str">
            <v>JIVANDHARA PHARMA PVT.LTD.(BILIMORA)</v>
          </cell>
          <cell r="F61" t="str">
            <v>ROMSONS GROUP PVT.LTD.</v>
          </cell>
        </row>
        <row r="62">
          <cell r="B62" t="str">
            <v>ORD22007580</v>
          </cell>
          <cell r="C62" t="str">
            <v>BLOOD TUBING SET WITH TRANSDUCER PROTECTER</v>
          </cell>
          <cell r="D62" t="str">
            <v>BLOOD TUBING SET WITH TRANSDUCER PROTECTER</v>
          </cell>
          <cell r="E62" t="str">
            <v>MUMMY HEALTHCARE ( SURAT )</v>
          </cell>
          <cell r="F62" t="str">
            <v>VITAL HEALTHCARE SDN.BHD.</v>
          </cell>
        </row>
        <row r="63">
          <cell r="B63" t="str">
            <v>ORD22003134</v>
          </cell>
          <cell r="C63" t="str">
            <v>B MUCE OINTMENT 5G</v>
          </cell>
          <cell r="D63" t="str">
            <v>MUPIROCIN 2%</v>
          </cell>
          <cell r="E63" t="str">
            <v>NOBLE DRUGS &amp; MEDICAL STORES</v>
          </cell>
          <cell r="F63" t="str">
            <v>BIOCHEM PHARMACEUTICAL IND LTD</v>
          </cell>
        </row>
        <row r="64">
          <cell r="B64" t="str">
            <v>ORD22007799</v>
          </cell>
          <cell r="C64" t="str">
            <v>BODY WIPES 24 X 30 CM (10 P)</v>
          </cell>
          <cell r="D64" t="str">
            <v>WIPES</v>
          </cell>
          <cell r="E64" t="str">
            <v>PARIDHI AGENCIES</v>
          </cell>
          <cell r="F64" t="str">
            <v>ISH INTERNATIONAL MFG.CO.</v>
          </cell>
        </row>
        <row r="65">
          <cell r="B65" t="str">
            <v>ORD22003735</v>
          </cell>
          <cell r="C65" t="str">
            <v>BOTROCLOT TOPICAL SOLUTION 0.2 CU 10ML</v>
          </cell>
          <cell r="D65" t="str">
            <v>STERILE HAEMOCOAGULASE SOLUTION 0.2CU</v>
          </cell>
          <cell r="E65" t="str">
            <v>CHIRAG PHARMA AGENCY (BILIMORA)</v>
          </cell>
          <cell r="F65" t="str">
            <v>JUGGAT PHARMA</v>
          </cell>
        </row>
        <row r="66">
          <cell r="B66" t="str">
            <v>ORD22003393</v>
          </cell>
          <cell r="C66" t="str">
            <v>BREATHING HME FILTER  ADULT</v>
          </cell>
          <cell r="D66" t="str">
            <v>HME FILTER</v>
          </cell>
          <cell r="E66" t="str">
            <v>JIVANDHARA PHARMA PVT.LTD.(BILIMORA)</v>
          </cell>
          <cell r="F66" t="str">
            <v>ROMSONS GROUP PVT.LTD.</v>
          </cell>
        </row>
        <row r="67">
          <cell r="B67" t="str">
            <v>ORD22003512</v>
          </cell>
          <cell r="C67" t="str">
            <v>BREAZER 2500 RESPIRATORY EXERCISER</v>
          </cell>
          <cell r="D67" t="str">
            <v>VOLUMETRIC RESPIRATORY EXERCISER</v>
          </cell>
          <cell r="E67" t="str">
            <v>JIVANDHARA PHARMA PVT.LTD.(BILIMORA)</v>
          </cell>
          <cell r="F67" t="str">
            <v>ROMSONS GROUP PVT.LTD.</v>
          </cell>
        </row>
        <row r="68">
          <cell r="B68" t="str">
            <v>ORD22004194</v>
          </cell>
          <cell r="C68" t="str">
            <v>BUDECORT RESPULES 0.5MG</v>
          </cell>
          <cell r="D68" t="str">
            <v>BUDESONIDE  0.5MG</v>
          </cell>
          <cell r="E68" t="str">
            <v>LIFECARE MEDICAL AGENCY</v>
          </cell>
          <cell r="F68" t="str">
            <v>CIPLA LTD</v>
          </cell>
        </row>
        <row r="69">
          <cell r="B69" t="str">
            <v>ORD22003880</v>
          </cell>
          <cell r="C69" t="str">
            <v>BUDESAL RESPULES 0.5MG 2ML</v>
          </cell>
          <cell r="D69" t="str">
            <v>LEVOSALBUTAMOL HYDROCHLORIDE 1.25MG  AND BUDESONIDE 0.5MG  INHALATION SUSPENSION</v>
          </cell>
          <cell r="E69" t="str">
            <v>JIVANDHARA PHARMA PVT.LTD.(BILIMORA)</v>
          </cell>
          <cell r="F69" t="str">
            <v>CIPLA LTD</v>
          </cell>
        </row>
        <row r="70">
          <cell r="B70" t="str">
            <v>ORD22004123</v>
          </cell>
          <cell r="C70" t="str">
            <v>BUPRIGESIC PATCH 10</v>
          </cell>
          <cell r="D70" t="str">
            <v>BUPRENORPHINE TRANSDERMAL10MG</v>
          </cell>
          <cell r="E70" t="str">
            <v>PUJAN MEDICAL AGENCY</v>
          </cell>
          <cell r="F70" t="str">
            <v>NEON LABORATORIES LIMITED</v>
          </cell>
        </row>
        <row r="71">
          <cell r="B71" t="str">
            <v>ORD22001416</v>
          </cell>
          <cell r="C71" t="str">
            <v>CALAGY SUSP 100ML</v>
          </cell>
          <cell r="D71" t="str">
            <v>CALAMINE LOTION</v>
          </cell>
          <cell r="E71" t="str">
            <v>GRACE PHARMA (DHARAMPUR)</v>
          </cell>
          <cell r="F71" t="str">
            <v>GERMAN REMEDIES LTD</v>
          </cell>
        </row>
        <row r="72">
          <cell r="B72" t="str">
            <v>ORD22003617</v>
          </cell>
          <cell r="C72" t="str">
            <v>CANDID MOUTH PAINT 25ML</v>
          </cell>
          <cell r="D72" t="str">
            <v>CLOTRIMAZOLE 1% MOUTH PAINT 25ML</v>
          </cell>
          <cell r="E72" t="str">
            <v>GAYATRI DISTRIBUTORS(VALSAD)</v>
          </cell>
          <cell r="F72" t="str">
            <v>GLENMARK PHARMACEUTICALS LTD</v>
          </cell>
        </row>
        <row r="73">
          <cell r="B73" t="str">
            <v>ORD22006997</v>
          </cell>
          <cell r="C73" t="str">
            <v>CANDID POWDER 120 G</v>
          </cell>
          <cell r="D73" t="str">
            <v>CLOTRIMAZOLE 1% DUSTING POWDER</v>
          </cell>
          <cell r="E73" t="str">
            <v>CHIRAG PHARMA AGENCY (BILIMORA)</v>
          </cell>
          <cell r="F73" t="str">
            <v>GLENMARK PHARMACEUTICALS LTD</v>
          </cell>
        </row>
        <row r="74">
          <cell r="B74" t="str">
            <v>ORD22005334</v>
          </cell>
          <cell r="C74" t="str">
            <v>CANDID POWDER 60GM</v>
          </cell>
          <cell r="D74" t="str">
            <v>CLOTRIMAZOLE DUSTING POWDER</v>
          </cell>
          <cell r="E74" t="str">
            <v>GAYATRI DISTRIBUTORS(VALSAD)</v>
          </cell>
          <cell r="F74" t="str">
            <v>GLENMARK PHARMACEUTICALS LTD</v>
          </cell>
        </row>
        <row r="75">
          <cell r="B75" t="str">
            <v>ORD22001442</v>
          </cell>
          <cell r="C75" t="str">
            <v xml:space="preserve">CAP ABSOLUT 3G </v>
          </cell>
          <cell r="E75" t="str">
            <v>CHIRAG PHARMA AGENCY (BILIMORA)</v>
          </cell>
          <cell r="F75" t="str">
            <v>PHARMED LIMITED</v>
          </cell>
        </row>
        <row r="76">
          <cell r="B76" t="str">
            <v>ORD22002299</v>
          </cell>
          <cell r="C76" t="str">
            <v xml:space="preserve">CAP AD 100 MG </v>
          </cell>
          <cell r="D76" t="str">
            <v>RACICADOTRIL</v>
          </cell>
          <cell r="E76" t="str">
            <v>GAYATRI DISTRIBUTORS(VALSAD)</v>
          </cell>
          <cell r="F76" t="str">
            <v>HETERO HEALTHCARE LIMITED</v>
          </cell>
        </row>
        <row r="77">
          <cell r="B77" t="str">
            <v>ORD22001433</v>
          </cell>
          <cell r="C77" t="str">
            <v xml:space="preserve">CAP ALAMIN-M FORTE </v>
          </cell>
          <cell r="D77" t="str">
            <v>AMINO ACIDS AND MULTI MINERALS</v>
          </cell>
          <cell r="E77" t="str">
            <v>KAJAL AGENCIES(VALSAD)</v>
          </cell>
          <cell r="F77" t="str">
            <v>ALBERT DAVID LIMITED</v>
          </cell>
        </row>
        <row r="78">
          <cell r="B78" t="str">
            <v>ORD22009068</v>
          </cell>
          <cell r="C78" t="str">
            <v>CAP AMPOXIN 500MG</v>
          </cell>
          <cell r="D78" t="str">
            <v>AMPICILLIN 250MG + CLOXACILLIN 250MG</v>
          </cell>
          <cell r="E78" t="str">
            <v>MAA AMBA MEDICAL STORES(DHARAMPUR)</v>
          </cell>
          <cell r="F78" t="str">
            <v>TORRENT PHARMACEUTICAL LTD</v>
          </cell>
        </row>
        <row r="79">
          <cell r="B79" t="str">
            <v>ORD22008169</v>
          </cell>
          <cell r="C79" t="str">
            <v>CAP APRECAP 125 / 80 MG</v>
          </cell>
          <cell r="D79" t="str">
            <v>APREPITANT 125 / 80 mg</v>
          </cell>
          <cell r="E79" t="str">
            <v>R S SURGIPHARM PVT.LTD.</v>
          </cell>
          <cell r="F79" t="str">
            <v>GLENMARK PHARMACEUTICALS LTD</v>
          </cell>
        </row>
        <row r="80">
          <cell r="B80" t="str">
            <v>ORD22001419</v>
          </cell>
          <cell r="C80" t="str">
            <v xml:space="preserve">CAP ARVAST-A 75 </v>
          </cell>
          <cell r="D80" t="str">
            <v>ROSUVASTATIN 10 MG + ASPIRIN 75 MG</v>
          </cell>
          <cell r="E80" t="str">
            <v>HAPPY CHEMIST (AHMEDABAD)</v>
          </cell>
          <cell r="F80" t="str">
            <v>INTAS PHARMACEUTICAL LTD</v>
          </cell>
        </row>
        <row r="81">
          <cell r="B81" t="str">
            <v>ORD22004005</v>
          </cell>
          <cell r="C81" t="str">
            <v xml:space="preserve">CAP BENMEC </v>
          </cell>
          <cell r="D81" t="str">
            <v>BENFOTIAMINE 300MG AND METHYLCOBALAMIN 1500MCG</v>
          </cell>
          <cell r="E81" t="str">
            <v>RAPID MEDICO (VALSAD)</v>
          </cell>
          <cell r="F81" t="str">
            <v>TAS MED INDIA PVT.LTD.</v>
          </cell>
        </row>
        <row r="82">
          <cell r="B82" t="str">
            <v>ORD22001599</v>
          </cell>
          <cell r="C82" t="str">
            <v xml:space="preserve">CAP CAMYDA 300MG </v>
          </cell>
          <cell r="D82" t="str">
            <v>CLINDAMYCIN 300MG CAPS</v>
          </cell>
          <cell r="E82" t="str">
            <v>GAYATRI DISTRIBUTORS(VALSAD)</v>
          </cell>
          <cell r="F82" t="str">
            <v>WALLCE PHARMACEUTICAL PVT LTD</v>
          </cell>
        </row>
        <row r="83">
          <cell r="B83" t="str">
            <v>ORD22001549</v>
          </cell>
          <cell r="C83" t="str">
            <v xml:space="preserve">CAP CLINGEN FORTE </v>
          </cell>
          <cell r="D83" t="str">
            <v>CLINDAMYCIN-100MG + CLOTRIMAZOLE-100MG + TINIDAZOLE-100MG</v>
          </cell>
          <cell r="E83" t="str">
            <v>GAYATRI DISTRIBUTORS(VALSAD)</v>
          </cell>
          <cell r="F83" t="str">
            <v>ARISTO PHARMACEUTICALS PVT LTD</v>
          </cell>
        </row>
        <row r="84">
          <cell r="B84" t="str">
            <v>ORD22004899</v>
          </cell>
          <cell r="C84" t="str">
            <v xml:space="preserve">CAP CUDO FORTE </v>
          </cell>
          <cell r="D84" t="str">
            <v>PROBIOTIC</v>
          </cell>
          <cell r="E84" t="str">
            <v>J.K.DISTRIBUTORS ( AHMEDABAD )</v>
          </cell>
          <cell r="F84" t="str">
            <v>LA RENON HEALTHCARE PVT.LTD.</v>
          </cell>
        </row>
        <row r="85">
          <cell r="B85" t="str">
            <v>ORD22006464</v>
          </cell>
          <cell r="C85" t="str">
            <v>CAP DEPLATT AV 40MG / 75MG</v>
          </cell>
          <cell r="D85" t="str">
            <v>ATORVASTATIN 40MG + CLOPIDOGREL 75MG</v>
          </cell>
          <cell r="E85" t="str">
            <v>GAYATRI DISTRIBUTORS(VALSAD)</v>
          </cell>
          <cell r="F85" t="str">
            <v>TORRENT PHARMACEUTICAL LTD</v>
          </cell>
        </row>
        <row r="86">
          <cell r="B86" t="str">
            <v>ORD22002305</v>
          </cell>
          <cell r="C86" t="str">
            <v>CAP DEPLATT CV 20/75/75 MG</v>
          </cell>
          <cell r="D86" t="str">
            <v>Aspirin (75mg) + Atorvastatin (20mg) + Clopidogrel (75mg)</v>
          </cell>
          <cell r="E86" t="str">
            <v>GAYATRI DISTRIBUTORS(VALSAD)</v>
          </cell>
          <cell r="F86" t="str">
            <v>TORRENT PHARMACEUTICAL LTD</v>
          </cell>
        </row>
        <row r="87">
          <cell r="B87" t="str">
            <v>ORD22008539</v>
          </cell>
          <cell r="C87" t="str">
            <v>CAP DEPLATT CV 20/75/75 MG 15's</v>
          </cell>
          <cell r="D87" t="str">
            <v>CLOPIDOGREL BISULPHATE 75MG + ATORVASTATIN 20MG + ASPIRIN 75MG</v>
          </cell>
          <cell r="E87" t="str">
            <v>GAYATRI DISTRIBUTORS(VALSAD)</v>
          </cell>
          <cell r="F87" t="str">
            <v>TORRENT PHARMACEUTICAL LTD</v>
          </cell>
        </row>
        <row r="88">
          <cell r="B88" t="str">
            <v>ORD22005237</v>
          </cell>
          <cell r="C88" t="str">
            <v>CAP DEPLATT CV 40/75/75 MG</v>
          </cell>
          <cell r="D88" t="str">
            <v>ATORVASTATIN 40MG + CLOPIDOGREL 75MG + ASPRIN 75MG</v>
          </cell>
          <cell r="E88" t="str">
            <v>GAYATRI DISTRIBUTORS(VALSAD)</v>
          </cell>
          <cell r="F88" t="str">
            <v>TORRENT PHARMACEUTICAL LTD</v>
          </cell>
        </row>
        <row r="89">
          <cell r="B89" t="str">
            <v>ORD22006147</v>
          </cell>
          <cell r="C89" t="str">
            <v>CAP ECOSPRIN-AV 150/10MG</v>
          </cell>
          <cell r="D89" t="str">
            <v>ASPIRIN GASTRO-RESISTANT 150MG +ATORVASTATIN 10MG</v>
          </cell>
          <cell r="E89" t="str">
            <v>JIVANDHARA PHARMA PVT.LTD.(BILIMORA)</v>
          </cell>
          <cell r="F89" t="str">
            <v>USV LIMITED</v>
          </cell>
        </row>
        <row r="90">
          <cell r="B90" t="str">
            <v>ORD22001318</v>
          </cell>
          <cell r="C90" t="str">
            <v>CAP ECOSPRIN-AV 150/20MG</v>
          </cell>
          <cell r="D90" t="str">
            <v>ASPIRIN 150 MG &amp; ATORVASTATIN 20MG</v>
          </cell>
          <cell r="E90" t="str">
            <v>JIVANDHARA PHARMA PVT.LTD.(BILIMORA)</v>
          </cell>
          <cell r="F90" t="str">
            <v>USV LIMITED</v>
          </cell>
        </row>
        <row r="91">
          <cell r="B91" t="str">
            <v>ORD22001317</v>
          </cell>
          <cell r="C91" t="str">
            <v xml:space="preserve">CAP ECOSPRIN-AV 75/10MG </v>
          </cell>
          <cell r="D91" t="str">
            <v>ASPIRIN 75MG &amp; ATORVASTATIN 10MG</v>
          </cell>
          <cell r="E91" t="str">
            <v>JIVANDHARA PHARMA PVT.LTD.(BILIMORA)</v>
          </cell>
          <cell r="F91" t="str">
            <v>USV LIMITED</v>
          </cell>
        </row>
        <row r="92">
          <cell r="B92" t="str">
            <v>ORD22001319</v>
          </cell>
          <cell r="C92" t="str">
            <v xml:space="preserve">CAP ECOSPRIN-AV 75/20MG </v>
          </cell>
          <cell r="D92" t="str">
            <v>ASPIRIN 75MG &amp; ATORVASTATIN 20MG</v>
          </cell>
          <cell r="E92" t="str">
            <v>JIVANDHARA PHARMA PVT.LTD.(BILIMORA)</v>
          </cell>
          <cell r="F92" t="str">
            <v>USV LIMITED</v>
          </cell>
        </row>
        <row r="93">
          <cell r="B93" t="str">
            <v>ORD22001861</v>
          </cell>
          <cell r="C93" t="str">
            <v xml:space="preserve">CAP ECOSPRIN GOLD 20 </v>
          </cell>
          <cell r="D93" t="str">
            <v>ATORVASTATIN 20MG + CLOPIDOGREL 75MG + ASPRIN 75MG</v>
          </cell>
          <cell r="E93" t="str">
            <v>SANJIVANI MEDICAL AGENCIES(VALSAD)</v>
          </cell>
          <cell r="F93" t="str">
            <v>USV LIMITED</v>
          </cell>
        </row>
        <row r="94">
          <cell r="B94" t="str">
            <v>ORD22002298</v>
          </cell>
          <cell r="C94" t="str">
            <v xml:space="preserve">CAP EMAC O </v>
          </cell>
          <cell r="E94" t="str">
            <v>GAYATRI DISTRIBUTORS(VALSAD)</v>
          </cell>
          <cell r="F94" t="str">
            <v>RIVAN PHARMACETICALS PVT.LTD</v>
          </cell>
        </row>
        <row r="95">
          <cell r="B95" t="str">
            <v>ORD22004117</v>
          </cell>
          <cell r="C95" t="str">
            <v xml:space="preserve">CAP ESOLEMBIC D </v>
          </cell>
          <cell r="D95" t="str">
            <v>ESOMEPRAZOLE 40MG +DOMPERIDONE 30MG</v>
          </cell>
          <cell r="E95" t="str">
            <v>RAPID MEDICO (VALSAD)</v>
          </cell>
          <cell r="F95" t="str">
            <v>ALEMBIC PHARMACEUTICALS LTD.</v>
          </cell>
        </row>
        <row r="96">
          <cell r="B96" t="str">
            <v>ORD22003591</v>
          </cell>
          <cell r="C96" t="str">
            <v xml:space="preserve">CAP EVION 200MG </v>
          </cell>
          <cell r="D96" t="str">
            <v>TOCOPHERYL ACETATE IP200MG (VITAMIN E)</v>
          </cell>
          <cell r="E96" t="str">
            <v>JIVANDHARA PHARMA PVT.LTD.(BILIMORA)</v>
          </cell>
          <cell r="F96" t="str">
            <v>PROCTER &amp; GAMBLE LIMITED</v>
          </cell>
        </row>
        <row r="97">
          <cell r="B97" t="str">
            <v>ORD22003568</v>
          </cell>
          <cell r="C97" t="str">
            <v xml:space="preserve">CAP EVION 400MG </v>
          </cell>
          <cell r="D97" t="str">
            <v>VITAMIN E 400MG</v>
          </cell>
          <cell r="E97" t="str">
            <v>JIVANDHARA PHARMA PVT.LTD.(BILIMORA)</v>
          </cell>
          <cell r="F97" t="str">
            <v>PROCTER &amp; GAMBLE LIMITED</v>
          </cell>
        </row>
        <row r="98">
          <cell r="B98" t="str">
            <v>ORD22005855</v>
          </cell>
          <cell r="C98" t="str">
            <v>CAP FLUNIL 10MG</v>
          </cell>
          <cell r="D98" t="str">
            <v>FLUOXETINE 10MG</v>
          </cell>
          <cell r="E98" t="str">
            <v>HAPPY CHEMIST (AHMEDABAD)</v>
          </cell>
          <cell r="F98" t="str">
            <v>INTAS PHARMACEUTICAL LTD</v>
          </cell>
        </row>
        <row r="99">
          <cell r="B99" t="str">
            <v>ORD22003039</v>
          </cell>
          <cell r="C99" t="str">
            <v xml:space="preserve">CAP FLUVIR 75MG </v>
          </cell>
          <cell r="D99" t="str">
            <v>OSELTAMIVIR PHOSPHATE 75MG</v>
          </cell>
          <cell r="E99" t="str">
            <v>CHIRAG PHARMA AGENCY (BILIMORA)</v>
          </cell>
          <cell r="F99" t="str">
            <v>HETERO HEALTHCARE LIMITED</v>
          </cell>
        </row>
        <row r="100">
          <cell r="B100" t="str">
            <v>ORD22002386</v>
          </cell>
          <cell r="C100" t="str">
            <v xml:space="preserve">CAP HETRODOX LB </v>
          </cell>
          <cell r="D100" t="str">
            <v>DOXYCYCLIN 100MG+LACTIC ACID BACILLIUS 5 BILLION CAP</v>
          </cell>
          <cell r="E100" t="str">
            <v>GAYATRI DISTRIBUTORS(VALSAD)</v>
          </cell>
          <cell r="F100" t="str">
            <v>HETERO HEALTHCARE LIMITED</v>
          </cell>
        </row>
        <row r="101">
          <cell r="B101" t="str">
            <v>ORD22003151</v>
          </cell>
          <cell r="C101" t="str">
            <v xml:space="preserve">CAP HOMOCHEK </v>
          </cell>
          <cell r="D101" t="str">
            <v>FOLIC ACID, PYRIDOXINE AND CYANOCOBALAMIN</v>
          </cell>
          <cell r="E101" t="str">
            <v>GAYATRI DISTRIBUTORS(VALSAD)</v>
          </cell>
          <cell r="F101" t="str">
            <v>ALKEM LABORATORIES LTD</v>
          </cell>
        </row>
        <row r="102">
          <cell r="B102" t="str">
            <v>ORD22001445</v>
          </cell>
          <cell r="C102" t="str">
            <v xml:space="preserve">CAP JUBINERV </v>
          </cell>
          <cell r="E102" t="str">
            <v>RAPID MEDICO (VALSAD)</v>
          </cell>
          <cell r="F102" t="str">
            <v>JUBILANT LIFE SCIENCE</v>
          </cell>
        </row>
        <row r="103">
          <cell r="B103" t="str">
            <v>ORD22008162</v>
          </cell>
          <cell r="C103" t="str">
            <v>CAP KARVOL PLUS</v>
          </cell>
          <cell r="D103" t="str">
            <v>CAMPHOIR, CHLOROTHYMOL, EUCATYPTOL, MENTHAL &amp; TERPINEOL SOFT GELATIN</v>
          </cell>
          <cell r="E103" t="str">
            <v>GAYATRI DISTRIBUTORS(VALSAD)</v>
          </cell>
          <cell r="F103" t="str">
            <v>INDOCO REMEDIES LTD</v>
          </cell>
        </row>
        <row r="104">
          <cell r="B104" t="str">
            <v>ORD22001166</v>
          </cell>
          <cell r="C104" t="str">
            <v>CAP LARETOL 0.25 MCG</v>
          </cell>
          <cell r="D104" t="str">
            <v>CALCITRIOL 0.25 MCG</v>
          </cell>
          <cell r="E104" t="str">
            <v>J.K.DISTRIBUTORS ( AHMEDABAD )</v>
          </cell>
          <cell r="F104" t="str">
            <v>LA RENON HEALTHCARE PVT.LTD.</v>
          </cell>
        </row>
        <row r="105">
          <cell r="B105" t="str">
            <v>ORD22008166</v>
          </cell>
          <cell r="C105" t="str">
            <v>CAP LAVIAT 10MG</v>
          </cell>
          <cell r="D105" t="str">
            <v>LENALIDOMIDE 10mg</v>
          </cell>
          <cell r="E105" t="str">
            <v>P V PHARMA HEALTHCARE PVT.LTD.(AHMEDABAD)</v>
          </cell>
          <cell r="F105" t="str">
            <v>ZYDUS LIFESCIENCES LIMITED</v>
          </cell>
        </row>
        <row r="106">
          <cell r="B106" t="str">
            <v>ORD22003280</v>
          </cell>
          <cell r="C106" t="str">
            <v>CAP LIPIKIND PLUS 10MG</v>
          </cell>
          <cell r="D106" t="str">
            <v>ATORVASTATIN 10MG +CLOPIDOGREL 75MG +ASPIRIN 75MG</v>
          </cell>
          <cell r="E106" t="str">
            <v>NETRA ENTERPRISE</v>
          </cell>
          <cell r="F106" t="str">
            <v>MANKIND PHARMA LTD</v>
          </cell>
        </row>
        <row r="107">
          <cell r="B107" t="str">
            <v>ORD22003042</v>
          </cell>
          <cell r="C107" t="str">
            <v>CAP LIPIKIND PLUS 20MG</v>
          </cell>
          <cell r="D107" t="str">
            <v>ATORVASTATINE 20MG + CLOPIDOGREL 75MG + ASPRI 75MG</v>
          </cell>
          <cell r="E107" t="str">
            <v>NETRA ENTERPRISE</v>
          </cell>
          <cell r="F107" t="str">
            <v>MANKIND PHARMA LTD</v>
          </cell>
        </row>
        <row r="108">
          <cell r="B108" t="str">
            <v>ORD22003649</v>
          </cell>
          <cell r="C108" t="str">
            <v>CAP LIPIROSE AS 10MG</v>
          </cell>
          <cell r="D108" t="str">
            <v>ASPIRIN GASTRO-RESISTANT 75MG  AND ROSUVASTATIN 10MG CAP</v>
          </cell>
          <cell r="E108" t="str">
            <v>ARIHANT FINE PHARMA AGENCY</v>
          </cell>
          <cell r="F108" t="str">
            <v>MANKIND PHARMA LTD</v>
          </cell>
        </row>
        <row r="109">
          <cell r="B109" t="str">
            <v>ORD22002506</v>
          </cell>
          <cell r="C109" t="str">
            <v>CAP LIPIROSE GOLD 10MG</v>
          </cell>
          <cell r="D109" t="str">
            <v>ROSUVASTATIN 10MG + ASPRIN 75MG + CLOPIDOGREL 75MG</v>
          </cell>
          <cell r="E109" t="str">
            <v>NETRA ENTERPRISE</v>
          </cell>
          <cell r="F109" t="str">
            <v>MANKIND PHARMA LTD</v>
          </cell>
        </row>
        <row r="110">
          <cell r="B110" t="str">
            <v>ORD22002439</v>
          </cell>
          <cell r="C110" t="str">
            <v xml:space="preserve">CAP LIPIROSE GOLD 20MG </v>
          </cell>
          <cell r="D110" t="str">
            <v>ROSUVASTATIN 20MG+ASPRIN 75MG+CLOPIDOGREL 75MG CAP</v>
          </cell>
          <cell r="E110" t="str">
            <v>ARIHANT FINE PHARMA AGENCY</v>
          </cell>
          <cell r="F110" t="str">
            <v>MANKIND PHARMA LTD</v>
          </cell>
        </row>
        <row r="111">
          <cell r="B111" t="str">
            <v>ORD22003442</v>
          </cell>
          <cell r="C111" t="str">
            <v xml:space="preserve">CAP MEGANEURON PG </v>
          </cell>
          <cell r="D111" t="str">
            <v>PREGABALIN 75MG + METHYLCOBALAMIN 750MCG + PYRIDOXINE HCL 1.5MG + FOLIC ACID 0.75MG + BENFOTIAMINE 7.5MG</v>
          </cell>
          <cell r="E111" t="str">
            <v>JIVANDHARA PHARMA PVT.LTD.(BILIMORA)</v>
          </cell>
          <cell r="F111" t="str">
            <v>OTSIRA GENETICA</v>
          </cell>
        </row>
        <row r="112">
          <cell r="B112" t="str">
            <v>ORD22002309</v>
          </cell>
          <cell r="C112" t="str">
            <v xml:space="preserve">CAP MYELOSTAT 500MG </v>
          </cell>
          <cell r="D112" t="str">
            <v>HYDROXYUREA 500MG</v>
          </cell>
          <cell r="E112" t="str">
            <v>P V PHARMA HEALTHCARE PVT.LTD.(AHMEDABAD)</v>
          </cell>
          <cell r="F112" t="str">
            <v>ZYDUS HELTHCARE LTD</v>
          </cell>
        </row>
        <row r="113">
          <cell r="B113" t="str">
            <v>ORD22007225</v>
          </cell>
          <cell r="C113" t="str">
            <v>CAP MYORIL 4MG</v>
          </cell>
          <cell r="D113" t="str">
            <v>THIOCOLCHICOSIDE  4MG</v>
          </cell>
          <cell r="E113" t="str">
            <v>CHIRAG PHARMA AGENCY (BILIMORA)</v>
          </cell>
          <cell r="F113" t="str">
            <v>CORONA REMEDIES</v>
          </cell>
        </row>
        <row r="114">
          <cell r="B114" t="str">
            <v>ORD22004229</v>
          </cell>
          <cell r="C114" t="str">
            <v xml:space="preserve">CAP NEUROKEM D 75/20 </v>
          </cell>
          <cell r="D114" t="str">
            <v>PREGABALIN 75 MG+DULOXETINE(DELAYED RELEASE) 20MG</v>
          </cell>
          <cell r="E114" t="str">
            <v>GAYATRI DISTRIBUTORS(VALSAD)</v>
          </cell>
          <cell r="F114" t="str">
            <v>ALKEM LABORATORIES LTD</v>
          </cell>
        </row>
        <row r="115">
          <cell r="B115" t="str">
            <v>ORD22001974</v>
          </cell>
          <cell r="C115" t="str">
            <v xml:space="preserve">CAP NUROKIND GOLD RF </v>
          </cell>
          <cell r="D115" t="str">
            <v>MULTIVITAMIN &amp; MINERALS</v>
          </cell>
          <cell r="E115" t="str">
            <v>ARIHANT FINE PHARMA AGENCY</v>
          </cell>
          <cell r="F115" t="str">
            <v>MANKIND PHARMA LTD</v>
          </cell>
        </row>
        <row r="116">
          <cell r="B116" t="str">
            <v>ORD22008932</v>
          </cell>
          <cell r="C116" t="str">
            <v>CAP OCID 20</v>
          </cell>
          <cell r="D116" t="str">
            <v>OMEPRAZOLE GASTRO-RESISTANT 20MG</v>
          </cell>
          <cell r="E116" t="str">
            <v>CHIRAG PHARMA AGENCY (BILIMORA)</v>
          </cell>
          <cell r="F116" t="str">
            <v>ZYDUS HELTHCARE LTD</v>
          </cell>
        </row>
        <row r="117">
          <cell r="B117" t="str">
            <v>ORD22006575</v>
          </cell>
          <cell r="C117" t="str">
            <v>CAP PANTAQUIK DSR</v>
          </cell>
          <cell r="D117" t="str">
            <v>PANTOPRAZOLE 40MG +DOMPERIDONE 30MG</v>
          </cell>
          <cell r="E117" t="str">
            <v>ORBIT LIFE SCIENCE PVT LTD (MUMBAI)</v>
          </cell>
          <cell r="F117" t="str">
            <v>INTAS PHARMACEUTICAL LTD</v>
          </cell>
        </row>
        <row r="118">
          <cell r="B118" t="str">
            <v>ORD22001324</v>
          </cell>
          <cell r="C118" t="str">
            <v xml:space="preserve">CAP PANTIN-D </v>
          </cell>
          <cell r="D118" t="str">
            <v>PANTOPRAZOLE 40MG+DOMPERIDONE 30MG CAPSULES</v>
          </cell>
          <cell r="E118" t="str">
            <v>GAYATRI DISTRIBUTORS(VALSAD)</v>
          </cell>
          <cell r="F118" t="str">
            <v>HETERO HEALTHCARE LIMITED</v>
          </cell>
        </row>
        <row r="119">
          <cell r="B119" t="str">
            <v>ORD22006635</v>
          </cell>
          <cell r="C119" t="str">
            <v>CAP POLMAFORCE 2MG</v>
          </cell>
          <cell r="D119" t="str">
            <v>POLMACOXIB 2MG</v>
          </cell>
          <cell r="E119" t="str">
            <v>NETRA ENTERPRISE</v>
          </cell>
          <cell r="F119" t="str">
            <v>MANKIND PHARMA LTD</v>
          </cell>
        </row>
        <row r="120">
          <cell r="B120" t="str">
            <v>ORD22001169</v>
          </cell>
          <cell r="C120" t="str">
            <v xml:space="preserve">CAP PRAX A 75MG </v>
          </cell>
          <cell r="D120" t="str">
            <v>PRASUGREL HYDROCHLORIDE 10MG+ASPRINE I.P75MG CAP</v>
          </cell>
          <cell r="E120" t="str">
            <v>GAYATRI DISTRIBUTORS(VALSAD)</v>
          </cell>
          <cell r="F120" t="str">
            <v>TORRENT PHARMACEUTICAL LTD</v>
          </cell>
        </row>
        <row r="121">
          <cell r="B121" t="str">
            <v>ORD22002474</v>
          </cell>
          <cell r="C121" t="str">
            <v xml:space="preserve">CAP PREGABA 75 </v>
          </cell>
          <cell r="D121" t="str">
            <v>PREGABALIN 75 MG</v>
          </cell>
          <cell r="E121" t="str">
            <v>GAYATRI DISTRIBUTORS(VALSAD)</v>
          </cell>
          <cell r="F121" t="str">
            <v>TORRENT PHARMACEUTICAL LTD</v>
          </cell>
        </row>
        <row r="122">
          <cell r="B122" t="str">
            <v>ORD22005345</v>
          </cell>
          <cell r="C122" t="str">
            <v>CAP PREGABID D 50/20 MG</v>
          </cell>
          <cell r="D122" t="str">
            <v>PREGABLIN 50MG + DULOXETINE 20MG</v>
          </cell>
          <cell r="E122" t="str">
            <v>RAPID MEDICO (VALSAD)</v>
          </cell>
          <cell r="F122" t="str">
            <v>INTAS PHARMACEUTICAL LTD</v>
          </cell>
        </row>
        <row r="123">
          <cell r="B123" t="str">
            <v>ORD22003871</v>
          </cell>
          <cell r="C123" t="str">
            <v xml:space="preserve">CAP PREGASON 75MG </v>
          </cell>
          <cell r="E123" t="str">
            <v>GAYATRI DISTRIBUTORS(VALSAD)</v>
          </cell>
          <cell r="F123" t="str">
            <v>UNISON PHARMACEUTICALS</v>
          </cell>
        </row>
        <row r="124">
          <cell r="B124" t="str">
            <v>ORD22001488</v>
          </cell>
          <cell r="C124" t="str">
            <v xml:space="preserve">CAP PREGASON M </v>
          </cell>
          <cell r="D124" t="str">
            <v>PREGABALIN 75MG,METHYLCOBALAMIN 750MCG</v>
          </cell>
          <cell r="E124" t="str">
            <v>GAYATRI DISTRIBUTORS(VALSAD)</v>
          </cell>
          <cell r="F124" t="str">
            <v>UNISON PHARMACEUTICALS</v>
          </cell>
        </row>
        <row r="125">
          <cell r="B125" t="str">
            <v>ORD22001459</v>
          </cell>
          <cell r="C125" t="str">
            <v xml:space="preserve">CAP RBSON </v>
          </cell>
          <cell r="D125" t="str">
            <v>RABEPRAZOLE</v>
          </cell>
          <cell r="E125" t="str">
            <v>GAYATRI DISTRIBUTORS(VALSAD)</v>
          </cell>
          <cell r="F125" t="str">
            <v>UNISON PHARMACEUTICALS</v>
          </cell>
        </row>
        <row r="126">
          <cell r="B126" t="str">
            <v>ORD22001460</v>
          </cell>
          <cell r="C126" t="str">
            <v xml:space="preserve">CAP RBSON D </v>
          </cell>
          <cell r="D126" t="str">
            <v>RABEPRAZOLE &amp; DOMPRIDONE</v>
          </cell>
          <cell r="E126" t="str">
            <v>GAYATRI DISTRIBUTORS(VALSAD)</v>
          </cell>
          <cell r="F126" t="str">
            <v>UNISON PHARMACEUTICALS</v>
          </cell>
        </row>
        <row r="127">
          <cell r="B127" t="str">
            <v>ORD22005550</v>
          </cell>
          <cell r="C127" t="str">
            <v>CAP R-CIN 300MG</v>
          </cell>
          <cell r="D127" t="str">
            <v>RIFAMPICIN 300MG</v>
          </cell>
          <cell r="E127" t="str">
            <v>DESAI PHARMA (VALSAD)</v>
          </cell>
          <cell r="F127" t="str">
            <v>LUPIN LTD</v>
          </cell>
        </row>
        <row r="128">
          <cell r="B128" t="str">
            <v>ORD22003360</v>
          </cell>
          <cell r="C128" t="str">
            <v xml:space="preserve">CAP ROSULESS C 20MG </v>
          </cell>
          <cell r="D128" t="str">
            <v>ROSUVASSTATIN 20MG + CLOPIDOGREL 75MG</v>
          </cell>
          <cell r="E128" t="str">
            <v>CHIRAG PHARMA AGENCY (BILIMORA)</v>
          </cell>
          <cell r="F128" t="str">
            <v>CORONA REMEDIES</v>
          </cell>
        </row>
        <row r="129">
          <cell r="B129" t="str">
            <v>ORD22001167</v>
          </cell>
          <cell r="C129" t="str">
            <v xml:space="preserve">CAP SILODAL 4 MG </v>
          </cell>
          <cell r="D129" t="str">
            <v>SILODOSIN</v>
          </cell>
          <cell r="E129" t="str">
            <v>GAYATRI DISTRIBUTORS(VALSAD)</v>
          </cell>
          <cell r="F129" t="str">
            <v>SUN PHARMA LABORATORIES LTD.</v>
          </cell>
        </row>
        <row r="130">
          <cell r="B130" t="str">
            <v>ORD22004363</v>
          </cell>
          <cell r="C130" t="str">
            <v xml:space="preserve">CAP SILODAL D 8 </v>
          </cell>
          <cell r="D130" t="str">
            <v>SILODOSIN 8MG AND DUTASTERIDE 0.5MG</v>
          </cell>
          <cell r="E130" t="str">
            <v>GAYATRI DISTRIBUTORS(VALSAD)</v>
          </cell>
          <cell r="F130" t="str">
            <v>SUN PHARMACEUTICAL INDUSTRIES</v>
          </cell>
        </row>
        <row r="131">
          <cell r="B131" t="str">
            <v>ORD22007355</v>
          </cell>
          <cell r="C131" t="str">
            <v>CAP SYNTRAN 100MG</v>
          </cell>
          <cell r="D131" t="str">
            <v>ITRACONAZOLE 100MG</v>
          </cell>
          <cell r="E131" t="str">
            <v>GAYATRI DISTRIBUTORS(VALSAD)</v>
          </cell>
          <cell r="F131" t="str">
            <v>GLENMARK PHARMACEUTICALS LTD</v>
          </cell>
        </row>
        <row r="132">
          <cell r="B132" t="str">
            <v>ORD22001379</v>
          </cell>
          <cell r="C132" t="str">
            <v xml:space="preserve">CAP TRAMAZAC 50MG </v>
          </cell>
          <cell r="D132" t="str">
            <v>TRAMADOL 50 MG</v>
          </cell>
          <cell r="E132" t="str">
            <v>CHIRAG PHARMA AGENCY (BILIMORA)</v>
          </cell>
          <cell r="F132" t="str">
            <v>ZYDUS HELTHCARE LTD</v>
          </cell>
        </row>
        <row r="133">
          <cell r="B133" t="str">
            <v>ORD22008942</v>
          </cell>
          <cell r="C133" t="str">
            <v>CAP VSL 3</v>
          </cell>
          <cell r="D133" t="str">
            <v>LIVE FREEZE-DRIED LACTIC ACID BACTERIA AND BIFIDOBACTERIA</v>
          </cell>
          <cell r="E133" t="str">
            <v>JIVANDHARA PHARMA PVT.LTD.(BILIMORA)</v>
          </cell>
          <cell r="F133" t="str">
            <v>SUN PHARMA LABORATORIES LTD.</v>
          </cell>
        </row>
        <row r="134">
          <cell r="B134" t="str">
            <v>ORD22008345</v>
          </cell>
          <cell r="C134" t="str">
            <v>CAP WANTO</v>
          </cell>
          <cell r="D134" t="str">
            <v>CAP WANTO</v>
          </cell>
          <cell r="E134" t="str">
            <v>GAYATRI DISTRIBUTORS(VALSAD)</v>
          </cell>
          <cell r="F134" t="str">
            <v>OZONE PHARMACEUTICALS LTD</v>
          </cell>
        </row>
        <row r="135">
          <cell r="B135" t="str">
            <v>ORD22001436</v>
          </cell>
          <cell r="C135" t="str">
            <v xml:space="preserve">CAP ZEROGAP </v>
          </cell>
          <cell r="D135" t="str">
            <v>CISSUS QUADRANGULARIS LINN EXTRACT 500MG</v>
          </cell>
          <cell r="E135" t="str">
            <v>RAPID MEDICO (VALSAD)</v>
          </cell>
          <cell r="F135" t="str">
            <v>MEDINZA BIOTECH</v>
          </cell>
        </row>
        <row r="136">
          <cell r="B136" t="str">
            <v>ORD22003890</v>
          </cell>
          <cell r="C136" t="str">
            <v xml:space="preserve">CAP ZOLE IT 200MG </v>
          </cell>
          <cell r="D136" t="str">
            <v>ITRACONAZOLE 200MG</v>
          </cell>
          <cell r="E136" t="str">
            <v>GAYATRI DISTRIBUTORS(VALSAD)</v>
          </cell>
          <cell r="F136" t="str">
            <v>SUN PHARMA LABORATORIES LTD.</v>
          </cell>
        </row>
        <row r="137">
          <cell r="B137" t="str">
            <v>ORD22003584</v>
          </cell>
          <cell r="C137" t="str">
            <v>CATHETER MOUNT</v>
          </cell>
          <cell r="D137" t="str">
            <v>CATHETER MOUNT</v>
          </cell>
          <cell r="E137" t="str">
            <v>JIVANDHARA PHARMA PVT.LTD.(BILIMORA)</v>
          </cell>
          <cell r="F137" t="str">
            <v>ROMSONS GROUP PVT.LTD.</v>
          </cell>
        </row>
        <row r="138">
          <cell r="B138" t="str">
            <v>ORD22003225</v>
          </cell>
          <cell r="C138" t="str">
            <v>CELNUTRA 1.0 POWDER</v>
          </cell>
          <cell r="D138" t="str">
            <v>CELNUTRA 1.0 POWDER</v>
          </cell>
          <cell r="E138" t="str">
            <v>JIVANDHARA PHARMA PVT.LTD.(BILIMORA)</v>
          </cell>
          <cell r="F138" t="str">
            <v>NUCGNEX LIFESCIENCES PVT. LTD.</v>
          </cell>
        </row>
        <row r="139">
          <cell r="B139" t="str">
            <v>ORD22006984</v>
          </cell>
          <cell r="C139" t="str">
            <v>CELNUTRA 1.5 DM POWDER</v>
          </cell>
          <cell r="D139" t="str">
            <v>CELNUTRA 1.5 DM POWDER</v>
          </cell>
          <cell r="E139" t="str">
            <v>JIVANDHARA PHARMA PVT.LTD.(BILIMORA)</v>
          </cell>
          <cell r="F139" t="str">
            <v>NUCGNEX LIFESCIENCES PVT. LTD.</v>
          </cell>
        </row>
        <row r="140">
          <cell r="B140" t="str">
            <v>ORD22005826</v>
          </cell>
          <cell r="C140" t="str">
            <v>CERVICAL COLLAR HARD ( XL )</v>
          </cell>
          <cell r="D140" t="str">
            <v>CERVICAL COLLAR HARD ( XL )</v>
          </cell>
          <cell r="E140" t="str">
            <v>DIPAK TRADERS ( NADIAD )</v>
          </cell>
          <cell r="F140" t="str">
            <v>VISSCO SURGICAL LTD</v>
          </cell>
        </row>
        <row r="141">
          <cell r="B141" t="str">
            <v>ORD22001713</v>
          </cell>
          <cell r="C141" t="str">
            <v>CERVICAL COLLAR SOFT - M</v>
          </cell>
          <cell r="D141" t="str">
            <v>CERVICAL COLLAR SOFT</v>
          </cell>
          <cell r="E141" t="str">
            <v>PARIDHI AGENCIES</v>
          </cell>
          <cell r="F141" t="str">
            <v>VISSCO REHABILITATION AIDS P.LTD.</v>
          </cell>
        </row>
        <row r="142">
          <cell r="B142" t="str">
            <v>ORD22001714</v>
          </cell>
          <cell r="C142" t="str">
            <v>CERVICAL COLLER SOFT - L</v>
          </cell>
          <cell r="D142" t="str">
            <v>CERVICAL COLLER SOFT</v>
          </cell>
          <cell r="E142" t="str">
            <v>P.G.PHARMA</v>
          </cell>
          <cell r="F142" t="str">
            <v>TYNOR ORTHOTICS PVT.LTD</v>
          </cell>
        </row>
        <row r="143">
          <cell r="B143" t="str">
            <v>ORD22001716</v>
          </cell>
          <cell r="C143" t="str">
            <v>CERVICAL COLLER SOFT - XL</v>
          </cell>
          <cell r="D143" t="str">
            <v>CERVICAL COLLER SOFT</v>
          </cell>
          <cell r="E143" t="str">
            <v>P.G.PHARMA</v>
          </cell>
          <cell r="F143" t="str">
            <v>TYNOR ORTHOTICS PVT.LTD</v>
          </cell>
        </row>
        <row r="144">
          <cell r="B144" t="str">
            <v>ORD22002383</v>
          </cell>
          <cell r="C144" t="str">
            <v>CHOCOTROY POWDER 200GM</v>
          </cell>
          <cell r="D144" t="str">
            <v>PROTIEN POWDER</v>
          </cell>
          <cell r="E144" t="str">
            <v>GRACE PHARMA (DHARAMPUR)</v>
          </cell>
          <cell r="F144" t="str">
            <v>TROIKAA PHARMACEUTICAL PVT LTD</v>
          </cell>
        </row>
        <row r="145">
          <cell r="B145" t="str">
            <v>ORD22004440</v>
          </cell>
          <cell r="C145" t="str">
            <v>CIPLOX D  EYE / EAR DROPS</v>
          </cell>
          <cell r="D145" t="str">
            <v>CIPROFLOXACIN &amp; DEXAMETHASONE</v>
          </cell>
          <cell r="E145" t="str">
            <v>JIVANDHARA PHARMA PVT.LTD.(BILIMORA)</v>
          </cell>
          <cell r="F145" t="str">
            <v>CIPLA LTD</v>
          </cell>
        </row>
        <row r="146">
          <cell r="B146" t="str">
            <v>ORD22002340</v>
          </cell>
          <cell r="C146" t="str">
            <v>CIPLOX EYE / EAR DROPS</v>
          </cell>
          <cell r="D146" t="str">
            <v>CIPROFLOXACINE 0.3%</v>
          </cell>
          <cell r="E146" t="str">
            <v>JIVANDHARA PHARMA PVT.LTD.(BILIMORA)</v>
          </cell>
          <cell r="F146" t="str">
            <v>CIPLA LTD</v>
          </cell>
        </row>
        <row r="147">
          <cell r="B147" t="str">
            <v>ORD22002670</v>
          </cell>
          <cell r="C147" t="str">
            <v>CLAMIN 600MG INJ 4ML</v>
          </cell>
          <cell r="D147" t="str">
            <v>CLINDAMYCIN 600MG INJ</v>
          </cell>
          <cell r="E147" t="str">
            <v>PUJAN MEDICAL AGENCY</v>
          </cell>
          <cell r="F147" t="str">
            <v>NEON LABORATORIES LIMITED</v>
          </cell>
        </row>
        <row r="148">
          <cell r="B148" t="str">
            <v>ORD22005861</v>
          </cell>
          <cell r="C148" t="str">
            <v>CLAVICLE BRACE (A)</v>
          </cell>
          <cell r="D148" t="str">
            <v>SUPPORTS THE CLAVICLE &amp;PROMOTES ITS HEALING ADULT</v>
          </cell>
          <cell r="E148" t="str">
            <v>PARIDHI AGENCIES</v>
          </cell>
          <cell r="F148" t="str">
            <v>VISSCO REHABILITATION AIDS P.LTD.</v>
          </cell>
        </row>
        <row r="149">
          <cell r="B149" t="str">
            <v>ORD22000827</v>
          </cell>
          <cell r="C149" t="str">
            <v>CLEARPORE PAPER TAPE 1</v>
          </cell>
          <cell r="D149" t="str">
            <v>CLEARPORE PAPER TAPE</v>
          </cell>
          <cell r="E149" t="str">
            <v>PARIDHI AGENCIES</v>
          </cell>
          <cell r="F149" t="str">
            <v>STERIMED SURGICALS INDIA PVT.LTD.</v>
          </cell>
        </row>
        <row r="150">
          <cell r="B150" t="str">
            <v>ORD22004322</v>
          </cell>
          <cell r="C150" t="str">
            <v>CLOP G CREAM 30 G</v>
          </cell>
          <cell r="D150" t="str">
            <v>CLOBETASOL PROPIONATE &amp; GENTAMICIN SULPHATE</v>
          </cell>
          <cell r="E150" t="str">
            <v>CHIRAG PHARMA AGENCY (BILIMORA)</v>
          </cell>
          <cell r="F150" t="str">
            <v>ZYDUS HELTHCARE LTD</v>
          </cell>
        </row>
        <row r="151">
          <cell r="B151" t="str">
            <v>ORD22003827</v>
          </cell>
          <cell r="C151" t="str">
            <v>COLIGYL 3MIU INJ</v>
          </cell>
          <cell r="D151" t="str">
            <v>COLISTIMETHATE SODIUM 3 MIU</v>
          </cell>
          <cell r="E151" t="str">
            <v>ORBIT LIFE SCIENCE PVT LTD (MUMBAI)</v>
          </cell>
          <cell r="F151" t="str">
            <v>MANKIND PHARMA LTD</v>
          </cell>
        </row>
        <row r="152">
          <cell r="B152" t="str">
            <v>ORD22003050</v>
          </cell>
          <cell r="C152" t="str">
            <v>COMFY - XL</v>
          </cell>
          <cell r="D152" t="str">
            <v>WHISPER CHOISE</v>
          </cell>
          <cell r="E152" t="str">
            <v>ARIHANT AGENCIES(GANDEVI)</v>
          </cell>
          <cell r="F152" t="str">
            <v>AMRUTANJAN LTD</v>
          </cell>
        </row>
        <row r="153">
          <cell r="B153" t="str">
            <v>ORD22004223</v>
          </cell>
          <cell r="C153" t="str">
            <v>CORD CLAMP</v>
          </cell>
          <cell r="D153" t="str">
            <v>CORD CLAMP</v>
          </cell>
          <cell r="E153" t="str">
            <v>JIVANDHARA PHARMA PVT.LTD.(BILIMORA)</v>
          </cell>
          <cell r="F153" t="str">
            <v>ROMSONS GROUP PVT.LTD.</v>
          </cell>
        </row>
        <row r="154">
          <cell r="B154" t="str">
            <v>ORD22002302</v>
          </cell>
          <cell r="C154" t="str">
            <v>COTARYL CREAM 75 G</v>
          </cell>
          <cell r="D154" t="str">
            <v>UREA WITH NATURAL MOISTURISING</v>
          </cell>
          <cell r="E154" t="str">
            <v>DEEP MEDICAL AGENCIES (VAPI)</v>
          </cell>
          <cell r="F154" t="str">
            <v>FDC LIMITED</v>
          </cell>
        </row>
        <row r="155">
          <cell r="B155" t="str">
            <v>ORD22005729</v>
          </cell>
          <cell r="C155" t="str">
            <v>CREMA GEL 30G</v>
          </cell>
          <cell r="D155" t="str">
            <v>DILTIAZEM HYDROCHLORIDE 2%</v>
          </cell>
          <cell r="E155" t="str">
            <v>GAYATRI DISTRIBUTORS(VALSAD)</v>
          </cell>
          <cell r="F155" t="str">
            <v>ABBOTT  INDIA LIMITED</v>
          </cell>
        </row>
        <row r="156">
          <cell r="B156" t="str">
            <v>ORD22003913</v>
          </cell>
          <cell r="C156" t="str">
            <v>CREPE BANDAGE 10 CM X4 M</v>
          </cell>
          <cell r="D156" t="str">
            <v>CREPE BANDAGE 10 CM X4 M</v>
          </cell>
          <cell r="E156" t="str">
            <v>BIPSON SURGICAL PVT LTD</v>
          </cell>
          <cell r="F156" t="str">
            <v>BIPSON SURGICAL</v>
          </cell>
        </row>
        <row r="157">
          <cell r="B157" t="str">
            <v>ORD22004197</v>
          </cell>
          <cell r="C157" t="str">
            <v>CREPE BANDAGE 15 CM X4 M</v>
          </cell>
          <cell r="D157" t="str">
            <v>CREPE BANDAGE 15 CM X4 M</v>
          </cell>
          <cell r="E157" t="str">
            <v>BIPSON SURGICAL PVT LTD</v>
          </cell>
          <cell r="F157" t="str">
            <v>BIPSON SURGICAL</v>
          </cell>
        </row>
        <row r="158">
          <cell r="B158" t="str">
            <v>ORD22007289</v>
          </cell>
          <cell r="C158" t="str">
            <v>CURAFIX I.V. JUNIOR</v>
          </cell>
          <cell r="D158" t="str">
            <v>CURAFIX I.V. JUNIOR</v>
          </cell>
          <cell r="E158" t="str">
            <v>VED MEDICAL  SERVICES</v>
          </cell>
          <cell r="F158" t="str">
            <v>LOHMANN &amp; RAUSCHER INTERNATIONAL GMBH &amp; CO</v>
          </cell>
        </row>
        <row r="159">
          <cell r="B159" t="str">
            <v>ORD22004688</v>
          </cell>
          <cell r="C159" t="str">
            <v>CUTIMAX O LOTION 60G</v>
          </cell>
          <cell r="D159" t="str">
            <v>OAT MOISTURIZING</v>
          </cell>
          <cell r="E159" t="str">
            <v>AROGYA HEALTHCARE (SURAT)</v>
          </cell>
          <cell r="F159" t="str">
            <v>IPCA LABS PVT LTD</v>
          </cell>
        </row>
        <row r="160">
          <cell r="B160" t="str">
            <v>ORD22008284</v>
          </cell>
          <cell r="C160" t="str">
            <v>CVC CATHETER DOUBLE LUMEN 7 FR X 16 CM</v>
          </cell>
          <cell r="D160" t="str">
            <v>CENTRAL VENOUS CATHETER KIT</v>
          </cell>
          <cell r="E160" t="str">
            <v>ORANGE MEDICARE</v>
          </cell>
          <cell r="F160" t="str">
            <v>B L LIFESCIENCES PVT.LTD</v>
          </cell>
        </row>
        <row r="161">
          <cell r="B161" t="str">
            <v>ORD22004285</v>
          </cell>
          <cell r="C161" t="str">
            <v>CVC CATHETER KIT ( 4 LUMEN ) 8.5 FR X 16 CM</v>
          </cell>
          <cell r="D161" t="str">
            <v>CVC CATHETER KIT ( 4 LUMEN ) 8.5 FR X 16 CM</v>
          </cell>
          <cell r="E161" t="str">
            <v>ORANGE MEDICARE</v>
          </cell>
          <cell r="F161" t="str">
            <v>BAIHE MEDICAL INDIA PVT.LTD</v>
          </cell>
        </row>
        <row r="162">
          <cell r="B162" t="str">
            <v>ORD22002991</v>
          </cell>
          <cell r="C162" t="str">
            <v>CVC CATHETER KIT 7FR X 16CM ( 3 LUMEN ) ADULT</v>
          </cell>
          <cell r="D162" t="str">
            <v>CENTRAL VENOUS CATHETER KIT</v>
          </cell>
          <cell r="E162" t="str">
            <v>ADVANCED HEALTHCARE</v>
          </cell>
          <cell r="F162" t="str">
            <v>HARSORIA HEALTHCARE PVT.LTD</v>
          </cell>
        </row>
        <row r="163">
          <cell r="B163" t="str">
            <v>ORD22004234</v>
          </cell>
          <cell r="C163" t="str">
            <v>CVC CATHETER SINGAL LUMEN 22GA X 10CM (3 FR)</v>
          </cell>
          <cell r="D163" t="str">
            <v>CENTRAL VENOUS CATHETER KIT SINGLE LUMEN 22 GA X 10 CM (3 FR)</v>
          </cell>
          <cell r="E163" t="str">
            <v>ADVANCED HEALTHCARE</v>
          </cell>
          <cell r="F163" t="str">
            <v>HARSORIA HEALTHCARE PVT.LTD</v>
          </cell>
        </row>
        <row r="164">
          <cell r="B164" t="str">
            <v>ORD22008995</v>
          </cell>
          <cell r="C164" t="str">
            <v>CVC CATHETER THREE LUMEN - PAED 5.5FR X 8CM ( ARROW )</v>
          </cell>
          <cell r="D164" t="str">
            <v>CVC CATHETER THREE LUMEN - PAED 5.5FR X 8CM ( ARROW )</v>
          </cell>
          <cell r="E164" t="str">
            <v>SS ENTERPRISE</v>
          </cell>
          <cell r="F164" t="str">
            <v>TELEFLEX MEDICAL PVT LTD</v>
          </cell>
        </row>
        <row r="165">
          <cell r="B165" t="str">
            <v>ORD22006174</v>
          </cell>
          <cell r="C165" t="str">
            <v>CVC KIT SINGLE LUMEN 16GA X 15CM</v>
          </cell>
          <cell r="D165" t="str">
            <v>CENTRAL VENOUS CATHETER KIT 16GA X 15CM</v>
          </cell>
          <cell r="E165" t="str">
            <v>HARSORIA MEDICAL PVT.LTD ( HARYANA )</v>
          </cell>
          <cell r="F165" t="str">
            <v>HARSORIA HEALTHCARE PVT.LTD</v>
          </cell>
        </row>
        <row r="166">
          <cell r="B166" t="str">
            <v>ORD22005873</v>
          </cell>
          <cell r="C166" t="str">
            <v>CVC KIT SINGLE LUMEN 16GA X 16CM</v>
          </cell>
          <cell r="D166" t="str">
            <v>CENTRAL VENOUS CATHETER KIT 16GA X 16CM</v>
          </cell>
          <cell r="E166" t="str">
            <v>ORANGE MEDICARE</v>
          </cell>
          <cell r="F166" t="str">
            <v>B L LIFESCIENCES PVT.LTD</v>
          </cell>
        </row>
        <row r="167">
          <cell r="B167" t="str">
            <v>SRTPH2027</v>
          </cell>
          <cell r="C167" t="str">
            <v>CYCLOPAM SUSP</v>
          </cell>
          <cell r="E167" t="str">
            <v>PRATHNA-UNITY PHARMA LLP</v>
          </cell>
          <cell r="F167" t="str">
            <v>INDOCO REMEDIES LTD</v>
          </cell>
        </row>
        <row r="168">
          <cell r="B168" t="str">
            <v>ORD22002159</v>
          </cell>
          <cell r="C168" t="str">
            <v>CYCLOXAN 1 G INJ</v>
          </cell>
          <cell r="D168" t="str">
            <v>CYCLOPHOSPHAMIDE 1 G</v>
          </cell>
          <cell r="E168" t="str">
            <v>R S SURGIPHARM PVT.LTD.</v>
          </cell>
          <cell r="F168" t="str">
            <v>ZYDUS HELTHCARE LTD</v>
          </cell>
        </row>
        <row r="169">
          <cell r="B169" t="str">
            <v>ORD22002157</v>
          </cell>
          <cell r="C169" t="str">
            <v>CYCLOXAN 200MG INJ</v>
          </cell>
          <cell r="D169" t="str">
            <v>CYCLOPHOSPHAMIDE 200MG</v>
          </cell>
          <cell r="E169" t="str">
            <v>R S SURGIPHARM PVT.LTD.</v>
          </cell>
          <cell r="F169" t="str">
            <v>ZYDUS HELTHCARE LTD</v>
          </cell>
        </row>
        <row r="170">
          <cell r="B170" t="str">
            <v>ORD22002146</v>
          </cell>
          <cell r="C170" t="str">
            <v>CYCLOXAN 500MG INJ</v>
          </cell>
          <cell r="D170" t="str">
            <v>CYCLOPHOSFAMIDE 500MG</v>
          </cell>
          <cell r="E170" t="str">
            <v>P V PHARMA HEALTHCARE PVT.LTD.(AHMEDABAD)</v>
          </cell>
          <cell r="F170" t="str">
            <v>ZYDUS HELTHCARE LTD</v>
          </cell>
        </row>
        <row r="171">
          <cell r="B171" t="str">
            <v>ORD22003768</v>
          </cell>
          <cell r="C171" t="str">
            <v>DAN GEL</v>
          </cell>
          <cell r="D171" t="str">
            <v>DICLOFENAC DIETHYLAMINE 1.16%+LINSEED OIL 3.00%+MENTHOL 5.00%&amp;METHYL SALICYLATE 10.00%+BENZYL ALCOHOL 1.00%</v>
          </cell>
          <cell r="E171" t="str">
            <v>GAYATRI DISTRIBUTORS(VALSAD)</v>
          </cell>
          <cell r="F171" t="str">
            <v>UNISON PHARMACEUTICALS</v>
          </cell>
        </row>
        <row r="172">
          <cell r="B172" t="str">
            <v>ORD22002080</v>
          </cell>
          <cell r="C172" t="str">
            <v>DESOADD CREAM</v>
          </cell>
          <cell r="D172" t="str">
            <v>DESONIDE 0.05%</v>
          </cell>
          <cell r="E172" t="str">
            <v>CHIRAG PHARMA AGENCY (BILIMORA)</v>
          </cell>
          <cell r="F172" t="str">
            <v>INTAS PHARMACEUTICAL LTD</v>
          </cell>
        </row>
        <row r="173">
          <cell r="B173" t="str">
            <v>ORD22007065</v>
          </cell>
          <cell r="C173" t="str">
            <v>DETTOL LIQUIDE 60ML</v>
          </cell>
          <cell r="D173" t="str">
            <v>ANTISEPTIC LIQUID</v>
          </cell>
          <cell r="E173" t="str">
            <v>GAYATRI DISTRIBUTORS(VALSAD)</v>
          </cell>
          <cell r="F173" t="str">
            <v>RECKITT BENCKISER(INDIA)PVT.LTD</v>
          </cell>
        </row>
        <row r="174">
          <cell r="B174" t="str">
            <v>ORD22006841</v>
          </cell>
          <cell r="C174" t="str">
            <v>DEXTOMID 50MCG INJ</v>
          </cell>
          <cell r="D174" t="str">
            <v>DEXMEDETOMIDINE 50MCG</v>
          </cell>
          <cell r="E174" t="str">
            <v>PUJAN MEDICAL AGENCY</v>
          </cell>
          <cell r="F174" t="str">
            <v>NEON LABORATORIES LIMITED</v>
          </cell>
        </row>
        <row r="175">
          <cell r="B175" t="str">
            <v>ORD22005896</v>
          </cell>
          <cell r="C175" t="str">
            <v>DIALYSIS CATHETER KIT DUAL LUMEN 12FRX13.5CM ( CURVED )</v>
          </cell>
          <cell r="D175" t="str">
            <v>DIALYSIS CATHETER KIT DUAL LUMEN 12FRX13.5CM ( CURVED )</v>
          </cell>
          <cell r="E175" t="str">
            <v>ADVANCED HEALTHCARE</v>
          </cell>
          <cell r="F175" t="str">
            <v>HARSON HEALTHCARE</v>
          </cell>
        </row>
        <row r="176">
          <cell r="B176" t="str">
            <v>ORD22007912</v>
          </cell>
          <cell r="C176" t="str">
            <v>DIALYSIS CATHETER KIT TRIPLE LUMAN 12 FR X 13CM</v>
          </cell>
          <cell r="D176" t="str">
            <v>HEMODIALYSIS CATHETER KIT TRIPLE LUMAN 12 FR X 13CM</v>
          </cell>
          <cell r="E176" t="str">
            <v>ORANGE MEDICARE</v>
          </cell>
          <cell r="F176" t="str">
            <v>B L LIFESCIENCES PVT.LTD</v>
          </cell>
        </row>
        <row r="177">
          <cell r="B177" t="str">
            <v>ORD22003910</v>
          </cell>
          <cell r="C177" t="str">
            <v>DIALYSIS CATHETER KIT TRIPLE LUMEN 12FRX13.5CM (CURVED)</v>
          </cell>
          <cell r="D177" t="str">
            <v>HEMODIALYSIS CATHETER KIT  TRIPLE LUMAN 12 FR X 13.5 CM</v>
          </cell>
          <cell r="E177" t="str">
            <v>ADVANCED HEALTHCARE</v>
          </cell>
          <cell r="F177" t="str">
            <v>HARSORIA HEALTHCARE PVT.LTD</v>
          </cell>
        </row>
        <row r="178">
          <cell r="B178" t="str">
            <v>ORD22004328</v>
          </cell>
          <cell r="C178" t="str">
            <v>DIAPER GUARD CREAM 30 G</v>
          </cell>
          <cell r="D178" t="str">
            <v>DIAPER GUARD CREAM 30 G</v>
          </cell>
          <cell r="E178" t="str">
            <v>GITA AGENCY (DHARAMPUR)</v>
          </cell>
          <cell r="F178" t="str">
            <v>LEEFORD HEALTHCARE LTD.</v>
          </cell>
        </row>
        <row r="179">
          <cell r="B179" t="str">
            <v>ORD22005352</v>
          </cell>
          <cell r="C179" t="str">
            <v>DICLOPLAST PATCH</v>
          </cell>
          <cell r="D179" t="str">
            <v>DICLOFENAC DIETHYLAMINE TRANSDERMAL 100MG</v>
          </cell>
          <cell r="E179" t="str">
            <v>GAYATRI DISTRIBUTORS(VALSAD)</v>
          </cell>
          <cell r="F179" t="str">
            <v>ZUVENTUS HEALTHCARE</v>
          </cell>
        </row>
        <row r="180">
          <cell r="B180" t="str">
            <v>ORD22002361</v>
          </cell>
          <cell r="C180" t="str">
            <v>DIPROBATE PLUS LOTION</v>
          </cell>
          <cell r="D180" t="str">
            <v>Betamethasone (0.05% w/v) + Zinc Sulfate (0.5% w/v)</v>
          </cell>
          <cell r="E180" t="str">
            <v>GAYATRI DISTRIBUTORS(VALSAD)</v>
          </cell>
          <cell r="F180" t="str">
            <v>MEPROMAX LIFESCIENCE PVT.LTD</v>
          </cell>
        </row>
        <row r="181">
          <cell r="B181" t="str">
            <v>ORD22008344</v>
          </cell>
          <cell r="C181" t="str">
            <v>DISPOSABLE MOUTH PIECE</v>
          </cell>
          <cell r="D181" t="str">
            <v>DISPOSABLE MOUTH PIECE</v>
          </cell>
          <cell r="E181" t="str">
            <v>PARIDHI AGENCIES</v>
          </cell>
          <cell r="F181" t="str">
            <v>GENERAL</v>
          </cell>
        </row>
        <row r="182">
          <cell r="B182" t="str">
            <v>ORD22002100</v>
          </cell>
          <cell r="C182" t="str">
            <v>DOCEL 20MG INJ</v>
          </cell>
          <cell r="D182" t="str">
            <v>DOCETAXEL 20MG</v>
          </cell>
          <cell r="E182" t="str">
            <v>HAPPY CHEMIST (AHMEDABAD)</v>
          </cell>
          <cell r="F182" t="str">
            <v>RPG LIFESCIENCE LTD</v>
          </cell>
        </row>
        <row r="183">
          <cell r="B183" t="str">
            <v>ORD22004253</v>
          </cell>
          <cell r="C183" t="str">
            <v>DOXIFIC INJ</v>
          </cell>
          <cell r="D183" t="str">
            <v>DOXYCYCLINE 100MG/VIAL</v>
          </cell>
          <cell r="E183" t="str">
            <v>INDIA CHEMIST(NAVSARI)</v>
          </cell>
          <cell r="F183" t="str">
            <v>GUFIC BIOSCIENCE LIMITED</v>
          </cell>
        </row>
        <row r="184">
          <cell r="B184" t="str">
            <v>ORD22006434</v>
          </cell>
          <cell r="C184" t="str">
            <v>DROP ASTHAKIND P 15ML</v>
          </cell>
          <cell r="D184" t="str">
            <v>AMBROXOL HYDROCHLORIDE 7.5MG+TERBUTALINE SULPHATE 0.25MG+GUAIPHENESIN 12.5MG</v>
          </cell>
          <cell r="E184" t="str">
            <v>GAYATRI DISTRIBUTORS(VALSAD)</v>
          </cell>
          <cell r="F184" t="str">
            <v>LIFE MANKIND DIVISION OF MANKIND PHARMA LTD.</v>
          </cell>
        </row>
        <row r="185">
          <cell r="B185" t="str">
            <v>ORD22001663</v>
          </cell>
          <cell r="C185" t="str">
            <v>DROP BEVON 15ML</v>
          </cell>
          <cell r="D185" t="str">
            <v>MULTIVITAMIN + MULTIMINERAL DROP</v>
          </cell>
          <cell r="E185" t="str">
            <v>GAYATRI DISTRIBUTORS(VALSAD)</v>
          </cell>
          <cell r="F185" t="str">
            <v>ZUVENTUS HEALTHCARE</v>
          </cell>
        </row>
        <row r="186">
          <cell r="B186" t="str">
            <v>ORD22006181</v>
          </cell>
          <cell r="C186" t="str">
            <v>DROP D3 MUST 15ML</v>
          </cell>
          <cell r="D186" t="str">
            <v>CHOLECALCIFEROL 400IU 10MCG</v>
          </cell>
          <cell r="E186" t="str">
            <v>NETRA ENTERPRISE</v>
          </cell>
          <cell r="F186" t="str">
            <v>MANKIND PHARMA LTD</v>
          </cell>
        </row>
        <row r="187">
          <cell r="B187" t="str">
            <v>ORD22003726</v>
          </cell>
          <cell r="C187" t="str">
            <v>DROP GASTICA</v>
          </cell>
          <cell r="D187" t="str">
            <v>SIMETHICONE40MG+DIL OIL 0.005ML+FENNEL OIL0.0007ML</v>
          </cell>
          <cell r="E187" t="str">
            <v>NETRA ENTERPRISE</v>
          </cell>
          <cell r="F187" t="str">
            <v>MANKIND PHARMA LTD</v>
          </cell>
        </row>
        <row r="188">
          <cell r="B188" t="str">
            <v>ORD22004660</v>
          </cell>
          <cell r="C188" t="str">
            <v>DROP LEOFER XT 30ML</v>
          </cell>
          <cell r="D188" t="str">
            <v>FERROUS ASCORBATE,FOLIC ACID &amp; ZINC</v>
          </cell>
          <cell r="E188" t="str">
            <v>GRACE PHARMA (DHARAMPUR)</v>
          </cell>
          <cell r="F188" t="str">
            <v>LEO FORMULATION PVT.LTD.</v>
          </cell>
        </row>
        <row r="189">
          <cell r="B189" t="str">
            <v>ORD22003831</v>
          </cell>
          <cell r="C189" t="str">
            <v>DROP NOZYFINE NASAL 20ML</v>
          </cell>
          <cell r="D189" t="str">
            <v>SODIUM CHLORIDE NASAL SOLUTION</v>
          </cell>
          <cell r="E189" t="str">
            <v>GRACE PHARMA (DHARAMPUR)</v>
          </cell>
          <cell r="F189" t="str">
            <v>DR MOREPEN LIMITED</v>
          </cell>
        </row>
        <row r="190">
          <cell r="B190" t="str">
            <v>ORD22006855</v>
          </cell>
          <cell r="C190" t="str">
            <v>DROP OCUPOL DX EYE/EAR 5ML</v>
          </cell>
          <cell r="D190" t="str">
            <v>POLYMYXIN B SULPHATE+CHLORAMPHENICOL+DEXAMETHASONE</v>
          </cell>
          <cell r="E190" t="str">
            <v>DESAI PHARMA (VALSAD)</v>
          </cell>
          <cell r="F190" t="str">
            <v>CENTAUR PHARMACEUTICALS PVT.LTD.</v>
          </cell>
        </row>
        <row r="191">
          <cell r="B191" t="str">
            <v>ORD22002381</v>
          </cell>
          <cell r="C191" t="str">
            <v>DROP PCM 15ML</v>
          </cell>
          <cell r="D191" t="str">
            <v>PARACETAMOL 100 MG</v>
          </cell>
          <cell r="E191" t="str">
            <v>GRACE PHARMA (DHARAMPUR)</v>
          </cell>
          <cell r="F191" t="str">
            <v>INTAS PHARMACEUTICAL LTD</v>
          </cell>
        </row>
        <row r="192">
          <cell r="B192" t="str">
            <v>ORD22001196</v>
          </cell>
          <cell r="C192" t="str">
            <v>DROPS DOMWAYS</v>
          </cell>
          <cell r="D192" t="str">
            <v>DOMPERIDONE</v>
          </cell>
          <cell r="E192" t="str">
            <v>JIVANDHARA PHARMA PVT.LTD.(BILIMORA)</v>
          </cell>
          <cell r="F192" t="str">
            <v>MANKIND PHARMA LTD</v>
          </cell>
        </row>
        <row r="193">
          <cell r="B193" t="str">
            <v>ORD22001691</v>
          </cell>
          <cell r="C193" t="str">
            <v>DROPS KOFCLEAR-LS KID</v>
          </cell>
          <cell r="D193" t="str">
            <v>LEVOSALBUTAMOL SULPHATE 0.25MG + ABROXOL HCL 7.5MG + GUAIPHENESIN 12.5MG</v>
          </cell>
          <cell r="E193" t="str">
            <v>BIOSIS MEDICO ( VAPI )</v>
          </cell>
          <cell r="F193" t="str">
            <v>ALKEM LABORATORIES LTD</v>
          </cell>
        </row>
        <row r="194">
          <cell r="B194" t="str">
            <v>ORD22002499</v>
          </cell>
          <cell r="C194" t="str">
            <v>DROP ZN 20 15ML</v>
          </cell>
          <cell r="D194" t="str">
            <v>ZINC GLUCONATE 20MG</v>
          </cell>
          <cell r="E194" t="str">
            <v>GAYATRI DISTRIBUTORS(VALSAD)</v>
          </cell>
          <cell r="F194" t="str">
            <v>WALLCE PHARMACEUTICAL PVT LTD</v>
          </cell>
        </row>
        <row r="195">
          <cell r="B195" t="str">
            <v>ORD22003695</v>
          </cell>
          <cell r="C195" t="str">
            <v>DROP ZUKAMIN COLD 15ML</v>
          </cell>
          <cell r="D195" t="str">
            <v>PHENYLEPHRINE HCL CHLOPHENIRAMINE MALEATE</v>
          </cell>
          <cell r="E195" t="str">
            <v>GRACE PHARMA (DHARAMPUR)</v>
          </cell>
          <cell r="F195" t="str">
            <v>ALKEM LABORATORIES LTD</v>
          </cell>
        </row>
        <row r="196">
          <cell r="B196" t="str">
            <v>SRTPH1147</v>
          </cell>
          <cell r="C196" t="str">
            <v>DROTIKIND INJ</v>
          </cell>
          <cell r="E196" t="str">
            <v>JIVANDHARA PHARMA PVT.LTD.(BILIMORA)</v>
          </cell>
        </row>
        <row r="197">
          <cell r="B197" t="str">
            <v>ORD22003616</v>
          </cell>
          <cell r="C197" t="str">
            <v>DULCOFLEX SUPPOSITORIES 10MG (A)</v>
          </cell>
          <cell r="D197" t="str">
            <v>BISACODYL SUPPOSITORIES 10MG</v>
          </cell>
          <cell r="E197" t="str">
            <v>GAYATRI DISTRIBUTORS(VALSAD)</v>
          </cell>
          <cell r="F197" t="str">
            <v>SANOFI HEALTHCARE INDIA PVT.LTD.</v>
          </cell>
        </row>
        <row r="198">
          <cell r="B198" t="str">
            <v>ORD22005841</v>
          </cell>
          <cell r="C198" t="str">
            <v>DULCOFLEX SUPPOSITORIES 5MG (P)</v>
          </cell>
          <cell r="D198" t="str">
            <v>DULCOFLEX SUPPOSITORIES 5MG (P)</v>
          </cell>
          <cell r="E198" t="str">
            <v>GAYATRI DISTRIBUTORS(VALSAD)</v>
          </cell>
          <cell r="F198" t="str">
            <v>SANOFI HEALTHCARE INDIA PVT.LTD.</v>
          </cell>
        </row>
        <row r="199">
          <cell r="B199" t="str">
            <v>ORD22004222</v>
          </cell>
          <cell r="C199" t="str">
            <v>DUODERM CGF 10CM X10CM</v>
          </cell>
          <cell r="D199" t="str">
            <v>CONTROL GEL FORMULA DRESSING 4 IN. X 4 IN.</v>
          </cell>
          <cell r="E199" t="str">
            <v>PARIDHI AGENCIES</v>
          </cell>
          <cell r="F199" t="str">
            <v>CONVATEC INDIA PVT LTD</v>
          </cell>
        </row>
        <row r="200">
          <cell r="B200" t="str">
            <v>ORD22004309</v>
          </cell>
          <cell r="C200" t="str">
            <v>DUOLIN INHALER</v>
          </cell>
          <cell r="D200" t="str">
            <v>IPRATROPIUM BROMIDE 20MCG+LEVOSALBUTAMOL 50MCG INHALER</v>
          </cell>
          <cell r="E200" t="str">
            <v>JIVANDHARA PHARMA PVT.LTD.(BILIMORA)</v>
          </cell>
          <cell r="F200" t="str">
            <v>CIPLA LTD</v>
          </cell>
        </row>
        <row r="201">
          <cell r="B201" t="str">
            <v>ORD22001917</v>
          </cell>
          <cell r="C201" t="str">
            <v>DUOLIN RESP 3ML</v>
          </cell>
          <cell r="D201" t="str">
            <v>IPRATROPIUM BROMIDE 500MCG + LEVOSALBUTAMOL 1.25MG RESP</v>
          </cell>
          <cell r="E201" t="str">
            <v>LIFECARE MEDICAL AGENCY</v>
          </cell>
          <cell r="F201" t="str">
            <v>CIPLA LTD</v>
          </cell>
        </row>
        <row r="202">
          <cell r="B202" t="str">
            <v>ORD22009080</v>
          </cell>
          <cell r="C202" t="str">
            <v>DVT STOCKINGS ( THIGH LENGTH ) XXL</v>
          </cell>
          <cell r="D202" t="str">
            <v>DVT STOCKINGS ( THIGH LENGTH ) XXL</v>
          </cell>
          <cell r="E202" t="str">
            <v>DIPAK TRADERS ( NADIAD )</v>
          </cell>
          <cell r="F202" t="str">
            <v>VISSCO REHABILITATION AIDS P.LTD.</v>
          </cell>
        </row>
        <row r="203">
          <cell r="B203" t="str">
            <v>ORD22008811</v>
          </cell>
          <cell r="C203" t="str">
            <v>EASYFIX CLEAR ( TRANSPARENT FILM )</v>
          </cell>
          <cell r="D203" t="str">
            <v>TRANSPAREN FILM DRESSING WITHOUT PAD</v>
          </cell>
          <cell r="E203" t="str">
            <v>SURGICAL SOLUTIONS ( SURAT )</v>
          </cell>
          <cell r="F203" t="str">
            <v>DYNAMIC TECHNO MEDICALS PVT LTD</v>
          </cell>
        </row>
        <row r="204">
          <cell r="B204" t="str">
            <v>ORD22008812</v>
          </cell>
          <cell r="C204" t="str">
            <v>EASYFIX CLEAR - JUNIOR ( TRANSPARENT FILM )</v>
          </cell>
          <cell r="D204" t="str">
            <v>TRANSPARENT FILM DRESSING WITHOUT PAD</v>
          </cell>
          <cell r="E204" t="str">
            <v>SURGICAL SOLUTIONS ( SURAT )</v>
          </cell>
          <cell r="F204" t="str">
            <v>DYNAMIC TECHNO MEDICALS PVT LTD</v>
          </cell>
        </row>
        <row r="205">
          <cell r="B205" t="str">
            <v>ORD22003792</v>
          </cell>
          <cell r="C205" t="str">
            <v>ECG CHEST  LEAD ADULT</v>
          </cell>
          <cell r="D205" t="str">
            <v>ECG ELECTRODE - A</v>
          </cell>
          <cell r="E205" t="str">
            <v>MAKSON HEALTHCARE(SURAT)</v>
          </cell>
          <cell r="F205" t="str">
            <v>POLY MEDICURE LTD</v>
          </cell>
        </row>
        <row r="206">
          <cell r="B206" t="str">
            <v>ORD22004826</v>
          </cell>
          <cell r="C206" t="str">
            <v>ECG CHEST LEAD PAEDIATRIC</v>
          </cell>
          <cell r="D206" t="str">
            <v>ECG CHEST LEAD PAEDIATRIC</v>
          </cell>
          <cell r="E206" t="str">
            <v>ORANGE MEDICARE</v>
          </cell>
          <cell r="F206" t="str">
            <v>RAXON BIOMEDICAL</v>
          </cell>
        </row>
        <row r="207">
          <cell r="B207" t="str">
            <v>ORD22000673</v>
          </cell>
          <cell r="C207" t="str">
            <v>ECG ELECTROD-WIRE NEONATOL</v>
          </cell>
          <cell r="E207" t="str">
            <v>PARIDHI AGENCIES</v>
          </cell>
          <cell r="F207" t="str">
            <v>FIAB</v>
          </cell>
        </row>
        <row r="208">
          <cell r="B208" t="str">
            <v>ORD22006541</v>
          </cell>
          <cell r="C208" t="str">
            <v>ECONORM POWDER SACHET 765 MG</v>
          </cell>
          <cell r="D208" t="str">
            <v>SACCHAROMYCES BOULARDII-250MG</v>
          </cell>
          <cell r="E208" t="str">
            <v>GAYATRI DISTRIBUTORS(VALSAD)</v>
          </cell>
          <cell r="F208" t="str">
            <v>DR REDDYS LABORATORIES LTD</v>
          </cell>
        </row>
        <row r="209">
          <cell r="B209" t="str">
            <v>ORD22004882</v>
          </cell>
          <cell r="C209" t="str">
            <v>ECO SUCK ( YANKAUR SUCTION SET )</v>
          </cell>
          <cell r="D209" t="str">
            <v>ECO SUCK ( YANKAUR SUCTION SET )</v>
          </cell>
          <cell r="E209" t="str">
            <v>PATEL PHARMA ( SURAT )</v>
          </cell>
          <cell r="F209" t="str">
            <v>ROMSONS GROUP PVT.LTD.</v>
          </cell>
        </row>
        <row r="210">
          <cell r="B210" t="str">
            <v>ORD22003958</v>
          </cell>
          <cell r="C210" t="str">
            <v>ELECTRAL 21.80G POWDER</v>
          </cell>
          <cell r="D210" t="str">
            <v>ELECTRAL 21.80G POWDER</v>
          </cell>
          <cell r="E210" t="str">
            <v>RAPID AGENCIES (VALSAD)</v>
          </cell>
          <cell r="F210" t="str">
            <v>FDC LIMITED</v>
          </cell>
        </row>
        <row r="211">
          <cell r="B211" t="str">
            <v>ORD22004295</v>
          </cell>
          <cell r="C211" t="str">
            <v>ELECTRAL ORANGE LIQ 200ML</v>
          </cell>
          <cell r="D211" t="str">
            <v>ORS</v>
          </cell>
          <cell r="E211" t="str">
            <v>RAPID AGENCIES (VALSAD)</v>
          </cell>
          <cell r="F211" t="str">
            <v>FDC LIMITED</v>
          </cell>
        </row>
        <row r="212">
          <cell r="B212" t="str">
            <v>ORD22005851</v>
          </cell>
          <cell r="C212" t="str">
            <v>ELECTRAL ORANGE POWDER 21.80 G</v>
          </cell>
          <cell r="D212" t="str">
            <v>SODIUM CHLORIDE 2.60G+POTASSIUM CHLORIDE 1.50G+SODIUM CITRATE 2.90G+DEXTROSE ANHYDROUS 13.50G</v>
          </cell>
          <cell r="E212" t="str">
            <v>RAPID AGENCIES (VALSAD)</v>
          </cell>
          <cell r="F212" t="str">
            <v>FDC LIMITED</v>
          </cell>
        </row>
        <row r="213">
          <cell r="B213" t="str">
            <v>ORD22006133</v>
          </cell>
          <cell r="C213" t="str">
            <v>ENDOTRACHEAL TUBE 3.5 CUFFED ( SOUTH ORAL )</v>
          </cell>
          <cell r="D213" t="str">
            <v>ENDOTRACHEAL TUBE 3.5 CUFFED ( SOUTH ORAL )</v>
          </cell>
          <cell r="E213" t="str">
            <v>ORANGE MEDICARE</v>
          </cell>
          <cell r="F213" t="str">
            <v>TUOREN MEDICAL DEVICE INDIA PRIVATE LIMITED</v>
          </cell>
        </row>
        <row r="214">
          <cell r="B214" t="str">
            <v>ORD22007627</v>
          </cell>
          <cell r="C214" t="str">
            <v>ENDOTRACHEAL TUBE 7.5 (CUFFED WITH SUCTION)-SUCCOR</v>
          </cell>
          <cell r="D214" t="str">
            <v>ENDOTRACHEAL TUBE 7.5 (CUFFED WITH SUCTION)</v>
          </cell>
          <cell r="E214" t="str">
            <v>PATEL PHARMA ( SURAT )</v>
          </cell>
          <cell r="F214" t="str">
            <v>ROMSONS GROUP PVT.LTD.</v>
          </cell>
        </row>
        <row r="215">
          <cell r="B215" t="str">
            <v>ORD22008032</v>
          </cell>
          <cell r="C215" t="str">
            <v>ENDOTRACHEAL TUBE 8.0 (CUFFED WITH SUCTION)</v>
          </cell>
          <cell r="D215" t="str">
            <v>ENDOTRACHEAL TUBE 8.0 (CUFFED WITH SUCTION)</v>
          </cell>
          <cell r="E215" t="str">
            <v>PATEL PHARMA ( SURAT )</v>
          </cell>
          <cell r="F215" t="str">
            <v>ROMSONS GROUP PVT.LTD.</v>
          </cell>
        </row>
        <row r="216">
          <cell r="B216" t="str">
            <v>ORD22003887</v>
          </cell>
          <cell r="C216" t="str">
            <v>ENTEROGERMINA ORAL SUSPENSION 5ML</v>
          </cell>
          <cell r="D216" t="str">
            <v>BACILLUS CLAUSII SPORES</v>
          </cell>
          <cell r="E216" t="str">
            <v>DEEP DISTRIBUTORS(VAPI)</v>
          </cell>
          <cell r="F216" t="str">
            <v>SANOFI HEALTHCARE INDIA PVT.LTD.</v>
          </cell>
        </row>
        <row r="217">
          <cell r="B217" t="str">
            <v>ORD22000754</v>
          </cell>
          <cell r="C217" t="str">
            <v>ETHIBOND EXCEL 2-0 W6917</v>
          </cell>
          <cell r="D217" t="str">
            <v>ETHIBOND EXCEL 2-0 W6917</v>
          </cell>
          <cell r="E217" t="str">
            <v>SPARK HEALTHCARE</v>
          </cell>
        </row>
        <row r="218">
          <cell r="B218" t="str">
            <v>ORD22005979</v>
          </cell>
          <cell r="C218" t="str">
            <v>ETHILON 1 NW3338</v>
          </cell>
          <cell r="D218" t="str">
            <v>ETHILON 1 NW3338</v>
          </cell>
          <cell r="E218" t="str">
            <v>SS ENTERPRISE</v>
          </cell>
          <cell r="F218" t="str">
            <v>JOHNSON &amp; JOHNSON PVT LTD</v>
          </cell>
        </row>
        <row r="219">
          <cell r="B219" t="str">
            <v>ORD22004500</v>
          </cell>
          <cell r="C219" t="str">
            <v>ETHILON 1 NW 3348 ( LOOP )</v>
          </cell>
          <cell r="D219" t="str">
            <v>ETHILON 1 NW 3348 ( LOOP )</v>
          </cell>
          <cell r="E219" t="str">
            <v>SS ENTERPRISE</v>
          </cell>
          <cell r="F219" t="str">
            <v>JOHNSON &amp; JOHNSON PVT LTD</v>
          </cell>
        </row>
        <row r="220">
          <cell r="B220" t="str">
            <v>ORD22003621</v>
          </cell>
          <cell r="C220" t="str">
            <v>ETHILON 2 0 NW 3336P</v>
          </cell>
          <cell r="D220" t="str">
            <v>ETHILON 2 0 NW 3336P</v>
          </cell>
          <cell r="E220" t="str">
            <v>SS ENTERPRISE</v>
          </cell>
          <cell r="F220" t="str">
            <v>JOHNSON &amp; JOHNSON PVT LTD</v>
          </cell>
        </row>
        <row r="221">
          <cell r="B221" t="str">
            <v>ORD22004039</v>
          </cell>
          <cell r="C221" t="str">
            <v>ETHILON 3-0 NW3328</v>
          </cell>
          <cell r="D221" t="str">
            <v>ETHILON 3-0 NW3328</v>
          </cell>
          <cell r="E221" t="str">
            <v>SS ENTERPRISE</v>
          </cell>
          <cell r="F221" t="str">
            <v>JOHNSON &amp; JOHNSON PVT LTD</v>
          </cell>
        </row>
        <row r="222">
          <cell r="B222" t="str">
            <v>ORD22006507</v>
          </cell>
          <cell r="C222" t="str">
            <v>E T TUBE NO 2.0 (PLAIN)</v>
          </cell>
          <cell r="D222" t="str">
            <v>E T TUBE NO. 2 ( PLAIN )</v>
          </cell>
          <cell r="E222" t="str">
            <v>CASH</v>
          </cell>
          <cell r="F222" t="str">
            <v>POLY MEDICURE LTD</v>
          </cell>
        </row>
        <row r="223">
          <cell r="B223" t="str">
            <v>ORD22003934</v>
          </cell>
          <cell r="C223" t="str">
            <v>E T TUBE NO 2.5 (PLAIN)</v>
          </cell>
          <cell r="D223" t="str">
            <v>ENDOTRACHEAL TUBE 2.5</v>
          </cell>
          <cell r="E223" t="str">
            <v>JIVANDHARA PHARMA PVT.LTD.(BILIMORA)</v>
          </cell>
          <cell r="F223" t="str">
            <v>ROMSONS GROUP PVT.LTD.</v>
          </cell>
        </row>
        <row r="224">
          <cell r="B224" t="str">
            <v>ORD22003826</v>
          </cell>
          <cell r="C224" t="str">
            <v>E T TUBE NO 3.0 (PLAIN)</v>
          </cell>
          <cell r="D224" t="str">
            <v>ENDOTRACHEAL TUBE NO 3.0(PLAIN)</v>
          </cell>
          <cell r="E224" t="str">
            <v>JIVANDHARA PHARMA PVT.LTD.(BILIMORA)</v>
          </cell>
          <cell r="F224" t="str">
            <v>ROMSONS GROUP PVT.LTD.</v>
          </cell>
        </row>
        <row r="225">
          <cell r="B225" t="str">
            <v>ORD22003455</v>
          </cell>
          <cell r="C225" t="str">
            <v>E T TUBE NO 3.5 (PLAIN)</v>
          </cell>
          <cell r="D225" t="str">
            <v>E T TUBE NO 3.5</v>
          </cell>
          <cell r="E225" t="str">
            <v>JIVANDHARA PHARMA PVT.LTD.(BILIMORA)</v>
          </cell>
          <cell r="F225" t="str">
            <v>ROMSONS GROUP PVT.LTD.</v>
          </cell>
        </row>
        <row r="226">
          <cell r="B226" t="str">
            <v>ORD22003029</v>
          </cell>
          <cell r="C226" t="str">
            <v>E T TUBE NO 4.0 (PLAIN)</v>
          </cell>
          <cell r="D226" t="str">
            <v>ENDOTRACHEAL TUBE NO 4.0 (PLAIN)</v>
          </cell>
          <cell r="E226" t="str">
            <v>CASH</v>
          </cell>
          <cell r="F226" t="str">
            <v>ROMSONS GROUP PVT.LTD.</v>
          </cell>
        </row>
        <row r="227">
          <cell r="B227" t="str">
            <v>ORD22003703</v>
          </cell>
          <cell r="C227" t="str">
            <v>E T TUBE NO 4.5 (PLAIN)</v>
          </cell>
          <cell r="D227" t="str">
            <v>ENDOTRACHEAL TUBE PLAIN</v>
          </cell>
          <cell r="E227" t="str">
            <v>CASH</v>
          </cell>
          <cell r="F227" t="str">
            <v>ROMSONS GROUP PVT.LTD.</v>
          </cell>
        </row>
        <row r="228">
          <cell r="B228" t="str">
            <v>ORD22005934</v>
          </cell>
          <cell r="C228" t="str">
            <v>E T TUBE NO 5.0 (PLAIN)</v>
          </cell>
          <cell r="D228" t="str">
            <v>E T TUBE NO 5.0 (PLAIN)</v>
          </cell>
          <cell r="E228" t="str">
            <v>CASH</v>
          </cell>
          <cell r="F228" t="str">
            <v>ROMSONS GROUP PVT.LTD.</v>
          </cell>
        </row>
        <row r="229">
          <cell r="B229" t="str">
            <v>ORD22004652</v>
          </cell>
          <cell r="C229" t="str">
            <v>E T TUBE NO 7.0 (CUFFED)</v>
          </cell>
          <cell r="D229" t="str">
            <v>E T TUBE NO 7.0 (CUFFED)</v>
          </cell>
          <cell r="E229" t="str">
            <v>JIVANDHARA PHARMA PVT.LTD.(BILIMORA)</v>
          </cell>
          <cell r="F229" t="str">
            <v>ROMSONS GROUP PVT.LTD.</v>
          </cell>
        </row>
        <row r="230">
          <cell r="B230" t="str">
            <v>ORD22003401</v>
          </cell>
          <cell r="C230" t="str">
            <v>E T TUBE NO 7.5 (CUFFED)</v>
          </cell>
          <cell r="D230" t="str">
            <v>ENDOTRACHEAL TUBE CUFFED</v>
          </cell>
          <cell r="E230" t="str">
            <v>JIVANDHARA PHARMA PVT.LTD.(BILIMORA)</v>
          </cell>
          <cell r="F230" t="str">
            <v>ROMSONS GROUP PVT.LTD.</v>
          </cell>
        </row>
        <row r="231">
          <cell r="B231" t="str">
            <v>ORD22003610</v>
          </cell>
          <cell r="C231" t="str">
            <v>E T TUBE NO 8.0 (CUFFED)</v>
          </cell>
          <cell r="D231" t="str">
            <v>E T TUBE NO.8 (CUFFED)</v>
          </cell>
          <cell r="E231" t="str">
            <v>JIVANDHARA PHARMA PVT.LTD.(BILIMORA)</v>
          </cell>
          <cell r="F231" t="str">
            <v>ROMSONS GROUP PVT.LTD.</v>
          </cell>
        </row>
        <row r="232">
          <cell r="B232" t="str">
            <v>ORD22003990</v>
          </cell>
          <cell r="C232" t="str">
            <v>E T TUBE NO 8.5 (CUFFED)</v>
          </cell>
          <cell r="D232" t="str">
            <v>E T TUBE NO.8.5 (CUFFED)</v>
          </cell>
          <cell r="E232" t="str">
            <v>JIVANDHARA PHARMA PVT.LTD.(BILIMORA)</v>
          </cell>
          <cell r="F232" t="str">
            <v>ROMSONS GROUP PVT.LTD.</v>
          </cell>
        </row>
        <row r="233">
          <cell r="B233" t="str">
            <v>ORD22002292</v>
          </cell>
          <cell r="C233" t="str">
            <v>EXAMINATION GLOVES NON STERILE ( L )</v>
          </cell>
          <cell r="D233" t="str">
            <v>EXAMINATION GLOVES NON STERILE ( L )</v>
          </cell>
          <cell r="E233" t="str">
            <v>ARCTELIC INC. ( AHMEDABAD )</v>
          </cell>
          <cell r="F233" t="str">
            <v>TISSWORKS</v>
          </cell>
        </row>
        <row r="234">
          <cell r="B234" t="str">
            <v>ORD22002291</v>
          </cell>
          <cell r="C234" t="str">
            <v>EXAMINATION GLOVES NON STERILE ( M )</v>
          </cell>
          <cell r="D234" t="str">
            <v>EXAMINATION GLOVES NON STERILE ( M )</v>
          </cell>
          <cell r="E234" t="str">
            <v>ARCTELIC INC. ( AHMEDABAD )</v>
          </cell>
          <cell r="F234" t="str">
            <v>TISSWORKS</v>
          </cell>
        </row>
        <row r="235">
          <cell r="B235" t="str">
            <v>ORD22002293</v>
          </cell>
          <cell r="C235" t="str">
            <v>EXAMINATION GLOVES NON STERILE ( S )</v>
          </cell>
          <cell r="D235" t="str">
            <v>EXAMINATION GLOVES NON STERILE ( S )</v>
          </cell>
          <cell r="E235" t="str">
            <v>ARCTELIC INC. ( AHMEDABAD )</v>
          </cell>
          <cell r="F235" t="str">
            <v>TISSWORKS</v>
          </cell>
        </row>
        <row r="236">
          <cell r="B236" t="str">
            <v>ORD22001842</v>
          </cell>
          <cell r="C236" t="str">
            <v>EXTENSION TUBE ( 3 WAY ) 100CM</v>
          </cell>
          <cell r="D236" t="str">
            <v>EXTENSION TUBE ( 3 WAY ) 100CM</v>
          </cell>
          <cell r="E236" t="str">
            <v>UNITY DISTRIBUTORS (SURAT)</v>
          </cell>
          <cell r="F236" t="str">
            <v>POLY MEDICURE LTD</v>
          </cell>
        </row>
        <row r="237">
          <cell r="B237" t="str">
            <v>ORD22001841</v>
          </cell>
          <cell r="C237" t="str">
            <v>EXTENSION TUBE ( 3 WAY ) 10CM</v>
          </cell>
          <cell r="D237" t="str">
            <v>EXTENSION TUBE ( 3 WAY ) 10CM</v>
          </cell>
          <cell r="E237" t="str">
            <v>UNITY DISTRIBUTORS (SURAT)</v>
          </cell>
          <cell r="F237" t="str">
            <v>POLY MEDICURE LTD</v>
          </cell>
        </row>
        <row r="238">
          <cell r="B238" t="str">
            <v>ORD22007973</v>
          </cell>
          <cell r="C238" t="str">
            <v>EXTENSION TUBE ( 3 WAY ) 200CM</v>
          </cell>
          <cell r="D238" t="str">
            <v>EXTENSION TUBE ( 3 WAY ) 200CM</v>
          </cell>
          <cell r="E238" t="str">
            <v>UNITY DISTRIBUTORS (SURAT)</v>
          </cell>
          <cell r="F238" t="str">
            <v>POLY MEDICURE LTD</v>
          </cell>
        </row>
        <row r="239">
          <cell r="B239" t="str">
            <v>ORD22008462</v>
          </cell>
          <cell r="C239" t="str">
            <v>EYEMIST GEL 10 G</v>
          </cell>
          <cell r="D239" t="str">
            <v>HYDROXYPROPYL METHYLCELLULOSE OPHTHALMIC ( HYPROMELLOSE )</v>
          </cell>
          <cell r="E239" t="str">
            <v>DESAI PHARMA (VALSAD)</v>
          </cell>
          <cell r="F239" t="str">
            <v>SUN PHARMA LABORATORIES LTD.</v>
          </cell>
        </row>
        <row r="240">
          <cell r="B240" t="str">
            <v>ORD22003388</v>
          </cell>
          <cell r="C240" t="str">
            <v>FENSTUD PATCH 50MCG /HR</v>
          </cell>
          <cell r="D240" t="str">
            <v>FENTANYL TRANSDERMAL SYSTEM</v>
          </cell>
          <cell r="E240" t="str">
            <v>INDIA CHEMIST(NAVSARI)</v>
          </cell>
          <cell r="F240" t="str">
            <v>RUSAN PHARMA LTD</v>
          </cell>
        </row>
        <row r="241">
          <cell r="B241" t="str">
            <v>ORD22006763</v>
          </cell>
          <cell r="C241" t="str">
            <v>FILAMIDE NYL 2-0 3336 70CM</v>
          </cell>
          <cell r="D241" t="str">
            <v>FILAMIDE NYL 2-0 3336 70CM</v>
          </cell>
          <cell r="E241" t="str">
            <v>MICRO LIFE SCIENCES PRIVATE LIMITED ( VAPI )</v>
          </cell>
          <cell r="F241" t="str">
            <v>MERIL ENDO SURGERY PVT LTD</v>
          </cell>
        </row>
        <row r="242">
          <cell r="B242" t="str">
            <v>ORD22004326</v>
          </cell>
          <cell r="C242" t="str">
            <v>FLEXI OXYGEN FACE MASK (ADULT)</v>
          </cell>
          <cell r="D242" t="str">
            <v>OXYGEN FACE MASK ADULT</v>
          </cell>
          <cell r="E242" t="str">
            <v>JIVANDHARA PHARMA PVT.LTD.(BILIMORA)</v>
          </cell>
          <cell r="F242" t="str">
            <v>ROMSONS GROUP PVT.LTD.</v>
          </cell>
        </row>
        <row r="243">
          <cell r="B243" t="str">
            <v>ORD22003985</v>
          </cell>
          <cell r="C243" t="str">
            <v>FLEXI OXYGEN FACE MASK (CHILD)</v>
          </cell>
          <cell r="D243" t="str">
            <v>OXYGEN MASK KIT PEADIATRIC</v>
          </cell>
          <cell r="E243" t="str">
            <v>JIVANDHARA PHARMA PVT.LTD.(BILIMORA)</v>
          </cell>
          <cell r="F243" t="str">
            <v>ROMSONS GROUP PVT.LTD.</v>
          </cell>
        </row>
        <row r="244">
          <cell r="B244" t="str">
            <v>ORD22004437</v>
          </cell>
          <cell r="C244" t="str">
            <v>FML T DROP 5ML</v>
          </cell>
          <cell r="D244" t="str">
            <v>TOBRAMYCIN SULPHATE 3MG + FLUOROMETHOLONE 1MG DROP</v>
          </cell>
          <cell r="E244" t="str">
            <v>GAYATRI DISTRIBUTORS(VALSAD)</v>
          </cell>
          <cell r="F244" t="str">
            <v>ALLERGAN INDIA PRIVATE LIMITED</v>
          </cell>
        </row>
        <row r="245">
          <cell r="B245" t="str">
            <v>ORD22003631</v>
          </cell>
          <cell r="C245" t="str">
            <v>FOLEY CATHETER NO.10 ( 2 WAY )</v>
          </cell>
          <cell r="D245" t="str">
            <v>FOLEY CATHETER NO. 10 ( 2 WAY )</v>
          </cell>
          <cell r="E245" t="str">
            <v>JIVANDHARA PHARMA PVT.LTD.(BILIMORA)</v>
          </cell>
          <cell r="F245" t="str">
            <v>ROMSONS GROUP PVT.LTD.</v>
          </cell>
        </row>
        <row r="246">
          <cell r="B246" t="str">
            <v>ORD22004238</v>
          </cell>
          <cell r="C246" t="str">
            <v>FOLEY CATHETER NO.12 ( 2 WAY )</v>
          </cell>
          <cell r="D246" t="str">
            <v>FOLEY CATHETER NO.12 ( 2 WAY )</v>
          </cell>
          <cell r="E246" t="str">
            <v>JIVANDHARA PHARMA PVT.LTD.(BILIMORA)</v>
          </cell>
          <cell r="F246" t="str">
            <v>ROMSONS GROUP PVT.LTD.</v>
          </cell>
        </row>
        <row r="247">
          <cell r="B247" t="str">
            <v>ORD22001784</v>
          </cell>
          <cell r="C247" t="str">
            <v>FOLEY CATHETER NO.14 ( 2 WAY )</v>
          </cell>
          <cell r="D247" t="str">
            <v>FOLEY CATHETER NO. 14 ( 2 WAY )</v>
          </cell>
          <cell r="E247" t="str">
            <v>JIVANDHARA PHARMA PVT.LTD.(BILIMORA)</v>
          </cell>
          <cell r="F247" t="str">
            <v>ROMSONS GROUP PVT.LTD.</v>
          </cell>
        </row>
        <row r="248">
          <cell r="B248" t="str">
            <v>ORD22001785</v>
          </cell>
          <cell r="C248" t="str">
            <v>FOLEY CATHETER NO.16 ( 2 WAY )</v>
          </cell>
          <cell r="D248" t="str">
            <v>FOLEY CATHETER NO. 16 ( 2 WAY )</v>
          </cell>
          <cell r="E248" t="str">
            <v>JIVANDHARA PHARMA PVT.LTD.(BILIMORA)</v>
          </cell>
          <cell r="F248" t="str">
            <v>ROMSONS GROUP PVT.LTD.</v>
          </cell>
        </row>
        <row r="249">
          <cell r="B249" t="str">
            <v>ORD22004525</v>
          </cell>
          <cell r="C249" t="str">
            <v>FOLEY CATHETER NO.18 ( 2 WAY )</v>
          </cell>
          <cell r="D249" t="str">
            <v>FOLEY CATHETER NO. 18 ( 2 WAY )</v>
          </cell>
          <cell r="E249" t="str">
            <v>JIVANDHARA PHARMA PVT.LTD.(BILIMORA)</v>
          </cell>
          <cell r="F249" t="str">
            <v>ROMSONS GROUP PVT.LTD.</v>
          </cell>
        </row>
        <row r="250">
          <cell r="B250" t="str">
            <v>ORD22005865</v>
          </cell>
          <cell r="C250" t="str">
            <v>FOLEY CATHETER NO.18 ( 3 WAY )</v>
          </cell>
          <cell r="D250" t="str">
            <v>FOLEY CATHETER NO.18 ( 3 WAY )</v>
          </cell>
          <cell r="E250" t="str">
            <v>JIVANDHARA PHARMA PVT.LTD.(BILIMORA)</v>
          </cell>
          <cell r="F250" t="str">
            <v>ROMSONS GROUP PVT.LTD.</v>
          </cell>
        </row>
        <row r="251">
          <cell r="B251" t="str">
            <v>ORD22003984</v>
          </cell>
          <cell r="C251" t="str">
            <v>FOLEY CATHETER NO.20 ( 3 WAY )</v>
          </cell>
          <cell r="D251" t="str">
            <v>FOLEY CATHETER NO.20 ( 3 WAY )</v>
          </cell>
          <cell r="E251" t="str">
            <v>JIVANDHARA PHARMA PVT.LTD.(BILIMORA)</v>
          </cell>
          <cell r="F251" t="str">
            <v>ROMSONS GROUP PVT.LTD.</v>
          </cell>
        </row>
        <row r="252">
          <cell r="B252" t="str">
            <v>ORD22004863</v>
          </cell>
          <cell r="C252" t="str">
            <v>FOLEY CATHETER NO. 6 ( 2 WAY )</v>
          </cell>
          <cell r="D252" t="str">
            <v>FOLEY CATHETER NO. 6 ( 2 WAY )</v>
          </cell>
          <cell r="E252" t="str">
            <v>JIVANDHARA PHARMA PVT.LTD.(BILIMORA)</v>
          </cell>
          <cell r="F252" t="str">
            <v>ROMSONS GROUP PVT.LTD.</v>
          </cell>
        </row>
        <row r="253">
          <cell r="B253" t="str">
            <v>ORD22005185</v>
          </cell>
          <cell r="C253" t="str">
            <v>FOLEY CATHETER NO. 8 ( 2 WAY )</v>
          </cell>
          <cell r="D253" t="str">
            <v>FOLEY CATHETER NO. 8 ( 2 WAY )</v>
          </cell>
          <cell r="E253" t="str">
            <v>JIVANDHARA PHARMA PVT.LTD.(BILIMORA)</v>
          </cell>
          <cell r="F253" t="str">
            <v>ROMSONS GROUP PVT.LTD.</v>
          </cell>
        </row>
        <row r="254">
          <cell r="B254" t="str">
            <v>ORD22001148</v>
          </cell>
          <cell r="C254" t="str">
            <v>FORACORT 200 INHALER</v>
          </cell>
          <cell r="D254" t="str">
            <v>FORMOTEROL FUMARATE 6 MCG +BUDESONIDE IP 200 MCG</v>
          </cell>
          <cell r="E254" t="str">
            <v>LIFECARE MEDICAL AGENCY</v>
          </cell>
          <cell r="F254" t="str">
            <v>CIPLA LTD</v>
          </cell>
        </row>
        <row r="255">
          <cell r="B255" t="str">
            <v>ORD22002081</v>
          </cell>
          <cell r="C255" t="str">
            <v>FORACORT 400 INHALER</v>
          </cell>
          <cell r="D255" t="str">
            <v>FORMOTEROL FUMARATE 6MCG + BUDESONIDE 400MCG</v>
          </cell>
          <cell r="E255" t="str">
            <v>LIFECARE MEDICAL AGENCY</v>
          </cell>
          <cell r="F255" t="str">
            <v>CIPLA LTD</v>
          </cell>
        </row>
        <row r="256">
          <cell r="B256" t="str">
            <v>ORD22005025</v>
          </cell>
          <cell r="C256" t="str">
            <v>FORACORT RESPULE 1MG</v>
          </cell>
          <cell r="D256" t="str">
            <v>FORMOTEROL FUMARATE 20MCG AND BUDESONIDE 1MG</v>
          </cell>
          <cell r="E256" t="str">
            <v>LIFECARE MEDICAL AGENCY</v>
          </cell>
          <cell r="F256" t="str">
            <v>CIPLA LTD</v>
          </cell>
        </row>
        <row r="257">
          <cell r="B257" t="str">
            <v>ORD22004709</v>
          </cell>
          <cell r="C257" t="str">
            <v>FORACORT RESPULES 0.5MG</v>
          </cell>
          <cell r="D257" t="str">
            <v>FORMOTEROL FUMARATE AND BUDESONIDE RESPIRATOR</v>
          </cell>
          <cell r="E257" t="str">
            <v>LIFECARE MEDICAL AGENCY</v>
          </cell>
          <cell r="F257" t="str">
            <v>CIPLA LTD</v>
          </cell>
        </row>
        <row r="258">
          <cell r="B258" t="str">
            <v>ORD22003147</v>
          </cell>
          <cell r="C258" t="str">
            <v>FOREARM BRACE  LONG ( UNI )</v>
          </cell>
          <cell r="D258" t="str">
            <v>FOREARM BRACE  LONG ( UNI )</v>
          </cell>
          <cell r="E258" t="str">
            <v>PARIDHI AGENCIES</v>
          </cell>
          <cell r="F258" t="str">
            <v>VISSCO SURGICAL LTD</v>
          </cell>
        </row>
        <row r="259">
          <cell r="B259" t="str">
            <v>ORD22004773</v>
          </cell>
          <cell r="C259" t="str">
            <v>FOSIROL SACHET 8GM</v>
          </cell>
          <cell r="D259" t="str">
            <v>FOSFOMYCIN TROMETAMOL 3.0 GM POWDER</v>
          </cell>
          <cell r="E259" t="str">
            <v>LIFECARE MEDICAL AGENCY</v>
          </cell>
          <cell r="F259" t="str">
            <v>CIPLA LTD</v>
          </cell>
        </row>
        <row r="260">
          <cell r="B260" t="str">
            <v>ORD22007995</v>
          </cell>
          <cell r="C260" t="str">
            <v>FRESUBIN DM ( CF ) 400G</v>
          </cell>
          <cell r="D260" t="str">
            <v>NUTRITION FOR DIABETES MANAGEMENT</v>
          </cell>
          <cell r="E260" t="str">
            <v>PARIDHI AGENCIES</v>
          </cell>
          <cell r="F260" t="str">
            <v>FRESENIUS KABI</v>
          </cell>
        </row>
        <row r="261">
          <cell r="B261" t="str">
            <v>ORD22007969</v>
          </cell>
          <cell r="C261" t="str">
            <v>FRESUBIN HEPA ( VF ) 400G</v>
          </cell>
          <cell r="D261" t="str">
            <v>NUTRITION FOR HEPATIC MANAGEMENT</v>
          </cell>
          <cell r="E261" t="str">
            <v>PARIDHI AGENCIES</v>
          </cell>
          <cell r="F261" t="str">
            <v>FRESENIUS KABI</v>
          </cell>
        </row>
        <row r="262">
          <cell r="B262" t="str">
            <v>ORD22003464</v>
          </cell>
          <cell r="C262" t="str">
            <v>FUNGIPRO POWDER 75G</v>
          </cell>
          <cell r="D262" t="str">
            <v>CLOTIMAZOLE DUSTING</v>
          </cell>
          <cell r="E262" t="str">
            <v>GRACE PHARMA (DHARAMPUR)</v>
          </cell>
          <cell r="F262" t="str">
            <v>CHEMOSYN LIMITED</v>
          </cell>
        </row>
        <row r="263">
          <cell r="B263" t="str">
            <v>ORD22003171</v>
          </cell>
          <cell r="C263" t="str">
            <v>GABAGESIC GEL</v>
          </cell>
          <cell r="D263" t="str">
            <v>GABAPENTIN ,LIDOCAINE HCL &amp; BACLOFEN</v>
          </cell>
          <cell r="E263" t="str">
            <v>GAYATRI DISTRIBUTORS(VALSAD)</v>
          </cell>
          <cell r="F263" t="str">
            <v>AKUMS DRUG &amp; PHARMACEUTICALS LTD.</v>
          </cell>
        </row>
        <row r="264">
          <cell r="B264" t="str">
            <v>ORD22008218</v>
          </cell>
          <cell r="C264" t="str">
            <v>GABAXIT GEL 30G</v>
          </cell>
          <cell r="D264" t="str">
            <v>GABAPENTIN 6.0% W/W+ LIDOCAINE HYDROCHLORIDE 5.0% W/W+ BACLOFEN 2.0%W/W +METHYLPARABEN 0.10 %W/W +PROPYLPARABEN 0.05% W/W</v>
          </cell>
          <cell r="E264" t="str">
            <v>GAYATRI DISTRIBUTORS(VALSAD)</v>
          </cell>
          <cell r="F264" t="str">
            <v>DIVINE SAVIOR P LTD</v>
          </cell>
        </row>
        <row r="265">
          <cell r="B265" t="str">
            <v>ORD22008236</v>
          </cell>
          <cell r="C265" t="str">
            <v>GLUCON D (NIMBU PANI FLAVOUR) 200 G</v>
          </cell>
          <cell r="D265" t="str">
            <v>GLUCOSE + CALCIUM + VITAMIN C + SUCROSE</v>
          </cell>
          <cell r="E265" t="str">
            <v>KOTHARI MEDICAL AGENCY</v>
          </cell>
          <cell r="F265" t="str">
            <v>ZYDUS WELLNESS PRODUCT LTD</v>
          </cell>
        </row>
        <row r="266">
          <cell r="B266" t="str">
            <v>ORD22005186</v>
          </cell>
          <cell r="C266" t="str">
            <v>GLUCON D (NIMBU PANI FLAVOUR) 75G</v>
          </cell>
          <cell r="D266" t="str">
            <v>GLUCON D (NIMBU PANI FLAVOUR) 75G</v>
          </cell>
          <cell r="E266" t="str">
            <v>KOTHARI MEDICAL AGENCY</v>
          </cell>
        </row>
        <row r="267">
          <cell r="B267" t="str">
            <v>ORD22005721</v>
          </cell>
          <cell r="C267" t="str">
            <v>GLUCON D POWDER 75G</v>
          </cell>
          <cell r="D267" t="str">
            <v>GLUCON D POWDER 75G</v>
          </cell>
          <cell r="E267" t="str">
            <v>KOTHARI MEDICAL AGENCY</v>
          </cell>
          <cell r="F267" t="str">
            <v>ZYDUS WELLNESS PRODUCT LTD</v>
          </cell>
        </row>
        <row r="268">
          <cell r="B268" t="str">
            <v>ORD22002696</v>
          </cell>
          <cell r="C268" t="str">
            <v>GLYCERIN 100ML</v>
          </cell>
          <cell r="D268" t="str">
            <v>GLYCERIN 100ML</v>
          </cell>
          <cell r="E268" t="str">
            <v>PARIDHI AGENCIES</v>
          </cell>
          <cell r="F268" t="str">
            <v>GUJARAT PHARMACIA</v>
          </cell>
        </row>
        <row r="269">
          <cell r="B269" t="str">
            <v>ORD22001706</v>
          </cell>
          <cell r="C269" t="str">
            <v>GLYCEROL 200ML</v>
          </cell>
          <cell r="D269" t="str">
            <v>GLYCEROL 200GM</v>
          </cell>
          <cell r="E269" t="str">
            <v>PARIDHI AGENCIES</v>
          </cell>
          <cell r="F269" t="str">
            <v>TOPMOST PHARMACETICALS</v>
          </cell>
        </row>
        <row r="270">
          <cell r="B270" t="str">
            <v>ORD22002043</v>
          </cell>
          <cell r="C270" t="str">
            <v>GLYCOHALE RESPULES</v>
          </cell>
          <cell r="D270" t="str">
            <v>GLYCOPYRROLATE INHALATION 25MCG</v>
          </cell>
          <cell r="E270" t="str">
            <v>LIFECARE MEDICAL AGENCY</v>
          </cell>
          <cell r="F270" t="str">
            <v>CIPLA LTD</v>
          </cell>
        </row>
        <row r="271">
          <cell r="B271" t="str">
            <v>ORD22009086</v>
          </cell>
          <cell r="C271" t="str">
            <v>HALLENS INFANT 1G SUPPOSITORIES</v>
          </cell>
          <cell r="D271" t="str">
            <v>GLYCERIN 1G</v>
          </cell>
          <cell r="E271" t="str">
            <v>SHREE JOGANIYA PHARMACY</v>
          </cell>
          <cell r="F271" t="str">
            <v>MERIDIAN ENTERPRISE PVT LTD</v>
          </cell>
        </row>
        <row r="272">
          <cell r="B272" t="str">
            <v>ORD22004317</v>
          </cell>
          <cell r="C272" t="str">
            <v>HEMOSPLIT 19CM REF - 5733690 ( PERMCATH )</v>
          </cell>
          <cell r="D272" t="str">
            <v>HEMOSPLIT 19CM REF - 5733690 ( PERMCATH )</v>
          </cell>
          <cell r="E272" t="str">
            <v>SURGICARE MEDICAL AGENCY ( SURAT )</v>
          </cell>
          <cell r="F272" t="str">
            <v>BARD</v>
          </cell>
        </row>
        <row r="273">
          <cell r="B273" t="str">
            <v>ORD22003921</v>
          </cell>
          <cell r="C273" t="str">
            <v>HEPAMERZ SACHET 5G</v>
          </cell>
          <cell r="D273" t="str">
            <v>L-ORNITHINE-L-ASPARTATE 3G GRANULES</v>
          </cell>
          <cell r="E273" t="str">
            <v>CHIRAG PHARMA AGENCY (BILIMORA)</v>
          </cell>
          <cell r="F273" t="str">
            <v>WIN MEDICARE PVT LTD</v>
          </cell>
        </row>
        <row r="274">
          <cell r="B274" t="str">
            <v>ORD22000222</v>
          </cell>
          <cell r="C274" t="str">
            <v>HEXIGEL MOUTH GEL</v>
          </cell>
          <cell r="D274" t="str">
            <v>CHLORHEXIDINE GLUCONATE GEL</v>
          </cell>
          <cell r="E274" t="str">
            <v>CHIRAG PHARMA AGENCY (BILIMORA)</v>
          </cell>
          <cell r="F274" t="str">
            <v>ICPA HEALTH PRODUCTS LTD</v>
          </cell>
        </row>
        <row r="275">
          <cell r="B275" t="str">
            <v>ORD22003724</v>
          </cell>
          <cell r="C275" t="str">
            <v>HIGH CONCENTRATION MASK KIT (A)</v>
          </cell>
          <cell r="D275" t="str">
            <v>ADULT HIGH CONCENTRATION MASK KIT</v>
          </cell>
          <cell r="E275" t="str">
            <v>JIVANDHARA PHARMA PVT.LTD.(BILIMORA)</v>
          </cell>
          <cell r="F275" t="str">
            <v>ROMSONS GROUP PVT.LTD.</v>
          </cell>
        </row>
        <row r="276">
          <cell r="B276" t="str">
            <v>ORD22003384</v>
          </cell>
          <cell r="C276" t="str">
            <v>HIV KIT (ECONOMY)</v>
          </cell>
          <cell r="D276" t="str">
            <v>GOWN+CAP+MASK+SHOE COVER+PLASTIC GLOVES+GOGGLES</v>
          </cell>
          <cell r="E276" t="str">
            <v>PRIMEWEAR HYGINE ( INDIA ) PRODUCTS LTD ( PALGHAR )</v>
          </cell>
          <cell r="F276" t="str">
            <v>PRIME HYGENIC CARE LTD.</v>
          </cell>
        </row>
        <row r="277">
          <cell r="B277" t="str">
            <v>ORD22003867</v>
          </cell>
          <cell r="C277" t="str">
            <v>HOLLOW FIBER DIALYZER B 14 P</v>
          </cell>
          <cell r="D277" t="str">
            <v>DIALYSER DORA B 14P</v>
          </cell>
          <cell r="E277" t="str">
            <v>MUMMY HEALTHCARE ( SURAT )</v>
          </cell>
          <cell r="F277" t="str">
            <v>DORA MEDICAL TRADING ( INDIA ) PVT.LTD.</v>
          </cell>
        </row>
        <row r="278">
          <cell r="B278" t="str">
            <v>ORD22004254</v>
          </cell>
          <cell r="C278" t="str">
            <v>HONEY NIPPLE</v>
          </cell>
          <cell r="D278" t="str">
            <v>SOOTHER NIPPLE WITH CAP</v>
          </cell>
          <cell r="E278" t="str">
            <v>BHAVANI MEDICARE(SURAT)</v>
          </cell>
          <cell r="F278" t="str">
            <v>GM EXIM</v>
          </cell>
        </row>
        <row r="279">
          <cell r="B279" t="str">
            <v>ORD22004170</v>
          </cell>
          <cell r="C279" t="str">
            <v>HYPERNEB 3% RESPULUES</v>
          </cell>
          <cell r="D279" t="str">
            <v>SODIUM CHLORIDE INHALATION SOLUTION 3% W/V</v>
          </cell>
          <cell r="E279" t="str">
            <v>LIFECARE MEDICAL AGENCY</v>
          </cell>
          <cell r="F279" t="str">
            <v>CIPLA LTD</v>
          </cell>
        </row>
        <row r="280">
          <cell r="B280" t="str">
            <v>ORD22001847</v>
          </cell>
          <cell r="C280" t="str">
            <v>INFANT FEEDING TUBE NO.10</v>
          </cell>
          <cell r="D280" t="str">
            <v>INFANT FEEDING TUBE NO.10</v>
          </cell>
          <cell r="E280" t="str">
            <v>JIVANDHARA PHARMA PVT.LTD.(BILIMORA)</v>
          </cell>
          <cell r="F280" t="str">
            <v>ROMSONS GROUP PVT.LTD.</v>
          </cell>
        </row>
        <row r="281">
          <cell r="B281" t="str">
            <v>ORD22001848</v>
          </cell>
          <cell r="C281" t="str">
            <v>INFANT FEEDING TUBE NO.5</v>
          </cell>
          <cell r="D281" t="str">
            <v>INFANT FEEDING TUBE NO.5</v>
          </cell>
          <cell r="E281" t="str">
            <v>JIVANDHARA PHARMA PVT.LTD.(BILIMORA)</v>
          </cell>
          <cell r="F281" t="str">
            <v>ROMSONS GROUP PVT.LTD.</v>
          </cell>
        </row>
        <row r="282">
          <cell r="B282" t="str">
            <v>ORD22001849</v>
          </cell>
          <cell r="C282" t="str">
            <v>INFANT FEEDING TUBE NO.6</v>
          </cell>
          <cell r="D282" t="str">
            <v>INFANT FEEDING TUBE NO.6</v>
          </cell>
          <cell r="E282" t="str">
            <v>JIVANDHARA PHARMA PVT.LTD.(BILIMORA)</v>
          </cell>
          <cell r="F282" t="str">
            <v>ROMSONS GROUP PVT.LTD.</v>
          </cell>
        </row>
        <row r="283">
          <cell r="B283" t="str">
            <v>ORD22001850</v>
          </cell>
          <cell r="C283" t="str">
            <v>INFANT FEEDING TUBE NO.7</v>
          </cell>
          <cell r="D283" t="str">
            <v>INFANT FEEDING TUBE NO.7</v>
          </cell>
          <cell r="E283" t="str">
            <v>JIVANDHARA PHARMA PVT.LTD.(BILIMORA)</v>
          </cell>
          <cell r="F283" t="str">
            <v>ROMSONS GROUP PVT.LTD.</v>
          </cell>
        </row>
        <row r="284">
          <cell r="B284" t="str">
            <v>ORD22001851</v>
          </cell>
          <cell r="C284" t="str">
            <v>INFANT FEEDING TUBE NO.8</v>
          </cell>
          <cell r="D284" t="str">
            <v>INFANT FEEDING TUBE NO.8</v>
          </cell>
          <cell r="E284" t="str">
            <v>JIVANDHARA PHARMA PVT.LTD.(BILIMORA)</v>
          </cell>
          <cell r="F284" t="str">
            <v>ROMSONS GROUP PVT.LTD.</v>
          </cell>
        </row>
        <row r="285">
          <cell r="B285" t="str">
            <v>ORD22003064</v>
          </cell>
          <cell r="C285" t="str">
            <v>INFUSION  SET ( GRAVITY )</v>
          </cell>
          <cell r="D285" t="str">
            <v>INFUSION  SET ( GRAVITY )</v>
          </cell>
          <cell r="E285" t="str">
            <v>PARIDHI AGENCIES</v>
          </cell>
          <cell r="F285" t="str">
            <v>ALPHA MEDICARE &amp;DEVICES PVT.LTD.</v>
          </cell>
        </row>
        <row r="286">
          <cell r="B286" t="str">
            <v>ORD22005263</v>
          </cell>
          <cell r="C286" t="str">
            <v>INHALER FORGLYN</v>
          </cell>
          <cell r="D286" t="str">
            <v>GLYCOPYRROLATE 9MCG + FORMOTEROL FUMARATE 4.8MCG</v>
          </cell>
          <cell r="E286" t="str">
            <v>JIVANDHARA PHARMA PVT.LTD.(BILIMORA)</v>
          </cell>
          <cell r="F286" t="str">
            <v>ZYDUS HELTHCARE LTD</v>
          </cell>
        </row>
        <row r="287">
          <cell r="B287" t="str">
            <v>ORD22001888</v>
          </cell>
          <cell r="C287" t="str">
            <v>INJ ADRENALINE 1ML</v>
          </cell>
          <cell r="D287" t="str">
            <v>ADRENALINE 1ML</v>
          </cell>
          <cell r="E287" t="str">
            <v>COPI MEDICARE PRIVATE LIMITED (SURAT)</v>
          </cell>
          <cell r="F287" t="str">
            <v>COPI MEDICARE PVT.LTD.</v>
          </cell>
        </row>
        <row r="288">
          <cell r="B288" t="str">
            <v>ORD22001883</v>
          </cell>
          <cell r="C288" t="str">
            <v>INJ ADRENOR 2ML</v>
          </cell>
          <cell r="D288" t="str">
            <v>NORADRENALIN 4MG/2ML INJ</v>
          </cell>
          <cell r="E288" t="str">
            <v>ORBIT LIFE SCIENCE PVT LTD (MUMBAI)</v>
          </cell>
          <cell r="F288" t="str">
            <v>SAMARTH LIFE SCIENCES PVT.LTD.</v>
          </cell>
        </row>
        <row r="289">
          <cell r="B289" t="str">
            <v>ORD22008425</v>
          </cell>
          <cell r="C289" t="str">
            <v>INJ ADRIHAL 10MG</v>
          </cell>
          <cell r="D289" t="str">
            <v>DOXORUBICIN HYDROCHLORIDE 10MG</v>
          </cell>
          <cell r="E289" t="str">
            <v>INDIA CHEMIST(NAVSARI)</v>
          </cell>
          <cell r="F289" t="str">
            <v>HALSTED PHARMA PRIVATE LIMITED</v>
          </cell>
        </row>
        <row r="290">
          <cell r="B290" t="str">
            <v>ORD22008363</v>
          </cell>
          <cell r="C290" t="str">
            <v>INJ ADRIHAL 50MG</v>
          </cell>
          <cell r="D290" t="str">
            <v>DOXORUBICIN HYDROCHLORIDE 50MG</v>
          </cell>
          <cell r="E290" t="str">
            <v>INDIA CHEMIST(NAVSARI)</v>
          </cell>
          <cell r="F290" t="str">
            <v>HALSTED PHARMA PRIVATE LIMITED</v>
          </cell>
        </row>
        <row r="291">
          <cell r="B291" t="str">
            <v>ORD22007329</v>
          </cell>
          <cell r="C291" t="str">
            <v>INJ ADRUSH 1ML</v>
          </cell>
          <cell r="D291" t="str">
            <v>ADRENALINE 1MG/1ML</v>
          </cell>
          <cell r="E291" t="str">
            <v>SPARK HEALTHCARE</v>
          </cell>
          <cell r="F291" t="str">
            <v>CELON LABORATORIES PVT LTD</v>
          </cell>
        </row>
        <row r="292">
          <cell r="B292" t="str">
            <v>ORD22003915</v>
          </cell>
          <cell r="C292" t="str">
            <v>INJ ADVENT 300MG</v>
          </cell>
          <cell r="D292" t="str">
            <v>AMOXYCILLIN 250MG AND POTASSIUM CLAVULANATE 50MG</v>
          </cell>
          <cell r="E292" t="str">
            <v>JIVANDHARA PHARMA PVT.LTD.(BILIMORA)</v>
          </cell>
          <cell r="F292" t="str">
            <v>CIPLA LTD</v>
          </cell>
        </row>
        <row r="293">
          <cell r="B293" t="str">
            <v>ORD22001087</v>
          </cell>
          <cell r="C293" t="str">
            <v>INJ AMIORON 150MG</v>
          </cell>
          <cell r="D293" t="str">
            <v>AMIODARONE 50MG +BENZYL ALCOHOL IP2%</v>
          </cell>
          <cell r="E293" t="str">
            <v>CASH</v>
          </cell>
          <cell r="F293" t="str">
            <v>AMERICAN REMEDIES</v>
          </cell>
        </row>
        <row r="294">
          <cell r="B294" t="str">
            <v>ORD22006620</v>
          </cell>
          <cell r="C294" t="str">
            <v>INJ AMPOXIN 1G</v>
          </cell>
          <cell r="D294" t="str">
            <v>AMPICILLIN 500MG + CLOXACILLIN 500MG</v>
          </cell>
          <cell r="E294" t="str">
            <v>GAYATRI DISTRIBUTORS(VALSAD)</v>
          </cell>
          <cell r="F294" t="str">
            <v>TORRENT PHARMACEUTICAL LTD</v>
          </cell>
        </row>
        <row r="295">
          <cell r="B295" t="str">
            <v>ORD22003676</v>
          </cell>
          <cell r="C295" t="str">
            <v>INJ ANAWIN HEAVY 4ML</v>
          </cell>
          <cell r="D295" t="str">
            <v>BUPIVACAINE HYDROCHLORIDE 5MG INJ</v>
          </cell>
          <cell r="E295" t="str">
            <v>PUJAN MEDICAL AGENCY</v>
          </cell>
          <cell r="F295" t="str">
            <v>NEON LABORATORIES LIMITED</v>
          </cell>
        </row>
        <row r="296">
          <cell r="B296" t="str">
            <v>ORD22002172</v>
          </cell>
          <cell r="C296" t="str">
            <v>INJ ANTI D 300MCG PFS</v>
          </cell>
          <cell r="D296" t="str">
            <v>TRINBELIMAB INJECTION 300MCG</v>
          </cell>
          <cell r="E296" t="str">
            <v>GAYATRI DISTRIBUTORS(VALSAD)</v>
          </cell>
          <cell r="F296" t="str">
            <v>BHARAT SERUM &amp; VACCINES LIMITED</v>
          </cell>
        </row>
        <row r="297">
          <cell r="B297" t="str">
            <v>ORD22003742</v>
          </cell>
          <cell r="C297" t="str">
            <v>INJ ARTACIL 100MG/10ML</v>
          </cell>
          <cell r="D297" t="str">
            <v>ATRACURIUM BESYLATE 100MG/10ML</v>
          </cell>
          <cell r="E297" t="str">
            <v>PUJAN MEDICAL AGENCY</v>
          </cell>
          <cell r="F297" t="str">
            <v>NEON LABORATORIES LIMITED</v>
          </cell>
        </row>
        <row r="298">
          <cell r="B298" t="str">
            <v>ORD22001117</v>
          </cell>
          <cell r="C298" t="str">
            <v>INJ ATROCAN</v>
          </cell>
          <cell r="D298" t="str">
            <v>ATROPINE SULPHATE 0.6MG INJ</v>
          </cell>
          <cell r="E298" t="str">
            <v>AMERICAN REMEDIES HEALTHCARE PVT.LTD</v>
          </cell>
          <cell r="F298" t="str">
            <v>AMERICAN REMEDIES</v>
          </cell>
        </row>
        <row r="299">
          <cell r="B299" t="str">
            <v>ORD22002446</v>
          </cell>
          <cell r="C299" t="str">
            <v>INJ ATROPIN 1ML</v>
          </cell>
          <cell r="D299" t="str">
            <v>ATROPINE SULPHATE</v>
          </cell>
          <cell r="E299" t="str">
            <v>COPI MEDICARE PRIVATE LIMITED (SURAT)</v>
          </cell>
          <cell r="F299" t="str">
            <v>COPI MEDICARE PVT.LTD.</v>
          </cell>
        </row>
        <row r="300">
          <cell r="B300" t="str">
            <v>ORD22002345</v>
          </cell>
          <cell r="C300" t="str">
            <v>INJ ATROPIN 1 ML</v>
          </cell>
          <cell r="D300" t="str">
            <v>ATROPINE SULPHATE 0.5MG</v>
          </cell>
          <cell r="E300" t="str">
            <v>MADHUSUDAN AGENCY</v>
          </cell>
          <cell r="F300" t="str">
            <v>RATHI LABORATORIES PVT LTD</v>
          </cell>
        </row>
        <row r="301">
          <cell r="B301" t="str">
            <v>ORD22003949</v>
          </cell>
          <cell r="C301" t="str">
            <v>INJ AVIL 2ML</v>
          </cell>
          <cell r="D301" t="str">
            <v>PHENIRAMINE MALEATE 22.75MG</v>
          </cell>
          <cell r="E301" t="str">
            <v>GAYATRI DISTRIBUTORS(VALSAD)</v>
          </cell>
          <cell r="F301" t="str">
            <v>AVENTIS PHARMA LTD</v>
          </cell>
        </row>
        <row r="302">
          <cell r="B302" t="str">
            <v>ORD22003899</v>
          </cell>
          <cell r="C302" t="str">
            <v>INJ AZEE 500MG</v>
          </cell>
          <cell r="D302" t="str">
            <v>AZITHROMYCIN 500MG</v>
          </cell>
          <cell r="E302" t="str">
            <v>LIFECARE MEDICAL AGENCY</v>
          </cell>
          <cell r="F302" t="str">
            <v>CIPLA LTD</v>
          </cell>
        </row>
        <row r="303">
          <cell r="B303" t="str">
            <v>ORD22000903</v>
          </cell>
          <cell r="C303" t="str">
            <v>INJ B-29 AQ PF</v>
          </cell>
          <cell r="D303" t="str">
            <v>MECOBALAMINE 1500mcg</v>
          </cell>
          <cell r="E303" t="str">
            <v>CHIRAG PHARMA AGENCY (BILIMORA)</v>
          </cell>
          <cell r="F303" t="str">
            <v>CORONA REMEDIES</v>
          </cell>
        </row>
        <row r="304">
          <cell r="B304" t="str">
            <v>ORD22001090</v>
          </cell>
          <cell r="C304" t="str">
            <v>INJ BACTILEM 1.5</v>
          </cell>
          <cell r="D304" t="str">
            <v>CEFUROXIME SODIUM 1.5GM</v>
          </cell>
          <cell r="E304" t="str">
            <v>CHIRAG PHARMA AGENCY (BILIMORA)</v>
          </cell>
          <cell r="F304" t="str">
            <v>EMCURE PVT LTD</v>
          </cell>
        </row>
        <row r="305">
          <cell r="B305" t="str">
            <v>ORD22006283</v>
          </cell>
          <cell r="C305" t="str">
            <v>INJ BETD 0.5ML</v>
          </cell>
          <cell r="D305" t="str">
            <v>DIPHTHERIA AND TETANUS VACCINE ( ADSORBED ) FOR ADULTS AND ADOLESCENTSI.P</v>
          </cell>
          <cell r="E305" t="str">
            <v>UPCHAR MEDICAL STORE</v>
          </cell>
          <cell r="F305" t="str">
            <v>BHARAT SERUM &amp; VACCINES LIMITED</v>
          </cell>
        </row>
        <row r="306">
          <cell r="B306" t="str">
            <v>ORD22008410</v>
          </cell>
          <cell r="C306" t="str">
            <v>INJ BEVETEX 100MG</v>
          </cell>
          <cell r="D306" t="str">
            <v>PACLITAXEL 100MG (CONCENTRATE FOR NANODISPERSION)</v>
          </cell>
          <cell r="E306" t="str">
            <v>D K ENTERPRISE (AHMEDABAD)</v>
          </cell>
          <cell r="F306" t="str">
            <v>SUN PHARMACEUTICAL INDUSTRIES</v>
          </cell>
        </row>
        <row r="307">
          <cell r="B307" t="str">
            <v>ORD22008974</v>
          </cell>
          <cell r="C307" t="str">
            <v>INJ BIOBIN 100MG</v>
          </cell>
          <cell r="D307" t="str">
            <v>CYTARABINE 100MG</v>
          </cell>
          <cell r="E307" t="str">
            <v>P V PHARMA HEALTHCARE PVT.LTD.(AHMEDABAD)</v>
          </cell>
          <cell r="F307" t="str">
            <v>ZYDUS HELTHCARE LTD</v>
          </cell>
        </row>
        <row r="308">
          <cell r="B308" t="str">
            <v>ORD22006348</v>
          </cell>
          <cell r="C308" t="str">
            <v>INJ BLEOSTED 15IU</v>
          </cell>
          <cell r="D308" t="str">
            <v>BLEOMYCIN 15 IU</v>
          </cell>
          <cell r="E308" t="str">
            <v>INDIA CHEMIST(NAVSARI)</v>
          </cell>
          <cell r="F308" t="str">
            <v>HALSTED PHARMA PRIVATE LIMITED</v>
          </cell>
        </row>
        <row r="309">
          <cell r="B309" t="str">
            <v>ORD22008167</v>
          </cell>
          <cell r="C309" t="str">
            <v>INJ BORTESAM 2MG</v>
          </cell>
          <cell r="D309" t="str">
            <v>BORTEZOMIB 2mg</v>
          </cell>
          <cell r="E309" t="str">
            <v>R S SURGIPHARM PVT.LTD.</v>
          </cell>
          <cell r="F309" t="str">
            <v>SAMARTH LIFE SCIENCES PVT.LTD.</v>
          </cell>
        </row>
        <row r="310">
          <cell r="B310" t="str">
            <v>ORD22004420</v>
          </cell>
          <cell r="C310" t="str">
            <v>INJ BOTROPASE 1ML</v>
          </cell>
          <cell r="D310" t="str">
            <v>HAEMOCOGULASE 1 CU</v>
          </cell>
          <cell r="E310" t="str">
            <v>CHIRAG PHARMA AGENCY (BILIMORA)</v>
          </cell>
          <cell r="F310" t="str">
            <v>JUGGAT PHARMA</v>
          </cell>
        </row>
        <row r="311">
          <cell r="B311" t="str">
            <v>ORD22000667</v>
          </cell>
          <cell r="C311" t="str">
            <v>INJ BUTRUM 1ML</v>
          </cell>
          <cell r="D311" t="str">
            <v>BUTORPHANOL</v>
          </cell>
          <cell r="E311" t="str">
            <v>JIVANDHARA PHARMA PVT.LTD.(BILIMORA)</v>
          </cell>
          <cell r="F311" t="str">
            <v>ARISTO PHARMACEUTICALS PVT LTD</v>
          </cell>
        </row>
        <row r="312">
          <cell r="B312" t="str">
            <v>ORD22002558</v>
          </cell>
          <cell r="C312" t="str">
            <v>INJ CABOPROST 250MG</v>
          </cell>
          <cell r="D312" t="str">
            <v>CARBOPROST TROMETHAMINE 250MG INJ</v>
          </cell>
          <cell r="E312" t="str">
            <v>PUJAN MEDICAL AGENCY</v>
          </cell>
          <cell r="F312" t="str">
            <v>NEON LABORATORIES LIMITED</v>
          </cell>
        </row>
        <row r="313">
          <cell r="B313" t="str">
            <v>ORD22001477</v>
          </cell>
          <cell r="C313" t="str">
            <v>INJ CAFNEON  20MG 1ML</v>
          </cell>
          <cell r="D313" t="str">
            <v>CAFFEINE CITRATE INJ 1ML</v>
          </cell>
          <cell r="E313" t="str">
            <v>PUJAN MEDICAL AGENCY</v>
          </cell>
          <cell r="F313" t="str">
            <v>NEON LABORATORIES LIMITED</v>
          </cell>
        </row>
        <row r="314">
          <cell r="B314" t="str">
            <v>ORD22007579</v>
          </cell>
          <cell r="C314" t="str">
            <v>INJ CALCIUM GLUCONATE 10ML</v>
          </cell>
          <cell r="D314" t="str">
            <v>CALCIUM GLUCONATE AND CALCIUM LACTOBIONATE</v>
          </cell>
          <cell r="E314" t="str">
            <v>PARIDHI AGENCIES</v>
          </cell>
          <cell r="F314" t="str">
            <v>HINDUSTAN MEDICINE PVT LTD</v>
          </cell>
        </row>
        <row r="315">
          <cell r="B315" t="str">
            <v>ORD22001979</v>
          </cell>
          <cell r="C315" t="str">
            <v>INJ CALMPOSE 2ML</v>
          </cell>
          <cell r="D315" t="str">
            <v>DIAZEPAM 10MG INJ</v>
          </cell>
          <cell r="E315" t="str">
            <v>GAYATRI DISTRIBUTORS(VALSAD)</v>
          </cell>
          <cell r="F315" t="str">
            <v>SUN PHARMACEUTICAL INDUSTRIES</v>
          </cell>
        </row>
        <row r="316">
          <cell r="B316" t="str">
            <v>ORD22003413</v>
          </cell>
          <cell r="C316" t="str">
            <v>INJ CAPRIN 25000 IU / 5ML</v>
          </cell>
          <cell r="D316" t="str">
            <v>HEPARIN 25000 IU / 5ML</v>
          </cell>
          <cell r="E316" t="str">
            <v>INDIA CHEMIST(NAVSARI)</v>
          </cell>
          <cell r="F316" t="str">
            <v>SAMARTH LIFE SCIENCES PVT.LTD.</v>
          </cell>
        </row>
        <row r="317">
          <cell r="B317" t="str">
            <v>ORD22007911</v>
          </cell>
          <cell r="C317" t="str">
            <v>INJ CAPRIN 5000 IU / 5ML</v>
          </cell>
          <cell r="D317" t="str">
            <v>HEPARIN 5000 IU</v>
          </cell>
          <cell r="E317" t="str">
            <v>JIVANDHARA PHARMA PVT.LTD.(BILIMORA)</v>
          </cell>
          <cell r="F317" t="str">
            <v>SAMARTH LIFE SCIENCES PVT.LTD.</v>
          </cell>
        </row>
        <row r="318">
          <cell r="B318" t="str">
            <v>ORD22004252</v>
          </cell>
          <cell r="C318" t="str">
            <v>INJ CEFBACT 1GM</v>
          </cell>
          <cell r="D318" t="str">
            <v>CEFTRIAXONE 1000MG INJ</v>
          </cell>
          <cell r="E318" t="str">
            <v>LIFECARE MEDICAL AGENCY</v>
          </cell>
          <cell r="F318" t="str">
            <v>CIPLA LTD</v>
          </cell>
        </row>
        <row r="319">
          <cell r="B319" t="str">
            <v>ORD22007999</v>
          </cell>
          <cell r="C319" t="str">
            <v>INJ CEFBACT S 1.5GM</v>
          </cell>
          <cell r="D319" t="str">
            <v>CEFTRIAXONE 1G + SULBACTAM 500MG</v>
          </cell>
          <cell r="E319" t="str">
            <v>LIFECARE MEDICAL AGENCY</v>
          </cell>
          <cell r="F319" t="str">
            <v>CIPLA LTD</v>
          </cell>
        </row>
        <row r="320">
          <cell r="B320" t="str">
            <v>ORD22002135</v>
          </cell>
          <cell r="C320" t="str">
            <v>INJ CEFOTROY SB FORTE 1.5MG</v>
          </cell>
          <cell r="D320" t="str">
            <v>CEFOPERAZONE 1GM + SULBACTAM 500MG</v>
          </cell>
          <cell r="E320" t="str">
            <v>GRACE PHARMA (DHARAMPUR)</v>
          </cell>
          <cell r="F320" t="str">
            <v>TROIKAA PHARMACEUTICAL PVT LTD</v>
          </cell>
        </row>
        <row r="321">
          <cell r="B321" t="str">
            <v>ORD22007632</v>
          </cell>
          <cell r="C321" t="str">
            <v>INJ CIDAL 1.125G</v>
          </cell>
          <cell r="D321" t="str">
            <v>PIPERACILIN 1G AND TAZOBACTAM 0.125G</v>
          </cell>
          <cell r="E321" t="str">
            <v>INDIA CHEMIST(NAVSARI)</v>
          </cell>
          <cell r="F321" t="str">
            <v>NEON LABORATORIES LIMITED</v>
          </cell>
        </row>
        <row r="322">
          <cell r="B322" t="str">
            <v>ORD22006375</v>
          </cell>
          <cell r="C322" t="str">
            <v>INJ CISTERO 10MG</v>
          </cell>
          <cell r="D322" t="str">
            <v>CISPLATIN 10MG / 10ML</v>
          </cell>
          <cell r="E322" t="str">
            <v>R S SURGIPHARM PVT.LTD.</v>
          </cell>
          <cell r="F322" t="str">
            <v>HETERO HEALTHCARE LIMITED</v>
          </cell>
        </row>
        <row r="323">
          <cell r="B323" t="str">
            <v>ORD22007233</v>
          </cell>
          <cell r="C323" t="str">
            <v>INJ CISTERO 50MG</v>
          </cell>
          <cell r="D323" t="str">
            <v>CISPLATIN 50MG</v>
          </cell>
          <cell r="E323" t="str">
            <v>P V PHARMA HEALTHCARE PVT.LTD.(AHMEDABAD)</v>
          </cell>
          <cell r="F323" t="str">
            <v>HETERO HEALTHCARE LIMITED</v>
          </cell>
        </row>
        <row r="324">
          <cell r="B324" t="str">
            <v>ORD22002323</v>
          </cell>
          <cell r="C324" t="str">
            <v>INJ C ONE 1GM</v>
          </cell>
          <cell r="D324" t="str">
            <v>CEFTRIAXONE 1GM</v>
          </cell>
          <cell r="E324" t="str">
            <v>ISHWAR PHARMA (MUMBAI)</v>
          </cell>
          <cell r="F324" t="str">
            <v>ABBOTT HEALTHCARE PVT LTD</v>
          </cell>
        </row>
        <row r="325">
          <cell r="B325" t="str">
            <v>ORD22003203</v>
          </cell>
          <cell r="C325" t="str">
            <v>INJ CORT S 100MG</v>
          </cell>
          <cell r="D325" t="str">
            <v>HYDROCORTISONE SODIUM SUCCINATE 100MG</v>
          </cell>
          <cell r="E325" t="str">
            <v>INDIA CHEMIST(NAVSARI)</v>
          </cell>
          <cell r="F325" t="str">
            <v>NEON LABORATORIES LIMITED</v>
          </cell>
        </row>
        <row r="326">
          <cell r="B326" t="str">
            <v>ORD22007834</v>
          </cell>
          <cell r="C326" t="str">
            <v>INJ CYLDENA 10MG</v>
          </cell>
          <cell r="D326" t="str">
            <v>SILDENAFIL 10MG</v>
          </cell>
          <cell r="E326" t="str">
            <v>INDIA CHEMIST(NAVSARI)</v>
          </cell>
          <cell r="F326" t="str">
            <v>NEON LABORATORIES LIMITED</v>
          </cell>
        </row>
        <row r="327">
          <cell r="B327" t="str">
            <v>ORD22005048</v>
          </cell>
          <cell r="C327" t="str">
            <v>INJ DERIPHYLLIN 2ML</v>
          </cell>
          <cell r="D327" t="str">
            <v>ETOFYLLINE 84.70MG + THEOPHYLLINE 25.3MG</v>
          </cell>
          <cell r="E327" t="str">
            <v>GAYATRI DISTRIBUTORS(VALSAD)</v>
          </cell>
          <cell r="F327" t="str">
            <v>ZYDUS HELTHCARE LTD</v>
          </cell>
        </row>
        <row r="328">
          <cell r="B328" t="str">
            <v>ORD22007544</v>
          </cell>
          <cell r="C328" t="str">
            <v>INJ DEXIT 100MCG</v>
          </cell>
          <cell r="D328" t="str">
            <v>DEXMEDETOMIDINE 100MCG</v>
          </cell>
          <cell r="E328" t="str">
            <v>GAYATRI DISTRIBUTORS (VAPI)</v>
          </cell>
          <cell r="F328" t="str">
            <v>TROIKAA PHARMACEUTICAL PVT LTD</v>
          </cell>
        </row>
        <row r="329">
          <cell r="B329" t="str">
            <v>ORD22007474</v>
          </cell>
          <cell r="C329" t="str">
            <v>INJ DEXONA 2ML</v>
          </cell>
          <cell r="D329" t="str">
            <v>DEXAMETHASONE SODIUM PHOSPHATE 4MG/ML</v>
          </cell>
          <cell r="E329" t="str">
            <v>GAYATRI DISTRIBUTORS(VALSAD)</v>
          </cell>
          <cell r="F329" t="str">
            <v>ZYDUS HELTHCARE LTD</v>
          </cell>
        </row>
        <row r="330">
          <cell r="B330" t="str">
            <v>ORD22003389</v>
          </cell>
          <cell r="C330" t="str">
            <v>INJ DEXTOMID 200MCG /2ML</v>
          </cell>
          <cell r="D330" t="str">
            <v>DEXMEDETOMIDINE 200MCG</v>
          </cell>
          <cell r="E330" t="str">
            <v>PUJAN MEDICAL AGENCY</v>
          </cell>
          <cell r="F330" t="str">
            <v>NEON LABORATORIES LIMITED</v>
          </cell>
        </row>
        <row r="331">
          <cell r="B331" t="str">
            <v>ORD22002697</v>
          </cell>
          <cell r="C331" t="str">
            <v>INJ DILZEM 5ML</v>
          </cell>
          <cell r="D331" t="str">
            <v>DILTIAZEM 5.0MG</v>
          </cell>
          <cell r="E331" t="str">
            <v>JIVANDHARA PHARMA PVT.LTD.(BILIMORA)</v>
          </cell>
          <cell r="F331" t="str">
            <v>TORRENT PHARMACEUTICAL LTD</v>
          </cell>
        </row>
        <row r="332">
          <cell r="B332" t="str">
            <v>ORD22004174</v>
          </cell>
          <cell r="C332" t="str">
            <v>INJ DIXIN 2ML</v>
          </cell>
          <cell r="D332" t="str">
            <v>DIGOXIN 0.25MG</v>
          </cell>
          <cell r="E332" t="str">
            <v>JIVANDHARA PHARMA PVT.LTD.(BILIMORA)</v>
          </cell>
          <cell r="F332" t="str">
            <v>SAMARTH LIFE SCIENCES PVT.LTD.</v>
          </cell>
        </row>
        <row r="333">
          <cell r="B333" t="str">
            <v>ORD22002488</v>
          </cell>
          <cell r="C333" t="str">
            <v>INJ DOBUSTAT 250MG</v>
          </cell>
          <cell r="D333" t="str">
            <v>DOBUTAMINE 50MG</v>
          </cell>
          <cell r="E333" t="str">
            <v>JIVANDHARA PHARMA PVT.LTD.(BILIMORA)</v>
          </cell>
          <cell r="F333" t="str">
            <v>SAMARTH PHARMA PVT LTD</v>
          </cell>
        </row>
        <row r="334">
          <cell r="B334" t="str">
            <v>ORD22003916</v>
          </cell>
          <cell r="C334" t="str">
            <v>INJ DOMIN 5ML</v>
          </cell>
          <cell r="D334" t="str">
            <v>DOPAMINE 200MG / 5ML</v>
          </cell>
          <cell r="E334" t="str">
            <v>PUJAN MEDICAL AGENCY</v>
          </cell>
          <cell r="F334" t="str">
            <v>NEON LABORATORIES LIMITED</v>
          </cell>
        </row>
        <row r="335">
          <cell r="B335" t="str">
            <v>ORD22004148</v>
          </cell>
          <cell r="C335" t="str">
            <v>INJ DOTAMIN 5ML</v>
          </cell>
          <cell r="D335" t="str">
            <v>DOBUTAMINE CONCENTRATE 50MG / 5ML</v>
          </cell>
          <cell r="E335" t="str">
            <v>PUJAN MEDICAL AGENCY</v>
          </cell>
          <cell r="F335" t="str">
            <v>NEON LABORATORIES LIMITED</v>
          </cell>
        </row>
        <row r="336">
          <cell r="B336" t="str">
            <v>ORD22004327</v>
          </cell>
          <cell r="C336" t="str">
            <v>INJ DROTIKIND 2ML</v>
          </cell>
          <cell r="D336" t="str">
            <v>DROTAVERINE HYDROCHLORIDE 20MG INJ</v>
          </cell>
          <cell r="E336" t="str">
            <v>GAYATRI DISTRIBUTORS(VALSAD)</v>
          </cell>
          <cell r="F336" t="str">
            <v>MANKIND PHARMA LTD</v>
          </cell>
        </row>
        <row r="337">
          <cell r="B337" t="str">
            <v>ORD22001892</v>
          </cell>
          <cell r="C337" t="str">
            <v>INJ DURON 3ML</v>
          </cell>
          <cell r="D337" t="str">
            <v>AMIODARONE HYDROCHLORIDE 50MG INJ</v>
          </cell>
          <cell r="E337" t="str">
            <v>JIVANDHARA PHARMA PVT.LTD.(BILIMORA)</v>
          </cell>
          <cell r="F337" t="str">
            <v>SAMARTH LIFE SCIENCES PVT.LTD.</v>
          </cell>
        </row>
        <row r="338">
          <cell r="B338" t="str">
            <v>ORD22003604</v>
          </cell>
          <cell r="C338" t="str">
            <v>INJ DYTOR 2ML</v>
          </cell>
          <cell r="D338" t="str">
            <v>TORSEMIDE 20MG</v>
          </cell>
          <cell r="E338" t="str">
            <v>JIVANDHARA PHARMA PVT.LTD.(BILIMORA)</v>
          </cell>
          <cell r="F338" t="str">
            <v>CIPLA LTD</v>
          </cell>
        </row>
        <row r="339">
          <cell r="B339" t="str">
            <v>ORD22005428</v>
          </cell>
          <cell r="C339" t="str">
            <v>INJ ELDERVIT 12</v>
          </cell>
          <cell r="D339" t="str">
            <v>VITAMIN C 150MG + VITAMIN B12 2500MG + FOLIC ACID 0.7MG + NICOTINAMIDE 12MG</v>
          </cell>
          <cell r="E339" t="str">
            <v>KOTHARI MEDICAL AGENCY</v>
          </cell>
          <cell r="F339" t="str">
            <v>ELDER PROJECTS LTD.</v>
          </cell>
        </row>
        <row r="340">
          <cell r="B340" t="str">
            <v>ORD22006161</v>
          </cell>
          <cell r="C340" t="str">
            <v>INJ EMPIMER 1000MG</v>
          </cell>
          <cell r="D340" t="str">
            <v>MEROPENEM 1GM</v>
          </cell>
          <cell r="E340" t="str">
            <v>INDIA CHEMIST(NAVSARI)</v>
          </cell>
          <cell r="F340" t="str">
            <v>SAMARTH LIFE SCIENCES PVT.LTD.</v>
          </cell>
        </row>
        <row r="341">
          <cell r="B341" t="str">
            <v>ORD22004998</v>
          </cell>
          <cell r="C341" t="str">
            <v>INJ EMPIMER 500MG</v>
          </cell>
          <cell r="D341" t="str">
            <v>MEROPHENEM 500MG</v>
          </cell>
          <cell r="E341" t="str">
            <v>INDIA CHEMIST(NAVSARI)</v>
          </cell>
          <cell r="F341" t="str">
            <v>SMART LABORATORIED PVT. LTD.</v>
          </cell>
        </row>
        <row r="342">
          <cell r="B342" t="str">
            <v>ORD22001322</v>
          </cell>
          <cell r="C342" t="str">
            <v>INJ EMSTAR 500MG</v>
          </cell>
          <cell r="D342" t="str">
            <v>MEROPENEM 500MG INJ</v>
          </cell>
          <cell r="E342" t="str">
            <v>CHIRAG PHARMA AGENCY (BILIMORA)</v>
          </cell>
          <cell r="F342" t="str">
            <v>EMCURE PHARMACEUTICALS LTD</v>
          </cell>
        </row>
        <row r="343">
          <cell r="B343" t="str">
            <v>ORD22009100</v>
          </cell>
          <cell r="C343" t="str">
            <v>INJ ENCORATE 5ML</v>
          </cell>
          <cell r="D343" t="str">
            <v>SODIUM VALPROATE 100MG / 5ML</v>
          </cell>
          <cell r="E343" t="str">
            <v>PARTH MEDICAL AGENCIES (VALSAD)</v>
          </cell>
          <cell r="F343" t="str">
            <v>SUN PHARMA LABORATORIES LTD.</v>
          </cell>
        </row>
        <row r="344">
          <cell r="B344" t="str">
            <v>ORD22002541</v>
          </cell>
          <cell r="C344" t="str">
            <v>INJ EPIDOSIN 1ML</v>
          </cell>
          <cell r="D344" t="str">
            <v>VALETHAMATE BROMIDE 8MG + SODIUM CHLORIDE 8MG</v>
          </cell>
          <cell r="E344" t="str">
            <v>GAYATRI DISTRIBUTORS(VALSAD)</v>
          </cell>
          <cell r="F344" t="str">
            <v>BHARAT SERUM &amp; VACCINES LIMITED</v>
          </cell>
        </row>
        <row r="345">
          <cell r="B345" t="str">
            <v>ORD22002550</v>
          </cell>
          <cell r="C345" t="str">
            <v>INJ EPTOIN 2ML</v>
          </cell>
          <cell r="D345" t="str">
            <v>PHENYTOIN SODIUM 50MG</v>
          </cell>
          <cell r="E345" t="str">
            <v>GAYATRI DISTRIBUTORS(VALSAD)</v>
          </cell>
          <cell r="F345" t="str">
            <v>ABBOTT HEALTHCARE PVT LTD</v>
          </cell>
        </row>
        <row r="346">
          <cell r="B346" t="str">
            <v>ORD22008308</v>
          </cell>
          <cell r="C346" t="str">
            <v>INJ ESOCARD 10ML</v>
          </cell>
          <cell r="D346" t="str">
            <v>ESMOLOL 100MG/10ML</v>
          </cell>
          <cell r="E346" t="str">
            <v>JIVANDHARA PHARMA PVT.LTD.(BILIMORA)</v>
          </cell>
          <cell r="F346" t="str">
            <v>SAMARTH LIFE SCIENCES PVT.LTD.</v>
          </cell>
        </row>
        <row r="347">
          <cell r="B347" t="str">
            <v>ORD22004087</v>
          </cell>
          <cell r="C347" t="str">
            <v>INJ ETHAMCIN 2ML</v>
          </cell>
          <cell r="D347" t="str">
            <v>ETHAMSYLATE 250MG/2ML</v>
          </cell>
          <cell r="E347" t="str">
            <v>GRACE PHARMA (DHARAMPUR)</v>
          </cell>
          <cell r="F347" t="str">
            <v>PRO LABORATORIES PVT LTD</v>
          </cell>
        </row>
        <row r="348">
          <cell r="B348" t="str">
            <v>ORD22004173</v>
          </cell>
          <cell r="C348" t="str">
            <v>INJ FEBRINIL 21 ML</v>
          </cell>
          <cell r="D348" t="str">
            <v>PARACETAMOL 0.150G</v>
          </cell>
          <cell r="E348" t="str">
            <v>KAJAL AGENCIES(VALSAD)</v>
          </cell>
          <cell r="F348" t="str">
            <v>SVIZERA HEALTHCARE</v>
          </cell>
        </row>
        <row r="349">
          <cell r="B349" t="str">
            <v>ORD22003849</v>
          </cell>
          <cell r="C349" t="str">
            <v>INJ FEBRINIL 3ML</v>
          </cell>
          <cell r="D349" t="str">
            <v>PARACETAMOL 0.150G</v>
          </cell>
          <cell r="E349" t="str">
            <v>KAJAL AGENCIES(VALSAD)</v>
          </cell>
          <cell r="F349" t="str">
            <v>SVIZERA HEALTHCARE</v>
          </cell>
        </row>
        <row r="350">
          <cell r="B350" t="str">
            <v>ORD22008519</v>
          </cell>
          <cell r="C350" t="str">
            <v>INJ FEROFAST 5ML</v>
          </cell>
          <cell r="D350" t="str">
            <v>IRON SUCROSE 100MG</v>
          </cell>
          <cell r="E350" t="str">
            <v>ISHWAR PHARMA (MUMBAI)</v>
          </cell>
          <cell r="F350" t="str">
            <v>ALKEM LABORATORIES LTD</v>
          </cell>
        </row>
        <row r="351">
          <cell r="B351" t="str">
            <v>ORD22008556</v>
          </cell>
          <cell r="C351" t="str">
            <v>INJ FLUDASTED 50MG</v>
          </cell>
          <cell r="D351" t="str">
            <v>FLUDARABINE PHOSPHATE 50MG</v>
          </cell>
          <cell r="E351" t="str">
            <v>INDIA CHEMIST(NAVSARI)</v>
          </cell>
          <cell r="F351" t="str">
            <v>HALSTED PHARMA PRIVATE LIMITED</v>
          </cell>
        </row>
        <row r="352">
          <cell r="B352" t="str">
            <v>ORD22005593</v>
          </cell>
          <cell r="C352" t="str">
            <v>INJ FLURASTED 500MG/10ML</v>
          </cell>
          <cell r="D352" t="str">
            <v>FLUOROURACIL 500MG/10ML</v>
          </cell>
          <cell r="E352" t="str">
            <v>INDIA CHEMIST(NAVSARI)</v>
          </cell>
          <cell r="F352" t="str">
            <v>HALSTED PHARMA PRIVATE LIMITED</v>
          </cell>
        </row>
        <row r="353">
          <cell r="B353" t="str">
            <v>ORD22004716</v>
          </cell>
          <cell r="C353" t="str">
            <v>INJ FOLITRAX 15 MG/ML</v>
          </cell>
          <cell r="D353" t="str">
            <v>METHOTREXATE 15MG</v>
          </cell>
          <cell r="E353" t="str">
            <v>GAYATRI DISTRIBUTORS(VALSAD)</v>
          </cell>
          <cell r="F353" t="str">
            <v>IPCA LABS PVT LTD</v>
          </cell>
        </row>
        <row r="354">
          <cell r="B354" t="str">
            <v>ORD22008435</v>
          </cell>
          <cell r="C354" t="str">
            <v>INJ GEMBIN 1GM</v>
          </cell>
          <cell r="D354" t="str">
            <v>GEMCITABINE 1000GM</v>
          </cell>
          <cell r="E354" t="str">
            <v>P V PHARMA HEALTHCARE PVT.LTD.(AHMEDABAD)</v>
          </cell>
          <cell r="F354" t="str">
            <v>ZYDUS HELTHCARE LTD</v>
          </cell>
        </row>
        <row r="355">
          <cell r="B355" t="str">
            <v>ORD22008434</v>
          </cell>
          <cell r="C355" t="str">
            <v>INJ GEMBIN 200MG</v>
          </cell>
          <cell r="D355" t="str">
            <v>GEMCITABINE 200MG</v>
          </cell>
          <cell r="E355" t="str">
            <v>P V PHARMA HEALTHCARE PVT.LTD.(AHMEDABAD)</v>
          </cell>
          <cell r="F355" t="str">
            <v>ZYDUS HELTHCARE LTD</v>
          </cell>
        </row>
        <row r="356">
          <cell r="B356" t="str">
            <v>ORD22002127</v>
          </cell>
          <cell r="C356" t="str">
            <v>INJ GEMTERO 200MG</v>
          </cell>
          <cell r="D356" t="str">
            <v>GEMCITABINE 200MG</v>
          </cell>
          <cell r="E356" t="str">
            <v>AAKAR MEDICAL STORE ( AHMEDABAD )</v>
          </cell>
          <cell r="F356" t="str">
            <v>HETERO HEALTHCARE LIMITED</v>
          </cell>
        </row>
        <row r="357">
          <cell r="B357" t="str">
            <v>ORD22007261</v>
          </cell>
          <cell r="C357" t="str">
            <v>INJ GENTICYN 80MG</v>
          </cell>
          <cell r="D357" t="str">
            <v>GENTAMICIN 80MG</v>
          </cell>
          <cell r="E357" t="str">
            <v>GAYATRI DISTRIBUTORS(VALSAD)</v>
          </cell>
          <cell r="F357" t="str">
            <v>ABBOTT HEALTHCARE PVT LTD</v>
          </cell>
        </row>
        <row r="358">
          <cell r="B358" t="str">
            <v>ORD22002088</v>
          </cell>
          <cell r="C358" t="str">
            <v>INJ GROSS 260MG</v>
          </cell>
          <cell r="D358" t="str">
            <v>PACLITAXEL 260MG</v>
          </cell>
          <cell r="E358" t="str">
            <v>R S SURGIPHARM PVT.LTD.</v>
          </cell>
          <cell r="F358" t="str">
            <v>EMCURE PHARMACEUTICALS LTD</v>
          </cell>
        </row>
        <row r="359">
          <cell r="B359" t="str">
            <v>ORD22003593</v>
          </cell>
          <cell r="C359" t="str">
            <v>INJ HEMFER</v>
          </cell>
          <cell r="D359" t="str">
            <v>IRON SUCROSE 100MG</v>
          </cell>
          <cell r="E359" t="str">
            <v>GAYATRI DISTRIBUTORS(VALSAD)</v>
          </cell>
          <cell r="F359" t="str">
            <v>ALKEM LABORATORIES LTD</v>
          </cell>
        </row>
        <row r="360">
          <cell r="B360" t="str">
            <v>ORD22003643</v>
          </cell>
          <cell r="C360" t="str">
            <v>INJ HEPAMERZ 10ML</v>
          </cell>
          <cell r="D360" t="str">
            <v>L-ORNITHINE-L-ASPARTATE INFUSION</v>
          </cell>
          <cell r="E360" t="str">
            <v>CHIRAG PHARMA AGENCY (BILIMORA)</v>
          </cell>
          <cell r="F360" t="str">
            <v>WIN MEDICARE PVT LTD</v>
          </cell>
        </row>
        <row r="361">
          <cell r="B361" t="str">
            <v>ORD22001296</v>
          </cell>
          <cell r="C361" t="str">
            <v>INJ HUMAN ACTRAPID 40IU</v>
          </cell>
          <cell r="D361" t="str">
            <v>SOLUBLE INSULIN</v>
          </cell>
          <cell r="E361" t="str">
            <v>GAYATRI DISTRIBUTORS(VALSAD)</v>
          </cell>
          <cell r="F361" t="str">
            <v>NOVO NODISK(CHINA)</v>
          </cell>
        </row>
        <row r="362">
          <cell r="B362" t="str">
            <v>ORD22003811</v>
          </cell>
          <cell r="C362" t="str">
            <v>INJ HUMAN MIXTARD 40IU 10ML</v>
          </cell>
          <cell r="D362" t="str">
            <v>BIPHASIC ISOPHANE INSULIN</v>
          </cell>
          <cell r="E362" t="str">
            <v>GAYATRI DISTRIBUTORS(VALSAD)</v>
          </cell>
          <cell r="F362" t="str">
            <v>NOVO NODISK(CHINA)</v>
          </cell>
        </row>
        <row r="363">
          <cell r="B363" t="str">
            <v>ORD22008321</v>
          </cell>
          <cell r="C363" t="str">
            <v>INJ HUMAN MIXTARD 50</v>
          </cell>
          <cell r="D363" t="str">
            <v>BIPHASIC ISOPHANE INSULIN 50</v>
          </cell>
          <cell r="E363" t="str">
            <v>GAYATRI DISTRIBUTORS(VALSAD)</v>
          </cell>
          <cell r="F363" t="str">
            <v>NOVO NODISK(CHINA)</v>
          </cell>
        </row>
        <row r="364">
          <cell r="B364" t="str">
            <v>ORD22002552</v>
          </cell>
          <cell r="C364" t="str">
            <v>INJ HYOCIMAX S 1ML</v>
          </cell>
          <cell r="D364" t="str">
            <v>HYOSCYAMINE 0.5MG</v>
          </cell>
          <cell r="E364" t="str">
            <v>GAYATRI DISTRIBUTORS(VALSAD)</v>
          </cell>
          <cell r="F364" t="str">
            <v>ZYDUS HELTHCARE LTD</v>
          </cell>
        </row>
        <row r="365">
          <cell r="B365" t="str">
            <v>ORD22001478</v>
          </cell>
          <cell r="C365" t="str">
            <v>INJ INFA HEP 5000IU</v>
          </cell>
          <cell r="D365" t="str">
            <v>HEPARIN SODIUM 5000IU/5ML INJ</v>
          </cell>
          <cell r="E365" t="str">
            <v>PUJAN MEDICAL AGENCY</v>
          </cell>
          <cell r="F365" t="str">
            <v>INFALLIBLE PHARMA PVT.LTD</v>
          </cell>
        </row>
        <row r="366">
          <cell r="B366" t="str">
            <v>ORD22002169</v>
          </cell>
          <cell r="C366" t="str">
            <v>INJ INSUGEN R 40IU</v>
          </cell>
          <cell r="D366" t="str">
            <v>INSULIN INJECTION IP SOLUBLE INSULIN, NEUTRAL</v>
          </cell>
          <cell r="E366" t="str">
            <v>GAYATRI DISTRIBUTORS(VALSAD)</v>
          </cell>
          <cell r="F366" t="str">
            <v>BIOCHEM PHARMACEUTICAL IND LTD</v>
          </cell>
        </row>
        <row r="367">
          <cell r="B367" t="str">
            <v>ORD22001050</v>
          </cell>
          <cell r="C367" t="str">
            <v>INJ INTAGESIC 1ML</v>
          </cell>
          <cell r="D367" t="str">
            <v>DICLOFENAC SODIUM IP75MG INJ</v>
          </cell>
          <cell r="E367" t="str">
            <v>GRACE PHARMA (DHARAMPUR)</v>
          </cell>
          <cell r="F367" t="str">
            <v>INTAS PHARMACEUTICAL LTD</v>
          </cell>
        </row>
        <row r="368">
          <cell r="B368" t="str">
            <v>ORD22008909</v>
          </cell>
          <cell r="C368" t="str">
            <v>INJ IRORAIN 500MG / 10ML</v>
          </cell>
          <cell r="D368" t="str">
            <v>FERRIC CARBOXYMALTOSE 50MG / ML</v>
          </cell>
          <cell r="E368" t="str">
            <v>GAYATRI DISTRIBUTORS(VALSAD)</v>
          </cell>
          <cell r="F368" t="str">
            <v>RPG LIFESCIENCE LTD</v>
          </cell>
        </row>
        <row r="369">
          <cell r="B369" t="str">
            <v>ORD22007609</v>
          </cell>
          <cell r="C369" t="str">
            <v>INJ ISOLIN 1ML</v>
          </cell>
          <cell r="D369" t="str">
            <v>ISOPRENALINE HCL 2MG</v>
          </cell>
          <cell r="E369" t="str">
            <v>INDIA CHEMIST(NAVSARI)</v>
          </cell>
          <cell r="F369" t="str">
            <v>SAMARTH LIFE SCIENCES PVT.LTD.</v>
          </cell>
        </row>
        <row r="370">
          <cell r="B370" t="str">
            <v>ORD22007950</v>
          </cell>
          <cell r="C370" t="str">
            <v>INJ KABIMETHATE 1 MIU</v>
          </cell>
          <cell r="D370" t="str">
            <v>COLISTIMETHATE SODIUM 1MIU</v>
          </cell>
          <cell r="E370" t="str">
            <v>INPHARM SERVICES ( SURAT )</v>
          </cell>
          <cell r="F370" t="str">
            <v>FRESENIUS KABI</v>
          </cell>
        </row>
        <row r="371">
          <cell r="B371" t="str">
            <v>ORD22002104</v>
          </cell>
          <cell r="C371" t="str">
            <v>INJ KEMOCARB 150MG</v>
          </cell>
          <cell r="D371" t="str">
            <v>CARBOPLATIN 150MG</v>
          </cell>
          <cell r="E371" t="str">
            <v>R S SURGIPHARM PVT.LTD.</v>
          </cell>
          <cell r="F371" t="str">
            <v>FRESENIUS KABI</v>
          </cell>
        </row>
        <row r="372">
          <cell r="B372" t="str">
            <v>ORD22002105</v>
          </cell>
          <cell r="C372" t="str">
            <v>INJ KEMOCARB 450MG</v>
          </cell>
          <cell r="D372" t="str">
            <v>CARBOPLATIN 450MG</v>
          </cell>
          <cell r="E372" t="str">
            <v>R S SURGIPHARM PVT.LTD.</v>
          </cell>
          <cell r="F372" t="str">
            <v>FRESENIUS KABI</v>
          </cell>
        </row>
        <row r="373">
          <cell r="B373" t="str">
            <v>ORD22001941</v>
          </cell>
          <cell r="C373" t="str">
            <v>INJ KENADION 10MG / 1ML</v>
          </cell>
          <cell r="D373" t="str">
            <v>PHYTOMENADIONE 10MG</v>
          </cell>
          <cell r="E373" t="str">
            <v>JIVANDHARA PHARMA PVT.LTD.(BILIMORA)</v>
          </cell>
          <cell r="F373" t="str">
            <v>SAMARTH PHARMA PVT LTD</v>
          </cell>
        </row>
        <row r="374">
          <cell r="B374" t="str">
            <v>ORD22002344</v>
          </cell>
          <cell r="C374" t="str">
            <v>INJ KENADION 1MG / 0.5ML</v>
          </cell>
          <cell r="D374" t="str">
            <v>PHYTOMENADIONE 1MG</v>
          </cell>
          <cell r="E374" t="str">
            <v>JIVANDHARA PHARMA PVT.LTD.(BILIMORA)</v>
          </cell>
          <cell r="F374" t="str">
            <v>SAMARTH LIFE SCIENCES PVT.LTD.</v>
          </cell>
        </row>
        <row r="375">
          <cell r="B375" t="str">
            <v>ORD22006184</v>
          </cell>
          <cell r="C375" t="str">
            <v>INJ KETMIN 50 2ML</v>
          </cell>
          <cell r="D375" t="str">
            <v>KETAMINE HYDROCHLORIDE 50</v>
          </cell>
          <cell r="E375" t="str">
            <v>INDIA CHEMIST(NAVSARI)</v>
          </cell>
          <cell r="F375" t="str">
            <v>THEMIS MEDICARE LIMITED</v>
          </cell>
        </row>
        <row r="376">
          <cell r="B376" t="str">
            <v>ORD22005172</v>
          </cell>
          <cell r="C376" t="str">
            <v>INJ KIP 10MG / 1ML</v>
          </cell>
          <cell r="D376" t="str">
            <v>PHYTOMENADIONE 10MG</v>
          </cell>
          <cell r="E376" t="str">
            <v>ADORE PHARMACEUTICALS PVT LTD ( VASAI )</v>
          </cell>
          <cell r="F376" t="str">
            <v>DWD PHARMACEUTICALS LTD</v>
          </cell>
        </row>
        <row r="377">
          <cell r="B377" t="str">
            <v>ORD22001121</v>
          </cell>
          <cell r="C377" t="str">
            <v>INJ LEVECAN 5ML</v>
          </cell>
          <cell r="D377" t="str">
            <v>LEVETIRACETAM 100MG INJ/5ML</v>
          </cell>
          <cell r="E377" t="str">
            <v>INDIA CHEMIST(NAVSARI)</v>
          </cell>
          <cell r="F377" t="str">
            <v>AMERICAN VITAMIN PVT. LTD.</v>
          </cell>
        </row>
        <row r="378">
          <cell r="B378" t="str">
            <v>ORD22003163</v>
          </cell>
          <cell r="C378" t="str">
            <v>INJ LMWX 40MG</v>
          </cell>
          <cell r="D378" t="str">
            <v>ENOXAPARIN SODIUM INJ IP 40MG/0.4ML</v>
          </cell>
          <cell r="E378" t="str">
            <v>PARTH MEDICAL AGENCIES (VALSAD)</v>
          </cell>
          <cell r="F378" t="str">
            <v>ABBOTT HEALTHCARE PVT LTD</v>
          </cell>
        </row>
        <row r="379">
          <cell r="B379" t="str">
            <v>ORD22003164</v>
          </cell>
          <cell r="C379" t="str">
            <v>INJ LMWX 60MG</v>
          </cell>
          <cell r="D379" t="str">
            <v>ENOXAPARIN SODIUM INJ IP 60MG/0.6ML</v>
          </cell>
          <cell r="E379" t="str">
            <v>PARTH MEDICAL AGENCIES (VALSAD)</v>
          </cell>
          <cell r="F379" t="str">
            <v>ABBOTT HEALTHCARE PVT LTD</v>
          </cell>
        </row>
        <row r="380">
          <cell r="B380" t="str">
            <v>ORD22003793</v>
          </cell>
          <cell r="C380" t="str">
            <v>INJ LOPEZ 2MG/ML</v>
          </cell>
          <cell r="D380" t="str">
            <v>LORAZEPAM 2MG/ML</v>
          </cell>
          <cell r="E380" t="str">
            <v>HAPPY CHEMIST (AHMEDABAD)</v>
          </cell>
          <cell r="F380" t="str">
            <v>INTAS PHARMACEUTICAL LTD</v>
          </cell>
        </row>
        <row r="381">
          <cell r="B381" t="str">
            <v>ORD22004760</v>
          </cell>
          <cell r="C381" t="str">
            <v xml:space="preserve">INJ LOWCAP 40 MG </v>
          </cell>
          <cell r="D381" t="str">
            <v>ENOXAPERINE 40 MG</v>
          </cell>
          <cell r="E381" t="str">
            <v>ORBIT LIFE SCIENCE PVT LTD (MUMBAI)</v>
          </cell>
          <cell r="F381" t="str">
            <v>SAMARTH LIFE SCIENCES PVT.LTD.</v>
          </cell>
        </row>
        <row r="382">
          <cell r="B382" t="str">
            <v>ORD22001981</v>
          </cell>
          <cell r="C382" t="str">
            <v>INJ LOX 2% 30ML</v>
          </cell>
          <cell r="D382" t="str">
            <v>LIGNOCAIN HYDROCHLORIDE 2% INJ</v>
          </cell>
          <cell r="E382" t="str">
            <v>PUJAN MEDICAL AGENCY</v>
          </cell>
          <cell r="F382" t="str">
            <v>NEON LABORATORIES LIMITED</v>
          </cell>
        </row>
        <row r="383">
          <cell r="B383" t="str">
            <v>ORD22003673</v>
          </cell>
          <cell r="C383" t="str">
            <v>INJ LOX 2 % ADRENALINE 30ML</v>
          </cell>
          <cell r="D383" t="str">
            <v>LIGNOCAINE AND ADRENALINE INJ</v>
          </cell>
          <cell r="E383" t="str">
            <v>PUJAN MEDICAL AGENCY</v>
          </cell>
          <cell r="F383" t="str">
            <v>NEON LABORATORIES LIMITED</v>
          </cell>
        </row>
        <row r="384">
          <cell r="B384" t="str">
            <v>ORD22006140</v>
          </cell>
          <cell r="C384" t="str">
            <v>INJ LOXICARD 2% 50ML</v>
          </cell>
          <cell r="D384" t="str">
            <v>LIGNOCAINE HYDROCHLORIDE 2%</v>
          </cell>
          <cell r="E384" t="str">
            <v>INDIA CHEMIST(NAVSARI)</v>
          </cell>
          <cell r="F384" t="str">
            <v>NEON LABORATORIES LIMITED</v>
          </cell>
        </row>
        <row r="385">
          <cell r="B385" t="str">
            <v>ORD22003773</v>
          </cell>
          <cell r="C385" t="str">
            <v>INJ MACTAX 250 MG</v>
          </cell>
          <cell r="D385" t="str">
            <v>CEFOTAXIME SODIUM 250MG</v>
          </cell>
          <cell r="E385" t="str">
            <v>PHARMA AGENCIES ( SILVASSA )</v>
          </cell>
          <cell r="F385" t="str">
            <v>MACLEODS PHARMACEUTICALS</v>
          </cell>
        </row>
        <row r="386">
          <cell r="B386" t="str">
            <v>ORD22002557</v>
          </cell>
          <cell r="C386" t="str">
            <v>INJ MAGSOCAN 50% 2ML</v>
          </cell>
          <cell r="D386" t="str">
            <v>MAGNESIUM SULPHATE 500MG</v>
          </cell>
          <cell r="E386" t="str">
            <v>AMERICAN REMEDIES HEALTHCARE PVT.LTD</v>
          </cell>
          <cell r="F386" t="str">
            <v>AMERICAN REMEDIES</v>
          </cell>
        </row>
        <row r="387">
          <cell r="B387" t="str">
            <v>ORD22007927</v>
          </cell>
          <cell r="C387" t="str">
            <v>INJ MAGSUL 50% 2ML</v>
          </cell>
          <cell r="D387" t="str">
            <v>MAGNESIUM SULPHATE 50 %</v>
          </cell>
          <cell r="E387" t="str">
            <v>COPI MEDICARE PRIVATE LIMITED (SURAT)</v>
          </cell>
          <cell r="F387" t="str">
            <v>COPI MEDICARE PVT.LTD.</v>
          </cell>
        </row>
        <row r="388">
          <cell r="B388" t="str">
            <v>ORD22004001</v>
          </cell>
          <cell r="C388" t="str">
            <v>INJ MEGA CV 600MG</v>
          </cell>
          <cell r="D388" t="str">
            <v>AMOXYCILLIN 500MG AND POTASSIUM CLAVULANATE 100MG</v>
          </cell>
          <cell r="E388" t="str">
            <v>SIDDHARTH MEDICO</v>
          </cell>
          <cell r="F388" t="str">
            <v>ARISTO PHARMACEUTICALS PVT LTD</v>
          </cell>
        </row>
        <row r="389">
          <cell r="B389" t="str">
            <v>ORD22004574</v>
          </cell>
          <cell r="C389" t="str">
            <v>INJ MEGANEURON FORTE 2ML</v>
          </cell>
          <cell r="D389" t="str">
            <v>METHYLCOBALAMIN1000MCG+PYRIDOXINE HYDROCHLORIDE100MG+NICOTINAMIDE 100MG&amp;D-PANTHENOL50MG</v>
          </cell>
          <cell r="E389" t="str">
            <v>GAYATRI DISTRIBUTORS(VALSAD)</v>
          </cell>
          <cell r="F389" t="str">
            <v>OTSIRA GENETICA</v>
          </cell>
        </row>
        <row r="390">
          <cell r="B390" t="str">
            <v>ORD22004236</v>
          </cell>
          <cell r="C390" t="str">
            <v>INJ MEM 1ML</v>
          </cell>
          <cell r="D390" t="str">
            <v>METHYLERGOMETRINE 0.2MG/ML</v>
          </cell>
          <cell r="E390" t="str">
            <v>PUJAN MEDICAL AGENCY</v>
          </cell>
          <cell r="F390" t="str">
            <v>NEON LABORATORIES LIMITED</v>
          </cell>
        </row>
        <row r="391">
          <cell r="B391" t="str">
            <v>ORD22003515</v>
          </cell>
          <cell r="C391" t="str">
            <v>INJ MEROHUGE 1GM</v>
          </cell>
          <cell r="D391" t="str">
            <v>MEROPENEM 1000MG</v>
          </cell>
          <cell r="E391" t="str">
            <v>ORBIT LIFE SCIENCE PVT LTD (MUMBAI)</v>
          </cell>
          <cell r="F391" t="str">
            <v>MANKIND PHARMA LTD</v>
          </cell>
        </row>
        <row r="392">
          <cell r="B392" t="str">
            <v>ORD22002204</v>
          </cell>
          <cell r="C392" t="str">
            <v>INJ MEROSURE 250MG</v>
          </cell>
          <cell r="D392" t="str">
            <v>MEROPENEM 250MG</v>
          </cell>
          <cell r="E392" t="str">
            <v>GAYATRI DISTRIBUTORS(VALSAD)</v>
          </cell>
          <cell r="F392" t="str">
            <v>ALKEM LABORATORIES LTD</v>
          </cell>
        </row>
        <row r="393">
          <cell r="B393" t="str">
            <v>ORD22002452</v>
          </cell>
          <cell r="C393" t="str">
            <v>INJ METHPRED 1000MG</v>
          </cell>
          <cell r="D393" t="str">
            <v>METHYLPREDNISOLON 1000MG INJ</v>
          </cell>
          <cell r="E393" t="str">
            <v>GAYATRI DISTRIBUTORS (VAPI)</v>
          </cell>
          <cell r="F393" t="str">
            <v>TROIKAA PHARMACEUTICAL PVT LTD</v>
          </cell>
        </row>
        <row r="394">
          <cell r="B394" t="str">
            <v>ORD22004840</v>
          </cell>
          <cell r="C394" t="str">
            <v>INJ METHPRED 40MG</v>
          </cell>
          <cell r="D394" t="str">
            <v>METHYLPREDNISOLONE SODIUM SUCCINATE 40MG</v>
          </cell>
          <cell r="E394" t="str">
            <v>GAYATRI DISTRIBUTORS (VAPI)</v>
          </cell>
          <cell r="F394" t="str">
            <v>TROIKAA PHARMACEUTICAL PVT LTD</v>
          </cell>
        </row>
        <row r="395">
          <cell r="B395" t="str">
            <v>ORD22002584</v>
          </cell>
          <cell r="C395" t="str">
            <v>INJ METHPRED 500MG</v>
          </cell>
          <cell r="D395" t="str">
            <v>METHYLPREDNISOLON 500MG INJ</v>
          </cell>
          <cell r="E395" t="str">
            <v>GAYATRI DISTRIBUTORS (VAPI)</v>
          </cell>
          <cell r="F395" t="str">
            <v>TROIKAA PHARMACEUTICAL PVT LTD</v>
          </cell>
        </row>
        <row r="396">
          <cell r="B396" t="str">
            <v>ORD22001987</v>
          </cell>
          <cell r="C396" t="str">
            <v>INJ METOLAR 5ML</v>
          </cell>
          <cell r="D396" t="str">
            <v>METOPROLOL INJ</v>
          </cell>
          <cell r="E396" t="str">
            <v>LIFECARE MEDICAL AGENCY</v>
          </cell>
          <cell r="F396" t="str">
            <v>CIPLA LTD</v>
          </cell>
        </row>
        <row r="397">
          <cell r="B397" t="str">
            <v>ORD22005320</v>
          </cell>
          <cell r="C397" t="str">
            <v>INJ MEZOLAM 10ML</v>
          </cell>
          <cell r="D397" t="str">
            <v>MIDAZOLAM 1MG / 10ML</v>
          </cell>
          <cell r="E397" t="str">
            <v>PUJAN MEDICAL AGENCY</v>
          </cell>
          <cell r="F397" t="str">
            <v>NEON LABORATORIES LIMITED</v>
          </cell>
        </row>
        <row r="398">
          <cell r="B398" t="str">
            <v>ORD22007157</v>
          </cell>
          <cell r="C398" t="str">
            <v>INJ MEZOLAM 5ML</v>
          </cell>
          <cell r="D398" t="str">
            <v>MIDAZOLAM 1MG / 5ML</v>
          </cell>
          <cell r="E398" t="str">
            <v>CHIRAG PHARMA AGENCY (BILIMORA)</v>
          </cell>
          <cell r="F398" t="str">
            <v>NEON LABORATORIES LIMITED</v>
          </cell>
        </row>
        <row r="399">
          <cell r="B399" t="str">
            <v>ORD22007327</v>
          </cell>
          <cell r="C399" t="str">
            <v>INJ MILVAS 10ML</v>
          </cell>
          <cell r="D399" t="str">
            <v>MILRINONE LACTATE 10MG/10ML</v>
          </cell>
          <cell r="E399" t="str">
            <v>SPARK HEALTHCARE</v>
          </cell>
          <cell r="F399" t="str">
            <v>CELON LABORATORIES PVT LTD</v>
          </cell>
        </row>
        <row r="400">
          <cell r="B400" t="str">
            <v>ORD22002176</v>
          </cell>
          <cell r="C400" t="str">
            <v>INJ MNOPHYLLINE 10ML</v>
          </cell>
          <cell r="D400" t="str">
            <v>AMINOPHYLLINE 250MG</v>
          </cell>
          <cell r="E400" t="str">
            <v>INDIA CHEMIST(NAVSARI)</v>
          </cell>
          <cell r="F400" t="str">
            <v>AMERICAN REMEDIES</v>
          </cell>
        </row>
        <row r="401">
          <cell r="B401" t="str">
            <v>ORD22003578</v>
          </cell>
          <cell r="C401" t="str">
            <v>INJ MONOCEF 250MG</v>
          </cell>
          <cell r="D401" t="str">
            <v>CEFTRIAXONE 250MG</v>
          </cell>
          <cell r="E401" t="str">
            <v>JIVANDHARA PHARMA PVT.LTD.(BILIMORA)</v>
          </cell>
          <cell r="F401" t="str">
            <v>ARISTO PHARMACEUTICALS PVT LTD</v>
          </cell>
        </row>
        <row r="402">
          <cell r="B402" t="str">
            <v>ORD22003590</v>
          </cell>
          <cell r="C402" t="str">
            <v>INJ MONOCEF 500MG</v>
          </cell>
          <cell r="D402" t="str">
            <v>CEFTRIAXONE 500MG INJ</v>
          </cell>
          <cell r="E402" t="str">
            <v>JIVANDHARA PHARMA PVT.LTD.(BILIMORA)</v>
          </cell>
          <cell r="F402" t="str">
            <v>ARISTO PHARMACEUTICALS PVT LTD</v>
          </cell>
        </row>
        <row r="403">
          <cell r="B403" t="str">
            <v>ORD22001411</v>
          </cell>
          <cell r="C403" t="str">
            <v>INJ MUCOMIX 2ML</v>
          </cell>
          <cell r="D403" t="str">
            <v>ACETYLSYSTEIN 400MG/2ML</v>
          </cell>
          <cell r="E403" t="str">
            <v>JIVANDHARA PHARMA PVT.LTD.(BILIMORA)</v>
          </cell>
          <cell r="F403" t="str">
            <v>SAMARTH LIFE SCIENCES PVT.LTD.</v>
          </cell>
        </row>
        <row r="404">
          <cell r="B404" t="str">
            <v>ORD22004342</v>
          </cell>
          <cell r="C404" t="str">
            <v>INJ MUCOMIX 5ML 1GM</v>
          </cell>
          <cell r="D404" t="str">
            <v>ACETYLCYSTEINE 200MG/5ML INJ</v>
          </cell>
          <cell r="E404" t="str">
            <v>JIVANDHARA PHARMA PVT.LTD.(BILIMORA)</v>
          </cell>
          <cell r="F404" t="str">
            <v>SAMARTH LIFE SCIENCES PVT.LTD.</v>
          </cell>
        </row>
        <row r="405">
          <cell r="B405" t="str">
            <v>ORD22007759</v>
          </cell>
          <cell r="C405" t="str">
            <v>INJ MULTICOP 10ML</v>
          </cell>
          <cell r="D405" t="str">
            <v>MULTIVITAMIN INFUSION</v>
          </cell>
          <cell r="E405" t="str">
            <v>COPI MEDICARE PRIVATE LIMITED (SURAT)</v>
          </cell>
          <cell r="F405" t="str">
            <v>COPI MEDICARE PVT.LTD.</v>
          </cell>
        </row>
        <row r="406">
          <cell r="B406" t="str">
            <v>ORD22004486</v>
          </cell>
          <cell r="C406" t="str">
            <v>INJ MYO PYROLATE 5ML</v>
          </cell>
          <cell r="D406" t="str">
            <v>GLYCOPYRROLATE + NEOSTIGMINE + METHYLSULPHATE</v>
          </cell>
          <cell r="E406" t="str">
            <v>PUJAN MEDICAL AGENCY</v>
          </cell>
          <cell r="F406" t="str">
            <v>NEON LABORATORIES LIMITED</v>
          </cell>
        </row>
        <row r="407">
          <cell r="B407" t="str">
            <v>ORD22004539</v>
          </cell>
          <cell r="C407" t="str">
            <v>INJ MYOSTIGMIN 2.5MG 5ML</v>
          </cell>
          <cell r="D407" t="str">
            <v>NEOSTIGMINE 2.5MG /5ML INJ</v>
          </cell>
          <cell r="E407" t="str">
            <v>PUJAN MEDICAL AGENCY</v>
          </cell>
          <cell r="F407" t="str">
            <v>NEON LABORATORIES LIMITED</v>
          </cell>
        </row>
        <row r="408">
          <cell r="B408" t="str">
            <v>ORD22003124</v>
          </cell>
          <cell r="C408" t="str">
            <v>INJ NEOCLOVIR 500MG/20ML</v>
          </cell>
          <cell r="D408" t="str">
            <v>ACICLOVIR INTRAVENOUS INFUSION 500MG/20ML</v>
          </cell>
          <cell r="E408" t="str">
            <v>PUJAN MEDICAL AGENCY</v>
          </cell>
          <cell r="F408" t="str">
            <v>NEON LABORATORIES LIMITED</v>
          </cell>
        </row>
        <row r="409">
          <cell r="B409" t="str">
            <v>ORD22005254</v>
          </cell>
          <cell r="C409" t="str">
            <v>INJ NEOPRATE 5ML</v>
          </cell>
          <cell r="D409" t="str">
            <v>SODIUM VALPROATE 100MG</v>
          </cell>
          <cell r="E409" t="str">
            <v>PUJAN MEDICAL AGENCY</v>
          </cell>
          <cell r="F409" t="str">
            <v>NEON LABORATORIES LIMITED</v>
          </cell>
        </row>
        <row r="410">
          <cell r="B410" t="str">
            <v>ORD22003367</v>
          </cell>
          <cell r="C410" t="str">
            <v>INJ NEOROF 10ML</v>
          </cell>
          <cell r="D410" t="str">
            <v>PROPOFOL 10ML</v>
          </cell>
          <cell r="E410" t="str">
            <v>PUJAN MEDICAL AGENCY</v>
          </cell>
          <cell r="F410" t="str">
            <v>NEON LABORATORIES LIMITED</v>
          </cell>
        </row>
        <row r="411">
          <cell r="B411" t="str">
            <v>ORD22003432</v>
          </cell>
          <cell r="C411" t="str">
            <v>INJ NEOROF 20ML</v>
          </cell>
          <cell r="D411" t="str">
            <v>PROPOFOL 1 %W/V 20ML INJ</v>
          </cell>
          <cell r="E411" t="str">
            <v>DIMPLE AGENCIES</v>
          </cell>
          <cell r="F411" t="str">
            <v>NEON LABORATORIES LIMITED</v>
          </cell>
        </row>
        <row r="412">
          <cell r="B412" t="str">
            <v>ORD22004108</v>
          </cell>
          <cell r="C412" t="str">
            <v>INJ NEOSURF 3ML</v>
          </cell>
          <cell r="D412" t="str">
            <v>PHOSPHOLIPID 27MG+SURFACTANT ASSOCIATED PROTEIN SP-B&amp;SP-C176-500MCG</v>
          </cell>
          <cell r="E412" t="str">
            <v>LIFECARE MEDICAL AGENCY</v>
          </cell>
          <cell r="F412" t="str">
            <v>CIPLA LTD</v>
          </cell>
        </row>
        <row r="413">
          <cell r="B413" t="str">
            <v>ORD22003920</v>
          </cell>
          <cell r="C413" t="str">
            <v>INJ NEOSURF 5ML</v>
          </cell>
          <cell r="D413" t="str">
            <v>BOVIN LIPID EXTRACT SURFACTANT INJ</v>
          </cell>
          <cell r="E413" t="str">
            <v>LIFECARE MEDICAL AGENCY</v>
          </cell>
          <cell r="F413" t="str">
            <v>CIPLA LTD</v>
          </cell>
        </row>
        <row r="414">
          <cell r="B414" t="str">
            <v>ORD22003356</v>
          </cell>
          <cell r="C414" t="str">
            <v>INJ NEOVEC 10MG</v>
          </cell>
          <cell r="D414" t="str">
            <v>VECURONIUM BROMIDE 10MG INJ</v>
          </cell>
          <cell r="E414" t="str">
            <v>PUJAN MEDICAL AGENCY</v>
          </cell>
          <cell r="F414" t="str">
            <v>NEON LABORATORIES LIMITED</v>
          </cell>
        </row>
        <row r="415">
          <cell r="B415" t="str">
            <v>ORD22006179</v>
          </cell>
          <cell r="C415" t="str">
            <v>INJ NEOVEC 4MG 2ML</v>
          </cell>
          <cell r="D415" t="str">
            <v>VECURONIUM BROMIDE 4MG</v>
          </cell>
          <cell r="E415" t="str">
            <v>PUJAN MEDICAL AGENCY</v>
          </cell>
          <cell r="F415" t="str">
            <v>NEON LABORATORIES LIMITED</v>
          </cell>
        </row>
        <row r="416">
          <cell r="B416" t="str">
            <v>ORD22007158</v>
          </cell>
          <cell r="C416" t="str">
            <v>INJ NETICOL 2ML</v>
          </cell>
          <cell r="D416" t="str">
            <v>CITICOLINE 250MG / 2ML</v>
          </cell>
          <cell r="E416" t="str">
            <v>PUJAN MEDICAL AGENCY</v>
          </cell>
          <cell r="F416" t="str">
            <v>NEON LABORATORIES LIMITED</v>
          </cell>
        </row>
        <row r="417">
          <cell r="B417" t="str">
            <v>ORD22002106</v>
          </cell>
          <cell r="C417" t="str">
            <v>INJ NEUKINE  300MCG PFS</v>
          </cell>
          <cell r="D417" t="str">
            <v>FILGRASTIM PFS 300MCG</v>
          </cell>
          <cell r="E417" t="str">
            <v>HAPPY CHEMIST (AHMEDABAD)</v>
          </cell>
          <cell r="F417" t="str">
            <v>INTAS PHARMACEUTICAL LTD</v>
          </cell>
        </row>
        <row r="418">
          <cell r="B418" t="str">
            <v>ORD22003930</v>
          </cell>
          <cell r="C418" t="str">
            <v>INJ NIKORAN I.V. 48MG</v>
          </cell>
          <cell r="D418" t="str">
            <v>NIKORAN I.V. 48MG</v>
          </cell>
          <cell r="E418" t="str">
            <v>CHIRAG PHARMA AGENCY (BILIMORA)</v>
          </cell>
          <cell r="F418" t="str">
            <v>TORRENT PHARMACEUTICAL LTD</v>
          </cell>
        </row>
        <row r="419">
          <cell r="B419" t="str">
            <v>ORD22004150</v>
          </cell>
          <cell r="C419" t="str">
            <v>INJ NITROPLUS 5ML</v>
          </cell>
          <cell r="D419" t="str">
            <v>NITROGLYCERIN 5MG</v>
          </cell>
          <cell r="E419" t="str">
            <v>PUJAN MEDICAL AGENCY</v>
          </cell>
          <cell r="F419" t="str">
            <v>NEON LABORATORIES LIMITED</v>
          </cell>
        </row>
        <row r="420">
          <cell r="B420" t="str">
            <v>ORD22002208</v>
          </cell>
          <cell r="C420" t="str">
            <v>INJ NKACIN 100MG</v>
          </cell>
          <cell r="D420" t="str">
            <v>AMIKACIN 100MG INJ</v>
          </cell>
          <cell r="E420" t="str">
            <v>ISHWAR PHARMA (MUMBAI)</v>
          </cell>
          <cell r="F420" t="str">
            <v>ABBOTT HEALTHCARE PVT LTD</v>
          </cell>
        </row>
        <row r="421">
          <cell r="B421" t="str">
            <v>ORD22002153</v>
          </cell>
          <cell r="C421" t="str">
            <v>INJ NKACIN 250MG</v>
          </cell>
          <cell r="D421" t="str">
            <v>AMIKACIN 250MG</v>
          </cell>
          <cell r="E421" t="str">
            <v>ISHWAR PHARMA (MUMBAI)</v>
          </cell>
          <cell r="F421" t="str">
            <v>ABBOTT HEALTHCARE PVT LTD</v>
          </cell>
        </row>
        <row r="422">
          <cell r="B422" t="str">
            <v>ORD22002209</v>
          </cell>
          <cell r="C422" t="str">
            <v>INJ NKACIN 500MG</v>
          </cell>
          <cell r="D422" t="str">
            <v>AMIKACIN 500MG INJ</v>
          </cell>
          <cell r="E422" t="str">
            <v>ISHWAR PHARMA (MUMBAI)</v>
          </cell>
          <cell r="F422" t="str">
            <v>ABBOTT HEALTHCARE PVT LTD</v>
          </cell>
        </row>
        <row r="423">
          <cell r="B423" t="str">
            <v>ORD22002911</v>
          </cell>
          <cell r="C423" t="str">
            <v>INJ NOOTROPIL 15ML</v>
          </cell>
          <cell r="D423" t="str">
            <v>PIRACETAM INJ</v>
          </cell>
          <cell r="E423" t="str">
            <v>GAYATRI DISTRIBUTORS(VALSAD)</v>
          </cell>
          <cell r="F423" t="str">
            <v>DR REDDYS LABORATORIES LTD</v>
          </cell>
        </row>
        <row r="424">
          <cell r="B424" t="str">
            <v>ORD22007328</v>
          </cell>
          <cell r="C424" t="str">
            <v>INJ NORBIT 2ML</v>
          </cell>
          <cell r="D424" t="str">
            <v>NORADRENALINE 4MG/2ML</v>
          </cell>
          <cell r="E424" t="str">
            <v>SPARK HEALTHCARE</v>
          </cell>
          <cell r="F424" t="str">
            <v>CELON LABORATORIES PVT LTD</v>
          </cell>
        </row>
        <row r="425">
          <cell r="B425" t="str">
            <v>ORD22003328</v>
          </cell>
          <cell r="C425" t="str">
            <v>INJ NOVORAPID FLEXPEN</v>
          </cell>
          <cell r="D425" t="str">
            <v>INSULIN ASPART I.P.</v>
          </cell>
          <cell r="E425" t="str">
            <v>GAYATRI DISTRIBUTORS(VALSAD)</v>
          </cell>
          <cell r="F425" t="str">
            <v>NOVO NODISK(CHINA)</v>
          </cell>
        </row>
        <row r="426">
          <cell r="B426" t="str">
            <v>ORD22002379</v>
          </cell>
          <cell r="C426" t="str">
            <v>INJ NUROKIND</v>
          </cell>
          <cell r="D426" t="str">
            <v>Methylcobalamin (500mcg)</v>
          </cell>
          <cell r="E426" t="str">
            <v>ARIHANT FINE PHARMA AGENCY</v>
          </cell>
          <cell r="F426" t="str">
            <v>MANKIND PHARMA LTD</v>
          </cell>
        </row>
        <row r="427">
          <cell r="B427" t="str">
            <v>ORD22003332</v>
          </cell>
          <cell r="C427" t="str">
            <v>INJ NUROKIND GOLD</v>
          </cell>
          <cell r="D427" t="str">
            <v>MECOBALAMIN,PYRIDOXINE HCI  &amp; NICOTINAMIDE INJ</v>
          </cell>
          <cell r="E427" t="str">
            <v>GAYATRI DISTRIBUTORS(VALSAD)</v>
          </cell>
          <cell r="F427" t="str">
            <v>MANKIND PHARMA LTD</v>
          </cell>
        </row>
        <row r="428">
          <cell r="B428" t="str">
            <v>ORD22001520</v>
          </cell>
          <cell r="C428" t="str">
            <v>INJ NUROKIND OD 1ML</v>
          </cell>
          <cell r="D428" t="str">
            <v>MECOBALAMIN 1500MCG INJ+BENZYL ALCOHOL 2%</v>
          </cell>
          <cell r="E428" t="str">
            <v>ARIHANT FINE PHARMA AGENCY</v>
          </cell>
          <cell r="F428" t="str">
            <v>MANKIND PHARMA LTD</v>
          </cell>
        </row>
        <row r="429">
          <cell r="B429" t="str">
            <v>ORD22004912</v>
          </cell>
          <cell r="C429" t="str">
            <v>INJ OCTOTIDE 50MCG</v>
          </cell>
          <cell r="D429" t="str">
            <v>OCTREOTIDE 50MCG/1ML</v>
          </cell>
          <cell r="E429" t="str">
            <v>GAYATRI DISTRIBUTORS (VAPI)</v>
          </cell>
          <cell r="F429" t="str">
            <v>TROIKAA PHARMACEUTICAL PVT LTD</v>
          </cell>
        </row>
        <row r="430">
          <cell r="B430" t="str">
            <v>ORD22005571</v>
          </cell>
          <cell r="C430" t="str">
            <v>INJ OMNIKACIN 100MG</v>
          </cell>
          <cell r="D430" t="str">
            <v>AMIKACIN 100MG</v>
          </cell>
          <cell r="E430" t="str">
            <v>JIVANDHARA PHARMA PVT.LTD.(BILIMORA)</v>
          </cell>
          <cell r="F430" t="str">
            <v>CIPLA LTD</v>
          </cell>
        </row>
        <row r="431">
          <cell r="B431" t="str">
            <v>ORD22004037</v>
          </cell>
          <cell r="C431" t="str">
            <v>INJ OMNIKACIN 250MG</v>
          </cell>
          <cell r="D431" t="str">
            <v>AMIKACIN 250MG INJ</v>
          </cell>
          <cell r="E431" t="str">
            <v>BHAVANI MEDICAL AGENCY(SURAT)</v>
          </cell>
          <cell r="F431" t="str">
            <v>CIPLA LTD</v>
          </cell>
        </row>
        <row r="432">
          <cell r="B432" t="str">
            <v>ORD22004196</v>
          </cell>
          <cell r="C432" t="str">
            <v>INJ OMNIKACIN 500MG</v>
          </cell>
          <cell r="D432" t="str">
            <v>AMIKACIN 500MG</v>
          </cell>
          <cell r="E432" t="str">
            <v>LIFECARE MEDICAL AGENCY</v>
          </cell>
          <cell r="F432" t="str">
            <v>CIPLA LTD</v>
          </cell>
        </row>
        <row r="433">
          <cell r="B433" t="str">
            <v>ORD22007864</v>
          </cell>
          <cell r="C433" t="str">
            <v>INJ ONSETCO 2ML</v>
          </cell>
          <cell r="D433" t="str">
            <v>ONDANSETRON 2MG</v>
          </cell>
          <cell r="E433" t="str">
            <v>COPI MEDICARE PRIVATE LIMITED (SURAT)</v>
          </cell>
          <cell r="F433" t="str">
            <v>COPI MEDICARE PVT.LTD.</v>
          </cell>
        </row>
        <row r="434">
          <cell r="B434" t="str">
            <v>ORD22002618</v>
          </cell>
          <cell r="C434" t="str">
            <v>INJ OPTIMOX CV 1.2GM</v>
          </cell>
          <cell r="D434" t="str">
            <v>AMOXYCILLIN SODIUM 1000G + POTASSIUM CLAVULANATE 200MG</v>
          </cell>
          <cell r="E434" t="str">
            <v>NOBLE DRUGS &amp; MEDICAL STORES</v>
          </cell>
          <cell r="F434" t="str">
            <v>TROIKAA PHARMACEUTICAL PVT LTD</v>
          </cell>
        </row>
        <row r="435">
          <cell r="B435" t="str">
            <v>ORD22002553</v>
          </cell>
          <cell r="C435" t="str">
            <v>INJ OPTINEURONE 3ML</v>
          </cell>
          <cell r="D435" t="str">
            <v>VITAMIN B COMPLEX WITH VITAMIN B12</v>
          </cell>
          <cell r="E435" t="str">
            <v>CHIRAG PHARMA AGENCY (BILIMORA)</v>
          </cell>
          <cell r="F435" t="str">
            <v>LUPIN LTD</v>
          </cell>
        </row>
        <row r="436">
          <cell r="B436" t="str">
            <v>ORD22007223</v>
          </cell>
          <cell r="C436" t="str">
            <v>INJ OXA 100MG</v>
          </cell>
          <cell r="D436" t="str">
            <v>OXALIPLATIN 100MG</v>
          </cell>
          <cell r="E436" t="str">
            <v>R S SURGIPHARM PVT.LTD.</v>
          </cell>
          <cell r="F436" t="str">
            <v>EMCURE PHARMACEUTICALS LTD</v>
          </cell>
        </row>
        <row r="437">
          <cell r="B437" t="str">
            <v>ORD22007224</v>
          </cell>
          <cell r="C437" t="str">
            <v>INJ OXA 50MG</v>
          </cell>
          <cell r="D437" t="str">
            <v>OXALIPLATIN 50MG</v>
          </cell>
          <cell r="E437" t="str">
            <v>V.S.MEDICINES ( SURAT )</v>
          </cell>
          <cell r="F437" t="str">
            <v>EMCURE PHARMACEUTICALS LTD</v>
          </cell>
        </row>
        <row r="438">
          <cell r="B438" t="str">
            <v>ORD22007996</v>
          </cell>
          <cell r="C438" t="str">
            <v>INJ PANTAKIND 40MG</v>
          </cell>
          <cell r="D438" t="str">
            <v>PANTOPRAZOLE 40MG</v>
          </cell>
          <cell r="E438" t="str">
            <v>NETRA ENTERPRISE</v>
          </cell>
          <cell r="F438" t="str">
            <v>MANKIND PHARMA LTD</v>
          </cell>
        </row>
        <row r="439">
          <cell r="B439" t="str">
            <v>ORD22001042</v>
          </cell>
          <cell r="C439" t="str">
            <v>INJ PARIDEM 40MG</v>
          </cell>
          <cell r="D439" t="str">
            <v>PANTOPRAZOLE 40MG</v>
          </cell>
          <cell r="E439" t="str">
            <v>CHIRAG PHARMA AGENCY (BILIMORA)</v>
          </cell>
          <cell r="F439" t="str">
            <v>EMCURE PVT LTD</v>
          </cell>
        </row>
        <row r="440">
          <cell r="B440" t="str">
            <v>ORD22002934</v>
          </cell>
          <cell r="C440" t="str">
            <v>INJ PERINORM 2ML</v>
          </cell>
          <cell r="D440" t="str">
            <v>METOCLOPRAMIDE HCL 5MG</v>
          </cell>
          <cell r="E440" t="str">
            <v>AROGYA HEALTHCARE (SURAT)</v>
          </cell>
          <cell r="F440" t="str">
            <v>IPCA LABS PVT LTD</v>
          </cell>
        </row>
        <row r="441">
          <cell r="B441" t="str">
            <v>ORD22008341</v>
          </cell>
          <cell r="C441" t="str">
            <v>INJ PETAXEL 100MG</v>
          </cell>
          <cell r="D441" t="str">
            <v>PACLITAXEL 100MG</v>
          </cell>
          <cell r="E441" t="str">
            <v>P V PHARMA HEALTHCARE PVT.LTD.(AHMEDABAD)</v>
          </cell>
          <cell r="F441" t="str">
            <v>ZYDUS ONCOSCIENCES</v>
          </cell>
        </row>
        <row r="442">
          <cell r="B442" t="str">
            <v>ORD22002551</v>
          </cell>
          <cell r="C442" t="str">
            <v>INJ PHENERGAN 2ML</v>
          </cell>
          <cell r="D442" t="str">
            <v>PROMETHAZINE 25MG INJ</v>
          </cell>
          <cell r="E442" t="str">
            <v>GAYATRI DISTRIBUTORS(VALSAD)</v>
          </cell>
          <cell r="F442" t="str">
            <v>ABBOTT HEALTHCARE PVT LTD</v>
          </cell>
        </row>
        <row r="443">
          <cell r="B443" t="str">
            <v>ORD22001982</v>
          </cell>
          <cell r="C443" t="str">
            <v>INJ PHENOBARBITONE</v>
          </cell>
          <cell r="D443" t="str">
            <v>PHENOBARBITONE SODIUM INJ</v>
          </cell>
          <cell r="E443" t="str">
            <v>GAYATRI DISTRIBUTORS(VALSAD)</v>
          </cell>
          <cell r="F443" t="str">
            <v>ABBOTT HEALTHCARE PVT LTD</v>
          </cell>
        </row>
        <row r="444">
          <cell r="B444" t="str">
            <v>ORD22002559</v>
          </cell>
          <cell r="C444" t="str">
            <v>INJ PITOCIN 1ML</v>
          </cell>
          <cell r="D444" t="str">
            <v>OXYTOCIN</v>
          </cell>
          <cell r="E444" t="str">
            <v>GAYATRI DISTRIBUTORS(VALSAD)</v>
          </cell>
          <cell r="F444" t="str">
            <v>PFIZER LIMITED</v>
          </cell>
        </row>
        <row r="445">
          <cell r="B445" t="str">
            <v>ORD22003964</v>
          </cell>
          <cell r="C445" t="str">
            <v>INJ PIZOWAVE 4.5</v>
          </cell>
          <cell r="D445" t="str">
            <v>PIPERACILLIN 4000MG  + TAZOBACTAM SODIUM 500MG</v>
          </cell>
          <cell r="E445" t="str">
            <v>JIVANDHARA PHARMA PVT.LTD.(BILIMORA)</v>
          </cell>
          <cell r="F445" t="str">
            <v>MANKIND PHARMA LTD</v>
          </cell>
        </row>
        <row r="446">
          <cell r="B446" t="str">
            <v>ORD22007685</v>
          </cell>
          <cell r="C446" t="str">
            <v>INJ POLY B 500000 UNITS</v>
          </cell>
          <cell r="D446" t="str">
            <v>POLYMYXIN B 500000 UNITS</v>
          </cell>
          <cell r="E446" t="str">
            <v>UNITY DISTRIBUTORS (SURAT)</v>
          </cell>
          <cell r="F446" t="str">
            <v>SAMARTH LIFE SCIENCES PVT.LTD.</v>
          </cell>
        </row>
        <row r="447">
          <cell r="B447" t="str">
            <v>ORD22005639</v>
          </cell>
          <cell r="C447" t="str">
            <v>INJ POLYTUFF 5,00,000 UNITS</v>
          </cell>
          <cell r="D447" t="str">
            <v>POLYMYXIN B 5,00,000 UNITS</v>
          </cell>
          <cell r="E447" t="str">
            <v>MICROCARE INC</v>
          </cell>
          <cell r="F447" t="str">
            <v>ABBOTT HEALTHCARE PVT LTD</v>
          </cell>
        </row>
        <row r="448">
          <cell r="B448" t="str">
            <v>ORD22006350</v>
          </cell>
          <cell r="C448" t="str">
            <v>INJ POSID 100MG</v>
          </cell>
          <cell r="D448" t="str">
            <v>ETOPOSIDE 20MG / 5ML</v>
          </cell>
          <cell r="E448" t="str">
            <v>R S SURGIPHARM PVT.LTD.</v>
          </cell>
          <cell r="F448" t="str">
            <v>CADILA PHARMACEUTICAL LIMITED</v>
          </cell>
        </row>
        <row r="449">
          <cell r="B449" t="str">
            <v>ORD22007449</v>
          </cell>
          <cell r="C449" t="str">
            <v>INJ POTAHIN CL 15% 10ML</v>
          </cell>
          <cell r="D449" t="str">
            <v>POTASSIUM CHLORIDE 15%</v>
          </cell>
          <cell r="E449" t="str">
            <v>PARIDHI AGENCIES</v>
          </cell>
          <cell r="F449" t="str">
            <v>HINDUSTAN MEDICINE PVT LTD</v>
          </cell>
        </row>
        <row r="450">
          <cell r="B450" t="str">
            <v>ORD22008146</v>
          </cell>
          <cell r="C450" t="str">
            <v>INJ POTASSIUM CHLORIDE 10ML</v>
          </cell>
          <cell r="D450" t="str">
            <v>POTASSIUM CHLORIDE 1.5GM /10ML</v>
          </cell>
          <cell r="E450" t="str">
            <v>COPI MEDICARE PRIVATE LIMITED (SURAT)</v>
          </cell>
          <cell r="F450" t="str">
            <v>COPI MEDICARE PVT.LTD.</v>
          </cell>
        </row>
        <row r="451">
          <cell r="B451" t="str">
            <v>ORD22004364</v>
          </cell>
          <cell r="C451" t="str">
            <v>INJ PROBETASONE 1ML</v>
          </cell>
          <cell r="D451" t="str">
            <v>BETAMETHASONE SODIUM PHOSPHATE 4MG/1ML</v>
          </cell>
          <cell r="E451" t="str">
            <v>GRACE PHARMA (DHARAMPUR)</v>
          </cell>
          <cell r="F451" t="str">
            <v>PRO LABORATORIES PVT LTD</v>
          </cell>
        </row>
        <row r="452">
          <cell r="B452" t="str">
            <v>ORD22001033</v>
          </cell>
          <cell r="C452" t="str">
            <v>INJ PROLIX 2ML</v>
          </cell>
          <cell r="D452" t="str">
            <v>FRUSEMIDE INJ</v>
          </cell>
          <cell r="E452" t="str">
            <v>GRACE PHARMA (DHARAMPUR)</v>
          </cell>
          <cell r="F452" t="str">
            <v>THEMIS PHARMACEUTICALS</v>
          </cell>
        </row>
        <row r="453">
          <cell r="B453" t="str">
            <v>ORD22002658</v>
          </cell>
          <cell r="C453" t="str">
            <v>INJ PROLUTON DEPOT 500MG  2ML</v>
          </cell>
          <cell r="D453" t="str">
            <v>HYDROXYPROGESTERONE 500MG</v>
          </cell>
          <cell r="E453" t="str">
            <v>JIVANDHARA PHARMA PVT.LTD.(BILIMORA)</v>
          </cell>
          <cell r="F453" t="str">
            <v>ZYDUS HELTHCARE LTD</v>
          </cell>
        </row>
        <row r="454">
          <cell r="B454" t="str">
            <v>ORD22004536</v>
          </cell>
          <cell r="C454" t="str">
            <v>INJ PROSTACEL 500MCG 1ML</v>
          </cell>
          <cell r="D454" t="str">
            <v>ALPROSTADIL 500MCG / 1ML INJ</v>
          </cell>
          <cell r="E454" t="str">
            <v>SPARK HEALTHCARE</v>
          </cell>
          <cell r="F454" t="str">
            <v>CELON LABORATORIES PVT LTD</v>
          </cell>
        </row>
        <row r="455">
          <cell r="B455" t="str">
            <v>ORD22003893</v>
          </cell>
          <cell r="C455" t="str">
            <v>INJ PROTA 50MG / 5ML</v>
          </cell>
          <cell r="D455" t="str">
            <v>PROTAMINE SULPHATE 50MG</v>
          </cell>
          <cell r="E455" t="str">
            <v>CASH</v>
          </cell>
          <cell r="F455" t="str">
            <v>SAMARTH LIFE SCIENCES PVT.LTD.</v>
          </cell>
        </row>
        <row r="456">
          <cell r="B456" t="str">
            <v>ORD22004272</v>
          </cell>
          <cell r="C456" t="str">
            <v>INJ PYROLATE 1ML</v>
          </cell>
          <cell r="D456" t="str">
            <v>GLYCOPYRROLATE 0.2MG</v>
          </cell>
          <cell r="E456" t="str">
            <v>PUJAN MEDICAL AGENCY</v>
          </cell>
          <cell r="F456" t="str">
            <v>NEON LABORATORIES LIMITED</v>
          </cell>
        </row>
        <row r="457">
          <cell r="B457" t="str">
            <v>ORD22003016</v>
          </cell>
          <cell r="C457" t="str">
            <v>INJ RANTAC 2ML</v>
          </cell>
          <cell r="D457" t="str">
            <v>RANITIDINE 50MG/2ML INJ</v>
          </cell>
          <cell r="E457" t="str">
            <v>JIVANDHARA PHARMA PVT.LTD.(BILIMORA)</v>
          </cell>
          <cell r="F457" t="str">
            <v>J.B.CHEMICALS &amp; PHARMACEUTICAL LTD</v>
          </cell>
        </row>
        <row r="458">
          <cell r="B458" t="str">
            <v>ORD22001592</v>
          </cell>
          <cell r="C458" t="str">
            <v>INJ RELIPOIETIN 10000</v>
          </cell>
          <cell r="D458" t="str">
            <v>ERYTHROPOETIN 10K</v>
          </cell>
          <cell r="E458" t="str">
            <v>SAKSHI LIFE CARE</v>
          </cell>
          <cell r="F458" t="str">
            <v>RELIANCE LIFE SCIENCE</v>
          </cell>
        </row>
        <row r="459">
          <cell r="B459" t="str">
            <v>ORD22001926</v>
          </cell>
          <cell r="C459" t="str">
            <v>INJ RENOCRIT 10000IU (PFS)</v>
          </cell>
          <cell r="D459" t="str">
            <v>ERYTHROPOIETIN 10000IU</v>
          </cell>
          <cell r="E459" t="str">
            <v>VANMAUR ENTERPRISE PRIVATE LIMITED ( AHMEDABAD )</v>
          </cell>
          <cell r="F459" t="str">
            <v>ZYDUS HELTHCARE LTD</v>
          </cell>
        </row>
        <row r="460">
          <cell r="B460" t="str">
            <v>ORD22008242</v>
          </cell>
          <cell r="C460" t="str">
            <v>INJ RITUXIREL 500MG</v>
          </cell>
          <cell r="D460" t="str">
            <v>RITUXIMAB 500MG</v>
          </cell>
          <cell r="E460" t="str">
            <v>INPHARM SERVICES ( SURAT )</v>
          </cell>
          <cell r="F460" t="str">
            <v>RELIANCE LIFE SCIENCE</v>
          </cell>
        </row>
        <row r="461">
          <cell r="B461" t="str">
            <v>ORD22003566</v>
          </cell>
          <cell r="C461" t="str">
            <v>INJ ROCUNIUM 100MG/10ML</v>
          </cell>
          <cell r="D461" t="str">
            <v>ROCURONIUM 100MG</v>
          </cell>
          <cell r="E461" t="str">
            <v>INDIA CHEMIST(NAVSARI)</v>
          </cell>
          <cell r="F461" t="str">
            <v>NEON LABORATORIES LIMITED</v>
          </cell>
        </row>
        <row r="462">
          <cell r="B462" t="str">
            <v>ORD22004017</v>
          </cell>
          <cell r="C462" t="str">
            <v>INJ ROCUNIUM 50MG/5ML</v>
          </cell>
          <cell r="D462" t="str">
            <v>ROCURONIUM 10MG  / 5ML</v>
          </cell>
          <cell r="E462" t="str">
            <v>PUJAN MEDICAL AGENCY</v>
          </cell>
          <cell r="F462" t="str">
            <v>NEON LABORATORIES LIMITED</v>
          </cell>
        </row>
        <row r="463">
          <cell r="B463" t="str">
            <v>ORD22006295</v>
          </cell>
          <cell r="C463" t="str">
            <v>INJ ROMY</v>
          </cell>
          <cell r="D463" t="str">
            <v>ROMIPLOSTIM POWDER AND SOLVENT FOR SOLUTION FOR INJECTION 250MCG / 0.5ML VAIL</v>
          </cell>
          <cell r="E463" t="str">
            <v>INPHARM SERVICES ( SURAT )</v>
          </cell>
          <cell r="F463" t="str">
            <v>INTAS PHARMACEUTICAL LTD</v>
          </cell>
        </row>
        <row r="464">
          <cell r="B464" t="str">
            <v>ORD22005611</v>
          </cell>
          <cell r="C464" t="str">
            <v>INJ RUFENYL 2ML</v>
          </cell>
          <cell r="D464" t="str">
            <v>FENTANYL CITRATE 50MCG</v>
          </cell>
          <cell r="E464" t="str">
            <v>INDIA CHEMIST(NAVSARI)</v>
          </cell>
          <cell r="F464" t="str">
            <v>RUSAN PHARMA LTD</v>
          </cell>
        </row>
        <row r="465">
          <cell r="B465" t="str">
            <v>ORD22003911</v>
          </cell>
          <cell r="C465" t="str">
            <v>INJ SERENACE 1ML</v>
          </cell>
          <cell r="D465" t="str">
            <v>HALOPERIDOL 5MG/1ML</v>
          </cell>
          <cell r="E465" t="str">
            <v>CASH</v>
          </cell>
          <cell r="F465" t="str">
            <v>RPG LIFESCIENCE LTD</v>
          </cell>
        </row>
        <row r="466">
          <cell r="B466" t="str">
            <v>ORD22007357</v>
          </cell>
          <cell r="C466" t="str">
            <v>INJ SODAC 8.4 % 25ML</v>
          </cell>
          <cell r="D466" t="str">
            <v>SODIUM BICARBONATE 8.4%</v>
          </cell>
          <cell r="E466" t="str">
            <v>INDIA CHEMIST(NAVSARI)</v>
          </cell>
          <cell r="F466" t="str">
            <v>NEON LABORATORIES LIMITED</v>
          </cell>
        </row>
        <row r="467">
          <cell r="B467" t="str">
            <v>ORD22001062</v>
          </cell>
          <cell r="C467" t="str">
            <v>INJ SODICAN 7.5% 10ML</v>
          </cell>
          <cell r="D467" t="str">
            <v>SODIUM BICARBONATE I.P.7.5% INJ</v>
          </cell>
          <cell r="E467" t="str">
            <v>INDIA CHEMIST(NAVSARI)</v>
          </cell>
          <cell r="F467" t="str">
            <v>AMERICAN REMEDIES</v>
          </cell>
        </row>
        <row r="468">
          <cell r="B468" t="str">
            <v>ORD22001933</v>
          </cell>
          <cell r="C468" t="str">
            <v>INJ SODIUM BICARBONATE 7.5% 10ML</v>
          </cell>
          <cell r="D468" t="str">
            <v>SODIUM BICARBONATE 7.5%</v>
          </cell>
          <cell r="E468" t="str">
            <v>PARIDHI AGENCIES</v>
          </cell>
          <cell r="F468" t="str">
            <v>HINDUSTAN MEDICINE PVT LTD</v>
          </cell>
        </row>
        <row r="469">
          <cell r="B469" t="str">
            <v>ORD22007744</v>
          </cell>
          <cell r="C469" t="str">
            <v>INJ SODIUM BICARBONATE 8.4% 10ML</v>
          </cell>
          <cell r="D469" t="str">
            <v>SODIUM BICARBONATE 8.4%</v>
          </cell>
          <cell r="E469" t="str">
            <v>COPI MEDICARE PRIVATE LIMITED (SURAT)</v>
          </cell>
          <cell r="F469" t="str">
            <v>COPI MEDICARE PVT.LTD.</v>
          </cell>
        </row>
        <row r="470">
          <cell r="B470" t="str">
            <v>ORD22005194</v>
          </cell>
          <cell r="C470" t="str">
            <v>INJ STPASE 1500000IU</v>
          </cell>
          <cell r="D470" t="str">
            <v>STREPTOKINASE 1500000IU</v>
          </cell>
          <cell r="E470" t="str">
            <v>INDIA CHEMIST(NAVSARI)</v>
          </cell>
          <cell r="F470" t="str">
            <v>CADILA HEALTHCARE LTD.</v>
          </cell>
        </row>
        <row r="471">
          <cell r="B471" t="str">
            <v>ORD22008882</v>
          </cell>
          <cell r="C471" t="str">
            <v>INJ STUKINASE 15,00,000 IU</v>
          </cell>
          <cell r="D471" t="str">
            <v>STREPTOKINASE 15,00,000 IU</v>
          </cell>
          <cell r="E471" t="str">
            <v>INDIA CHEMIST(NAVSARI)</v>
          </cell>
          <cell r="F471" t="str">
            <v>SAMARTH LIFE SCIENCES PVT.LTD.</v>
          </cell>
        </row>
        <row r="472">
          <cell r="B472" t="str">
            <v>ORD22004247</v>
          </cell>
          <cell r="C472" t="str">
            <v>INJ SULBAGREAT 3G</v>
          </cell>
          <cell r="D472" t="str">
            <v>CEFOPERAZONE 2G &amp; SULBACTAM 1G</v>
          </cell>
          <cell r="E472" t="str">
            <v>JIVANDHARA PHARMA PVT.LTD.(BILIMORA)</v>
          </cell>
          <cell r="F472" t="str">
            <v>MANKIND PHARMA LTD</v>
          </cell>
        </row>
        <row r="473">
          <cell r="B473" t="str">
            <v>ORD22006564</v>
          </cell>
          <cell r="C473" t="str">
            <v>INJ TAXIM 125MG</v>
          </cell>
          <cell r="D473" t="str">
            <v>CEFOTAXIME SODIUM 125MG</v>
          </cell>
          <cell r="E473" t="str">
            <v>DEEP MEDICAL AGENCIES (VAPI)</v>
          </cell>
          <cell r="F473" t="str">
            <v>ALKEM LABORATORIES LTD</v>
          </cell>
        </row>
        <row r="474">
          <cell r="B474" t="str">
            <v>ORD22001980</v>
          </cell>
          <cell r="C474" t="str">
            <v>INJ TAXIM 1GM</v>
          </cell>
          <cell r="D474" t="str">
            <v>CEFOTAXIME SODIUM 1GM</v>
          </cell>
          <cell r="E474" t="str">
            <v>GAYATRI DISTRIBUTORS(VALSAD)</v>
          </cell>
          <cell r="F474" t="str">
            <v>ALKEM LABORATORIES LTD</v>
          </cell>
        </row>
        <row r="475">
          <cell r="B475" t="str">
            <v>ORD22007354</v>
          </cell>
          <cell r="C475" t="str">
            <v>INJ TAXIM 500MG</v>
          </cell>
          <cell r="D475" t="str">
            <v>CEFOTAXIME 500MG</v>
          </cell>
          <cell r="E475" t="str">
            <v>GAYATRI DISTRIBUTORS(VALSAD)</v>
          </cell>
          <cell r="F475" t="str">
            <v>ALKEM LABORATORIES LTD</v>
          </cell>
        </row>
        <row r="476">
          <cell r="B476" t="str">
            <v>ORD22002039</v>
          </cell>
          <cell r="C476" t="str">
            <v>INJ TAZACT 1.125MG</v>
          </cell>
          <cell r="D476" t="str">
            <v>PIPRACILLIN 1GM + TAZOBACTAM 125GM</v>
          </cell>
          <cell r="E476" t="str">
            <v>LIFECARE MEDICAL AGENCY</v>
          </cell>
          <cell r="F476" t="str">
            <v>CIPLA LTD</v>
          </cell>
        </row>
        <row r="477">
          <cell r="B477" t="str">
            <v>ORD22006939</v>
          </cell>
          <cell r="C477" t="str">
            <v>INJ TAZOWIN 1ML</v>
          </cell>
          <cell r="D477" t="str">
            <v>PENTAZOCINE 30MG</v>
          </cell>
          <cell r="E477" t="str">
            <v>INDIA CHEMIST(NAVSARI)</v>
          </cell>
          <cell r="F477" t="str">
            <v>THEMIS MEDICARE LIMITED</v>
          </cell>
        </row>
        <row r="478">
          <cell r="B478" t="str">
            <v>ORD22002258</v>
          </cell>
          <cell r="C478" t="str">
            <v>INJ TERLIEON 10ML</v>
          </cell>
          <cell r="D478" t="str">
            <v>TERLIPRESSIN 1MG/10ML</v>
          </cell>
          <cell r="E478" t="str">
            <v>INDIA CHEMIST(NAVSARI)</v>
          </cell>
          <cell r="F478" t="str">
            <v>NEON LABORATORIES LIMITED</v>
          </cell>
        </row>
        <row r="479">
          <cell r="B479" t="str">
            <v>ORD22004682</v>
          </cell>
          <cell r="C479" t="str">
            <v>INJ THIOSOL 1 GM</v>
          </cell>
          <cell r="D479" t="str">
            <v>THIOPENTONE SODIUM 1 G</v>
          </cell>
          <cell r="E479" t="str">
            <v>PUJAN MEDICAL AGENCY</v>
          </cell>
          <cell r="F479" t="str">
            <v>NEON LABORATORIES LIMITED</v>
          </cell>
        </row>
        <row r="480">
          <cell r="B480" t="str">
            <v>ORD22004692</v>
          </cell>
          <cell r="C480" t="str">
            <v>INJ TIDILAN 2ML</v>
          </cell>
          <cell r="D480" t="str">
            <v>ISOXSUPRINE HYDROCHLORIDE 5MG INJ</v>
          </cell>
          <cell r="E480" t="str">
            <v>CHIRAG PHARMA AGENCY (BILIMORA)</v>
          </cell>
          <cell r="F480" t="str">
            <v>BHARAT SERUM &amp; VACCINES LIMITED</v>
          </cell>
        </row>
        <row r="481">
          <cell r="B481" t="str">
            <v>ORD22003121</v>
          </cell>
          <cell r="C481" t="str">
            <v>INJ TIGECROSS 50MG</v>
          </cell>
          <cell r="D481" t="str">
            <v>TIGECYCLINE 50MG INJ</v>
          </cell>
          <cell r="E481" t="str">
            <v>JIVANDHARA PHARMA PVT.LTD.(BILIMORA)</v>
          </cell>
          <cell r="F481" t="str">
            <v>MANKIND PHARMA LTD</v>
          </cell>
        </row>
        <row r="482">
          <cell r="B482" t="str">
            <v>ORD22007654</v>
          </cell>
          <cell r="C482" t="str">
            <v>INJ T PLANIN 400MG</v>
          </cell>
          <cell r="D482" t="str">
            <v>TEICOPLANIN 400MG</v>
          </cell>
          <cell r="E482" t="str">
            <v>INDIA CHEMIST(NAVSARI)</v>
          </cell>
          <cell r="F482" t="str">
            <v>GLENMARK PHARMACEUTICALS LTD</v>
          </cell>
        </row>
        <row r="483">
          <cell r="B483" t="str">
            <v>ORD22003345</v>
          </cell>
          <cell r="C483" t="str">
            <v>INJ TRAMADOL 2ML</v>
          </cell>
          <cell r="D483" t="str">
            <v>TRAMADOL HCL 50MG / ML</v>
          </cell>
          <cell r="E483" t="str">
            <v>GRACE PHARMA (DHARAMPUR)</v>
          </cell>
          <cell r="F483" t="str">
            <v>PRO LABORATORIES PVT LTD</v>
          </cell>
        </row>
        <row r="484">
          <cell r="B484" t="str">
            <v>ORD22006838</v>
          </cell>
          <cell r="C484" t="str">
            <v>INJ TRASTUREL 150MG 7.2ML</v>
          </cell>
          <cell r="D484" t="str">
            <v>(r-DNA ORIGIN)150MG RELIANCE TRASTUZUMAB</v>
          </cell>
          <cell r="E484" t="str">
            <v>INPHARM SERVICES ( SURAT )</v>
          </cell>
          <cell r="F484" t="str">
            <v>RELIANCE LIFE SCIENCE</v>
          </cell>
        </row>
        <row r="485">
          <cell r="B485" t="str">
            <v>ORD22006095</v>
          </cell>
          <cell r="C485" t="str">
            <v>INJ TRASTUREL 440MG 20ML</v>
          </cell>
          <cell r="D485" t="str">
            <v>TRASTUZUMAB 440MG (r-DNA ORIGIN)</v>
          </cell>
          <cell r="E485" t="str">
            <v>INPHARM SERVICES ( SURAT )</v>
          </cell>
          <cell r="F485" t="str">
            <v>RELIANCE LIFE SCIENCE</v>
          </cell>
        </row>
        <row r="486">
          <cell r="B486" t="str">
            <v>ORD22003224</v>
          </cell>
          <cell r="C486" t="str">
            <v>INJ TRENEMIC 5ML</v>
          </cell>
          <cell r="D486" t="str">
            <v>TRANEXAMIC ACID 500MG INJ</v>
          </cell>
          <cell r="E486" t="str">
            <v>GRACE PHARMA (DHARAMPUR)</v>
          </cell>
          <cell r="F486" t="str">
            <v>THEMIS PHARMACEUTICALS</v>
          </cell>
        </row>
        <row r="487">
          <cell r="B487" t="str">
            <v>ORD22003581</v>
          </cell>
          <cell r="C487" t="str">
            <v>INJ T T (BETT) 0.5ML</v>
          </cell>
          <cell r="D487" t="str">
            <v>TETANUS VACCINE 0.5ML</v>
          </cell>
          <cell r="E487" t="str">
            <v>UPCHAR VACCINES ( VALSAD )</v>
          </cell>
          <cell r="F487" t="str">
            <v>BIOLOGICAL E. LIMITED</v>
          </cell>
        </row>
        <row r="488">
          <cell r="B488" t="str">
            <v>ORD22004764</v>
          </cell>
          <cell r="C488" t="str">
            <v>INJ VANTOX CP 1GM</v>
          </cell>
          <cell r="D488" t="str">
            <v>VANCOMYCIN 1GM</v>
          </cell>
          <cell r="E488" t="str">
            <v>JIVANDHARA PHARMA PVT.LTD.(BILIMORA)</v>
          </cell>
          <cell r="F488" t="str">
            <v>SAMARTH LIFE SCIENCES PVT.LTD.</v>
          </cell>
        </row>
        <row r="489">
          <cell r="B489" t="str">
            <v>ORD22004765</v>
          </cell>
          <cell r="C489" t="str">
            <v>INJ VANTOX CP 500MG</v>
          </cell>
          <cell r="D489" t="str">
            <v>VANCOMYCIN 500MG</v>
          </cell>
          <cell r="E489" t="str">
            <v>JIVANDHARA PHARMA PVT.LTD.(BILIMORA)</v>
          </cell>
          <cell r="F489" t="str">
            <v>SAMARTH LIFE SCIENCES PVT.LTD.</v>
          </cell>
        </row>
        <row r="490">
          <cell r="B490" t="str">
            <v>ORD22008243</v>
          </cell>
          <cell r="C490" t="str">
            <v>INJ VINCIHAL 1MG</v>
          </cell>
          <cell r="D490" t="str">
            <v>VINCRISTINE SULFATE 1MG / 1ML</v>
          </cell>
          <cell r="E490" t="str">
            <v>INDIA CHEMIST(NAVSARI)</v>
          </cell>
          <cell r="F490" t="str">
            <v>HALSTED PHARMA PRIVATE LIMITED</v>
          </cell>
        </row>
        <row r="491">
          <cell r="B491" t="str">
            <v>ORD22003897</v>
          </cell>
          <cell r="C491" t="str">
            <v>INJ VITCOFOL 10ML</v>
          </cell>
          <cell r="D491" t="str">
            <v>FOLIC ACID 15MG+CYANOCOBALAMIN 500MCG+NICOTINAMIDE 200MG+BENZYL ALCOHOL 2.5%+PHENOL 0.5%</v>
          </cell>
          <cell r="E491" t="str">
            <v>DEEP MEDICAL AGENCIES (VAPI)</v>
          </cell>
          <cell r="F491" t="str">
            <v>FDC LIMITED</v>
          </cell>
        </row>
        <row r="492">
          <cell r="B492" t="str">
            <v>ORD22003914</v>
          </cell>
          <cell r="C492" t="str">
            <v>INJ VITCOFOL C</v>
          </cell>
          <cell r="D492" t="str">
            <v>COMBIPACK OF VITAMIN C INJ IP 1.5ML AMPOULE &amp;VITAMIN B12 FOLIC ACID &amp;NIACINAMIDE INJ</v>
          </cell>
          <cell r="E492" t="str">
            <v>DEEP MEDICAL AGENCIES (VAPI)</v>
          </cell>
          <cell r="F492" t="str">
            <v>FDC LIMITED</v>
          </cell>
        </row>
        <row r="493">
          <cell r="B493" t="str">
            <v>ORD22007559</v>
          </cell>
          <cell r="C493" t="str">
            <v>INJ VIVITRA 375MG</v>
          </cell>
          <cell r="D493" t="str">
            <v>TRASTUZUMAB 375MG</v>
          </cell>
          <cell r="E493" t="str">
            <v>P V PHARMA HEALTHCARE PVT.LTD.(AHMEDABAD)</v>
          </cell>
          <cell r="F493" t="str">
            <v>ZYDUS HELTHCARE LTD</v>
          </cell>
        </row>
        <row r="494">
          <cell r="B494" t="str">
            <v>ORD22002380</v>
          </cell>
          <cell r="C494" t="str">
            <v>INJ VPRESS 20IU</v>
          </cell>
          <cell r="D494" t="str">
            <v>Vasopressin (20IU)</v>
          </cell>
          <cell r="E494" t="str">
            <v>PUJAN MEDICAL AGENCY</v>
          </cell>
          <cell r="F494" t="str">
            <v>NEON LABORATORIES LIMITED</v>
          </cell>
        </row>
        <row r="495">
          <cell r="B495" t="str">
            <v>ORD22003656</v>
          </cell>
          <cell r="C495" t="str">
            <v>INJ WATER FOR 10 ML</v>
          </cell>
          <cell r="D495" t="str">
            <v>STERILE WATER FOR</v>
          </cell>
          <cell r="E495" t="str">
            <v>PARIDHI AGENCIES</v>
          </cell>
          <cell r="F495" t="str">
            <v>AQUA FINE INJ PVT. LTD.</v>
          </cell>
        </row>
        <row r="496">
          <cell r="B496" t="str">
            <v>ORD22002155</v>
          </cell>
          <cell r="C496" t="str">
            <v>INJ ZOLDONAT 4MG</v>
          </cell>
          <cell r="D496" t="str">
            <v>ZOLEDRONIC ACID 4MG</v>
          </cell>
          <cell r="E496" t="str">
            <v>R S SURGIPHARM PVT.LTD.</v>
          </cell>
          <cell r="F496" t="str">
            <v>NATCO PHARMA LIMITED</v>
          </cell>
        </row>
        <row r="497">
          <cell r="B497" t="str">
            <v>ORD22003508</v>
          </cell>
          <cell r="C497" t="str">
            <v>INJ ZOSTUM 1.5MG</v>
          </cell>
          <cell r="D497" t="str">
            <v>CEFOPERAZONE 1GM + SULBACTAM 500MG</v>
          </cell>
          <cell r="E497" t="str">
            <v>GAYATRI DISTRIBUTORS(VALSAD)</v>
          </cell>
          <cell r="F497" t="str">
            <v>ZUVENTUS HEALTHCARE</v>
          </cell>
        </row>
        <row r="498">
          <cell r="B498" t="str">
            <v>ORD22006996</v>
          </cell>
          <cell r="C498" t="str">
            <v>INJ ZYRUBIN 10MG</v>
          </cell>
          <cell r="D498" t="str">
            <v>EPIRUBICIN HYDROCHLORIDE 10MG+METHYLPARABEN 2 MG</v>
          </cell>
          <cell r="E498" t="str">
            <v>P V PHARMA HEALTHCARE PVT.LTD.(AHMEDABAD)</v>
          </cell>
          <cell r="F498" t="str">
            <v>ZYDUS HELTHCARE LTD</v>
          </cell>
        </row>
        <row r="499">
          <cell r="B499" t="str">
            <v>ORD22005592</v>
          </cell>
          <cell r="C499" t="str">
            <v>INJ ZYRUBIN 50MG</v>
          </cell>
          <cell r="D499" t="str">
            <v>EPIRUBICIN HYDROCHLORIDE 50MG</v>
          </cell>
          <cell r="E499" t="str">
            <v>P V PHARMA HEALTHCARE PVT.LTD.(AHMEDABAD)</v>
          </cell>
          <cell r="F499" t="str">
            <v>ZYDUS HELTHCARE LTD</v>
          </cell>
        </row>
        <row r="500">
          <cell r="B500" t="str">
            <v>ORD22008432</v>
          </cell>
          <cell r="C500" t="str">
            <v>INJ ZYTAX 20MG</v>
          </cell>
          <cell r="D500" t="str">
            <v>DOCETAXEL 20MG</v>
          </cell>
          <cell r="E500" t="str">
            <v>R S SURGIPHARM PVT.LTD.</v>
          </cell>
          <cell r="F500" t="str">
            <v>ZYDUS HELTHCARE LTD</v>
          </cell>
        </row>
        <row r="501">
          <cell r="B501" t="str">
            <v>ORD22008433</v>
          </cell>
          <cell r="C501" t="str">
            <v>INJ ZYTAX 80MG</v>
          </cell>
          <cell r="D501" t="str">
            <v>DOCETAXEL 80MG</v>
          </cell>
          <cell r="E501" t="str">
            <v>P V PHARMA HEALTHCARE PVT.LTD.(AHMEDABAD)</v>
          </cell>
          <cell r="F501" t="str">
            <v>ZYDUS HELTHCARE LTD</v>
          </cell>
        </row>
        <row r="502">
          <cell r="B502" t="str">
            <v>ORD22004845</v>
          </cell>
          <cell r="C502" t="str">
            <v>INSED SPRAY 5ML</v>
          </cell>
          <cell r="D502" t="str">
            <v>MIDAZOLAM IP 0.5MG SPRAY</v>
          </cell>
          <cell r="E502" t="str">
            <v>PUJAN MEDICAL AGENCY</v>
          </cell>
          <cell r="F502" t="str">
            <v>SAMARTH LIFE SCIENCES PVT.LTD.</v>
          </cell>
        </row>
        <row r="503">
          <cell r="B503" t="str">
            <v>ORD22004032</v>
          </cell>
          <cell r="C503" t="str">
            <v>INSULIN SYRINGE U 100</v>
          </cell>
          <cell r="D503" t="str">
            <v>1ML SYRINGE U-100 INSULIN 31G X 15/64 (0.25 X6 MM)</v>
          </cell>
          <cell r="E503" t="str">
            <v>VARDHMAN ENTERPRISE</v>
          </cell>
          <cell r="F503" t="str">
            <v>DISPOVAN</v>
          </cell>
        </row>
        <row r="504">
          <cell r="B504" t="str">
            <v>ORD22001856</v>
          </cell>
          <cell r="C504" t="str">
            <v>INSULIN SYRINGE U 40</v>
          </cell>
          <cell r="D504" t="str">
            <v>INSULIN SYRINGE 1ML U 40 (31G X 15/64) 0.25 X 6MM</v>
          </cell>
          <cell r="E504" t="str">
            <v>VARDHMAN ENTERPRISE</v>
          </cell>
          <cell r="F504" t="str">
            <v>DISPOVAN</v>
          </cell>
        </row>
        <row r="505">
          <cell r="B505" t="str">
            <v>ORD22004523</v>
          </cell>
          <cell r="C505" t="str">
            <v>INTRA CATH 16 G</v>
          </cell>
          <cell r="D505" t="str">
            <v>INTRA CATH 16 G</v>
          </cell>
          <cell r="E505" t="str">
            <v>JIVANDHARA PHARMA PVT.LTD.(BILIMORA)</v>
          </cell>
          <cell r="F505" t="str">
            <v>ROMSONS GROUP PVT.LTD.</v>
          </cell>
        </row>
        <row r="506">
          <cell r="B506" t="str">
            <v>ORD22003989</v>
          </cell>
          <cell r="C506" t="str">
            <v>INTRA CATH 18G</v>
          </cell>
          <cell r="D506" t="str">
            <v>INTRA CATH 18G</v>
          </cell>
          <cell r="E506" t="str">
            <v>JIVANDHARA PHARMA PVT.LTD.(BILIMORA)</v>
          </cell>
          <cell r="F506" t="str">
            <v>ROMSONS GROUP PVT.LTD.</v>
          </cell>
        </row>
        <row r="507">
          <cell r="B507" t="str">
            <v>ORD22003988</v>
          </cell>
          <cell r="C507" t="str">
            <v>INTRA CATH 20G</v>
          </cell>
          <cell r="D507" t="str">
            <v>INTRA CATH 20G</v>
          </cell>
          <cell r="E507" t="str">
            <v>JIVANDHARA PHARMA PVT.LTD.(BILIMORA)</v>
          </cell>
          <cell r="F507" t="str">
            <v>ROMSONS GROUP PVT.LTD.</v>
          </cell>
        </row>
        <row r="508">
          <cell r="B508" t="str">
            <v>ORD22002207</v>
          </cell>
          <cell r="C508" t="str">
            <v>INTRA CATH 22G</v>
          </cell>
          <cell r="D508" t="str">
            <v>VENFLOW 22</v>
          </cell>
          <cell r="E508" t="str">
            <v>JIVANDHARA PHARMA PVT.LTD.(BILIMORA)</v>
          </cell>
          <cell r="F508" t="str">
            <v>ROMSONS GROUP PVT.LTD.</v>
          </cell>
        </row>
        <row r="509">
          <cell r="B509" t="str">
            <v>ORD22001852</v>
          </cell>
          <cell r="C509" t="str">
            <v>INTRA CATH 24G</v>
          </cell>
          <cell r="D509" t="str">
            <v>INTRA CATH 24G</v>
          </cell>
          <cell r="E509" t="str">
            <v>D VIJAY PHARMA PVT.LTD</v>
          </cell>
          <cell r="F509" t="str">
            <v>ROMSONS GROUP PVT.LTD.</v>
          </cell>
        </row>
        <row r="510">
          <cell r="B510" t="str">
            <v>ORD22005339</v>
          </cell>
          <cell r="C510" t="str">
            <v>IOTIM 0.5% EYE DROPS 5ML</v>
          </cell>
          <cell r="D510" t="str">
            <v>TIMOLOL MALEATE 0.5%</v>
          </cell>
          <cell r="E510" t="str">
            <v>RAPID AGENCIES (VALSAD)</v>
          </cell>
          <cell r="F510" t="str">
            <v>FDC LIMITED</v>
          </cell>
        </row>
        <row r="511">
          <cell r="B511" t="str">
            <v>ORD22002973</v>
          </cell>
          <cell r="C511" t="str">
            <v>IPRAVENT RESPULES</v>
          </cell>
          <cell r="D511" t="str">
            <v>IPRATROPIUM BROMIDE 500MCG</v>
          </cell>
          <cell r="E511" t="str">
            <v>LIFECARE MEDICAL AGENCY</v>
          </cell>
          <cell r="F511" t="str">
            <v>CIPLA LTD</v>
          </cell>
        </row>
        <row r="512">
          <cell r="B512" t="str">
            <v>ORD22003986</v>
          </cell>
          <cell r="C512" t="str">
            <v>IRRIGATION SYRINGE 60ML</v>
          </cell>
          <cell r="D512" t="str">
            <v>IRRIGATION SYRINGE 60ML</v>
          </cell>
          <cell r="E512" t="str">
            <v>JIVANDHARA PHARMA PVT.LTD.(BILIMORA)</v>
          </cell>
          <cell r="F512" t="str">
            <v>ROMSONS GROUP PVT.LTD.</v>
          </cell>
        </row>
        <row r="513">
          <cell r="B513" t="str">
            <v>ORD22002370</v>
          </cell>
          <cell r="C513" t="str">
            <v>IV 3% NS 100ML</v>
          </cell>
          <cell r="D513" t="str">
            <v>Sodium Chloride (3%)</v>
          </cell>
          <cell r="E513" t="str">
            <v>CASH</v>
          </cell>
          <cell r="F513" t="str">
            <v>ACULIFE HEALTHCARE</v>
          </cell>
        </row>
        <row r="514">
          <cell r="B514" t="str">
            <v>ORD22008216</v>
          </cell>
          <cell r="C514" t="str">
            <v>IV 3% NS 100ML (P)</v>
          </cell>
          <cell r="D514" t="str">
            <v>SODIUM CHLORIDE 3 %</v>
          </cell>
          <cell r="E514" t="str">
            <v>CURE LIFESCIENCES (SURAT)</v>
          </cell>
          <cell r="F514" t="str">
            <v>ACULIFE HEALTHCARE</v>
          </cell>
        </row>
        <row r="515">
          <cell r="B515" t="str">
            <v>ORD22005988</v>
          </cell>
          <cell r="C515" t="str">
            <v>IV ACUGYL 100ML</v>
          </cell>
          <cell r="D515" t="str">
            <v>METRONIDAZOLE 0.5%</v>
          </cell>
          <cell r="E515" t="str">
            <v>CURE LIFESCIENCES (SURAT)</v>
          </cell>
          <cell r="F515" t="str">
            <v>ACULIFE HEALTHCARE</v>
          </cell>
        </row>
        <row r="516">
          <cell r="B516" t="str">
            <v>ORD22006377</v>
          </cell>
          <cell r="C516" t="str">
            <v>IV ACULYTE M 500ML</v>
          </cell>
          <cell r="D516" t="str">
            <v>MULTIPLE ELECTROLYTES AND DEXTROSE INJECTION TYPE 3IP</v>
          </cell>
          <cell r="E516" t="str">
            <v>CURE LIFESCIENCES (SURAT)</v>
          </cell>
          <cell r="F516" t="str">
            <v>ACULIFE HEALTHCARE</v>
          </cell>
        </row>
        <row r="517">
          <cell r="B517" t="str">
            <v>ORD22002343</v>
          </cell>
          <cell r="C517" t="str">
            <v xml:space="preserve">IV AGGRIBLOC 5MG 100ML </v>
          </cell>
          <cell r="D517" t="str">
            <v>TIROFIBAN HCL 5MG</v>
          </cell>
          <cell r="E517" t="str">
            <v>PARTH MEDICAL AGENCIES (VALSAD)</v>
          </cell>
          <cell r="F517" t="str">
            <v>ABBOTT HEALTHCARE PVT LTD</v>
          </cell>
        </row>
        <row r="518">
          <cell r="B518" t="str">
            <v>ORD22008905</v>
          </cell>
          <cell r="C518" t="str">
            <v>IV ALBUCEL LS 20% 100ML</v>
          </cell>
          <cell r="D518" t="str">
            <v>HUMAN NORMAL ALBUMIN I.P. 20% SOLUTION (LOW SALT)</v>
          </cell>
          <cell r="E518" t="str">
            <v>INPHARM SERVICES ( SURAT )</v>
          </cell>
          <cell r="F518" t="str">
            <v>INTAS PHARMACEUTICAL LTD</v>
          </cell>
        </row>
        <row r="519">
          <cell r="B519" t="str">
            <v>ORD22004361</v>
          </cell>
          <cell r="C519" t="str">
            <v xml:space="preserve">IV ALBUREL 20% 100ML </v>
          </cell>
          <cell r="D519" t="str">
            <v>HUMAN NORMAL ALBUMIN 20% 100ML IV</v>
          </cell>
          <cell r="E519" t="str">
            <v>SAKSHI LIFE CARE</v>
          </cell>
          <cell r="F519" t="str">
            <v>RELIANCE LIFE SCIENCE</v>
          </cell>
        </row>
        <row r="520">
          <cell r="B520" t="str">
            <v>ORD22004082</v>
          </cell>
          <cell r="C520" t="str">
            <v>IV AMINOVEN INFANT 10% 100ML</v>
          </cell>
          <cell r="D520" t="str">
            <v>INTRAVENOUS AMINO ACIDS SOLUTION 10% FOR INFANT</v>
          </cell>
          <cell r="E520" t="str">
            <v>PARIDHI AGENCIES</v>
          </cell>
          <cell r="F520" t="str">
            <v>FRESENIUS KABI</v>
          </cell>
        </row>
        <row r="521">
          <cell r="B521" t="str">
            <v>ORD22004490</v>
          </cell>
          <cell r="C521" t="str">
            <v>IV CANNULA FIXATOR ( CANFIX )</v>
          </cell>
          <cell r="D521" t="str">
            <v>IV CANNULA FIXATOR ( CANFIX )</v>
          </cell>
          <cell r="E521" t="str">
            <v>BHAVANI MEDICARE(SURAT)</v>
          </cell>
          <cell r="F521" t="str">
            <v>MEDICARE HYGINE LIMITED</v>
          </cell>
        </row>
        <row r="522">
          <cell r="B522" t="str">
            <v>ORD22006565</v>
          </cell>
          <cell r="C522" t="str">
            <v>IV CELEMIN INFANT 100ML</v>
          </cell>
          <cell r="D522" t="str">
            <v>AMINO ACIDS 10% W / V</v>
          </cell>
          <cell r="E522" t="str">
            <v>VARDHMAN ENTERPRISE</v>
          </cell>
          <cell r="F522" t="str">
            <v>OTSUKA PHARMACEUTICAL INDIA PRIVATE LIMITED</v>
          </cell>
        </row>
        <row r="523">
          <cell r="B523" t="str">
            <v>ORD22002901</v>
          </cell>
          <cell r="C523" t="str">
            <v>IV CIPROBID 100ML</v>
          </cell>
          <cell r="D523" t="str">
            <v>CIPROFLOXACIN 200MG</v>
          </cell>
          <cell r="E523" t="str">
            <v>KOTHARI MEDICAL AGENCY</v>
          </cell>
          <cell r="F523" t="str">
            <v>ZYDUS HELTHCARE LTD</v>
          </cell>
        </row>
        <row r="524">
          <cell r="B524" t="str">
            <v>SRTPH1235</v>
          </cell>
          <cell r="C524" t="str">
            <v>IV CIPROFLOXACIN 100ML</v>
          </cell>
          <cell r="E524" t="str">
            <v>PARIDHI AGENCIES</v>
          </cell>
          <cell r="F524" t="str">
            <v>ACULIFE HEALTHCARE</v>
          </cell>
        </row>
        <row r="525">
          <cell r="B525" t="str">
            <v>ORD22004133</v>
          </cell>
          <cell r="C525" t="str">
            <v>IV D10 % 500ML</v>
          </cell>
          <cell r="D525" t="str">
            <v>DEXTROSE ANHYDROUS IP 10.00GM</v>
          </cell>
          <cell r="E525" t="str">
            <v>CURE LIFESCIENCES (SURAT)</v>
          </cell>
          <cell r="F525" t="str">
            <v>ACULIFE HEALTHCARE</v>
          </cell>
        </row>
        <row r="526">
          <cell r="B526" t="str">
            <v>ORD22005541</v>
          </cell>
          <cell r="C526" t="str">
            <v>IV D25 % 100ML</v>
          </cell>
          <cell r="D526" t="str">
            <v>DEXTROSE 25%</v>
          </cell>
          <cell r="E526" t="str">
            <v>CURE LIFESCIENCES (SURAT)</v>
          </cell>
          <cell r="F526" t="str">
            <v>ACULIFE HEALTHCARE</v>
          </cell>
        </row>
        <row r="527">
          <cell r="B527" t="str">
            <v>ORD22005046</v>
          </cell>
          <cell r="C527" t="str">
            <v>IV D5 % 500ML</v>
          </cell>
          <cell r="D527" t="str">
            <v>DEXTROSE 5%</v>
          </cell>
          <cell r="E527" t="str">
            <v>CURE LIFESCIENCES (SURAT)</v>
          </cell>
          <cell r="F527" t="str">
            <v>ACULIFE HEALTHCARE</v>
          </cell>
        </row>
        <row r="528">
          <cell r="B528" t="str">
            <v>ORD22008129</v>
          </cell>
          <cell r="C528" t="str">
            <v>IV D5 % 500ML ( BAG )</v>
          </cell>
          <cell r="D528" t="str">
            <v>DEXTROSE  5%</v>
          </cell>
          <cell r="E528" t="str">
            <v>CURE LIFESCIENCES (SURAT)</v>
          </cell>
          <cell r="F528" t="str">
            <v>ACULIFE HEALTHCARE</v>
          </cell>
        </row>
        <row r="529">
          <cell r="B529" t="str">
            <v>ORD22009000</v>
          </cell>
          <cell r="C529" t="str">
            <v>IV D5 % 500ML ( BAG ) (FREE FLEX)</v>
          </cell>
          <cell r="D529" t="str">
            <v>DEXTROSE  5%</v>
          </cell>
          <cell r="E529" t="str">
            <v>SHREE SAI DISTRIBUTERS(SURAT)</v>
          </cell>
          <cell r="F529" t="str">
            <v>FRESENIUS KABI</v>
          </cell>
        </row>
        <row r="530">
          <cell r="B530" t="str">
            <v>ORD22008935</v>
          </cell>
          <cell r="C530" t="str">
            <v>IV DEXOMAX 0.45 500ML</v>
          </cell>
          <cell r="D530" t="str">
            <v>SODIUM CHLORIDE 0.45% W/V +DEXTROSE 5% W/V</v>
          </cell>
          <cell r="E530" t="str">
            <v>MADHUSUDAN AGENCY</v>
          </cell>
          <cell r="F530" t="str">
            <v>ACULIFE HEALTHCARE</v>
          </cell>
        </row>
        <row r="531">
          <cell r="B531" t="str">
            <v>ORD22004267</v>
          </cell>
          <cell r="C531" t="str">
            <v>IV DNS 0.45% 500ML</v>
          </cell>
          <cell r="D531" t="str">
            <v>SODIUM CHLORIDE 0.45 + DEXTROSE 5%</v>
          </cell>
          <cell r="E531" t="str">
            <v>CURE LIFESCIENCES (SURAT)</v>
          </cell>
          <cell r="F531" t="str">
            <v>ACULIFE HEALTHCARE</v>
          </cell>
        </row>
        <row r="532">
          <cell r="B532" t="str">
            <v>ORD22003651</v>
          </cell>
          <cell r="C532" t="str">
            <v>IV DNS 500ML</v>
          </cell>
          <cell r="D532" t="str">
            <v>SODIUM CHLORIDE AND 5 DEXTROSE</v>
          </cell>
          <cell r="E532" t="str">
            <v>CURE LIFESCIENCES (SURAT)</v>
          </cell>
          <cell r="F532" t="str">
            <v>ACULIFE HEALTHCARE</v>
          </cell>
        </row>
        <row r="533">
          <cell r="B533" t="str">
            <v>ORD22005943</v>
          </cell>
          <cell r="C533" t="str">
            <v>IV FCN  100ML</v>
          </cell>
          <cell r="D533" t="str">
            <v>IV FLUCONAZOLE 200MG 100ML</v>
          </cell>
          <cell r="E533" t="str">
            <v>GRACE PHARMA (DHARAMPUR)</v>
          </cell>
          <cell r="F533" t="str">
            <v>INTAS PHARMACEUTICAL LTD</v>
          </cell>
        </row>
        <row r="534">
          <cell r="B534" t="str">
            <v>ORD22004338</v>
          </cell>
          <cell r="C534" t="str">
            <v>IV GLOBUGOLD 5% 100ML</v>
          </cell>
          <cell r="D534" t="str">
            <v>HUMAN NORMAL IMMUNOGLOBULIN FOR INTRAVENOUS 5%</v>
          </cell>
          <cell r="E534" t="str">
            <v>ORBIT LIFE SCIENCE PVT LTD (MUMBAI)</v>
          </cell>
          <cell r="F534" t="str">
            <v>SAVIOUR MANKIND</v>
          </cell>
        </row>
        <row r="535">
          <cell r="B535" t="str">
            <v>ORD22003948</v>
          </cell>
          <cell r="C535" t="str">
            <v>IV HAEMACCEL 500ML (INFUSION)</v>
          </cell>
          <cell r="D535" t="str">
            <v>3.5%COLLOIDAL INFUSION SOLUTION OF POLYGELINE WITH ELECTROLYTES FOR INTRAVENOUS ADMINISTRATION</v>
          </cell>
          <cell r="E535" t="str">
            <v>GAYATRI DISTRIBUTORS(VALSAD)</v>
          </cell>
          <cell r="F535" t="str">
            <v>ABBOTT HEALTHCARE PVT LTD</v>
          </cell>
        </row>
        <row r="536">
          <cell r="B536" t="str">
            <v>ORD22006605</v>
          </cell>
          <cell r="C536" t="str">
            <v>IV KABILYTE 500ML</v>
          </cell>
          <cell r="D536" t="str">
            <v>MULTIPLE ELECTROLYTES TYPE 1 USP</v>
          </cell>
          <cell r="E536" t="str">
            <v>PARIDHI AGENCIES</v>
          </cell>
          <cell r="F536" t="str">
            <v>FRESENIUS KABI</v>
          </cell>
        </row>
        <row r="537">
          <cell r="B537" t="str">
            <v>ORD22007740</v>
          </cell>
          <cell r="C537" t="str">
            <v>IV LINETIC 300ML</v>
          </cell>
          <cell r="D537" t="str">
            <v>LINEZOLID 200MG/100ML</v>
          </cell>
          <cell r="E537" t="str">
            <v>INDIA CHEMIST(NAVSARI)</v>
          </cell>
          <cell r="F537" t="str">
            <v>NEON LABORATORIES LIMITED</v>
          </cell>
        </row>
        <row r="538">
          <cell r="B538" t="str">
            <v>ORD22002244</v>
          </cell>
          <cell r="C538" t="str">
            <v>IV MANITOL 20% 100ML</v>
          </cell>
          <cell r="D538" t="str">
            <v>MANITOL 20GM</v>
          </cell>
          <cell r="E538" t="str">
            <v>CURE LIFESCIENCES (SURAT)</v>
          </cell>
          <cell r="F538" t="str">
            <v>ACULIFE HEALTHCARE</v>
          </cell>
        </row>
        <row r="539">
          <cell r="B539" t="str">
            <v>ORD22002078</v>
          </cell>
          <cell r="C539" t="str">
            <v xml:space="preserve">IV MEGAZOLID 100ML </v>
          </cell>
          <cell r="D539" t="str">
            <v>LINEZOLID IV 2MG</v>
          </cell>
          <cell r="E539" t="str">
            <v>JIVANDHARA PHARMA PVT.LTD.(BILIMORA)</v>
          </cell>
          <cell r="F539" t="str">
            <v>ARISTO PHARMACEUTICALS PVT LTD</v>
          </cell>
        </row>
        <row r="540">
          <cell r="B540" t="str">
            <v>ORD22004266</v>
          </cell>
          <cell r="C540" t="str">
            <v>IV NS 0.45% 500ML</v>
          </cell>
          <cell r="D540" t="str">
            <v>SODIUM CHLORIDE 0.45%</v>
          </cell>
          <cell r="E540" t="str">
            <v>CURE LIFESCIENCES (SURAT)</v>
          </cell>
          <cell r="F540" t="str">
            <v>ACULIFE HEALTHCARE</v>
          </cell>
        </row>
        <row r="541">
          <cell r="B541" t="str">
            <v>ORD22003644</v>
          </cell>
          <cell r="C541" t="str">
            <v>IV NS 1000ML</v>
          </cell>
          <cell r="D541" t="str">
            <v>SODIUM CHLORIDE INJECTION I.P. 0.9% W/V</v>
          </cell>
          <cell r="E541" t="str">
            <v>CURE LIFESCIENCES (SURAT)</v>
          </cell>
          <cell r="F541" t="str">
            <v>ACULIFE HEALTHCARE</v>
          </cell>
        </row>
        <row r="542">
          <cell r="B542" t="str">
            <v>ORD22003652</v>
          </cell>
          <cell r="C542" t="str">
            <v>IV NS 100ML</v>
          </cell>
          <cell r="D542" t="str">
            <v>SODIUM CHLORIDE IP 9 %</v>
          </cell>
          <cell r="E542" t="str">
            <v>CURE LIFESCIENCES (SURAT)</v>
          </cell>
          <cell r="F542" t="str">
            <v>ACULIFE HEALTHCARE</v>
          </cell>
        </row>
        <row r="543">
          <cell r="B543" t="str">
            <v>ORD22003653</v>
          </cell>
          <cell r="C543" t="str">
            <v>IV NS 3000ML</v>
          </cell>
          <cell r="D543" t="str">
            <v>SODIUM CHLORIDE IRR.SOLU.IP</v>
          </cell>
          <cell r="E543" t="str">
            <v>CURE LIFESCIENCES (SURAT)</v>
          </cell>
          <cell r="F543" t="str">
            <v>TAM  BRAN PHARMACEUTICALS LTD</v>
          </cell>
        </row>
        <row r="544">
          <cell r="B544" t="str">
            <v>ORD22003648</v>
          </cell>
          <cell r="C544" t="str">
            <v>IV NS 500ML</v>
          </cell>
          <cell r="D544" t="str">
            <v>SODIUM CHLORIDE IP 9 %</v>
          </cell>
          <cell r="E544" t="str">
            <v>CURE LIFESCIENCES (SURAT)</v>
          </cell>
          <cell r="F544" t="str">
            <v>ACULIFE HEALTHCARE</v>
          </cell>
        </row>
        <row r="545">
          <cell r="B545" t="str">
            <v>ORD22003116</v>
          </cell>
          <cell r="C545" t="str">
            <v>IV NS 500ML ( BAG )</v>
          </cell>
          <cell r="D545" t="str">
            <v>IV NS 500ML ( BAG )</v>
          </cell>
          <cell r="E545" t="str">
            <v>CURE LIFESCIENCES (SURAT)</v>
          </cell>
          <cell r="F545" t="str">
            <v>ACULIFE HEALTHCARE</v>
          </cell>
        </row>
        <row r="546">
          <cell r="B546" t="str">
            <v>ORD22003139</v>
          </cell>
          <cell r="C546" t="str">
            <v>IV REOLIV 100ML</v>
          </cell>
          <cell r="D546" t="str">
            <v>LEVOFLOXACIN 500MG</v>
          </cell>
          <cell r="E546" t="str">
            <v>CURE LIFESCIENCES (SURAT)</v>
          </cell>
          <cell r="F546" t="str">
            <v>ACULIFE HEALTHCARE</v>
          </cell>
        </row>
        <row r="547">
          <cell r="B547" t="str">
            <v>ORD22004120</v>
          </cell>
          <cell r="C547" t="str">
            <v>IV REOTOL G 100ML</v>
          </cell>
          <cell r="D547" t="str">
            <v>MANNITOL 10.0GMS &amp; GLYCERIN 10.0GMS</v>
          </cell>
          <cell r="E547" t="str">
            <v>PARIDHI AGENCIES</v>
          </cell>
          <cell r="F547" t="str">
            <v>ACULIFE HEALTHCARE</v>
          </cell>
        </row>
        <row r="548">
          <cell r="B548" t="str">
            <v>ORD22003645</v>
          </cell>
          <cell r="C548" t="str">
            <v>IV RL 1000ML</v>
          </cell>
          <cell r="D548" t="str">
            <v>COMPOUND SODIUM LACTATE  INJECTION I.P. ( RINGER LACTATE )</v>
          </cell>
          <cell r="E548" t="str">
            <v>CURE LIFESCIENCES (SURAT)</v>
          </cell>
          <cell r="F548" t="str">
            <v>ACULIFE HEALTHCARE</v>
          </cell>
        </row>
        <row r="549">
          <cell r="B549" t="str">
            <v>ORD22003650</v>
          </cell>
          <cell r="C549" t="str">
            <v>IV RL 500ML</v>
          </cell>
          <cell r="D549" t="str">
            <v>COMPOUND SODIUM LACTATE ( RINGER LACTATE )</v>
          </cell>
          <cell r="E549" t="str">
            <v>CURE LIFESCIENCES (SURAT)</v>
          </cell>
          <cell r="F549" t="str">
            <v>ACULIFE HEALTHCARE</v>
          </cell>
        </row>
        <row r="550">
          <cell r="B550" t="str">
            <v>ORD22006408</v>
          </cell>
          <cell r="C550" t="str">
            <v>IV SET ( ECO )</v>
          </cell>
          <cell r="D550" t="str">
            <v>IV SET ( ECO )</v>
          </cell>
          <cell r="E550" t="str">
            <v>PARIDHI AGENCIES</v>
          </cell>
          <cell r="F550" t="str">
            <v>ALPHA TERAPEUTICS PVT. LTD.</v>
          </cell>
        </row>
        <row r="551">
          <cell r="B551" t="str">
            <v>ORD22008380</v>
          </cell>
          <cell r="C551" t="str">
            <v>IV SET ( ORA )</v>
          </cell>
          <cell r="D551" t="str">
            <v>IV SET ( ORA )</v>
          </cell>
          <cell r="E551" t="str">
            <v>PARIDHI AGENCIES</v>
          </cell>
          <cell r="F551" t="str">
            <v>ALPHA MEDICARE &amp;DEVICES PVT.LTD.</v>
          </cell>
        </row>
        <row r="552">
          <cell r="B552" t="str">
            <v>ORD22004670</v>
          </cell>
          <cell r="C552" t="str">
            <v>IV SET (TRANS FLOW) (FOR INFUSION PUMP USE ONLY)</v>
          </cell>
          <cell r="D552" t="str">
            <v>INFUSION PUMP IV SET</v>
          </cell>
          <cell r="E552" t="str">
            <v>JIVANDHARA PHARMA PVT.LTD.(BILIMORA)</v>
          </cell>
          <cell r="F552" t="str">
            <v>ROMSONS GROUP PVT.LTD.</v>
          </cell>
        </row>
        <row r="553">
          <cell r="B553" t="str">
            <v>ORD22002201</v>
          </cell>
          <cell r="C553" t="str">
            <v>IV SET REGULAR</v>
          </cell>
          <cell r="D553" t="str">
            <v>IV SET</v>
          </cell>
          <cell r="E553" t="str">
            <v>PARIDHI AGENCIES</v>
          </cell>
          <cell r="F553" t="str">
            <v>ALPHA MEDICARE &amp;DEVICES PVT.LTD.</v>
          </cell>
        </row>
        <row r="554">
          <cell r="B554" t="str">
            <v>ORD22007534</v>
          </cell>
          <cell r="C554" t="str">
            <v>IV SODAC 100ML</v>
          </cell>
          <cell r="D554" t="str">
            <v>SODIUM BICARBONATE 8.4GM</v>
          </cell>
          <cell r="E554" t="str">
            <v>INDIA CHEMIST(NAVSARI)</v>
          </cell>
          <cell r="F554" t="str">
            <v>NEON LABORATORIES LIMITED</v>
          </cell>
        </row>
        <row r="555">
          <cell r="B555" t="str">
            <v>ORD22002222</v>
          </cell>
          <cell r="C555" t="str">
            <v>IV T 98 INFUSION</v>
          </cell>
          <cell r="D555" t="str">
            <v>PARACETAMOL 1000MG/100ML</v>
          </cell>
          <cell r="E555" t="str">
            <v>JIVANDHARA PHARMA PVT.LTD.(BILIMORA)</v>
          </cell>
          <cell r="F555" t="str">
            <v>MANKIND PHARMA LTD</v>
          </cell>
        </row>
        <row r="556">
          <cell r="B556" t="str">
            <v>ORD22002212</v>
          </cell>
          <cell r="C556" t="str">
            <v>IV WATER FOR INJ 500ML</v>
          </cell>
          <cell r="D556" t="str">
            <v>IV WATER FOR INJ 500ML</v>
          </cell>
          <cell r="E556" t="str">
            <v>CURE LIFESCIENCES (SURAT)</v>
          </cell>
          <cell r="F556" t="str">
            <v>ACULIFE HEALTHCARE</v>
          </cell>
        </row>
        <row r="557">
          <cell r="B557" t="str">
            <v>ORD22003878</v>
          </cell>
          <cell r="C557" t="str">
            <v>JELONET GAUZE DRESSING 10CM X 30CM</v>
          </cell>
          <cell r="D557" t="str">
            <v>PARAFFIN GAUZE DRESSING</v>
          </cell>
          <cell r="E557" t="str">
            <v>BHAVANI MEDICARE(SURAT)</v>
          </cell>
          <cell r="F557" t="str">
            <v>SMITH&amp;NEPHEW HEALTHCARE PVT LTD</v>
          </cell>
        </row>
        <row r="558">
          <cell r="B558" t="str">
            <v>ORD22007567</v>
          </cell>
          <cell r="C558" t="str">
            <v>JUSTIN 100MG SUPPOSITORIES</v>
          </cell>
          <cell r="D558" t="str">
            <v>DICLOFENAC SODIUM 100MG</v>
          </cell>
          <cell r="E558" t="str">
            <v>CHIRAG PHARMA AGENCY (BILIMORA)</v>
          </cell>
          <cell r="F558" t="str">
            <v>NEON LABORATORIES LIMITED</v>
          </cell>
        </row>
        <row r="559">
          <cell r="B559" t="str">
            <v>ORD22004422</v>
          </cell>
          <cell r="C559" t="str">
            <v>JUSTIN 12.5MG SUPPOSITORIES</v>
          </cell>
          <cell r="D559" t="str">
            <v>DICLOFENAC SODIUM 12.5MG</v>
          </cell>
          <cell r="E559" t="str">
            <v>CHIRAG PHARMA AGENCY (BILIMORA)</v>
          </cell>
          <cell r="F559" t="str">
            <v>NEON LABORATORIES LIMITED</v>
          </cell>
        </row>
        <row r="560">
          <cell r="B560" t="str">
            <v>ORD22003877</v>
          </cell>
          <cell r="C560" t="str">
            <v>K 90 URETHRAL CATHETER</v>
          </cell>
          <cell r="D560" t="str">
            <v>URETHRAL CATHETER K 90/FG 14</v>
          </cell>
          <cell r="E560" t="str">
            <v>BHAVANI MEDICARE(SURAT)</v>
          </cell>
          <cell r="F560" t="str">
            <v>ALPHA TERAPEUTICS PVT. LTD.</v>
          </cell>
        </row>
        <row r="561">
          <cell r="B561" t="str">
            <v>ORD22007792</v>
          </cell>
          <cell r="C561" t="str">
            <v>KABIPRO ( VF ) POWDER 400G</v>
          </cell>
          <cell r="D561" t="str">
            <v>WHEY PROTEIN CONCENTRATE+MALTODEXTRIN+DIETARY FIBERS+MINERALS+FLOVORING AGENT+SUBSTANCES+VITAMINS+CHOLINE BITARTE+STABILIZER(ISN415)</v>
          </cell>
          <cell r="E561" t="str">
            <v>PARIDHI AGENCIES</v>
          </cell>
          <cell r="F561" t="str">
            <v>FRESENIUS KABI</v>
          </cell>
        </row>
        <row r="562">
          <cell r="B562" t="str">
            <v>ORD22004220</v>
          </cell>
          <cell r="C562" t="str">
            <v>K BIND 15GM SACHET</v>
          </cell>
          <cell r="D562" t="str">
            <v>CALCIUM POLYSTYRENE SHLPHONATE 15G</v>
          </cell>
          <cell r="E562" t="str">
            <v>INDIA CHEMIST(NAVSARI)</v>
          </cell>
          <cell r="F562" t="str">
            <v>ZYDUS HELTHCARE LTD</v>
          </cell>
        </row>
        <row r="563">
          <cell r="B563" t="str">
            <v>ORD22005180</v>
          </cell>
          <cell r="C563" t="str">
            <v>KENACORT PASTE 0.1% 7.5G</v>
          </cell>
          <cell r="D563" t="str">
            <v>TRIAMCINOLONE ACETONIDE BUCCAL PASTE 0.1%W/W</v>
          </cell>
          <cell r="E563" t="str">
            <v>GAYATRI DISTRIBUTORS(VALSAD)</v>
          </cell>
          <cell r="F563" t="str">
            <v>ABBOTT HEALTHCARE PVT LTD</v>
          </cell>
        </row>
        <row r="564">
          <cell r="B564" t="str">
            <v>ORD22002427</v>
          </cell>
          <cell r="C564" t="str">
            <v>KNEE BRACE LONG TYPE - LARGE</v>
          </cell>
          <cell r="D564" t="str">
            <v>KNEE BRACE LONG TYPE - LARGE</v>
          </cell>
          <cell r="E564" t="str">
            <v>DIPAK TRADERS ( NADIAD )</v>
          </cell>
          <cell r="F564" t="str">
            <v>VISSCO REHABILITATION AIDS P.LTD.</v>
          </cell>
        </row>
        <row r="565">
          <cell r="B565" t="str">
            <v>ORD22006526</v>
          </cell>
          <cell r="C565" t="str">
            <v>KNEE BRACE LONG TYPE - MEDIUM</v>
          </cell>
          <cell r="D565" t="str">
            <v>KNEE BRACE LONG TYPE - MEDIUM</v>
          </cell>
          <cell r="E565" t="str">
            <v>PARIDHI AGENCIES</v>
          </cell>
          <cell r="F565" t="str">
            <v>VISSCO REHABILITATION AIDS P.LTD.</v>
          </cell>
        </row>
        <row r="566">
          <cell r="B566" t="str">
            <v>ORD22009001</v>
          </cell>
          <cell r="C566" t="str">
            <v>KNEE BRACE LONG TYPE - XL</v>
          </cell>
          <cell r="D566" t="str">
            <v>KNEE BRACE LONG TYPE - XL</v>
          </cell>
          <cell r="E566" t="str">
            <v>PARIDHI AGENCIES</v>
          </cell>
          <cell r="F566" t="str">
            <v>VISSCO REHABILITATION AIDS P.LTD.</v>
          </cell>
        </row>
        <row r="567">
          <cell r="B567" t="str">
            <v>ORD22002646</v>
          </cell>
          <cell r="C567" t="str">
            <v>KNEE BRACE LONG TYPE - XXL</v>
          </cell>
          <cell r="D567" t="str">
            <v>KNEE BRACE LONG TYPE - XXL</v>
          </cell>
          <cell r="E567" t="str">
            <v>PARIDHI AGENCIES</v>
          </cell>
          <cell r="F567" t="str">
            <v>VISSCO REHABILITATION AIDS P.LTD.</v>
          </cell>
        </row>
        <row r="568">
          <cell r="B568" t="str">
            <v>ORD22003752</v>
          </cell>
          <cell r="C568" t="str">
            <v>KNEE BRACE LONG - XL</v>
          </cell>
          <cell r="D568" t="str">
            <v>KNEE BRACE LONG - XL</v>
          </cell>
          <cell r="E568" t="str">
            <v>PARIDHI AGENCIES</v>
          </cell>
          <cell r="F568" t="str">
            <v>VISSCO SURGICAL LTD</v>
          </cell>
        </row>
        <row r="569">
          <cell r="B569" t="str">
            <v>ORD22000921</v>
          </cell>
          <cell r="C569" t="str">
            <v>KNEE BRACE SHORT ( S )</v>
          </cell>
          <cell r="D569" t="str">
            <v>KNEE BRACE SHORT-S</v>
          </cell>
          <cell r="E569" t="str">
            <v>DIPAK TRADERS ( NADIAD )</v>
          </cell>
          <cell r="F569" t="str">
            <v>VISSCO REHABILITATION AIDS P.LTD.</v>
          </cell>
        </row>
        <row r="570">
          <cell r="B570" t="str">
            <v>ORD22009093</v>
          </cell>
          <cell r="C570" t="str">
            <v>LACRIGEL OPHTHALMIC OINTMENT 5 GM</v>
          </cell>
          <cell r="D570" t="str">
            <v>HPMC OPHTALMIC SOLUTION</v>
          </cell>
          <cell r="E570" t="str">
            <v>RAPID AGENCIES (VALSAD)</v>
          </cell>
          <cell r="F570" t="str">
            <v>SUNWAYS PVT LTD</v>
          </cell>
        </row>
        <row r="571">
          <cell r="B571" t="str">
            <v>ORD22005440</v>
          </cell>
          <cell r="C571" t="str">
            <v>LACTOBRAIN SACHET 1G</v>
          </cell>
          <cell r="D571" t="str">
            <v>PROBIOTICS &amp; L-GLUTAMINE</v>
          </cell>
          <cell r="E571" t="str">
            <v>DEEP DISTRIBUTORS(VAPI)</v>
          </cell>
          <cell r="F571" t="str">
            <v>KEPLER HEALTHCARE PVT.LTD.</v>
          </cell>
        </row>
        <row r="572">
          <cell r="B572" t="str">
            <v>ORD22003941</v>
          </cell>
          <cell r="C572" t="str">
            <v>LACTODEX 1 STARTER FORMULA POWDER</v>
          </cell>
          <cell r="D572" t="str">
            <v>MILK,SOY(UPTO 6 MONTHS)</v>
          </cell>
          <cell r="E572" t="str">
            <v>RAPID MEDICO (VALSAD)</v>
          </cell>
          <cell r="F572" t="str">
            <v>RAPTAKOS,BRETT &amp; CO LTD</v>
          </cell>
        </row>
        <row r="573">
          <cell r="B573" t="str">
            <v>ORD22003734</v>
          </cell>
          <cell r="C573" t="str">
            <v>LACTODEX HMF SACHET 1 G</v>
          </cell>
          <cell r="D573" t="str">
            <v>MALTODEXTRIN+WHEY PROTEIN CONCENTRATE+MILK SOLIDS+MINERALS+MEDIUM CHAIN TRIGLYCERIDES AND VITAMINS(MILK)</v>
          </cell>
          <cell r="E573" t="str">
            <v>RAPID MEDICO (VALSAD)</v>
          </cell>
          <cell r="F573" t="str">
            <v>RAPTAKOS,BRETT &amp; CO LTD</v>
          </cell>
        </row>
        <row r="574">
          <cell r="B574" t="str">
            <v>ORD22002346</v>
          </cell>
          <cell r="C574" t="str">
            <v>LACTODEX LBW POWDER</v>
          </cell>
          <cell r="D574" t="str">
            <v>FORMULA FEEDING</v>
          </cell>
          <cell r="E574" t="str">
            <v>RAPID MEDICO (VALSAD)</v>
          </cell>
          <cell r="F574" t="str">
            <v>RAPTAKOS,BRETT &amp; CO LTD</v>
          </cell>
        </row>
        <row r="575">
          <cell r="B575" t="str">
            <v>ORD22004496</v>
          </cell>
          <cell r="C575" t="str">
            <v>LANTUS CARTIDGE 3ML</v>
          </cell>
          <cell r="D575" t="str">
            <v>INSULIN GLARGINE ( MONOCOMPONENT INSULIN GLARGINE R-DNA ORIGIN )</v>
          </cell>
          <cell r="E575" t="str">
            <v>GAYATRI DISTRIBUTORS(VALSAD)</v>
          </cell>
          <cell r="F575" t="str">
            <v>SANOFI HEALTHCARE INDIA PVT.LTD.</v>
          </cell>
        </row>
        <row r="576">
          <cell r="B576" t="str">
            <v>ORD22003815</v>
          </cell>
          <cell r="C576" t="str">
            <v>LANTUS SOLOSTAR 100IU / ML</v>
          </cell>
          <cell r="D576" t="str">
            <v>MONOCOMPONENT INSULIN GLARGINE R-DNA ORIGIN</v>
          </cell>
          <cell r="E576" t="str">
            <v>GAYATRI DISTRIBUTORS(VALSAD)</v>
          </cell>
          <cell r="F576" t="str">
            <v>SANOFI HEALTHCARE INDIA PVT.LTD.</v>
          </cell>
        </row>
        <row r="577">
          <cell r="B577" t="str">
            <v>ORD22000612</v>
          </cell>
          <cell r="C577" t="str">
            <v>LEUCORIN 50MG INJ</v>
          </cell>
          <cell r="E577" t="str">
            <v>K.R.MEHTA &amp; CO. (AHMEDABAD)</v>
          </cell>
          <cell r="F577" t="str">
            <v>SAMARTH PHARMA PVT LTD</v>
          </cell>
        </row>
        <row r="578">
          <cell r="B578" t="str">
            <v>ORD22005417</v>
          </cell>
          <cell r="C578" t="str">
            <v>LEVOLIN 0.31MG RESPULE 2.5ML</v>
          </cell>
          <cell r="D578" t="str">
            <v>LEVOSALBUTAMOL 0.31MG</v>
          </cell>
          <cell r="E578" t="str">
            <v>JIVANDHARA PHARMA PVT.LTD.(BILIMORA)</v>
          </cell>
          <cell r="F578" t="str">
            <v>CIPLA LTD</v>
          </cell>
        </row>
        <row r="579">
          <cell r="B579" t="str">
            <v>ORD22005432</v>
          </cell>
          <cell r="C579" t="str">
            <v>LEVOLIN 0.63MG RESPULE 2.5ML</v>
          </cell>
          <cell r="D579" t="str">
            <v>LEVOLIN 0.63MG RESPULE 2.5ML</v>
          </cell>
          <cell r="E579" t="str">
            <v>JIVANDHARA PHARMA PVT.LTD.(BILIMORA)</v>
          </cell>
          <cell r="F579" t="str">
            <v>CIPLA LTD</v>
          </cell>
        </row>
        <row r="580">
          <cell r="B580" t="str">
            <v>ORD22001798</v>
          </cell>
          <cell r="C580" t="str">
            <v>LICOLATE 1 ML INJ</v>
          </cell>
          <cell r="D580" t="str">
            <v>GLYCOPYROLATE 0.2 1ML INJ</v>
          </cell>
          <cell r="E580" t="str">
            <v>CASH</v>
          </cell>
          <cell r="F580" t="str">
            <v>SAMARTH LIFE SCIENCES PVT.LTD.</v>
          </cell>
        </row>
        <row r="581">
          <cell r="B581" t="str">
            <v>ORD22002491</v>
          </cell>
          <cell r="C581" t="str">
            <v>LOBET 20MG INJ</v>
          </cell>
          <cell r="D581" t="str">
            <v>LABETALOL 20MG</v>
          </cell>
          <cell r="E581" t="str">
            <v>ORBIT LIFE SCIENCE PVT LTD (MUMBAI)</v>
          </cell>
          <cell r="F581" t="str">
            <v>SAMARTH LIFE SCIENCES PVT.LTD.</v>
          </cell>
        </row>
        <row r="582">
          <cell r="B582" t="str">
            <v>ORD22002698</v>
          </cell>
          <cell r="C582" t="str">
            <v>LOFH 25000 IU INJ 5ML</v>
          </cell>
          <cell r="D582" t="str">
            <v>HEPARIN SODIUM 25000</v>
          </cell>
          <cell r="E582" t="str">
            <v>PARAS DISTRIBUTORS (AHMEDABAD)</v>
          </cell>
          <cell r="F582" t="str">
            <v>ABBOTT HEALTHCARE PVT LTD</v>
          </cell>
        </row>
        <row r="583">
          <cell r="B583" t="str">
            <v>ORD22003433</v>
          </cell>
          <cell r="C583" t="str">
            <v>LOOZ ENEMA MINI</v>
          </cell>
          <cell r="D583" t="str">
            <v>LACTULOSE ENEMA 20% W/V</v>
          </cell>
          <cell r="E583" t="str">
            <v>CHIRAG PHARMA AGENCY (BILIMORA)</v>
          </cell>
          <cell r="F583" t="str">
            <v>INTAS PHARMACEUTICAL LTD</v>
          </cell>
        </row>
        <row r="584">
          <cell r="B584" t="str">
            <v>ORD22008461</v>
          </cell>
          <cell r="C584" t="str">
            <v>LOTEPRED LS EYE DROPS 5ML</v>
          </cell>
          <cell r="D584" t="str">
            <v>LOTEPREDNOL ETABONATE 0.2 %</v>
          </cell>
          <cell r="E584" t="str">
            <v>DESAI PHARMA (VALSAD)</v>
          </cell>
          <cell r="F584" t="str">
            <v>SUN PHARMA LABORATORIES LTD.</v>
          </cell>
        </row>
        <row r="585">
          <cell r="B585" t="str">
            <v>ORD22001529</v>
          </cell>
          <cell r="C585" t="str">
            <v>LOX 2% JELLY</v>
          </cell>
          <cell r="D585" t="str">
            <v>LIGNOCAIN HYDROCHLORIDE</v>
          </cell>
          <cell r="E585" t="str">
            <v>PUJAN MEDICAL AGENCY</v>
          </cell>
          <cell r="F585" t="str">
            <v>NEON LABORATORIES LIMITED</v>
          </cell>
        </row>
        <row r="586">
          <cell r="B586" t="str">
            <v>ORD22005852</v>
          </cell>
          <cell r="C586" t="str">
            <v>LOX 4% TOPICAL SOLUTION 30ML</v>
          </cell>
          <cell r="D586" t="str">
            <v>LIGNOCAINE HYDROCHLORIDE 40MG</v>
          </cell>
          <cell r="E586" t="str">
            <v>PUJAN MEDICAL AGENCY</v>
          </cell>
          <cell r="F586" t="str">
            <v>NEON LABORATORIES LIMITED</v>
          </cell>
        </row>
        <row r="587">
          <cell r="B587" t="str">
            <v>ORD22004180</v>
          </cell>
          <cell r="C587" t="str">
            <v>L PRED DROPS</v>
          </cell>
          <cell r="D587" t="str">
            <v>LOTEPREDNOL ETABONATE</v>
          </cell>
          <cell r="E587" t="str">
            <v>GAYATRI DISTRIBUTORS(VALSAD)</v>
          </cell>
          <cell r="F587" t="str">
            <v>ALLERGAN INDIA PRIVATE LIMITED</v>
          </cell>
        </row>
        <row r="588">
          <cell r="B588" t="str">
            <v>ORD22004204</v>
          </cell>
          <cell r="C588" t="str">
            <v>L S BELT (M)</v>
          </cell>
          <cell r="D588" t="str">
            <v>SACRO LUMBER BELT</v>
          </cell>
          <cell r="E588" t="str">
            <v>PARIDHI AGENCIES</v>
          </cell>
          <cell r="F588" t="str">
            <v>VISSCO REHABILITATION AIDS P.LTD.</v>
          </cell>
        </row>
        <row r="589">
          <cell r="B589" t="str">
            <v>ORD22004271</v>
          </cell>
          <cell r="C589" t="str">
            <v>L S BELT ( XL )</v>
          </cell>
          <cell r="D589" t="str">
            <v>L S BELT ( XL )</v>
          </cell>
          <cell r="E589" t="str">
            <v>PARIDHI AGENCIES</v>
          </cell>
          <cell r="F589" t="str">
            <v>VISSCO REHABILITATION AIDS P.LTD.</v>
          </cell>
        </row>
        <row r="590">
          <cell r="B590" t="str">
            <v>ORD22000779</v>
          </cell>
          <cell r="C590" t="str">
            <v>LULIBENZ XL CREAM</v>
          </cell>
          <cell r="D590" t="str">
            <v>LULICONAZOLE CREAM 1%</v>
          </cell>
          <cell r="E590" t="str">
            <v>GAYATRI DISTRIBUTORS(VALSAD)</v>
          </cell>
          <cell r="F590" t="str">
            <v>RIVAN PHARMACETICALS PVT.LTD</v>
          </cell>
        </row>
        <row r="591">
          <cell r="B591" t="str">
            <v>ORD22008318</v>
          </cell>
          <cell r="C591" t="str">
            <v>LUPIHALER</v>
          </cell>
          <cell r="D591" t="str">
            <v>BREAKBROUGH IN BREATHING TECHNOLOGY</v>
          </cell>
          <cell r="E591" t="str">
            <v>CHIRAG PHARMA AGENCY (BILIMORA)</v>
          </cell>
          <cell r="F591" t="str">
            <v>LUPIN LTD</v>
          </cell>
        </row>
        <row r="592">
          <cell r="B592" t="str">
            <v>ORD22004187</v>
          </cell>
          <cell r="C592" t="str">
            <v>LYSOWASH PLUS 100ML</v>
          </cell>
          <cell r="D592" t="str">
            <v>CHLORHEXIDINE SKIN CLEANSER</v>
          </cell>
          <cell r="E592" t="str">
            <v>PRUTHVI SURGICAL</v>
          </cell>
          <cell r="F592" t="str">
            <v>RUSHAIL PHARMADINB PVT LTD</v>
          </cell>
        </row>
        <row r="593">
          <cell r="B593" t="str">
            <v>ORD22005458</v>
          </cell>
          <cell r="C593" t="str">
            <v>MAGNESIUM SULPHATE POWDER 20GM</v>
          </cell>
          <cell r="D593" t="str">
            <v>MAGNESIUM SULPHATE POWDER 20GM</v>
          </cell>
          <cell r="E593" t="str">
            <v>PARIDHI AGENCIES</v>
          </cell>
          <cell r="F593" t="str">
            <v>TEJ ENTERPRISES</v>
          </cell>
        </row>
        <row r="594">
          <cell r="B594" t="str">
            <v>ORD22003254</v>
          </cell>
          <cell r="C594" t="str">
            <v>MAGNESIUM SULPHATE POWDER 400GM</v>
          </cell>
          <cell r="D594" t="str">
            <v>MAGNESIUM SULPHATE POWDER 400GM</v>
          </cell>
          <cell r="E594" t="str">
            <v>PARIDHI AGENCIES</v>
          </cell>
          <cell r="F594" t="str">
            <v>TOPMOST PHARMACETICALS</v>
          </cell>
        </row>
        <row r="595">
          <cell r="B595" t="str">
            <v>ORD22002015</v>
          </cell>
          <cell r="C595" t="str">
            <v>MAHAFLOX EYE DROPS</v>
          </cell>
          <cell r="D595" t="str">
            <v>MOXIFLOXACIN 0.5%</v>
          </cell>
          <cell r="E595" t="str">
            <v>GAYATRI DISTRIBUTORS(VALSAD)</v>
          </cell>
          <cell r="F595" t="str">
            <v>MANKIND PHARMA LTD</v>
          </cell>
        </row>
        <row r="596">
          <cell r="B596" t="str">
            <v>ORD22003987</v>
          </cell>
          <cell r="C596" t="str">
            <v>MALE CONDOM CATHETER ( L )</v>
          </cell>
          <cell r="D596" t="str">
            <v>MALE CONDOM CATHETER ( L )</v>
          </cell>
          <cell r="E596" t="str">
            <v>JIVANDHARA PHARMA PVT.LTD.(BILIMORA)</v>
          </cell>
          <cell r="F596" t="str">
            <v>ROMSONS GROUP PVT.LTD.</v>
          </cell>
        </row>
        <row r="597">
          <cell r="B597" t="str">
            <v>ORD22002954</v>
          </cell>
          <cell r="C597" t="str">
            <v>MALE CONDOM CATHETER ( M )</v>
          </cell>
          <cell r="D597" t="str">
            <v>MALE EXTERNAL CATHETER</v>
          </cell>
          <cell r="E597" t="str">
            <v>JIVANDHARA PHARMA PVT.LTD.(BILIMORA)</v>
          </cell>
          <cell r="F597" t="str">
            <v>ROMSONS GROUP PVT.LTD.</v>
          </cell>
        </row>
        <row r="598">
          <cell r="B598" t="str">
            <v>ORD22005484</v>
          </cell>
          <cell r="C598" t="str">
            <v>MALECOT CATHETER 14F*30CM</v>
          </cell>
          <cell r="D598" t="str">
            <v>MALECOT CATHETER 14F*30CM</v>
          </cell>
          <cell r="E598" t="str">
            <v>PATEL PHARMA ( SURAT )</v>
          </cell>
          <cell r="F598" t="str">
            <v>BIORAD MEDISYS.PVT.LTD</v>
          </cell>
        </row>
        <row r="599">
          <cell r="B599" t="str">
            <v>ORD22003802</v>
          </cell>
          <cell r="C599" t="str">
            <v>MALECOT CATHETER 16F*25CM</v>
          </cell>
          <cell r="D599" t="str">
            <v>MALECOT CATHETER 16F*25CM</v>
          </cell>
          <cell r="E599" t="str">
            <v>ORANGE MEDICARE</v>
          </cell>
          <cell r="F599" t="str">
            <v>SURETECH MEDICAL INC</v>
          </cell>
        </row>
        <row r="600">
          <cell r="B600" t="str">
            <v>ORD22005166</v>
          </cell>
          <cell r="C600" t="str">
            <v>MICROGUARD (CODAN FILTTER)</v>
          </cell>
          <cell r="D600" t="str">
            <v>VENTED INFUSION SET</v>
          </cell>
          <cell r="E600" t="str">
            <v>PATEL PHARMA ( SURAT )</v>
          </cell>
          <cell r="F600" t="str">
            <v>ROMSONS GROUP PVT.LTD.</v>
          </cell>
        </row>
        <row r="601">
          <cell r="B601" t="str">
            <v>ORD22001854</v>
          </cell>
          <cell r="C601" t="str">
            <v>MICRON 26G</v>
          </cell>
          <cell r="D601" t="str">
            <v>MICRON 26G</v>
          </cell>
          <cell r="E601" t="str">
            <v>JIVANDHARA PHARMA PVT.LTD.(BILIMORA)</v>
          </cell>
          <cell r="F601" t="str">
            <v>ROMSONS GROUP PVT.LTD.</v>
          </cell>
        </row>
        <row r="602">
          <cell r="B602" t="str">
            <v>ORD22002424</v>
          </cell>
          <cell r="C602" t="str">
            <v>MILICOR 10MG/10ML</v>
          </cell>
          <cell r="D602" t="str">
            <v>MILRINONE LACTATE INJECTION</v>
          </cell>
          <cell r="E602" t="str">
            <v>ISHWAR PHARMA (MUMBAI)</v>
          </cell>
          <cell r="F602" t="str">
            <v>SAMARTH LIFE SCIENCES PVT.LTD.</v>
          </cell>
        </row>
        <row r="603">
          <cell r="B603" t="str">
            <v>ORD22007049</v>
          </cell>
          <cell r="C603" t="str">
            <v>MINI-SPIKE V</v>
          </cell>
          <cell r="D603" t="str">
            <v>MINI-SPIKE V</v>
          </cell>
          <cell r="E603" t="str">
            <v>MADHAV ENTERPRISE ( AHMEDABAD )</v>
          </cell>
          <cell r="F603" t="str">
            <v>B BRAUN</v>
          </cell>
        </row>
        <row r="604">
          <cell r="B604" t="str">
            <v>ORD22006772</v>
          </cell>
          <cell r="C604" t="str">
            <v>MITSU AB PGT0 1 2347 90 CM</v>
          </cell>
          <cell r="D604" t="str">
            <v>MITSU AB PGT0 1 2347 90 CM</v>
          </cell>
          <cell r="E604" t="str">
            <v>MICRO LIFE SCIENCES PRIVATE LIMITED ( VAPI )</v>
          </cell>
          <cell r="F604" t="str">
            <v>MERIL ENDO SURGERY PVT LTD</v>
          </cell>
        </row>
        <row r="605">
          <cell r="B605" t="str">
            <v>ORD22008034</v>
          </cell>
          <cell r="C605" t="str">
            <v>MITSU FST 0 PGF102763 110 CM</v>
          </cell>
          <cell r="D605" t="str">
            <v>MITSU FST 0 PGF2763 110 CM</v>
          </cell>
          <cell r="E605" t="str">
            <v>PARIDHI AGENCIES</v>
          </cell>
          <cell r="F605" t="str">
            <v>MERIL LIFE SCIENCES PVT.LTD.</v>
          </cell>
        </row>
        <row r="606">
          <cell r="B606" t="str">
            <v>ORD22003056</v>
          </cell>
          <cell r="C606" t="str">
            <v>MOISOL EYE DROPS</v>
          </cell>
          <cell r="D606" t="str">
            <v>HYDROXYPROPYL METHYLCELLULOSE</v>
          </cell>
          <cell r="E606" t="str">
            <v>DEEP MEDICAL AGENCIES (VAPI)</v>
          </cell>
          <cell r="F606" t="str">
            <v>FDC LIMITED</v>
          </cell>
        </row>
        <row r="607">
          <cell r="B607" t="str">
            <v>ORD22006163</v>
          </cell>
          <cell r="C607" t="str">
            <v>MOISTAL P CREAM 100G.</v>
          </cell>
          <cell r="D607" t="str">
            <v>WHITE SOFT PARAFFIN &amp; LIQUID PARAFFIN</v>
          </cell>
          <cell r="E607" t="str">
            <v>CHIRAG PHARMA AGENCY (BILIMORA)</v>
          </cell>
          <cell r="F607" t="str">
            <v>ALIVE</v>
          </cell>
        </row>
        <row r="608">
          <cell r="B608" t="str">
            <v>ORD22004667</v>
          </cell>
          <cell r="C608" t="str">
            <v>MUCUS EXTRACTOR</v>
          </cell>
          <cell r="D608" t="str">
            <v>MUCUS EXTRACTOR(OROPHARYNGEAL CATHETER)</v>
          </cell>
          <cell r="E608" t="str">
            <v>JIVANDHARA PHARMA PVT.LTD.(BILIMORA)</v>
          </cell>
          <cell r="F608" t="str">
            <v>ROMSONS GROUP PVT.LTD.</v>
          </cell>
        </row>
        <row r="609">
          <cell r="B609" t="str">
            <v>ORD22005173</v>
          </cell>
          <cell r="C609" t="str">
            <v>MYSPORIN POWDER 10G</v>
          </cell>
          <cell r="D609" t="str">
            <v>NEOMYCIN 5MG+BACITRACIN 250UNITS&amp; SULPHACETAMIDE SPRINKLING POWDER</v>
          </cell>
          <cell r="E609" t="str">
            <v>GRACE PHARMA (DHARAMPUR)</v>
          </cell>
          <cell r="F609" t="str">
            <v>THEMIS PHARMACEUTICALS</v>
          </cell>
        </row>
        <row r="610">
          <cell r="B610" t="str">
            <v>ORD22002596</v>
          </cell>
          <cell r="C610" t="str">
            <v>NASOPHARYN AIRWAY NO.8.5</v>
          </cell>
          <cell r="D610" t="str">
            <v>NASOPHARYN AIRWAY NO.8.5</v>
          </cell>
          <cell r="E610" t="str">
            <v>JIVANDHARA PHARMA PVT.LTD.(BILIMORA)</v>
          </cell>
          <cell r="F610" t="str">
            <v>ROMSONS GROUP PVT.LTD.</v>
          </cell>
        </row>
        <row r="611">
          <cell r="B611" t="str">
            <v>ORD22002594</v>
          </cell>
          <cell r="C611" t="str">
            <v>NASOPHARYN AIRWAY NO 6</v>
          </cell>
          <cell r="D611" t="str">
            <v>NASOPHARYN AIRWAY NO 6</v>
          </cell>
          <cell r="E611" t="str">
            <v>CASH</v>
          </cell>
          <cell r="F611" t="str">
            <v>STERIMED MEDICAL DEVICSS PVT LTD</v>
          </cell>
        </row>
        <row r="612">
          <cell r="B612" t="str">
            <v>ORD22007035</v>
          </cell>
          <cell r="C612" t="str">
            <v>NASOWASH STARTER KIT</v>
          </cell>
          <cell r="D612" t="str">
            <v>SODIUM CHLORIDE POWDER FOR NASAL SOLUTION 4G / 200ML</v>
          </cell>
          <cell r="E612" t="str">
            <v>JIVANDHARA PHARMA PVT.LTD.(BILIMORA)</v>
          </cell>
          <cell r="F612" t="str">
            <v>CIPLA LTD</v>
          </cell>
        </row>
        <row r="613">
          <cell r="B613" t="str">
            <v>ORD22008769</v>
          </cell>
          <cell r="C613" t="str">
            <v>NEBRACIN F EYE DROPS 5ML</v>
          </cell>
          <cell r="D613" t="str">
            <v>TOBRAMYCINE 0.0 3% + FLUOROMETHOLONE 0.01 %</v>
          </cell>
          <cell r="E613" t="str">
            <v>SUNWAYS (INDIA) PVT.LTD.(AHMEDABAD)</v>
          </cell>
          <cell r="F613" t="str">
            <v>SUNWAYS PVT LTD</v>
          </cell>
        </row>
        <row r="614">
          <cell r="B614" t="str">
            <v>ORD22004798</v>
          </cell>
          <cell r="C614" t="str">
            <v>NEBULIZER WITH T PIECE KIT ( POWER DROOL )</v>
          </cell>
          <cell r="D614" t="str">
            <v>NEBULIZER WITH T PIECE KIT ( POWER DROOL )</v>
          </cell>
          <cell r="E614" t="str">
            <v>JIVANDHARA PHARMA PVT.LTD.(BILIMORA)</v>
          </cell>
          <cell r="F614" t="str">
            <v>ROMSONS GROUP PVT.LTD.</v>
          </cell>
        </row>
        <row r="615">
          <cell r="B615" t="str">
            <v>ORD22005894</v>
          </cell>
          <cell r="C615" t="str">
            <v>NEEDLE NO 16 X 1.5"</v>
          </cell>
          <cell r="D615" t="str">
            <v>NEEDLE NO.16 / 1.5</v>
          </cell>
          <cell r="E615" t="str">
            <v>VARDHMAN ENTERPRISE</v>
          </cell>
          <cell r="F615" t="str">
            <v>DISPOVAN</v>
          </cell>
        </row>
        <row r="616">
          <cell r="B616" t="str">
            <v>ORD22002428</v>
          </cell>
          <cell r="C616" t="str">
            <v>NEEDLE NO 18 X 1.5"</v>
          </cell>
          <cell r="D616" t="str">
            <v>NEEDLE NO 18X1.5</v>
          </cell>
          <cell r="E616" t="str">
            <v>GRACE PHARMA (DHARAMPUR)</v>
          </cell>
          <cell r="F616" t="str">
            <v>DISPOVAN</v>
          </cell>
        </row>
        <row r="617">
          <cell r="B617" t="str">
            <v>ORD22003977</v>
          </cell>
          <cell r="C617" t="str">
            <v>NEEDLE NO 18 X 1"</v>
          </cell>
          <cell r="D617" t="str">
            <v>NEEDLE NO 18 X1 (1.20 X25MM)</v>
          </cell>
          <cell r="E617" t="str">
            <v>VARDHMAN ENTERPRISE</v>
          </cell>
          <cell r="F617" t="str">
            <v>DISPOVAN</v>
          </cell>
        </row>
        <row r="618">
          <cell r="B618" t="str">
            <v>ORD22002915</v>
          </cell>
          <cell r="C618" t="str">
            <v>NEEDLE NO 20 X 1"</v>
          </cell>
          <cell r="D618" t="str">
            <v>NEEDLE NO 20G X 1"</v>
          </cell>
          <cell r="E618" t="str">
            <v>PARIDHI AGENCIES</v>
          </cell>
          <cell r="F618" t="str">
            <v>ROMSONS GROUP PVT.LTD.</v>
          </cell>
        </row>
        <row r="619">
          <cell r="B619" t="str">
            <v>ORD22008895</v>
          </cell>
          <cell r="C619" t="str">
            <v>NEEDLE NO 21 X 1.5"</v>
          </cell>
          <cell r="D619" t="str">
            <v>NEEDLE NO 21 X 1.5"</v>
          </cell>
          <cell r="E619" t="str">
            <v>VARDHMAN ENTERPRISE</v>
          </cell>
          <cell r="F619" t="str">
            <v>DISPOVAN</v>
          </cell>
        </row>
        <row r="620">
          <cell r="B620" t="str">
            <v>ORD22006555</v>
          </cell>
          <cell r="C620" t="str">
            <v>NEEDLE NO 22 X 1.5"</v>
          </cell>
          <cell r="D620" t="str">
            <v>NEEDLE NO 22G X 1" 1/2</v>
          </cell>
          <cell r="E620" t="str">
            <v>VARDHMAN ENTERPRISE</v>
          </cell>
          <cell r="F620" t="str">
            <v>DISPOVAN</v>
          </cell>
        </row>
        <row r="621">
          <cell r="B621" t="str">
            <v>ORD22004759</v>
          </cell>
          <cell r="C621" t="str">
            <v>NEEDLE NO 23 X 1"</v>
          </cell>
          <cell r="D621" t="str">
            <v>NEEDLE NO 23</v>
          </cell>
          <cell r="E621" t="str">
            <v>GRACE PHARMA (DHARAMPUR)</v>
          </cell>
          <cell r="F621" t="str">
            <v>DISPOVAN</v>
          </cell>
        </row>
        <row r="622">
          <cell r="B622" t="str">
            <v>ORD22005799</v>
          </cell>
          <cell r="C622" t="str">
            <v>NEEDLE NO 24 X 1.5"</v>
          </cell>
          <cell r="D622" t="str">
            <v>NEEDLE NO 24G X 1.5 (0.55 X 38MM)</v>
          </cell>
          <cell r="E622" t="str">
            <v>VARDHMAN ENTERPRISE</v>
          </cell>
          <cell r="F622" t="str">
            <v>DISPOVAN</v>
          </cell>
        </row>
        <row r="623">
          <cell r="B623" t="str">
            <v>ORD22003184</v>
          </cell>
          <cell r="C623" t="str">
            <v>NEEDLE NO 24 X 1"</v>
          </cell>
          <cell r="D623" t="str">
            <v>NEEDLE NO 24G X 1(0.55 X 25MM)</v>
          </cell>
          <cell r="E623" t="str">
            <v>VARDHMAN ENTERPRISE</v>
          </cell>
          <cell r="F623" t="str">
            <v>DISPOVAN</v>
          </cell>
        </row>
        <row r="624">
          <cell r="B624" t="str">
            <v>ORD22006873</v>
          </cell>
          <cell r="C624" t="str">
            <v>NEEDLE NO 26 X 1.5"</v>
          </cell>
          <cell r="D624" t="str">
            <v>NEEDLE NO 26X1 1/2</v>
          </cell>
          <cell r="E624" t="str">
            <v>VARDHMAN ENTERPRISE</v>
          </cell>
          <cell r="F624" t="str">
            <v>HINDUSTAN SYRINGES &amp;MEDICAL DEVICES</v>
          </cell>
        </row>
        <row r="625">
          <cell r="B625" t="str">
            <v>ORD22002734</v>
          </cell>
          <cell r="C625" t="str">
            <v>NEOCAN NO. 24</v>
          </cell>
          <cell r="D625" t="str">
            <v>NEOCAN NO. 24</v>
          </cell>
          <cell r="E625" t="str">
            <v>GRACE PHARMA (DHARAMPUR)</v>
          </cell>
          <cell r="F625" t="str">
            <v>GLOBAL MEDIKIT LIMITED</v>
          </cell>
        </row>
        <row r="626">
          <cell r="B626" t="str">
            <v>ORD22007476</v>
          </cell>
          <cell r="C626" t="str">
            <v>NEOFLON PRO 24G</v>
          </cell>
          <cell r="D626" t="str">
            <v>NEOFLON PRO 24G</v>
          </cell>
          <cell r="E626" t="str">
            <v>GAYATRI DISTRIBUTORS(VALSAD)</v>
          </cell>
          <cell r="F626" t="str">
            <v>BD INDIA PVT LTD</v>
          </cell>
        </row>
        <row r="627">
          <cell r="B627" t="str">
            <v>ORD22005439</v>
          </cell>
          <cell r="C627" t="str">
            <v>NEOSPORIN OINTMENT 10GM</v>
          </cell>
          <cell r="D627" t="str">
            <v>NEOMYCIN AND POLYMYXIN B SULFATES AND BACITRACIN ZINC OPHTHALMIC</v>
          </cell>
          <cell r="E627" t="str">
            <v>GAYATRI DISTRIBUTORS(VALSAD)</v>
          </cell>
          <cell r="F627" t="str">
            <v>GSK</v>
          </cell>
        </row>
        <row r="628">
          <cell r="B628" t="str">
            <v>ORD22000283</v>
          </cell>
          <cell r="C628" t="str">
            <v>NEOTOMIC ENEMA</v>
          </cell>
          <cell r="D628" t="str">
            <v>GLYCERIN &amp; SODIUM CHLORIDE ENEMA</v>
          </cell>
          <cell r="E628" t="str">
            <v>SANJIVANI MEDICAL AGENCIES(VALSAD)</v>
          </cell>
          <cell r="F628" t="str">
            <v>USV LIMITED</v>
          </cell>
        </row>
        <row r="629">
          <cell r="B629" t="str">
            <v>ORD22008969</v>
          </cell>
          <cell r="C629" t="str">
            <v>NIPCARE 20GM</v>
          </cell>
          <cell r="D629" t="str">
            <v>MODIFIED LANOLIN</v>
          </cell>
          <cell r="E629" t="str">
            <v>CHIRAG PHARMA AGENCY (BILIMORA)</v>
          </cell>
          <cell r="F629" t="str">
            <v>NEON LABORATORIES LIMITED</v>
          </cell>
        </row>
        <row r="630">
          <cell r="B630" t="str">
            <v>ORD22002310</v>
          </cell>
          <cell r="C630" t="str">
            <v>NIV MASK ( M ) GALAXY NON VENTED</v>
          </cell>
          <cell r="D630" t="str">
            <v>NIV MASK ( M ) GALAXY NON VENTED</v>
          </cell>
          <cell r="E630" t="str">
            <v>ORANGE MEDICARE</v>
          </cell>
          <cell r="F630" t="str">
            <v>MEDIKOP LIFE SCIENCE</v>
          </cell>
        </row>
        <row r="631">
          <cell r="B631" t="str">
            <v>ORD22002561</v>
          </cell>
          <cell r="C631" t="str">
            <v>NIV MASK ( S ) GALAXY NON VENTED</v>
          </cell>
          <cell r="D631" t="str">
            <v>NIV MASK ( S ) GALAXY NON VENTED</v>
          </cell>
          <cell r="E631" t="str">
            <v>ORANGE MEDICARE</v>
          </cell>
          <cell r="F631" t="str">
            <v>MEDIKOP LIFE SCIENCE</v>
          </cell>
        </row>
        <row r="632">
          <cell r="B632" t="str">
            <v>ORD22004270</v>
          </cell>
          <cell r="C632" t="str">
            <v>NUTRILINE (24) 2FR X 30CM 1252.30</v>
          </cell>
          <cell r="D632" t="str">
            <v>NUTRILINE (24) 2FR X 30CM 1252.30</v>
          </cell>
          <cell r="E632" t="str">
            <v>VIBRANT ENTERPRISE (AHMEDABAD)</v>
          </cell>
          <cell r="F632" t="str">
            <v>VYGON INDIA PVT. LTD.</v>
          </cell>
        </row>
        <row r="633">
          <cell r="B633" t="str">
            <v>ORD22007370</v>
          </cell>
          <cell r="C633" t="str">
            <v>NYROS MYO V SACHET 6G</v>
          </cell>
          <cell r="D633" t="str">
            <v>PROVIDES CONDITIONALLY ESSENTIAL AMINO ACIDS ( CELEMENTS EAAS ) L- CARNITINE AND ROSEHIP  EXTRACT</v>
          </cell>
          <cell r="E633" t="str">
            <v>RAPID MEDICO (VALSAD)</v>
          </cell>
          <cell r="F633" t="str">
            <v>NUTRAGENIX HEALTHCARE PVT LTD</v>
          </cell>
        </row>
        <row r="634">
          <cell r="B634" t="str">
            <v>ORD22004438</v>
          </cell>
          <cell r="C634" t="str">
            <v>OCUPOL DX OINTMENT</v>
          </cell>
          <cell r="D634" t="str">
            <v>CHLORAMPHENICOL+POLYMYXIN B SULPHATE+DEXAMETHASONE SODIUM PHOSPHATE EYE OINTMENT</v>
          </cell>
          <cell r="E634" t="str">
            <v>DESAI PHARMA (VALSAD)</v>
          </cell>
          <cell r="F634" t="str">
            <v>CENTUR PHARMACEUTICALS PVT LTD</v>
          </cell>
        </row>
        <row r="635">
          <cell r="B635" t="str">
            <v>ORD22008463</v>
          </cell>
          <cell r="C635" t="str">
            <v>OCUPOL EYE OINTMENT 5G</v>
          </cell>
          <cell r="D635" t="str">
            <v>CHLORAMPHENICOL 10MG + POLYMYXIN B SULPHATE 10000 UNIT</v>
          </cell>
          <cell r="E635" t="str">
            <v>DESAI PHARMA (VALSAD)</v>
          </cell>
          <cell r="F635" t="str">
            <v>CENTAUR PHARMACEUTICALS PVT.LTD.</v>
          </cell>
        </row>
        <row r="636">
          <cell r="B636" t="str">
            <v>ORD22001413</v>
          </cell>
          <cell r="C636" t="str">
            <v>OSTOMY BAG</v>
          </cell>
          <cell r="D636" t="str">
            <v>COLOPLAST BAG</v>
          </cell>
          <cell r="E636" t="str">
            <v>PARIDHI AGENCIES</v>
          </cell>
          <cell r="F636" t="str">
            <v xml:space="preserve">COLOPLAST </v>
          </cell>
        </row>
        <row r="637">
          <cell r="B637" t="str">
            <v>ORD22003778</v>
          </cell>
          <cell r="C637" t="str">
            <v>OTRIVIN OXY FAST RELIEF NASAL SPRAY (A) 10ML</v>
          </cell>
          <cell r="D637" t="str">
            <v>OXYMETAZOLINE HYDROCHLORIDE 0.05%+BENZALKONIUM CHLORIDE 0.01%  NASAL SOLUTION</v>
          </cell>
          <cell r="E637" t="str">
            <v>DEEP MEDICAL AGENCIES (VAPI)</v>
          </cell>
          <cell r="F637" t="str">
            <v>GSK</v>
          </cell>
        </row>
        <row r="638">
          <cell r="B638" t="str">
            <v>ORD22001855</v>
          </cell>
          <cell r="C638" t="str">
            <v>OXY SET NASAL OXYGEN CATHETER ( ADULT )</v>
          </cell>
          <cell r="D638" t="str">
            <v>NASAL OXYGEN CATHETER ( ADULT )</v>
          </cell>
          <cell r="E638" t="str">
            <v>JIVANDHARA PHARMA PVT.LTD.(BILIMORA)</v>
          </cell>
          <cell r="F638" t="str">
            <v>ROMSONS GROUP PVT.LTD.</v>
          </cell>
        </row>
        <row r="639">
          <cell r="B639" t="str">
            <v>ORD22006029</v>
          </cell>
          <cell r="C639" t="str">
            <v>OXY SET NASAL OXYGEN CATHETER ( CHILD )</v>
          </cell>
          <cell r="D639" t="str">
            <v>OXY SET NASAL OXYGEN CATHETER ( CHILD )</v>
          </cell>
          <cell r="E639" t="str">
            <v>JIVANDHARA PHARMA PVT.LTD.(BILIMORA)</v>
          </cell>
          <cell r="F639" t="str">
            <v>ROMSONS GROUP PVT.LTD.</v>
          </cell>
        </row>
        <row r="640">
          <cell r="B640" t="str">
            <v>ORD22006844</v>
          </cell>
          <cell r="C640" t="str">
            <v>OXY SET NASAL OXYGEN CATHETER ( INFANT)</v>
          </cell>
          <cell r="D640" t="str">
            <v>OXY SET NASAL OXYGEN CATHETER ( INFANT)</v>
          </cell>
          <cell r="E640" t="str">
            <v>JIVANDHARA PHARMA PVT.LTD.(BILIMORA)</v>
          </cell>
          <cell r="F640" t="str">
            <v>ROMSONS GROUP PVT.LTD.</v>
          </cell>
        </row>
        <row r="641">
          <cell r="B641" t="str">
            <v>ORD22004080</v>
          </cell>
          <cell r="C641" t="str">
            <v>OXY SET NASAL OXYGEN CATHETER ( NEO )</v>
          </cell>
          <cell r="D641" t="str">
            <v>OXY SET NASAL OXYGEN CATHETER ( NEO )</v>
          </cell>
          <cell r="E641" t="str">
            <v>JIVANDHARA PHARMA PVT.LTD.(BILIMORA)</v>
          </cell>
          <cell r="F641" t="str">
            <v>ROMSONS GROUP PVT.LTD.</v>
          </cell>
        </row>
        <row r="642">
          <cell r="B642" t="str">
            <v>ORD22004193</v>
          </cell>
          <cell r="C642" t="str">
            <v>PCN CATHETER WITH NEEDLE NO 14</v>
          </cell>
          <cell r="D642" t="str">
            <v>PCN TROCAR CATHETER 14F*30CM</v>
          </cell>
          <cell r="E642" t="str">
            <v>BHAVANI MEDICARE(SURAT)</v>
          </cell>
          <cell r="F642" t="str">
            <v>SURETECH MEDICAL INC</v>
          </cell>
        </row>
        <row r="643">
          <cell r="B643" t="str">
            <v>ORD22006987</v>
          </cell>
          <cell r="C643" t="str">
            <v>PEDIFLOR KID 1000 TOOTHPASTE 70G</v>
          </cell>
          <cell r="D643" t="str">
            <v>PEDIFLOR KID 1000 TOOTHPASTE 70G</v>
          </cell>
          <cell r="E643" t="str">
            <v>KOTHARI MEDICAL AGENCY</v>
          </cell>
          <cell r="F643" t="str">
            <v>GROUP PHARMACEUTICALS LTD</v>
          </cell>
        </row>
        <row r="644">
          <cell r="B644" t="str">
            <v>ORD22008986</v>
          </cell>
          <cell r="C644" t="str">
            <v>PEGFIBER GRANULES 154.812GM</v>
          </cell>
          <cell r="D644" t="str">
            <v>POLYETHYLENE GLYCOL 3350 17GM, ISPAGHULA HUSK 3.5GM</v>
          </cell>
          <cell r="E644" t="str">
            <v>GAYATRI DISTRIBUTORS(VALSAD)</v>
          </cell>
          <cell r="F644" t="str">
            <v>SUN PHARMA LABORATORIES LTD.</v>
          </cell>
        </row>
        <row r="645">
          <cell r="B645" t="str">
            <v>ORD22001986</v>
          </cell>
          <cell r="C645" t="str">
            <v>PEGLEC POWDER 137.15GM</v>
          </cell>
          <cell r="D645" t="str">
            <v>PEGLEC POWDER</v>
          </cell>
          <cell r="E645" t="str">
            <v>CHIRAG PHARMA AGENCY (BILIMORA)</v>
          </cell>
          <cell r="F645" t="str">
            <v>TABLET  INDIA LIMITED</v>
          </cell>
        </row>
        <row r="646">
          <cell r="B646" t="str">
            <v>ORD22003493</v>
          </cell>
          <cell r="C646" t="str">
            <v>PEGRED POWDER 119G</v>
          </cell>
          <cell r="D646" t="str">
            <v>POLYETHYLENE GLYCOL 3350</v>
          </cell>
          <cell r="E646" t="str">
            <v>CHIRAG PHARMA AGENCY (BILIMORA)</v>
          </cell>
          <cell r="F646" t="str">
            <v>DR REDDYS LABORATORIES LTD</v>
          </cell>
        </row>
        <row r="647">
          <cell r="B647" t="str">
            <v>ORD22005655</v>
          </cell>
          <cell r="C647" t="str">
            <v>PEN NEEDLES 32G</v>
          </cell>
          <cell r="D647" t="str">
            <v>PEN NEEDLES 32G</v>
          </cell>
          <cell r="E647" t="str">
            <v>GAYATRI DISTRIBUTORS(VALSAD)</v>
          </cell>
          <cell r="F647" t="str">
            <v>BD INDIA PVT LTD</v>
          </cell>
        </row>
        <row r="648">
          <cell r="B648" t="str">
            <v>ORD22004642</v>
          </cell>
          <cell r="C648" t="str">
            <v>PERMITE CREAM 5% 60GM</v>
          </cell>
          <cell r="D648" t="str">
            <v>PERMETHRIN 50MG CREAM</v>
          </cell>
          <cell r="E648" t="str">
            <v>RAPID MEDICO (VALSAD)</v>
          </cell>
          <cell r="F648" t="str">
            <v>CURATIO HEALTH CARE PVT LTD</v>
          </cell>
        </row>
        <row r="649">
          <cell r="B649" t="str">
            <v>ORD22002609</v>
          </cell>
          <cell r="C649" t="str">
            <v>PHILADELPHIA COLLOR ( M )</v>
          </cell>
          <cell r="D649" t="str">
            <v>PHILADELPHIA COLLOR ( M )</v>
          </cell>
          <cell r="E649" t="str">
            <v>DIPAK TRADERS ( NADIAD )</v>
          </cell>
          <cell r="F649" t="str">
            <v>VISSCO REHABILITATION AIDS P.LTD.</v>
          </cell>
        </row>
        <row r="650">
          <cell r="B650" t="str">
            <v>ORD22002375</v>
          </cell>
          <cell r="C650" t="str">
            <v>PLACENTREX GEL 20 GM</v>
          </cell>
          <cell r="D650" t="str">
            <v>PLACENTA EXTRACT GEL</v>
          </cell>
          <cell r="E650" t="str">
            <v>KAJAL AGENCIES(VALSAD)</v>
          </cell>
          <cell r="F650" t="str">
            <v>ALBERT DAVID LIMITED</v>
          </cell>
        </row>
        <row r="651">
          <cell r="B651" t="str">
            <v>ORD22000748</v>
          </cell>
          <cell r="C651" t="str">
            <v>PLAIN SHEET LARGE  120CM X 210CM</v>
          </cell>
          <cell r="E651" t="str">
            <v>PRIMEWEAR HYGINE ( INDIA ) PRODUCTS LTD ( PALGHAR )</v>
          </cell>
          <cell r="F651" t="str">
            <v>PRIMEWEAR INDIA</v>
          </cell>
        </row>
        <row r="652">
          <cell r="B652" t="str">
            <v>ORD22004227</v>
          </cell>
          <cell r="C652" t="str">
            <v>PLASTER OF PARIS 10CM X 2.7CM</v>
          </cell>
          <cell r="D652" t="str">
            <v>PLASTER OF PARIS 10CM X 2.7CM</v>
          </cell>
          <cell r="E652" t="str">
            <v>BIPSON SURGICAL PVT LTD</v>
          </cell>
          <cell r="F652" t="str">
            <v>BIPSON SURGICAL</v>
          </cell>
        </row>
        <row r="653">
          <cell r="B653" t="str">
            <v>ORD22004407</v>
          </cell>
          <cell r="C653" t="str">
            <v>PLASTER OF PARIS  15CM X 2.7CM</v>
          </cell>
          <cell r="D653" t="str">
            <v>PLASTER OF PARIS  15CM X 2.7CM</v>
          </cell>
          <cell r="E653" t="str">
            <v>BIPSON SURGICAL PVT LTD</v>
          </cell>
          <cell r="F653" t="str">
            <v>BIPSON SURGICAL</v>
          </cell>
        </row>
        <row r="654">
          <cell r="B654" t="str">
            <v>ORD22002787</v>
          </cell>
          <cell r="C654" t="str">
            <v>PLASTIC APRON</v>
          </cell>
          <cell r="D654" t="str">
            <v>SURGICAL GOWN</v>
          </cell>
          <cell r="E654" t="str">
            <v>TOUCH SAFE SURGICAL (SURAT)</v>
          </cell>
          <cell r="F654" t="str">
            <v>TOUCH SAFE</v>
          </cell>
        </row>
        <row r="655">
          <cell r="B655" t="str">
            <v>ORD22004666</v>
          </cell>
          <cell r="C655" t="str">
            <v>PM O LINE 200CM</v>
          </cell>
          <cell r="D655" t="str">
            <v>PRESSRE MONITORING LINE (EXTENSION SETS 200CM)</v>
          </cell>
          <cell r="E655" t="str">
            <v>PATEL PHARMA ( SURAT )</v>
          </cell>
          <cell r="F655" t="str">
            <v>ROMSONS GROUP PVT.LTD.</v>
          </cell>
        </row>
        <row r="656">
          <cell r="B656" t="str">
            <v>ORD22003498</v>
          </cell>
          <cell r="C656" t="str">
            <v>POLYFLUSH SYRINGE 5ML WITHOUT NEEDLE</v>
          </cell>
          <cell r="D656" t="str">
            <v>0.9% SODIUM CHLORIDE (PREFILLED SYRING 5ML)</v>
          </cell>
          <cell r="E656" t="str">
            <v>UNITY DISTRIBUTORS (SURAT)</v>
          </cell>
          <cell r="F656" t="str">
            <v>POLY MEDICURE LTD</v>
          </cell>
        </row>
        <row r="657">
          <cell r="B657" t="str">
            <v>ORD22001845</v>
          </cell>
          <cell r="C657" t="str">
            <v>POLYURIMETER</v>
          </cell>
          <cell r="D657" t="str">
            <v>POLYURIMETER</v>
          </cell>
          <cell r="E657" t="str">
            <v>UNITY DISTRIBUTORS (SURAT)</v>
          </cell>
          <cell r="F657" t="str">
            <v>POLY MEDICURE LTD</v>
          </cell>
        </row>
        <row r="658">
          <cell r="B658" t="str">
            <v>ORD22000708</v>
          </cell>
          <cell r="C658" t="str">
            <v>PRESSURE MONITORING KIT WITH SAMPLING DEVICE (DOUBLE WITH-2SD)</v>
          </cell>
          <cell r="D658" t="str">
            <v>PRESSURE MONITORING KIT WITH SAMPLING DEVICE (DOUBLE WITH-2SD)</v>
          </cell>
          <cell r="E658" t="str">
            <v>ADVANCED HEALTHCARE</v>
          </cell>
          <cell r="F658" t="str">
            <v>B L LIFESCIENCES PVT.LTD</v>
          </cell>
        </row>
        <row r="659">
          <cell r="B659" t="str">
            <v>ORD22000812</v>
          </cell>
          <cell r="C659" t="str">
            <v>PRESSURE MONITORING KIT WITH SAMPLING DEVICE (SINGLE WITH-1SD)</v>
          </cell>
          <cell r="D659" t="str">
            <v>PRESSURE MONITORING KIT WITH SAMPLING DEVICE (SINGLE WITH-1SD)</v>
          </cell>
          <cell r="E659" t="str">
            <v>ADVANCED HEALTHCARE</v>
          </cell>
          <cell r="F659" t="str">
            <v>B L LIFESCIENCES PVT.LTD</v>
          </cell>
        </row>
        <row r="660">
          <cell r="B660" t="str">
            <v>ORD22004112</v>
          </cell>
          <cell r="C660" t="str">
            <v>PRESSURE MONITORING LINE MALE / MALE 200CM</v>
          </cell>
          <cell r="D660" t="str">
            <v>PRESSURE MONITORING LINE MALE / MALE 200CM</v>
          </cell>
          <cell r="E660" t="str">
            <v>ORANGE MEDICARE</v>
          </cell>
          <cell r="F660" t="str">
            <v>BL LIFESCIENCES PVT LTD</v>
          </cell>
        </row>
        <row r="661">
          <cell r="B661" t="str">
            <v>ORD22007547</v>
          </cell>
          <cell r="C661" t="str">
            <v>PRILOX CREAM 30GM</v>
          </cell>
          <cell r="D661" t="str">
            <v>LIGNOCAINE &amp; PRILOCAINE</v>
          </cell>
          <cell r="E661" t="str">
            <v>PUJAN MEDICAL AGENCY</v>
          </cell>
          <cell r="F661" t="str">
            <v>NEON LABORATORIES LIMITED</v>
          </cell>
        </row>
        <row r="662">
          <cell r="B662" t="str">
            <v>ORD22005654</v>
          </cell>
          <cell r="C662" t="str">
            <v>PROHANCE ACTIV ( VANILLA ) 400GM</v>
          </cell>
          <cell r="D662" t="str">
            <v>HEALTHY NUTRITION FOR AN ACTIVE LIFESTYLE</v>
          </cell>
          <cell r="E662" t="str">
            <v>GAYATRI DISTRIBUTORS(VALSAD)</v>
          </cell>
          <cell r="F662" t="str">
            <v>SUN LIFE SCIENCES LTD</v>
          </cell>
        </row>
        <row r="663">
          <cell r="B663" t="str">
            <v>ORD22003716</v>
          </cell>
          <cell r="C663" t="str">
            <v>RACEMATE GEL</v>
          </cell>
          <cell r="D663" t="str">
            <v>DICLOFENAC DIETHYLAMINE LINESEED OIL METHYL SALICYLATE MENTHOL CAPSAICIN</v>
          </cell>
          <cell r="E663" t="str">
            <v>GAYATRI DISTRIBUTORS(VALSAD)</v>
          </cell>
          <cell r="F663" t="str">
            <v>GRAVITY HEALTH CARE</v>
          </cell>
        </row>
        <row r="664">
          <cell r="B664" t="str">
            <v>ORD22000192</v>
          </cell>
          <cell r="C664" t="str">
            <v>RCOL MIX POWDER</v>
          </cell>
          <cell r="E664" t="str">
            <v>JIVANDHARA PHARMA PVT.LTD.(BILIMORA)</v>
          </cell>
          <cell r="F664" t="str">
            <v>WEST-COAST PHARMACEUTICALS LTD</v>
          </cell>
        </row>
        <row r="665">
          <cell r="B665" t="str">
            <v>ORD22003853</v>
          </cell>
          <cell r="C665" t="str">
            <v>REFRESH TEARS EYE DROPS</v>
          </cell>
          <cell r="D665" t="str">
            <v>CARBOXY-METHYLCELLULOSE SODIUM</v>
          </cell>
          <cell r="E665" t="str">
            <v>GAYATRI DISTRIBUTORS(VALSAD)</v>
          </cell>
          <cell r="F665" t="str">
            <v>ALLERGAN INDIA PRIVATE LIMITED</v>
          </cell>
        </row>
        <row r="666">
          <cell r="B666" t="str">
            <v>ORD22003917</v>
          </cell>
          <cell r="C666" t="str">
            <v>RE-INFORCED-ET TUBE CUFFED NO 7.5</v>
          </cell>
          <cell r="D666" t="str">
            <v>ENDOTRACHEAL TUBE RE-INFORCED 7.5 (CUFFED)</v>
          </cell>
          <cell r="E666" t="str">
            <v>JIVANDHARA PHARMA PVT.LTD.(BILIMORA)</v>
          </cell>
          <cell r="F666" t="str">
            <v>ROMSONS GROUP PVT.LTD.</v>
          </cell>
        </row>
        <row r="667">
          <cell r="B667" t="str">
            <v>ORD22004664</v>
          </cell>
          <cell r="C667" t="str">
            <v>RE-INFORCED-ET TUBE CUFFED NO 8</v>
          </cell>
          <cell r="D667" t="str">
            <v>RE-INFORCED-ET TUBE CUFFED NO 8</v>
          </cell>
          <cell r="E667" t="str">
            <v>PATEL PHARMA ( SURAT )</v>
          </cell>
          <cell r="F667" t="str">
            <v>ROMSONS GROUP PVT.LTD.</v>
          </cell>
        </row>
        <row r="668">
          <cell r="B668" t="str">
            <v>ORD22000312</v>
          </cell>
          <cell r="C668" t="str">
            <v>RE-INFORCED-ET TUBE CUFFED NO 8.5</v>
          </cell>
          <cell r="D668" t="str">
            <v>ENDOTRACHEAL TUBE RE-INFORCED 8.5 (CUFFED)</v>
          </cell>
          <cell r="E668" t="str">
            <v>JIVANDHARA PHARMA PVT.LTD.(BILIMORA)</v>
          </cell>
          <cell r="F668" t="str">
            <v>ROMSONS GROUP PVT.LTD.</v>
          </cell>
        </row>
        <row r="669">
          <cell r="B669" t="str">
            <v>ORD22003954</v>
          </cell>
          <cell r="C669" t="str">
            <v>RESPIROMETER</v>
          </cell>
          <cell r="D669" t="str">
            <v>THREE BALL SPIROMETER (ASTRAFLO)</v>
          </cell>
          <cell r="E669" t="str">
            <v>JIVANDHARA PHARMA PVT.LTD.(BILIMORA)</v>
          </cell>
          <cell r="F669" t="str">
            <v>ROMSONS GROUP PVT.LTD.</v>
          </cell>
        </row>
        <row r="670">
          <cell r="B670" t="str">
            <v>ORD22004648</v>
          </cell>
          <cell r="C670" t="str">
            <v>REXIDIN M FORTE GEL 15G</v>
          </cell>
          <cell r="D670" t="str">
            <v>CHLORHEXIDINE GLUCONATE 1%+METRONIDAZOLE BENZOATE 1%+LIGNOCAINE HYDROCHLORIDE 2%</v>
          </cell>
          <cell r="E670" t="str">
            <v>GAYATRI DISTRIBUTORS(VALSAD)</v>
          </cell>
          <cell r="F670" t="str">
            <v>INDOCO REMEDIES LTD</v>
          </cell>
        </row>
        <row r="671">
          <cell r="B671" t="str">
            <v>ORD22001931</v>
          </cell>
          <cell r="C671" t="str">
            <v>ROLL BANDAGE 10 CMX8M</v>
          </cell>
          <cell r="D671" t="str">
            <v>ROLL BANDAGE 10 CMX8M</v>
          </cell>
          <cell r="E671" t="str">
            <v>PARIDHI AGENCIES</v>
          </cell>
          <cell r="F671" t="str">
            <v>GAYATRI INDUSTRIES</v>
          </cell>
        </row>
        <row r="672">
          <cell r="B672" t="str">
            <v>ORD22001932</v>
          </cell>
          <cell r="C672" t="str">
            <v>ROLL BANDAGE 15 CMX8M</v>
          </cell>
          <cell r="D672" t="str">
            <v>ROLL BANDAGE 15 CMX8M</v>
          </cell>
          <cell r="E672" t="str">
            <v>PARIDHI AGENCIES</v>
          </cell>
          <cell r="F672" t="str">
            <v>GAYATRI INDUSTRIES</v>
          </cell>
        </row>
        <row r="673">
          <cell r="B673" t="str">
            <v>ORD22005588</v>
          </cell>
          <cell r="C673" t="str">
            <v>ROLL BANDAGE 5 CMX 8MTS</v>
          </cell>
          <cell r="D673" t="str">
            <v>ROLL BANDAGE 5 CMX 8MTS</v>
          </cell>
          <cell r="E673" t="str">
            <v>PARIDHI AGENCIES</v>
          </cell>
          <cell r="F673" t="str">
            <v>DISHA SURGICALS PVT. LTD</v>
          </cell>
        </row>
        <row r="674">
          <cell r="B674" t="str">
            <v>ORD22008217</v>
          </cell>
          <cell r="C674" t="str">
            <v>ROMO DRAIN BAG</v>
          </cell>
          <cell r="D674" t="str">
            <v>WATER SEALED DRAINAGE BAG</v>
          </cell>
          <cell r="E674" t="str">
            <v>JIVANDHARA PHARMA PVT.LTD.(BILIMORA)</v>
          </cell>
          <cell r="F674" t="str">
            <v>ROMSONS GROUP PVT.LTD.</v>
          </cell>
        </row>
        <row r="675">
          <cell r="B675" t="str">
            <v>ORD22000700</v>
          </cell>
          <cell r="C675" t="str">
            <v>ROMO SEAL</v>
          </cell>
          <cell r="D675" t="str">
            <v>WATER SEAL DRAINAGE SYSTEM(ROMO-SEAL)</v>
          </cell>
          <cell r="E675" t="str">
            <v>JIVANDHARA PHARMA PVT.LTD.(BILIMORA)</v>
          </cell>
          <cell r="F675" t="str">
            <v>ROMSONS SCI &amp; SURG IND (P) LTD</v>
          </cell>
        </row>
        <row r="676">
          <cell r="B676" t="str">
            <v>ORD22004131</v>
          </cell>
          <cell r="C676" t="str">
            <v xml:space="preserve">ROTACAP FORACORT 200MG </v>
          </cell>
          <cell r="D676" t="str">
            <v>FORMOTEROL FUMARATE 6MCG AND BUDESONIDE 200MCG</v>
          </cell>
          <cell r="E676" t="str">
            <v>LIFECARE MEDICAL AGENCY</v>
          </cell>
          <cell r="F676" t="str">
            <v>CIPLA LTD</v>
          </cell>
        </row>
        <row r="677">
          <cell r="B677" t="str">
            <v>ORD22006596</v>
          </cell>
          <cell r="C677" t="str">
            <v>ROTACAP FORACORT 400</v>
          </cell>
          <cell r="D677" t="str">
            <v>FORMOTEROL FUMARATE 6MCG  AND BUDESONIDE 400MCG</v>
          </cell>
          <cell r="E677" t="str">
            <v>JIVANDHARA PHARMA PVT.LTD.(BILIMORA)</v>
          </cell>
          <cell r="F677" t="str">
            <v>CIPLA LTD</v>
          </cell>
        </row>
        <row r="678">
          <cell r="B678" t="str">
            <v>ORD22005540</v>
          </cell>
          <cell r="C678" t="str">
            <v>ROTACAP FORACORT G 400MCG</v>
          </cell>
          <cell r="D678" t="str">
            <v>BUDESONIDE 400MCG + GLYCOPYRRONIUM 25MCGT  + FORMOTEROL FUMARATE 12MCG</v>
          </cell>
          <cell r="E678" t="str">
            <v>LIFECARE MEDICAL AGENCY</v>
          </cell>
          <cell r="F678" t="str">
            <v>CIPLA LTD</v>
          </cell>
        </row>
        <row r="679">
          <cell r="B679" t="str">
            <v>ORD22005618</v>
          </cell>
          <cell r="C679" t="str">
            <v>RUBBAR CATHETER NO 10</v>
          </cell>
          <cell r="D679" t="str">
            <v>RUBBAR CATHETER NO 10</v>
          </cell>
          <cell r="E679" t="str">
            <v>PARIDHI AGENCIES</v>
          </cell>
        </row>
        <row r="680">
          <cell r="B680" t="str">
            <v>SRTPH5286</v>
          </cell>
          <cell r="C680" t="str">
            <v>RUBBAR CATHETER NO 7</v>
          </cell>
          <cell r="D680" t="str">
            <v>RUBBAR CATHETER NO 7</v>
          </cell>
          <cell r="E680" t="str">
            <v>P.G.PHARMA</v>
          </cell>
        </row>
        <row r="681">
          <cell r="B681" t="str">
            <v>ORD22005396</v>
          </cell>
          <cell r="C681" t="str">
            <v>RUBBAR CATHETER NO 8</v>
          </cell>
          <cell r="D681" t="str">
            <v>RUBBAR CATHETER NO 8</v>
          </cell>
          <cell r="E681" t="str">
            <v>PARIDHI AGENCIES</v>
          </cell>
          <cell r="F681" t="str">
            <v>GENERAL</v>
          </cell>
        </row>
        <row r="682">
          <cell r="B682" t="str">
            <v>ORD22007004</v>
          </cell>
          <cell r="C682" t="str">
            <v>RUFENYL PATCH 25MCG</v>
          </cell>
          <cell r="D682" t="str">
            <v>FENTANYL TRANSDERMAL SYSTEM 25MCG/HR</v>
          </cell>
          <cell r="E682" t="str">
            <v>INDIA CHEMIST(NAVSARI)</v>
          </cell>
          <cell r="F682" t="str">
            <v>RUSAN PHARMA LTD</v>
          </cell>
        </row>
        <row r="683">
          <cell r="B683" t="str">
            <v>ORD22003492</v>
          </cell>
          <cell r="C683" t="str">
            <v>RYLES TUBE NO.10</v>
          </cell>
          <cell r="D683" t="str">
            <v>RYLES TUBE NO.10</v>
          </cell>
          <cell r="E683" t="str">
            <v>JIVANDHARA PHARMA PVT.LTD.(BILIMORA)</v>
          </cell>
          <cell r="F683" t="str">
            <v>ROMSONS GROUP PVT.LTD.</v>
          </cell>
        </row>
        <row r="684">
          <cell r="B684" t="str">
            <v>ORD22003959</v>
          </cell>
          <cell r="C684" t="str">
            <v>RYLES TUBE NO. 18</v>
          </cell>
          <cell r="D684" t="str">
            <v>RYLES TUBE NO. 18</v>
          </cell>
          <cell r="E684" t="str">
            <v>PATEL PHARMA ( SURAT )</v>
          </cell>
          <cell r="F684" t="str">
            <v>ROMSONS GROUP PVT.LTD.</v>
          </cell>
        </row>
        <row r="685">
          <cell r="B685" t="str">
            <v>ORD22003960</v>
          </cell>
          <cell r="C685" t="str">
            <v>RYLES TUBE NO. 8</v>
          </cell>
          <cell r="D685" t="str">
            <v>RYLES TUBE NO. 8</v>
          </cell>
          <cell r="E685" t="str">
            <v>PATEL PHARMA ( SURAT )</v>
          </cell>
          <cell r="F685" t="str">
            <v>ROMSONS GROUP PVT.LTD.</v>
          </cell>
        </row>
        <row r="686">
          <cell r="B686" t="str">
            <v>ORD22002570</v>
          </cell>
          <cell r="C686" t="str">
            <v>RYLES TUBE NO 12</v>
          </cell>
          <cell r="D686" t="str">
            <v>RYLES TUBE NO 12</v>
          </cell>
          <cell r="E686" t="str">
            <v>JIVANDHARA PHARMA PVT.LTD.(BILIMORA)</v>
          </cell>
          <cell r="F686" t="str">
            <v>ROMSONS GROUP PVT.LTD.</v>
          </cell>
        </row>
        <row r="687">
          <cell r="B687" t="str">
            <v>ORD22003785</v>
          </cell>
          <cell r="C687" t="str">
            <v>RYLES TUBE NO 14</v>
          </cell>
          <cell r="D687" t="str">
            <v>RYLES TUBE NO 14</v>
          </cell>
          <cell r="E687" t="str">
            <v>JIVANDHARA PHARMA PVT.LTD.(BILIMORA)</v>
          </cell>
          <cell r="F687" t="str">
            <v>ROMSONS GROUP PVT.LTD.</v>
          </cell>
        </row>
        <row r="688">
          <cell r="B688" t="str">
            <v>ORD22003728</v>
          </cell>
          <cell r="C688" t="str">
            <v>RYLES TUBE NO 16</v>
          </cell>
          <cell r="D688" t="str">
            <v>RYLES TUBE NO 16</v>
          </cell>
          <cell r="E688" t="str">
            <v>JIVANDHARA PHARMA PVT.LTD.(BILIMORA)</v>
          </cell>
          <cell r="F688" t="str">
            <v>ROMSONS GROUP PVT.LTD.</v>
          </cell>
        </row>
        <row r="689">
          <cell r="B689" t="str">
            <v>ORD22002295</v>
          </cell>
          <cell r="C689" t="str">
            <v>SAFE CONEKT DUO 15 CM</v>
          </cell>
          <cell r="D689" t="str">
            <v>SAFE CONEKT DUO 15 CM</v>
          </cell>
          <cell r="E689" t="str">
            <v>UNITY DISTRIBUTORS (SURAT)</v>
          </cell>
          <cell r="F689" t="str">
            <v>POLY MEDICURE LTD</v>
          </cell>
        </row>
        <row r="690">
          <cell r="B690" t="str">
            <v>ORD22007636</v>
          </cell>
          <cell r="C690" t="str">
            <v>SAFE CONEKT TRIO 15 CM</v>
          </cell>
          <cell r="D690" t="str">
            <v>SAFE CONEKT TRIO 15 CM</v>
          </cell>
          <cell r="E690" t="str">
            <v>UNITY DISTRIBUTORS (SURAT)</v>
          </cell>
          <cell r="F690" t="str">
            <v>POLY MEDICURE LTD</v>
          </cell>
        </row>
        <row r="691">
          <cell r="B691" t="str">
            <v>ORD22005862</v>
          </cell>
          <cell r="C691" t="str">
            <v>SHOULDER IMMOBILIZER (L)</v>
          </cell>
          <cell r="D691" t="str">
            <v>IMMOBILIZES THE SHOULDER &amp;LOCKS MOVEMENT</v>
          </cell>
          <cell r="E691" t="str">
            <v>DIPAK TRADERS ( NADIAD )</v>
          </cell>
          <cell r="F691" t="str">
            <v>VISSCO REHABILITATION AIDS P.LTD.</v>
          </cell>
        </row>
        <row r="692">
          <cell r="B692" t="str">
            <v>ORD22005863</v>
          </cell>
          <cell r="C692" t="str">
            <v>SHOULDER IMMOBILIZER (XL)</v>
          </cell>
          <cell r="D692" t="str">
            <v>IMMOBILIZES THE SHOULDER &amp;LOCKS MOVEMENT</v>
          </cell>
          <cell r="E692" t="str">
            <v>DIPAK TRADERS ( NADIAD )</v>
          </cell>
          <cell r="F692" t="str">
            <v>VISSCO REHABILITATION AIDS P.LTD.</v>
          </cell>
        </row>
        <row r="693">
          <cell r="B693" t="str">
            <v>ORD22004772</v>
          </cell>
          <cell r="C693" t="str">
            <v>SILICONE FOLEY CATHETER NO. 14 ( 2 WAY )</v>
          </cell>
          <cell r="D693" t="str">
            <v>SILICONE FOLEY CATHETER NO. 14 ( 2 WAY )</v>
          </cell>
          <cell r="E693" t="str">
            <v>JIVANDHARA PHARMA PVT.LTD.(BILIMORA)</v>
          </cell>
          <cell r="F693" t="str">
            <v>ROMSONS GROUP PVT.LTD.</v>
          </cell>
        </row>
        <row r="694">
          <cell r="B694" t="str">
            <v>ORD22004357</v>
          </cell>
          <cell r="C694" t="str">
            <v>SILICONE FOLEY CATHETER NO. 16 ( 2 WAY )</v>
          </cell>
          <cell r="D694" t="str">
            <v>SILICONE FOLEY CATHETER NO. 16 ( 2 WAY )</v>
          </cell>
          <cell r="E694" t="str">
            <v>JIVANDHARA PHARMA PVT.LTD.(BILIMORA)</v>
          </cell>
          <cell r="F694" t="str">
            <v>ROMSONS GROUP PVT.LTD.</v>
          </cell>
        </row>
        <row r="695">
          <cell r="B695" t="str">
            <v>ORD22008156</v>
          </cell>
          <cell r="C695" t="str">
            <v>SILODERM CREAM 20G</v>
          </cell>
          <cell r="D695" t="str">
            <v>DIMETHICONE 20% + ZINC OXIDE 7.5% + CALAMINE 1.5 % + CETRIMIDE 1.125 %</v>
          </cell>
          <cell r="E695" t="str">
            <v>JIVANDHARA PHARMA PVT.LTD.(BILIMORA)</v>
          </cell>
          <cell r="F695" t="str">
            <v>USV LIMITED</v>
          </cell>
        </row>
        <row r="696">
          <cell r="B696" t="str">
            <v>ORD22001151</v>
          </cell>
          <cell r="C696" t="str">
            <v>SIMYL MCT OIL</v>
          </cell>
          <cell r="D696" t="str">
            <v>MEDIUM CHAIN TRIGLYCERIDES OIL,PERMITTED ANTI-OXIDANT (TOCOPHERYL ACETATE)</v>
          </cell>
          <cell r="E696" t="str">
            <v>DEEP MEDICAL AGENCIES (VAPI)</v>
          </cell>
          <cell r="F696" t="str">
            <v>FDC LIMITED</v>
          </cell>
        </row>
        <row r="697">
          <cell r="B697" t="str">
            <v>ORD22002364</v>
          </cell>
          <cell r="C697" t="str">
            <v>SODIUM PHOSPHATE ENEMA 100ML</v>
          </cell>
          <cell r="D697" t="str">
            <v>SODIUM ACID PHOSPHATE 10%+SODIUM PHOSPHATE 8%</v>
          </cell>
          <cell r="E697" t="str">
            <v>GRACE PHARMA (DHARAMPUR)</v>
          </cell>
          <cell r="F697" t="str">
            <v>GODJAY LAB PT. LTD.</v>
          </cell>
        </row>
        <row r="698">
          <cell r="B698" t="str">
            <v>ORD22003852</v>
          </cell>
          <cell r="C698" t="str">
            <v>SOFRAMYCIN SKIN CREAM 30G</v>
          </cell>
          <cell r="D698" t="str">
            <v>FRAMYCETIN SULPHATE 1%</v>
          </cell>
          <cell r="E698" t="str">
            <v>GAYATRI DISTRIBUTORS(VALSAD)</v>
          </cell>
          <cell r="F698" t="str">
            <v>SANOFI HEALTHCARE INDIA PVT.LTD.</v>
          </cell>
        </row>
        <row r="699">
          <cell r="B699" t="str">
            <v>ORD22005109</v>
          </cell>
          <cell r="C699" t="str">
            <v>SOFT ROLL 10CM X 3M</v>
          </cell>
          <cell r="D699" t="str">
            <v>SOFT ROLL 10CM X 3M</v>
          </cell>
          <cell r="E699" t="str">
            <v>PARIDHI AGENCIES</v>
          </cell>
          <cell r="F699" t="str">
            <v>CRYSTAL HYGIENE</v>
          </cell>
        </row>
        <row r="700">
          <cell r="B700" t="str">
            <v>ORD22004028</v>
          </cell>
          <cell r="C700" t="str">
            <v>SOFT ROLL 15CM X3M</v>
          </cell>
          <cell r="D700" t="str">
            <v>ORTHOPEDIC CAST PADDING</v>
          </cell>
          <cell r="E700" t="str">
            <v>BIPSON SURGICAL PVT LTD</v>
          </cell>
          <cell r="F700" t="str">
            <v>BIPSON SURGICAL</v>
          </cell>
        </row>
        <row r="701">
          <cell r="B701" t="str">
            <v>ORD22002680</v>
          </cell>
          <cell r="C701" t="str">
            <v>SOLIWAX EAR DROP</v>
          </cell>
          <cell r="D701" t="str">
            <v>PARADICHLOROBENZENE, BENZOCAINE, CHLORBUTOL &amp; TERPENTINE OIL EAR DROP</v>
          </cell>
          <cell r="E701" t="str">
            <v>CHIRAG PHARMA AGENCY (BILIMORA)</v>
          </cell>
          <cell r="F701" t="str">
            <v>NULIFE PHARMACEUTICALS</v>
          </cell>
        </row>
        <row r="702">
          <cell r="B702" t="str">
            <v>ORD22005802</v>
          </cell>
          <cell r="C702" t="str">
            <v>SPINAL NEEDLE LONG 25G*120MM (REF181.25)</v>
          </cell>
          <cell r="D702" t="str">
            <v>SPINAL NEEDLE LONG 25G*120MM (REF181.25)</v>
          </cell>
          <cell r="E702" t="str">
            <v>ORANGE MEDICARE</v>
          </cell>
          <cell r="F702" t="str">
            <v>VYGON INDIA PVT. LTD.</v>
          </cell>
        </row>
        <row r="703">
          <cell r="B703" t="str">
            <v>ORD22004690</v>
          </cell>
          <cell r="C703" t="str">
            <v>SPINAL NEEDLE NO 18 (BD)</v>
          </cell>
          <cell r="D703" t="str">
            <v>SPINAL NEEDLE NO 18 (BD)</v>
          </cell>
          <cell r="E703" t="str">
            <v>GAYATRI DISTRIBUTORS(VALSAD)</v>
          </cell>
          <cell r="F703" t="str">
            <v>BD INDIA PVT LTD</v>
          </cell>
        </row>
        <row r="704">
          <cell r="B704" t="str">
            <v>ORD22005857</v>
          </cell>
          <cell r="C704" t="str">
            <v>SPINAL NEEDLE NO 23</v>
          </cell>
          <cell r="D704" t="str">
            <v>SPINAL NEEDLE NO 23G X 3.50IN(0.64MM X90 MM)</v>
          </cell>
          <cell r="E704" t="str">
            <v>GAYATRI DISTRIBUTORS(VALSAD)</v>
          </cell>
          <cell r="F704" t="str">
            <v>BD INDIA PVT LTD</v>
          </cell>
        </row>
        <row r="705">
          <cell r="B705" t="str">
            <v>ORD22003715</v>
          </cell>
          <cell r="C705" t="str">
            <v>SPINAL NEEDLE NO 25</v>
          </cell>
          <cell r="D705" t="str">
            <v>SPINAL NEEDLE NO 25X3.50IN(0.50MM X 90MM)</v>
          </cell>
          <cell r="E705" t="str">
            <v>GAYATRI DISTRIBUTORS(VALSAD)</v>
          </cell>
          <cell r="F705" t="str">
            <v>BD INDIA PVT LTD</v>
          </cell>
        </row>
        <row r="706">
          <cell r="B706" t="str">
            <v>ORD22000141</v>
          </cell>
          <cell r="C706" t="str">
            <v>SPINAL NEEDLE NO 26</v>
          </cell>
          <cell r="D706" t="str">
            <v>SPINAL NEEDLE</v>
          </cell>
          <cell r="E706" t="str">
            <v>BHAVANI MEDICARE(SURAT)</v>
          </cell>
        </row>
        <row r="707">
          <cell r="B707" t="str">
            <v>ORD22001519</v>
          </cell>
          <cell r="C707" t="str">
            <v>SPORLAC POWDER</v>
          </cell>
          <cell r="D707" t="str">
            <v>LACTIC ACID BACILLUS</v>
          </cell>
          <cell r="E707" t="str">
            <v>GAYATRI DISTRIBUTORS(VALSAD)</v>
          </cell>
          <cell r="F707" t="str">
            <v>J.B.CHEMICALS &amp; PHARMACEUTICAL LTD</v>
          </cell>
        </row>
        <row r="708">
          <cell r="B708" t="str">
            <v>ORD22007312</v>
          </cell>
          <cell r="C708" t="str">
            <v>STEAM INHALER</v>
          </cell>
          <cell r="D708" t="str">
            <v>STEAM INHALER</v>
          </cell>
          <cell r="E708" t="str">
            <v>CASH</v>
          </cell>
        </row>
        <row r="709">
          <cell r="B709" t="str">
            <v>ORD22002607</v>
          </cell>
          <cell r="C709" t="str">
            <v>STERIZONE ST 93</v>
          </cell>
          <cell r="D709" t="str">
            <v>STERIZONE ST 93</v>
          </cell>
          <cell r="E709" t="str">
            <v>PARIDHI AGENCIES</v>
          </cell>
          <cell r="F709" t="str">
            <v>DYNAMIC TECHNO MEDICALS PVT LTD</v>
          </cell>
        </row>
        <row r="710">
          <cell r="B710" t="str">
            <v>ORD22001483</v>
          </cell>
          <cell r="C710" t="str">
            <v>STERNAL BRACE SPL-(XL ,2XL)</v>
          </cell>
          <cell r="D710" t="str">
            <v>PROVIDES ADEQUATE STABILTY &amp; SUPPORT TO NTHE STERNUM</v>
          </cell>
          <cell r="E710" t="str">
            <v>PARIDHI AGENCIES</v>
          </cell>
          <cell r="F710" t="str">
            <v>VISSCO REHABILITATION AIDS P.LTD.</v>
          </cell>
        </row>
        <row r="711">
          <cell r="B711" t="str">
            <v>ORD22001864</v>
          </cell>
          <cell r="C711" t="str">
            <v>STERNAL BRACE STANDARD (SIZE-S,M,L)</v>
          </cell>
          <cell r="D711" t="str">
            <v>PROVIDES ADEQUATE STABILTY &amp; SUPPORT TO NTHE STERNUM</v>
          </cell>
          <cell r="E711" t="str">
            <v>PARIDHI AGENCIES</v>
          </cell>
          <cell r="F711" t="str">
            <v>VISSCO SURGICAL LTD</v>
          </cell>
        </row>
        <row r="712">
          <cell r="B712" t="str">
            <v>ORD22001945</v>
          </cell>
          <cell r="C712" t="str">
            <v>STREPSILS ORANGE</v>
          </cell>
          <cell r="D712" t="str">
            <v>STREPSILS ORANGE</v>
          </cell>
          <cell r="E712" t="str">
            <v>GAYATRI DISTRIBUTORS(VALSAD)</v>
          </cell>
          <cell r="F712" t="str">
            <v>RECKITT BENCKISER(INDIA)PVT.LTD</v>
          </cell>
        </row>
        <row r="713">
          <cell r="B713" t="str">
            <v>ORD22002372</v>
          </cell>
          <cell r="C713" t="str">
            <v>SUCTION CATHETER NO.10</v>
          </cell>
          <cell r="D713" t="str">
            <v>SUCTION CATHETER NO 10</v>
          </cell>
          <cell r="E713" t="str">
            <v>JIVANDHARA PHARMA PVT.LTD.(BILIMORA)</v>
          </cell>
          <cell r="F713" t="str">
            <v>ROMSONS SCI &amp; SURG IND (P) LTD</v>
          </cell>
        </row>
        <row r="714">
          <cell r="B714" t="str">
            <v>ORD22001836</v>
          </cell>
          <cell r="C714" t="str">
            <v>SUCTION CATHETER NO.12</v>
          </cell>
          <cell r="D714" t="str">
            <v>SUCTION CATHETER NO.12</v>
          </cell>
          <cell r="E714" t="str">
            <v>JIVANDHARA PHARMA PVT.LTD.(BILIMORA)</v>
          </cell>
          <cell r="F714" t="str">
            <v>ROMSONS GROUP PVT.LTD.</v>
          </cell>
        </row>
        <row r="715">
          <cell r="B715" t="str">
            <v>ORD22001837</v>
          </cell>
          <cell r="C715" t="str">
            <v>SUCTION CATHETER NO.14</v>
          </cell>
          <cell r="D715" t="str">
            <v>SUCTION CATHETER NO.14</v>
          </cell>
          <cell r="E715" t="str">
            <v>PATEL PHARMA ( SURAT )</v>
          </cell>
          <cell r="F715" t="str">
            <v>ROMSONS GROUP PVT.LTD.</v>
          </cell>
        </row>
        <row r="716">
          <cell r="B716" t="str">
            <v>ORD22003633</v>
          </cell>
          <cell r="C716" t="str">
            <v>SUCTION CATHETER NO.16</v>
          </cell>
          <cell r="D716" t="str">
            <v>SUCTION CATHETER NO. 16</v>
          </cell>
          <cell r="E716" t="str">
            <v>JIVANDHARA PHARMA PVT.LTD.(BILIMORA)</v>
          </cell>
          <cell r="F716" t="str">
            <v>ROMSONS GROUP PVT.LTD.</v>
          </cell>
        </row>
        <row r="717">
          <cell r="B717" t="str">
            <v>ORD22001838</v>
          </cell>
          <cell r="C717" t="str">
            <v>SUCTION CATHETER NO.6</v>
          </cell>
          <cell r="D717" t="str">
            <v>SUCTION CATHETER NO.6</v>
          </cell>
          <cell r="E717" t="str">
            <v>JIVANDHARA PHARMA PVT.LTD.(BILIMORA)</v>
          </cell>
          <cell r="F717" t="str">
            <v>ROMSONS GROUP PVT.LTD.</v>
          </cell>
        </row>
        <row r="718">
          <cell r="B718" t="str">
            <v>ORD22001839</v>
          </cell>
          <cell r="C718" t="str">
            <v>SUCTION CATHETER NO.8</v>
          </cell>
          <cell r="D718" t="str">
            <v>SUCTION CATHETER NO.8</v>
          </cell>
          <cell r="E718" t="str">
            <v>JIVANDHARA PHARMA PVT.LTD.(BILIMORA)</v>
          </cell>
          <cell r="F718" t="str">
            <v>ROMSONS GROUP PVT.LTD.</v>
          </cell>
        </row>
        <row r="719">
          <cell r="B719" t="str">
            <v>ORD22005562</v>
          </cell>
          <cell r="C719" t="str">
            <v>SUCTIONPRO72 NO 14FR ET (REFZ210-14)</v>
          </cell>
          <cell r="D719" t="str">
            <v>SUCTIONPRO72 NO 14FR ENDROTRACHEAL TUBE (REFZ210-14)</v>
          </cell>
          <cell r="E719" t="str">
            <v>VIBRANT ENTERPRISE (AHMEDABAD)</v>
          </cell>
          <cell r="F719" t="str">
            <v>PORTEX</v>
          </cell>
        </row>
        <row r="720">
          <cell r="B720" t="str">
            <v>ORD22005563</v>
          </cell>
          <cell r="C720" t="str">
            <v>SUCTIONPRO72 NO 14FR TT (REFZ216-14)</v>
          </cell>
          <cell r="D720" t="str">
            <v>SUCTIONPRO72 NO 14FR TRACHEOSTOMY TUBE (REFZ216-14)</v>
          </cell>
          <cell r="E720" t="str">
            <v>VIBRANT ENTERPRISE (AHMEDABAD)</v>
          </cell>
          <cell r="F720" t="str">
            <v>PORTEX</v>
          </cell>
        </row>
        <row r="721">
          <cell r="B721" t="str">
            <v>ORD22003800</v>
          </cell>
          <cell r="C721" t="str">
            <v>SUPRA CATHETER NO 16</v>
          </cell>
          <cell r="D721" t="str">
            <v>SUPRA CATHETER NO 16</v>
          </cell>
          <cell r="E721" t="str">
            <v>PATEL PHARMA ( SURAT )</v>
          </cell>
          <cell r="F721" t="str">
            <v>ROMSONS GROUP PVT.LTD.</v>
          </cell>
        </row>
        <row r="722">
          <cell r="B722" t="str">
            <v>SRTPH848</v>
          </cell>
          <cell r="C722" t="str">
            <v>SURGEN BLADE NO 12</v>
          </cell>
          <cell r="E722" t="str">
            <v>PARIDHI AGENCIES</v>
          </cell>
        </row>
        <row r="723">
          <cell r="B723" t="str">
            <v>ORD22004516</v>
          </cell>
          <cell r="C723" t="str">
            <v>SURGEN BLADE NO 15</v>
          </cell>
          <cell r="D723" t="str">
            <v>SURGEN BLADE NO 15</v>
          </cell>
          <cell r="E723" t="str">
            <v>PARIDHI AGENCIES</v>
          </cell>
          <cell r="F723" t="str">
            <v>KEHR SURGICAL PVT LTD</v>
          </cell>
        </row>
        <row r="724">
          <cell r="B724" t="str">
            <v>ORD22005429</v>
          </cell>
          <cell r="C724" t="str">
            <v>SURGICAL BLADES 11 ( GLASS VAN )</v>
          </cell>
          <cell r="D724" t="str">
            <v>SURGICAL BLADES 11 ( GLASS VAN )</v>
          </cell>
          <cell r="E724" t="str">
            <v>VARDHMAN ENTERPRISE</v>
          </cell>
          <cell r="F724" t="str">
            <v>HMD</v>
          </cell>
        </row>
        <row r="725">
          <cell r="B725" t="str">
            <v>ORD22005430</v>
          </cell>
          <cell r="C725" t="str">
            <v>SURGICAL BLADES 15 ( GLASS VAN )</v>
          </cell>
          <cell r="D725" t="str">
            <v>SURGICAL BLADES 15 ( GLASS VAN )</v>
          </cell>
          <cell r="E725" t="str">
            <v>VARDHMAN ENTERPRISE</v>
          </cell>
          <cell r="F725" t="str">
            <v>HMD</v>
          </cell>
        </row>
        <row r="726">
          <cell r="B726" t="str">
            <v>ORD22005431</v>
          </cell>
          <cell r="C726" t="str">
            <v>SURGICAL BLADES 22 ( GLASS VAN )</v>
          </cell>
          <cell r="D726" t="str">
            <v>SURGICAL BLADES 22 ( GLASS VAN )</v>
          </cell>
          <cell r="E726" t="str">
            <v>VARDHMAN ENTERPRISE</v>
          </cell>
          <cell r="F726" t="str">
            <v>HMD</v>
          </cell>
        </row>
        <row r="727">
          <cell r="B727" t="str">
            <v>ORD22004228</v>
          </cell>
          <cell r="C727" t="str">
            <v>SURGICAL STERILE GLOVES 6</v>
          </cell>
          <cell r="D727" t="str">
            <v>SURGICAL STERILE GLOVES 6</v>
          </cell>
          <cell r="E727" t="str">
            <v>PARIDHI AGENCIES</v>
          </cell>
          <cell r="F727" t="str">
            <v>PARAKIN</v>
          </cell>
        </row>
        <row r="728">
          <cell r="B728" t="str">
            <v>ORD22004113</v>
          </cell>
          <cell r="C728" t="str">
            <v>SURGICAL STERILE GLOVES 6.5</v>
          </cell>
          <cell r="D728" t="str">
            <v>SURGICAL STERILE GLOVES 6.5</v>
          </cell>
          <cell r="E728" t="str">
            <v>PARIDHI AGENCIES</v>
          </cell>
          <cell r="F728" t="str">
            <v>PARAKIN</v>
          </cell>
        </row>
        <row r="729">
          <cell r="B729" t="str">
            <v>ORD22004111</v>
          </cell>
          <cell r="C729" t="str">
            <v>SURGICAL STERILE GLOVES 7</v>
          </cell>
          <cell r="D729" t="str">
            <v>SURGICAL STERILE GLOVES 7</v>
          </cell>
          <cell r="E729" t="str">
            <v>PARIDHI AGENCIES</v>
          </cell>
          <cell r="F729" t="str">
            <v>PARAKIN</v>
          </cell>
        </row>
        <row r="730">
          <cell r="B730" t="str">
            <v>ORD22004426</v>
          </cell>
          <cell r="C730" t="str">
            <v>SURGICAL STERILE GLOVES 7.5</v>
          </cell>
          <cell r="D730" t="str">
            <v>SURGICAL STERILE GLOVES 7.5</v>
          </cell>
          <cell r="E730" t="str">
            <v>PARIDHI AGENCIES</v>
          </cell>
          <cell r="F730" t="str">
            <v>PARAKIN</v>
          </cell>
        </row>
        <row r="731">
          <cell r="B731" t="str">
            <v>ORD22008082</v>
          </cell>
          <cell r="C731" t="str">
            <v>SURGICAL STERILE GLOVES 8</v>
          </cell>
          <cell r="D731" t="str">
            <v>SURGICAL STERILE GLOVES 8</v>
          </cell>
          <cell r="E731" t="str">
            <v>PARIDHI AGENCIES</v>
          </cell>
          <cell r="F731" t="str">
            <v>PARAKIN</v>
          </cell>
        </row>
        <row r="732">
          <cell r="B732" t="str">
            <v>ORD22005999</v>
          </cell>
          <cell r="C732" t="str">
            <v>SURGICAL STERILE GLOVES NO 6.0 PF(ENCORE)</v>
          </cell>
          <cell r="D732" t="str">
            <v>SURGICAL STERILE GLOVES NO 6.0 PF(ENCORE)</v>
          </cell>
          <cell r="E732" t="str">
            <v>PARIDHI AGENCIES</v>
          </cell>
          <cell r="F732" t="str">
            <v>ANSELL LANKA(PVT)LTD.</v>
          </cell>
        </row>
        <row r="733">
          <cell r="B733" t="str">
            <v>ORD22000617</v>
          </cell>
          <cell r="C733" t="str">
            <v>SURGICAL STERILE GLOVES NO 6.5 PF(ENCORE)</v>
          </cell>
          <cell r="D733" t="str">
            <v>SURGICAL STERILE GLOVES NO 6.5 PF(ENCORE)</v>
          </cell>
          <cell r="E733" t="str">
            <v>ORANGE MEDICARE</v>
          </cell>
          <cell r="F733" t="str">
            <v>ANSELL LANKA(PVT)LTD.</v>
          </cell>
        </row>
        <row r="734">
          <cell r="B734" t="str">
            <v>ORD22008483</v>
          </cell>
          <cell r="C734" t="str">
            <v>SURGICAL STERILE GLOVES NO 6.5 PF (SURGICARE)</v>
          </cell>
          <cell r="D734" t="str">
            <v>SURGICAL STERILE GLOVES NO 6.5 PF (SURGICARE)</v>
          </cell>
          <cell r="E734" t="str">
            <v>HONEST SURGICAL &amp; MEDICINES AGENCIES ( SURAT )</v>
          </cell>
          <cell r="F734" t="str">
            <v>SURGICARE</v>
          </cell>
        </row>
        <row r="735">
          <cell r="B735" t="str">
            <v>ORD22009005</v>
          </cell>
          <cell r="C735" t="str">
            <v>SURGICAL STERILE GLOVES NO 6.5 POWDERED ( KALTEX )</v>
          </cell>
          <cell r="D735" t="str">
            <v>SURGICAL STERILE GLOVES NO 6.5 POWDERED ( KALTEX )</v>
          </cell>
          <cell r="E735" t="str">
            <v>HONEST SURGICAL &amp; MEDICINES AGENCIES ( SURAT )</v>
          </cell>
          <cell r="F735" t="str">
            <v>KANAM LATEX INDUSTRIES PRIVATE LIMITED</v>
          </cell>
        </row>
        <row r="736">
          <cell r="B736" t="str">
            <v>ORD22000323</v>
          </cell>
          <cell r="C736" t="str">
            <v>SURGICAL STERILE GLOVES NO 6 PF(ENCORE)</v>
          </cell>
          <cell r="D736" t="str">
            <v>SURGICAL STERILE GLOVES NO 6 PF(ENCORE)</v>
          </cell>
          <cell r="E736" t="str">
            <v>PARIDHI AGENCIES</v>
          </cell>
          <cell r="F736" t="str">
            <v>ANSELL LANKA(PVT)LTD.</v>
          </cell>
        </row>
        <row r="737">
          <cell r="B737" t="str">
            <v>ORD22001955</v>
          </cell>
          <cell r="C737" t="str">
            <v>SURGICAL STERILE GLOVES NO 7.5 PF (ENCORE)</v>
          </cell>
          <cell r="D737" t="str">
            <v>SURGICAL STERILE GLOVES NO 7.5 PF (ENCORE)</v>
          </cell>
          <cell r="E737" t="str">
            <v>PARIDHI AGENCIES</v>
          </cell>
          <cell r="F737" t="str">
            <v>ANSELL LANKA(PVT)LTD.</v>
          </cell>
        </row>
        <row r="738">
          <cell r="B738" t="str">
            <v>ORD22008485</v>
          </cell>
          <cell r="C738" t="str">
            <v>SURGICAL STERILE GLOVES NO 7.5 PF (SURGICARE)</v>
          </cell>
          <cell r="D738" t="str">
            <v>SURGICAL STERILE GLOVES NO 7.5 PF (SURGICARE)</v>
          </cell>
          <cell r="E738" t="str">
            <v>HONEST SURGICAL &amp; MEDICINES AGENCIES ( SURAT )</v>
          </cell>
          <cell r="F738" t="str">
            <v>SURGICARE</v>
          </cell>
        </row>
        <row r="739">
          <cell r="B739" t="str">
            <v>ORD22009007</v>
          </cell>
          <cell r="C739" t="str">
            <v>SURGICAL STERILE GLOVES NO 7.5 POWDERED ( KALTEX )</v>
          </cell>
          <cell r="D739" t="str">
            <v>SURGICAL STERILE GLOVES NO 7.5 POWDERED ( KALTEX )</v>
          </cell>
          <cell r="E739" t="str">
            <v>HONEST SURGICAL &amp; MEDICINES AGENCIES ( SURAT )</v>
          </cell>
          <cell r="F739" t="str">
            <v>KANAM LATEX INDUSTRIES PRIVATE LIMITED</v>
          </cell>
        </row>
        <row r="740">
          <cell r="B740" t="str">
            <v>ORD22002289</v>
          </cell>
          <cell r="C740" t="str">
            <v>SURGICAL STERILE GLOVES NO 7 PF ( ENCORE )</v>
          </cell>
          <cell r="D740" t="str">
            <v>SURGICAL STERILE GLOVES NO 7 PF ( ENCORE )</v>
          </cell>
          <cell r="E740" t="str">
            <v>ORANGE MEDICARE</v>
          </cell>
          <cell r="F740" t="str">
            <v>ANSELL LANKA(PVT)LTD.</v>
          </cell>
        </row>
        <row r="741">
          <cell r="B741" t="str">
            <v>ORD22008484</v>
          </cell>
          <cell r="C741" t="str">
            <v>SURGICAL STERILE GLOVES NO 7 PF (SURGICARE)</v>
          </cell>
          <cell r="D741" t="str">
            <v>SURGICAL STERILE GLOVES NO 7 PF (SURGICARE)</v>
          </cell>
          <cell r="E741" t="str">
            <v>HONEST SURGICAL &amp; MEDICINES AGENCIES ( SURAT )</v>
          </cell>
          <cell r="F741" t="str">
            <v>SURGICARE</v>
          </cell>
        </row>
        <row r="742">
          <cell r="B742" t="str">
            <v>ORD22009006</v>
          </cell>
          <cell r="C742" t="str">
            <v>SURGICAL STERILE GLOVES NO 7 POWDERED ( KALTEX )</v>
          </cell>
          <cell r="D742" t="str">
            <v>SURGICAL STERILE GLOVES NO 7 POWDERED ( KALTEX )</v>
          </cell>
          <cell r="E742" t="str">
            <v>HONEST SURGICAL &amp; MEDICINES AGENCIES ( SURAT )</v>
          </cell>
          <cell r="F742" t="str">
            <v>KANAM LATEX INDUSTRIES PRIVATE LIMITED</v>
          </cell>
        </row>
        <row r="743">
          <cell r="B743" t="str">
            <v>ORD22004031</v>
          </cell>
          <cell r="C743" t="str">
            <v>SURGICAL STERILE GLOVES NO 8 PF (ENCORE)</v>
          </cell>
          <cell r="D743" t="str">
            <v>SURGICAL STERILE GLOVES NO 8 (ENCORE)</v>
          </cell>
          <cell r="E743" t="str">
            <v>ORANGE MEDICARE</v>
          </cell>
          <cell r="F743" t="str">
            <v>ANSELL STERILE SOLUTIONS PVT.LTD.</v>
          </cell>
        </row>
        <row r="744">
          <cell r="B744" t="str">
            <v>ORD22001018</v>
          </cell>
          <cell r="C744" t="str">
            <v>SURGICAL STERILE GLOVES NO 8 PF (ENCORE) ORTHO</v>
          </cell>
          <cell r="D744" t="str">
            <v>SURGICAL STERILE GLOVES NO 8 PF (ENCORE) ORTHO</v>
          </cell>
          <cell r="E744" t="str">
            <v>ORANGE MEDICARE</v>
          </cell>
        </row>
        <row r="745">
          <cell r="B745" t="str">
            <v>ORD22004558</v>
          </cell>
          <cell r="C745" t="str">
            <v>SYP 1 VITA 200ML</v>
          </cell>
          <cell r="D745" t="str">
            <v>L-LYSINE WITH MULTIVITAMIN&amp;MULTIMINERAL</v>
          </cell>
          <cell r="E745" t="str">
            <v>JIVANDHARA PHARMA PVT.LTD.(BILIMORA)</v>
          </cell>
          <cell r="F745" t="str">
            <v>NEXTGEN HEALTHCARE</v>
          </cell>
        </row>
        <row r="746">
          <cell r="B746" t="str">
            <v>ORD22004489</v>
          </cell>
          <cell r="C746" t="str">
            <v>SYP ADUSOL 100ML</v>
          </cell>
          <cell r="E746" t="str">
            <v>KOTHARI MEDICAL AGENCY</v>
          </cell>
          <cell r="F746" t="str">
            <v>AJANTA MEDICALS PVT.LTD</v>
          </cell>
        </row>
        <row r="747">
          <cell r="B747" t="str">
            <v>ORD22008971</v>
          </cell>
          <cell r="C747" t="str">
            <v>SYP AMBRODIL LS 100ML</v>
          </cell>
          <cell r="D747" t="str">
            <v>LEVOSALBUTAMOL 1MG + AMBROXOL HYDROCHLORIDE 30MG + GUAIFENESIN 50MG</v>
          </cell>
          <cell r="E747" t="str">
            <v>JIVANDHARA PHARMA PVT.LTD.(BILIMORA)</v>
          </cell>
          <cell r="F747" t="str">
            <v>ARISTO PHARMACEUTICALS PVT LTD</v>
          </cell>
        </row>
        <row r="748">
          <cell r="B748" t="str">
            <v>ORD22002515</v>
          </cell>
          <cell r="C748" t="str">
            <v xml:space="preserve">SYP APTIMUST </v>
          </cell>
          <cell r="D748" t="str">
            <v>CYPROHEPTADINE HCL2MG + TRICHOLINE CITRATE 275MG + SORBITOL SOLUTION 2G</v>
          </cell>
          <cell r="E748" t="str">
            <v>NETRA ENTERPRISE</v>
          </cell>
          <cell r="F748" t="str">
            <v>MANKIND PHARMA LTD</v>
          </cell>
        </row>
        <row r="749">
          <cell r="B749" t="str">
            <v>ORD22002051</v>
          </cell>
          <cell r="C749" t="str">
            <v>SYP ASTHAKIND 100ML</v>
          </cell>
          <cell r="D749" t="str">
            <v>TURBUTALINE SULPHATE 1.25MG + BROMHEXINE HYDROCHLORIDE 2MG + GUAIPHENESIN 50MG</v>
          </cell>
          <cell r="E749" t="str">
            <v>JIVANDHARA PHARMA PVT.LTD.(BILIMORA)</v>
          </cell>
          <cell r="F749" t="str">
            <v>GEM MANKIND PHARMA LTD</v>
          </cell>
        </row>
        <row r="750">
          <cell r="B750" t="str">
            <v>ORD22003666</v>
          </cell>
          <cell r="C750" t="str">
            <v>SYP ASTHAKIND 60ML (EXPECTORANT)</v>
          </cell>
          <cell r="D750" t="str">
            <v>TURBUTALINE SULPHATE 1.25MG + BROMHEXINE HYDROCHLORIDE 2MG + GUAIPHENESIN 50MG</v>
          </cell>
          <cell r="E750" t="str">
            <v>NETRA ENTERPRISE</v>
          </cell>
          <cell r="F750" t="str">
            <v>MANKIND PHARMA LTD</v>
          </cell>
        </row>
        <row r="751">
          <cell r="B751" t="str">
            <v>ORD22003936</v>
          </cell>
          <cell r="C751" t="str">
            <v>SYP ASTHAKIND DX 60ML</v>
          </cell>
          <cell r="D751" t="str">
            <v>DEXTROMETHORPHAN HYDROBROMIDE 15MG + CHLORPHENIRAMINE MALEATE 2MG + PHENYLEPHRINE HYDROCHLORIDE 5MG</v>
          </cell>
          <cell r="E751" t="str">
            <v>NETRA ENTERPRISE</v>
          </cell>
          <cell r="F751" t="str">
            <v>MANKIND PHARMA LTD</v>
          </cell>
        </row>
        <row r="752">
          <cell r="B752" t="str">
            <v>ORD22008121</v>
          </cell>
          <cell r="C752" t="str">
            <v>SYP ASTHAKIND LS 100ML (ADULT)</v>
          </cell>
          <cell r="D752" t="str">
            <v>LEVOSALBUTAMOL 1MG +AMBROXOL 30MG +GUAIFENESIN 50MG</v>
          </cell>
          <cell r="E752" t="str">
            <v>NETRA ENTERPRISE</v>
          </cell>
          <cell r="F752" t="str">
            <v>MANKIND PHARMA LTD</v>
          </cell>
        </row>
        <row r="753">
          <cell r="B753" t="str">
            <v>ORD22008890</v>
          </cell>
          <cell r="C753" t="str">
            <v>SYP ASTHAKIND PRO 100ML</v>
          </cell>
          <cell r="D753" t="str">
            <v>LEVOCLOPERASTINE FENDIZOATE 35.4MG</v>
          </cell>
          <cell r="E753" t="str">
            <v>JIVANDHARA PHARMA PVT.LTD.(BILIMORA)</v>
          </cell>
          <cell r="F753" t="str">
            <v>MANKIND PHARMA LTD</v>
          </cell>
        </row>
        <row r="754">
          <cell r="B754" t="str">
            <v>ORD22002012</v>
          </cell>
          <cell r="C754" t="str">
            <v>SYP A TO Z NS 200ML</v>
          </cell>
          <cell r="D754" t="str">
            <v>MULTIVITAMIN &amp; MULTIMINERAL WITH ASTAXANTHIN</v>
          </cell>
          <cell r="E754" t="str">
            <v>GAYATRI DISTRIBUTORS(VALSAD)</v>
          </cell>
          <cell r="F754" t="str">
            <v>ALKEM LABORATORIES LTD</v>
          </cell>
        </row>
        <row r="755">
          <cell r="B755" t="str">
            <v>ORD22003714</v>
          </cell>
          <cell r="C755" t="str">
            <v xml:space="preserve">SYP AUGMENTIN DDS </v>
          </cell>
          <cell r="D755" t="str">
            <v>AMOXYCILLIN AND POTASSIUM  400MG + CLAVULANIC ACID 57MG</v>
          </cell>
          <cell r="E755" t="str">
            <v>PARTH MEDICAL AGENCIES (VALSAD)</v>
          </cell>
          <cell r="F755" t="str">
            <v>GSK</v>
          </cell>
        </row>
        <row r="756">
          <cell r="B756" t="str">
            <v>ORD22002479</v>
          </cell>
          <cell r="C756" t="str">
            <v xml:space="preserve">SYP AUGMENTIN DUO DRY </v>
          </cell>
          <cell r="D756" t="str">
            <v>Amoxycillin (200mg) + Clavulanic Acid (28.5mg)</v>
          </cell>
          <cell r="E756" t="str">
            <v>PARTH MEDICAL AGENCIES (VALSAD)</v>
          </cell>
          <cell r="F756" t="str">
            <v>GSK</v>
          </cell>
        </row>
        <row r="757">
          <cell r="B757" t="str">
            <v>ORD22003614</v>
          </cell>
          <cell r="C757" t="str">
            <v>SYP AZITHRAL 100MG (15ML)</v>
          </cell>
          <cell r="D757" t="str">
            <v>AZITHROMYCIN 20MG/ML</v>
          </cell>
          <cell r="E757" t="str">
            <v>RAPID MEDICO (VALSAD)</v>
          </cell>
          <cell r="F757" t="str">
            <v>ALEMBIC LIMITED</v>
          </cell>
        </row>
        <row r="758">
          <cell r="B758" t="str">
            <v>ORD22003615</v>
          </cell>
          <cell r="C758" t="str">
            <v>SYP AZITHRAL 200MG (15ML)</v>
          </cell>
          <cell r="D758" t="str">
            <v>AZITHROMYCIN 40MG/ML</v>
          </cell>
          <cell r="E758" t="str">
            <v>RAPID MEDICO (VALSAD)</v>
          </cell>
          <cell r="F758" t="str">
            <v>ALEMBIC PHARMACEUTICALS LTD.</v>
          </cell>
        </row>
        <row r="759">
          <cell r="B759" t="str">
            <v>ORD22007425</v>
          </cell>
          <cell r="C759" t="str">
            <v>SYP BACLOF 200ML</v>
          </cell>
          <cell r="D759" t="str">
            <v>BACLOFEN IP 5MG</v>
          </cell>
          <cell r="E759" t="str">
            <v>HAPPY CHEMIST (AHMEDABAD)</v>
          </cell>
          <cell r="F759" t="str">
            <v>INTAS PHARMACEUTICAL LTD</v>
          </cell>
        </row>
        <row r="760">
          <cell r="B760" t="str">
            <v>ORD22003630</v>
          </cell>
          <cell r="C760" t="str">
            <v>SYP BANDY 10ML</v>
          </cell>
          <cell r="D760" t="str">
            <v>ALBENDAZOLE IP 200MG/5ML</v>
          </cell>
          <cell r="E760" t="str">
            <v>GAYATRI DISTRIBUTORS(VALSAD)</v>
          </cell>
          <cell r="F760" t="str">
            <v>MANKIND PHARMA LTD</v>
          </cell>
        </row>
        <row r="761">
          <cell r="B761" t="str">
            <v>ORD22008585</v>
          </cell>
          <cell r="C761" t="str">
            <v>SYP BINGO LS 60ML</v>
          </cell>
          <cell r="D761" t="str">
            <v>AMBROXOL HYDROCHLORIDE 30MG +LEVOSALBUTAMOL 1MG +GUAIPHENESIN 50MG</v>
          </cell>
          <cell r="E761" t="str">
            <v>RAPID AGENCIES (VALSAD)</v>
          </cell>
          <cell r="F761" t="str">
            <v>NEXTGEN HEALTHCARE</v>
          </cell>
        </row>
        <row r="762">
          <cell r="B762" t="str">
            <v>ORD22002525</v>
          </cell>
          <cell r="C762" t="str">
            <v>SYP BRO ZEDEX EXPECTRANT 100ML</v>
          </cell>
          <cell r="D762" t="str">
            <v>TURBUTALINE SULPHATE 1.25MG + BROMHEXINE HCL 4MG + GUAIPHENESINE 50MG + MENTHOL 2.5MG</v>
          </cell>
          <cell r="E762" t="str">
            <v>GAYATRI DISTRIBUTORS(VALSAD)</v>
          </cell>
          <cell r="F762" t="str">
            <v>DR REDDYS LABORATORIES LTD</v>
          </cell>
        </row>
        <row r="763">
          <cell r="B763" t="str">
            <v>ORD22003844</v>
          </cell>
          <cell r="C763" t="str">
            <v>SYP BRO ZEDEX LS 100ML</v>
          </cell>
          <cell r="D763" t="str">
            <v>LEVOSALBUTAMOL 1MG + AMBROXXOL HYDROCHLORIDE 30MG + GUAIPHENESIN 50MG</v>
          </cell>
          <cell r="E763" t="str">
            <v>GAYATRI DISTRIBUTORS(VALSAD)</v>
          </cell>
          <cell r="F763" t="str">
            <v>DR REDDYS LABORATORIES LTD</v>
          </cell>
        </row>
        <row r="764">
          <cell r="B764" t="str">
            <v>ORD22004149</v>
          </cell>
          <cell r="C764" t="str">
            <v>SYP CAFNEON OS 20MG 1ML</v>
          </cell>
          <cell r="D764" t="str">
            <v>CAFFENE CITRATE 20MG /ML</v>
          </cell>
          <cell r="E764" t="str">
            <v>PUJAN MEDICAL AGENCY</v>
          </cell>
          <cell r="F764" t="str">
            <v>NEON LABORATORIES LIMITED</v>
          </cell>
        </row>
        <row r="765">
          <cell r="B765" t="str">
            <v>ORD22002325</v>
          </cell>
          <cell r="C765" t="str">
            <v>SYP CALCIMAX P 200ML</v>
          </cell>
          <cell r="D765" t="str">
            <v>CALCIUM + PHOSPHORUS + MAGNESIUM + ZINC &amp; VITAMIN D3</v>
          </cell>
          <cell r="E765" t="str">
            <v>CHIRAG PHARMA AGENCY (BILIMORA)</v>
          </cell>
          <cell r="F765" t="str">
            <v>MEYER HEALTHCARE PVT LTD</v>
          </cell>
        </row>
        <row r="766">
          <cell r="B766" t="str">
            <v>ORD22007016</v>
          </cell>
          <cell r="C766" t="str">
            <v>SYP CALPOL 120MG 60ML</v>
          </cell>
          <cell r="D766" t="str">
            <v>PARACETAMOL 120MG</v>
          </cell>
          <cell r="E766" t="str">
            <v>GAYATRI DISTRIBUTORS(VALSAD)</v>
          </cell>
          <cell r="F766" t="str">
            <v>GSK</v>
          </cell>
        </row>
        <row r="767">
          <cell r="B767" t="str">
            <v>ORD22001829</v>
          </cell>
          <cell r="C767" t="str">
            <v>SYP CHERICOF 12</v>
          </cell>
          <cell r="D767" t="str">
            <v>DEXOTROMETHORPHAN HYDROBROMIDE 30MG + CHLORPHEIRAMINE MALEATE 4MG + METHYLPARABEN 10MG + PROPYLPARABEN 1MG</v>
          </cell>
          <cell r="E767" t="str">
            <v>TAPAN AGENCY</v>
          </cell>
          <cell r="F767" t="str">
            <v>SUN PHARMACEUTICAL INDUSTRIES</v>
          </cell>
        </row>
        <row r="768">
          <cell r="B768" t="str">
            <v>ORD22003606</v>
          </cell>
          <cell r="C768" t="str">
            <v>SYP CHERICOF LS JUNIOR 60ML</v>
          </cell>
          <cell r="D768" t="str">
            <v>LEVOSALBUTAMOL SULPHATE 05MG + ABROXOL HCL 15MG  + GUAIPHENESIN 50MG</v>
          </cell>
          <cell r="E768" t="str">
            <v>TAPAN AGENCY</v>
          </cell>
          <cell r="F768" t="str">
            <v>SUN PHARMA LABORATORIES LTD.</v>
          </cell>
        </row>
        <row r="769">
          <cell r="B769" t="str">
            <v>ORD22001755</v>
          </cell>
          <cell r="C769" t="str">
            <v>SYP CITRALKA 100ML</v>
          </cell>
          <cell r="D769" t="str">
            <v>DISODIUM HYDROGEN CITRATE 1.53G</v>
          </cell>
          <cell r="E769" t="str">
            <v>GAYATRI DISTRIBUTORS(VALSAD)</v>
          </cell>
          <cell r="F769" t="str">
            <v>PFIZER LIMITED</v>
          </cell>
        </row>
        <row r="770">
          <cell r="B770" t="str">
            <v>ORD22008651</v>
          </cell>
          <cell r="C770" t="str">
            <v>SYP COLIGYL 30ML</v>
          </cell>
          <cell r="D770" t="str">
            <v>COLISTIN SULPHATE</v>
          </cell>
          <cell r="E770" t="str">
            <v>CASH</v>
          </cell>
          <cell r="F770" t="str">
            <v>MANKIND PHARMA LTD</v>
          </cell>
        </row>
        <row r="771">
          <cell r="B771" t="str">
            <v>ORD22001659</v>
          </cell>
          <cell r="C771" t="str">
            <v xml:space="preserve">SYP CREMAFFIN MIXD FRUIT </v>
          </cell>
          <cell r="D771" t="str">
            <v>LIQUID PARAFFIN 3.75ML+MILK MAGNESIA 11.25ML SYP</v>
          </cell>
          <cell r="E771" t="str">
            <v>GAYATRI DISTRIBUTORS(VALSAD)</v>
          </cell>
          <cell r="F771" t="str">
            <v>ABBOTT  INDIA LIMITED</v>
          </cell>
        </row>
        <row r="772">
          <cell r="B772" t="str">
            <v>ORD22002531</v>
          </cell>
          <cell r="C772" t="str">
            <v xml:space="preserve">SYP CREMAFFIN PLUS </v>
          </cell>
          <cell r="D772" t="str">
            <v>LIQUID PARAFFIN 1.25ML + MILK OF ,AGNESIA 3.75ML + SODIUM PICOSULFATE 3.33ML</v>
          </cell>
          <cell r="E772" t="str">
            <v>GAYATRI DISTRIBUTORS(VALSAD)</v>
          </cell>
          <cell r="F772" t="str">
            <v>ABBOTT HEALTHCARE PVT LTD</v>
          </cell>
        </row>
        <row r="773">
          <cell r="B773" t="str">
            <v>ORD22008179</v>
          </cell>
          <cell r="C773" t="str">
            <v>SYP CYCLOPAM 60ML</v>
          </cell>
          <cell r="D773" t="str">
            <v>DICYCLOMINE HYDROCHLORIDE 10MG + SIMETHICONE 40MG</v>
          </cell>
          <cell r="E773" t="str">
            <v>GAYATRI DISTRIBUTORS(VALSAD)</v>
          </cell>
          <cell r="F773" t="str">
            <v>INDOCO REMEDIES LTD</v>
          </cell>
        </row>
        <row r="774">
          <cell r="B774" t="str">
            <v>ORD22003813</v>
          </cell>
          <cell r="C774" t="str">
            <v>SYP DERIPHYLLIN 200ML</v>
          </cell>
          <cell r="D774" t="str">
            <v>ETOFYLLINE  46.5MG + THEOPHYLLINE 12.73MG</v>
          </cell>
          <cell r="E774" t="str">
            <v>JIVANDHARA PHARMA PVT.LTD.(BILIMORA)</v>
          </cell>
          <cell r="F774" t="str">
            <v>ZYDUS HELTHCARE LTD</v>
          </cell>
        </row>
        <row r="775">
          <cell r="B775" t="str">
            <v>ORD22007599</v>
          </cell>
          <cell r="C775" t="str">
            <v>SYP DIGENE MIXED FRUIT 200ML</v>
          </cell>
          <cell r="D775" t="str">
            <v>ANTACID ANTIGAS GEL</v>
          </cell>
          <cell r="E775" t="str">
            <v>DEEP MEDICAL AGENCIES (VAPI)</v>
          </cell>
          <cell r="F775" t="str">
            <v>ABBOTT HEALTHCARE PVT LTD</v>
          </cell>
        </row>
        <row r="776">
          <cell r="B776" t="str">
            <v>ORD22001816</v>
          </cell>
          <cell r="C776" t="str">
            <v>SYP DIXIN PAED</v>
          </cell>
          <cell r="D776" t="str">
            <v>DIGOXIN 50MCG SOLUTION</v>
          </cell>
          <cell r="E776" t="str">
            <v>JIVANDHARA PHARMA PVT.LTD.(BILIMORA)</v>
          </cell>
          <cell r="F776" t="str">
            <v>SAMARTH LIFE SCIENCES PVT.LTD.</v>
          </cell>
        </row>
        <row r="777">
          <cell r="B777" t="str">
            <v>ORD22003769</v>
          </cell>
          <cell r="C777" t="str">
            <v>SYP DOLO 250 MG 60ML</v>
          </cell>
          <cell r="D777" t="str">
            <v>PARACETAMOL PAEDIATRIC 250MG</v>
          </cell>
          <cell r="E777" t="str">
            <v>JIVANDHARA PHARMA PVT.LTD.(BILIMORA)</v>
          </cell>
          <cell r="F777" t="str">
            <v>MICRO LABS LIMITED</v>
          </cell>
        </row>
        <row r="778">
          <cell r="B778" t="str">
            <v>ORD22001185</v>
          </cell>
          <cell r="C778" t="str">
            <v>SYP DOMSTAL 30ML</v>
          </cell>
          <cell r="D778" t="str">
            <v>DOMPERIDONE 1MG</v>
          </cell>
          <cell r="E778" t="str">
            <v>GAYATRI DISTRIBUTORS(VALSAD)</v>
          </cell>
          <cell r="F778" t="str">
            <v>TORRENT PHARMACEUTICAL LTD</v>
          </cell>
        </row>
        <row r="779">
          <cell r="B779" t="str">
            <v>ORD22002369</v>
          </cell>
          <cell r="C779" t="str">
            <v xml:space="preserve">SYP DUPHALAC 150ML </v>
          </cell>
          <cell r="D779" t="str">
            <v>Lactulose (3.335gm/5ml)</v>
          </cell>
          <cell r="E779" t="str">
            <v>GAYATRI DISTRIBUTORS(VALSAD)</v>
          </cell>
          <cell r="F779" t="str">
            <v>ABBOTT HEALTHCARE PVT LTD</v>
          </cell>
        </row>
        <row r="780">
          <cell r="B780" t="str">
            <v>ORD22008068</v>
          </cell>
          <cell r="C780" t="str">
            <v>SYP EPILEX 200ML</v>
          </cell>
          <cell r="D780" t="str">
            <v>SODIUM VALPROATE ORAL SOLUTION 200MG/5ML</v>
          </cell>
          <cell r="E780" t="str">
            <v>GAYATRI DISTRIBUTORS(VALSAD)</v>
          </cell>
          <cell r="F780" t="str">
            <v>ABBOTT HEALTHCARE PVT LTD</v>
          </cell>
        </row>
        <row r="781">
          <cell r="B781" t="str">
            <v>ORD22006562</v>
          </cell>
          <cell r="C781" t="str">
            <v>SYP FLUVIR 75ML</v>
          </cell>
          <cell r="D781" t="str">
            <v>OSELTAMIVIR PHOSPHATE 12MG</v>
          </cell>
          <cell r="E781" t="str">
            <v>CHIRAG PHARMA AGENCY (BILIMORA)</v>
          </cell>
          <cell r="F781" t="str">
            <v>HETERO HEALTHCARE LIMITED</v>
          </cell>
        </row>
        <row r="782">
          <cell r="B782" t="str">
            <v>ORD22001367</v>
          </cell>
          <cell r="C782" t="str">
            <v>SYP FUROPED 30ML</v>
          </cell>
          <cell r="D782" t="str">
            <v>FUROSEMIDE 10MG SOLUTION</v>
          </cell>
          <cell r="E782" t="str">
            <v>JIVANDHARA PHARMA PVT.LTD.(BILIMORA)</v>
          </cell>
          <cell r="F782" t="str">
            <v>SAMARTH PHARMA PVT LTD</v>
          </cell>
        </row>
        <row r="783">
          <cell r="B783" t="str">
            <v>ORD22004169</v>
          </cell>
          <cell r="C783" t="str">
            <v>SYP GARDENAL  100ML</v>
          </cell>
          <cell r="D783" t="str">
            <v>PHENOBARBITONE 20MG</v>
          </cell>
          <cell r="E783" t="str">
            <v>DEEP MEDICAL AGENCIES (VAPI)</v>
          </cell>
          <cell r="F783" t="str">
            <v>ABBOTT HEALTHCARE PVT LTD</v>
          </cell>
        </row>
        <row r="784">
          <cell r="B784" t="str">
            <v>ORD22004277</v>
          </cell>
          <cell r="C784" t="str">
            <v>SYP GELUSIL MPS 200ML</v>
          </cell>
          <cell r="D784" t="str">
            <v>ANTACID ANTIGAS</v>
          </cell>
          <cell r="E784" t="str">
            <v>DESAI PHARMA (VALSAD)</v>
          </cell>
          <cell r="F784" t="str">
            <v>PFIZER LIMITED</v>
          </cell>
        </row>
        <row r="785">
          <cell r="B785" t="str">
            <v>ORD22007013</v>
          </cell>
          <cell r="C785" t="str">
            <v>SYP IBUGESIC 100ML</v>
          </cell>
          <cell r="D785" t="str">
            <v>IBUPROFEN IP 100MG</v>
          </cell>
          <cell r="E785" t="str">
            <v>LIFECARE MEDICAL AGENCY</v>
          </cell>
          <cell r="F785" t="str">
            <v>CIPLA LTD</v>
          </cell>
        </row>
        <row r="786">
          <cell r="B786" t="str">
            <v>ORD22003809</v>
          </cell>
          <cell r="C786" t="str">
            <v>SYP IBUGESIC PLUS 60ML</v>
          </cell>
          <cell r="D786" t="str">
            <v>IBUPROFEN 100MG + PARACETAMOL 162.5MG</v>
          </cell>
          <cell r="E786" t="str">
            <v>LIFECARE MEDICAL AGENCY</v>
          </cell>
          <cell r="F786" t="str">
            <v>CIPLA LTD</v>
          </cell>
        </row>
        <row r="787">
          <cell r="B787" t="str">
            <v>ORD22004167</v>
          </cell>
          <cell r="C787" t="str">
            <v>SYP LEVERA 100ML</v>
          </cell>
          <cell r="D787" t="str">
            <v>LEVETIRACETAM</v>
          </cell>
          <cell r="E787" t="str">
            <v>HAPPY CHEMIST (AHMEDABAD)</v>
          </cell>
          <cell r="F787" t="str">
            <v>INTAS PHARMACEUTICAL LTD</v>
          </cell>
        </row>
        <row r="788">
          <cell r="B788" t="str">
            <v>ORD22004068</v>
          </cell>
          <cell r="C788" t="str">
            <v>SYP LEVOCAD M 60ML</v>
          </cell>
          <cell r="D788" t="str">
            <v>LEVOCETRIZINE DIHYDROCHLORIDE 2.5MG MONTELUKAST SODIUM 4MG</v>
          </cell>
          <cell r="E788" t="str">
            <v>RISHABH PHARMA ( ASLALI )</v>
          </cell>
          <cell r="F788" t="str">
            <v>ZYDUS HELTHCARE LTD</v>
          </cell>
        </row>
        <row r="789">
          <cell r="B789" t="str">
            <v>ORD22003947</v>
          </cell>
          <cell r="C789" t="str">
            <v>SYP LEVOCET 60ML</v>
          </cell>
          <cell r="D789" t="str">
            <v>LEVOCETIRIZINE DIHYDROCHLORIDE 2.5MG</v>
          </cell>
          <cell r="E789" t="str">
            <v>GAYATRI DISTRIBUTORS(VALSAD)</v>
          </cell>
          <cell r="F789" t="str">
            <v>HETERO HEALTHCARE LIMITED</v>
          </cell>
        </row>
        <row r="790">
          <cell r="B790" t="str">
            <v>ORD22005869</v>
          </cell>
          <cell r="C790" t="str">
            <v>SYP LEVOMAC 60ML</v>
          </cell>
          <cell r="D790" t="str">
            <v>LEVOFLOXACIN 125MG/5ML+BENZYL ALCOHOL IP 1 %</v>
          </cell>
          <cell r="E790" t="str">
            <v>DESAI PHARMA (VALSAD)</v>
          </cell>
          <cell r="F790" t="str">
            <v>MACLEODS PHARMACEUTICALS</v>
          </cell>
        </row>
        <row r="791">
          <cell r="B791" t="str">
            <v>ORD22004091</v>
          </cell>
          <cell r="C791" t="str">
            <v>SYP LIZOFORCE 30ML (DRY)</v>
          </cell>
          <cell r="D791" t="str">
            <v>LINEZOLID 100MG/5ML</v>
          </cell>
          <cell r="E791" t="str">
            <v>GAYATRI DISTRIBUTORS(VALSAD)</v>
          </cell>
          <cell r="F791" t="str">
            <v>MANKIND PHARMA LTD</v>
          </cell>
        </row>
        <row r="792">
          <cell r="B792" t="str">
            <v>ORD22003023</v>
          </cell>
          <cell r="C792" t="str">
            <v>SYP MEFTAL P</v>
          </cell>
          <cell r="D792" t="str">
            <v>MEFENAMIC ACID 100MG SUSP</v>
          </cell>
          <cell r="E792" t="str">
            <v>CASH</v>
          </cell>
          <cell r="F792" t="str">
            <v>BLUE CROSS LABORATORIES LTD</v>
          </cell>
        </row>
        <row r="793">
          <cell r="B793" t="str">
            <v>ORD22007467</v>
          </cell>
          <cell r="C793" t="str">
            <v>SYP MILMAFIN PLUS 170ML</v>
          </cell>
          <cell r="D793" t="str">
            <v>LIQUID PARAFFIN 3.75ML+MILK MAGNESIA 11.25</v>
          </cell>
          <cell r="E793" t="str">
            <v>PRATIK DISTRIBUTORS ( AHMEDABAD )</v>
          </cell>
          <cell r="F793" t="str">
            <v>INTAS PHARMACEUTICAL LTD</v>
          </cell>
        </row>
        <row r="794">
          <cell r="B794" t="str">
            <v>ORD22005957</v>
          </cell>
          <cell r="C794" t="str">
            <v>SYP MOVICOL 200ML ( ORANGE FLAVOUR )</v>
          </cell>
          <cell r="D794" t="str">
            <v>POLYETHYLENE GLYCOL,SODIUM CHLORIDE, SODIUM BICARBONATE &amp; POTASSIUM CHLORIDE CONCENTRATE</v>
          </cell>
          <cell r="E794" t="str">
            <v>CHIRAG PHARMA AGENCY (BILIMORA)</v>
          </cell>
          <cell r="F794" t="str">
            <v>GOLDWIN MEDICARE LTD.</v>
          </cell>
        </row>
        <row r="795">
          <cell r="B795" t="str">
            <v>ORD22008595</v>
          </cell>
          <cell r="C795" t="str">
            <v>SYP MUCOLITE 100ML</v>
          </cell>
          <cell r="D795" t="str">
            <v>AMBROXOL HYDROCHLORIDE 30MG</v>
          </cell>
          <cell r="E795" t="str">
            <v>GAYATRI DISTRIBUTORS(VALSAD)</v>
          </cell>
          <cell r="F795" t="str">
            <v>DR REDDYS LABORATORIES LTD</v>
          </cell>
        </row>
        <row r="796">
          <cell r="B796" t="str">
            <v>ORD22004918</v>
          </cell>
          <cell r="C796" t="str">
            <v>SYP NODOSIS 1000MG (ORAL)</v>
          </cell>
          <cell r="D796" t="str">
            <v>SODIUM BICARBONATE  1000MG</v>
          </cell>
          <cell r="E796" t="str">
            <v>VINAY MEDICAL STORES</v>
          </cell>
          <cell r="F796" t="str">
            <v>STEADFAST MEDISHIELD PVT LTD</v>
          </cell>
        </row>
        <row r="797">
          <cell r="B797" t="str">
            <v>ORD22003698</v>
          </cell>
          <cell r="C797" t="str">
            <v>SYP NUROKIND 210ML</v>
          </cell>
          <cell r="D797" t="str">
            <v>MECOBALAMIN+VITAMINS&amp;MINERALS SYRUP</v>
          </cell>
          <cell r="E797" t="str">
            <v>GAYATRI DISTRIBUTORS(VALSAD)</v>
          </cell>
          <cell r="F797" t="str">
            <v>MANKIND PHARMA LTD</v>
          </cell>
        </row>
        <row r="798">
          <cell r="B798" t="str">
            <v>ORD22004075</v>
          </cell>
          <cell r="C798" t="str">
            <v>SYP ONDEM 30ML</v>
          </cell>
          <cell r="D798" t="str">
            <v>ONDANSETRON 2MG/5ML</v>
          </cell>
          <cell r="E798" t="str">
            <v>CHIRAG PHARMA AGENCY (BILIMORA)</v>
          </cell>
          <cell r="F798" t="str">
            <v>ALKEM LABORATORIES LTD</v>
          </cell>
        </row>
        <row r="799">
          <cell r="B799" t="str">
            <v>ORD22004129</v>
          </cell>
          <cell r="C799" t="str">
            <v>SYP OPOX 100MG (DRY)</v>
          </cell>
          <cell r="D799" t="str">
            <v>CEFPODOXIME PROXETIL  100MG</v>
          </cell>
          <cell r="E799" t="str">
            <v>GAYATRI DISTRIBUTORS(VALSAD)</v>
          </cell>
          <cell r="F799" t="str">
            <v>HETERO HEALTHCARE LIMITED</v>
          </cell>
        </row>
        <row r="800">
          <cell r="B800" t="str">
            <v>ORD22003762</v>
          </cell>
          <cell r="C800" t="str">
            <v>SYP OPOX 50MG (DRY)</v>
          </cell>
          <cell r="D800" t="str">
            <v>CEFPODOXIME PROXETIL 50MG</v>
          </cell>
          <cell r="E800" t="str">
            <v>CHIRAG PHARMA AGENCY (BILIMORA)</v>
          </cell>
          <cell r="F800" t="str">
            <v>HETERO HEALTHCARE LIMITED</v>
          </cell>
        </row>
        <row r="801">
          <cell r="B801" t="str">
            <v>ORD22000602</v>
          </cell>
          <cell r="C801" t="str">
            <v xml:space="preserve">SYP ORPENEM </v>
          </cell>
          <cell r="D801" t="str">
            <v>FAROPENEM 50MG SYP</v>
          </cell>
          <cell r="E801" t="str">
            <v>DESAI PHARMA (VALSAD)</v>
          </cell>
          <cell r="F801" t="str">
            <v>MACLEODS PHARMACEUTICALS</v>
          </cell>
        </row>
        <row r="802">
          <cell r="B802" t="str">
            <v>ORD22007471</v>
          </cell>
          <cell r="C802" t="str">
            <v>SYP OSOLAC 100ML</v>
          </cell>
          <cell r="D802" t="str">
            <v>LACTULOSE 3.335GM/5ML</v>
          </cell>
          <cell r="E802" t="str">
            <v>PRATIK DISTRIBUTORS ( AHMEDABAD )</v>
          </cell>
          <cell r="F802" t="str">
            <v>BIOCHEM PHARMACEUTICAL IND LTD</v>
          </cell>
        </row>
        <row r="803">
          <cell r="B803" t="str">
            <v>ORD22003350</v>
          </cell>
          <cell r="C803" t="str">
            <v xml:space="preserve">SYP POTKLOR 200ML </v>
          </cell>
          <cell r="D803" t="str">
            <v>POTASSIUM CHLORIDE ORAL SOLUTION 200ML</v>
          </cell>
          <cell r="E803" t="str">
            <v>CHIRAG PHARMA AGENCY (BILIMORA)</v>
          </cell>
          <cell r="F803" t="str">
            <v>MARTIN &amp; HARRIS PVT LTD</v>
          </cell>
        </row>
        <row r="804">
          <cell r="B804" t="str">
            <v>ORD22003720</v>
          </cell>
          <cell r="C804" t="str">
            <v>SYP RACIRAFT 200ML</v>
          </cell>
          <cell r="D804" t="str">
            <v>SODIUM ALGINATE 250MG+SODIUM BICARBONATE 133.5MG+CALCIUM CARBONATE 80MG</v>
          </cell>
          <cell r="E804" t="str">
            <v>TAPAN AGENCY</v>
          </cell>
          <cell r="F804" t="str">
            <v>SUN PHARMA LABORATORIES LTD.</v>
          </cell>
        </row>
        <row r="805">
          <cell r="B805" t="str">
            <v>ORD22002077</v>
          </cell>
          <cell r="C805" t="str">
            <v>SYP RANIDOM O 200ML</v>
          </cell>
          <cell r="D805" t="str">
            <v>MAGALDRATE 540MG + SIMETHICONE 20MG + OXETACAINE 20MG</v>
          </cell>
          <cell r="E805" t="str">
            <v>NETRA ENTERPRISE</v>
          </cell>
          <cell r="F805" t="str">
            <v>MANKIND PHARMA LTD</v>
          </cell>
        </row>
        <row r="806">
          <cell r="B806" t="str">
            <v>ORD22008145</v>
          </cell>
          <cell r="C806" t="str">
            <v>SYP RANIDOM RAFT SF 200ML</v>
          </cell>
          <cell r="D806" t="str">
            <v>SODIUM ALGINATE 250MG +SODIUM BICARBONATE 133.5MG +CALCIUM CARBONATE 80MG</v>
          </cell>
          <cell r="E806" t="str">
            <v>NETRA ENTERPRISE</v>
          </cell>
          <cell r="F806" t="str">
            <v>MANKIND PHARMA LTD</v>
          </cell>
        </row>
        <row r="807">
          <cell r="B807" t="str">
            <v>ORD22003696</v>
          </cell>
          <cell r="C807" t="str">
            <v>SYP RENALKA 100ML</v>
          </cell>
          <cell r="D807" t="str">
            <v>GOKSHURA+VARUNA+SARIVA+MUSTA+USHIRA+SHATAVARI+TRIKATU+ELA+KSHARA PARPATI POWDER</v>
          </cell>
          <cell r="E807" t="str">
            <v>GAYATRI DISTRIBUTORS(VALSAD)</v>
          </cell>
          <cell r="F807" t="str">
            <v>HIMALAYA WELLNESS COMPANY</v>
          </cell>
        </row>
        <row r="808">
          <cell r="B808" t="str">
            <v>ORD22002494</v>
          </cell>
          <cell r="C808" t="str">
            <v>SYP RESWAS 120ML</v>
          </cell>
          <cell r="D808" t="str">
            <v>LEVODROPROPIZINE 30MG &amp;CHLORPHENIRAMINE 2MG</v>
          </cell>
          <cell r="E808" t="str">
            <v>CHIRAG PHARMA AGENCY (BILIMORA)</v>
          </cell>
          <cell r="F808" t="str">
            <v>DR REDDYS LABORATORIES LTD</v>
          </cell>
        </row>
        <row r="809">
          <cell r="B809" t="str">
            <v>ORD22001124</v>
          </cell>
          <cell r="C809" t="str">
            <v>SYP SPARACID DS</v>
          </cell>
          <cell r="D809" t="str">
            <v>SUCRALFATE 1GM</v>
          </cell>
          <cell r="E809" t="str">
            <v>GAYATRI DISTRIBUTORS(VALSAD)</v>
          </cell>
          <cell r="F809" t="str">
            <v>DR REDDYS LABORATORIES LTD</v>
          </cell>
        </row>
        <row r="810">
          <cell r="B810" t="str">
            <v>ORD22008115</v>
          </cell>
          <cell r="C810" t="str">
            <v>SYP SUCRADAY O 200ML</v>
          </cell>
          <cell r="D810" t="str">
            <v>SUCRALFATE 1G + OXETACAINE 20MG</v>
          </cell>
          <cell r="E810" t="str">
            <v>JIVANDHARA PHARMA PVT.LTD.(BILIMORA)</v>
          </cell>
          <cell r="F810" t="str">
            <v>MANKIND PHARMA LTD</v>
          </cell>
        </row>
        <row r="811">
          <cell r="B811" t="str">
            <v>ORD22004587</v>
          </cell>
          <cell r="C811" t="str">
            <v>SYP SUCRAFIL O (GEL)</v>
          </cell>
          <cell r="D811" t="str">
            <v>SUCRALFATE IP 50MG + OXETACAIN IP 10MG GEL</v>
          </cell>
          <cell r="E811" t="str">
            <v>GAYATRI DISTRIBUTORS(VALSAD)</v>
          </cell>
          <cell r="F811" t="str">
            <v>FOURRTS LABORATORIES PVT LTD</v>
          </cell>
        </row>
        <row r="812">
          <cell r="B812" t="str">
            <v>ORD22006106</v>
          </cell>
          <cell r="C812" t="str">
            <v>SYP UDCAMENT 125MG  100ML</v>
          </cell>
          <cell r="D812" t="str">
            <v>URSODEOXYCHOLIC ACID ORAL 125MG/5ML</v>
          </cell>
          <cell r="E812" t="str">
            <v>JIVANDHARA PHARMA PVT.LTD.(BILIMORA)</v>
          </cell>
          <cell r="F812" t="str">
            <v>AKUMS DRUG &amp; PHARMACEUTICALS LTD.</v>
          </cell>
        </row>
        <row r="813">
          <cell r="B813" t="str">
            <v>ORD22003355</v>
          </cell>
          <cell r="C813" t="str">
            <v xml:space="preserve">SYP URIKIND K 100ML </v>
          </cell>
          <cell r="D813" t="str">
            <v>POTASSIUM CITRATE AND CITRIC ACID ORAL SOLUTION</v>
          </cell>
          <cell r="E813" t="str">
            <v>NETRA ENTERPRISE</v>
          </cell>
          <cell r="F813" t="str">
            <v>MANKIND PHARMA LTD</v>
          </cell>
        </row>
        <row r="814">
          <cell r="B814" t="str">
            <v>ORD22007928</v>
          </cell>
          <cell r="C814" t="str">
            <v>SYP VISCODYNE 100ML</v>
          </cell>
          <cell r="D814" t="str">
            <v>AMBROXOL HCL 15MG + GUAIPHENESIN 50MG + TERBUTALINE SULPHATE 1.25MG + MENTHOL  2.5MG</v>
          </cell>
          <cell r="E814" t="str">
            <v>GAYATRI DISTRIBUTORS(VALSAD)</v>
          </cell>
          <cell r="F814" t="str">
            <v>DR REDDYS LABORATORIES LTD</v>
          </cell>
        </row>
        <row r="815">
          <cell r="B815" t="str">
            <v>ORD22002069</v>
          </cell>
          <cell r="C815" t="str">
            <v>SYP VITCOFOL 200ML</v>
          </cell>
          <cell r="D815" t="str">
            <v>FERROUS FUMARATE 100MG+ FOLIC ACID 0.5MG + CYNOCOBALAMIN 5MG + VITAMIN B12</v>
          </cell>
          <cell r="E815" t="str">
            <v>DEEP MEDICAL AGENCIES (VAPI)</v>
          </cell>
          <cell r="F815" t="str">
            <v>FDC LIMITED</v>
          </cell>
        </row>
        <row r="816">
          <cell r="B816" t="str">
            <v>ORD22003861</v>
          </cell>
          <cell r="C816" t="str">
            <v>SYP WIKORYL 60ML</v>
          </cell>
          <cell r="D816" t="str">
            <v>CHLORPHENIRAMINE-1MG + PARACETAMOL-125MG + PHENYLEPHRINE-5MG</v>
          </cell>
          <cell r="E816" t="str">
            <v>RAPID MEDICO (VALSAD)</v>
          </cell>
          <cell r="F816" t="str">
            <v>ALEMBIC LIMITED</v>
          </cell>
        </row>
        <row r="817">
          <cell r="B817" t="str">
            <v>ORD22007830</v>
          </cell>
          <cell r="C817" t="str">
            <v>SYP WIKORYL 75ML</v>
          </cell>
          <cell r="D817" t="str">
            <v>PARACETAMOL125MG+PHENYLEPHRINE HYDROCHLORIDE 5MG+ CHLORPHENIRAMINE MALEATE 1MG</v>
          </cell>
          <cell r="E817" t="str">
            <v>RAPID MEDICO (VALSAD)</v>
          </cell>
          <cell r="F817" t="str">
            <v>ALEMBIC PHARMACEUTICALS LTD.</v>
          </cell>
        </row>
        <row r="818">
          <cell r="B818" t="str">
            <v>ORD22005233</v>
          </cell>
          <cell r="C818" t="str">
            <v>SYP ZIFI 100MG DRY 30ML</v>
          </cell>
          <cell r="D818" t="str">
            <v>CEFIXIME 100MG</v>
          </cell>
          <cell r="E818" t="str">
            <v>RAPID AGENCIES (VALSAD)</v>
          </cell>
          <cell r="F818" t="str">
            <v>FDC LIMITED</v>
          </cell>
        </row>
        <row r="819">
          <cell r="B819" t="str">
            <v>ORD22005232</v>
          </cell>
          <cell r="C819" t="str">
            <v>SYP ZIFI 50MG DRY 30ML</v>
          </cell>
          <cell r="D819" t="str">
            <v>CEFIXIME 50MG</v>
          </cell>
          <cell r="E819" t="str">
            <v>DEEP MEDICAL AGENCIES (VAPI)</v>
          </cell>
          <cell r="F819" t="str">
            <v>FDC LIMITED</v>
          </cell>
        </row>
        <row r="820">
          <cell r="B820" t="str">
            <v>ORD22003780</v>
          </cell>
          <cell r="C820" t="str">
            <v>SYP ZINCOFINE 60ML</v>
          </cell>
          <cell r="D820" t="str">
            <v>ZINC GLUCONATE 20 MG</v>
          </cell>
          <cell r="E820" t="str">
            <v>GRACE PHARMA (DHARAMPUR)</v>
          </cell>
          <cell r="F820" t="str">
            <v>MOREPEN LABORATORIES</v>
          </cell>
        </row>
        <row r="821">
          <cell r="B821" t="str">
            <v>ORD22008976</v>
          </cell>
          <cell r="C821" t="str">
            <v>TAB 6 MP 50MG</v>
          </cell>
          <cell r="D821" t="str">
            <v>MERCAPTOPURINE 50MG</v>
          </cell>
          <cell r="E821" t="str">
            <v>P V PHARMA HEALTHCARE PVT.LTD.(AHMEDABAD)</v>
          </cell>
          <cell r="F821" t="str">
            <v>ZYDUS HELTHCARE LTD</v>
          </cell>
        </row>
        <row r="822">
          <cell r="B822" t="str">
            <v>ORD22007949</v>
          </cell>
          <cell r="C822" t="str">
            <v>TAB ABAXIS 5MG</v>
          </cell>
          <cell r="D822" t="str">
            <v>APIXABAN 5MG</v>
          </cell>
          <cell r="E822" t="str">
            <v>RAPID MEDICO (VALSAD)</v>
          </cell>
          <cell r="F822" t="str">
            <v>INTAS PHARMACEUTICAL LTD</v>
          </cell>
        </row>
        <row r="823">
          <cell r="B823" t="str">
            <v>ORD22006569</v>
          </cell>
          <cell r="C823" t="str">
            <v>TAB ABIXIM 200</v>
          </cell>
          <cell r="D823" t="str">
            <v>CEFIXIME 200MG</v>
          </cell>
          <cell r="E823" t="str">
            <v>NOBLE DRUGS &amp; MEDICAL STORES</v>
          </cell>
          <cell r="F823" t="str">
            <v>ABBOTT  INDIA LIMITED</v>
          </cell>
        </row>
        <row r="824">
          <cell r="B824" t="str">
            <v>ORD22000221</v>
          </cell>
          <cell r="C824" t="str">
            <v>TAB ACITROM 1MG</v>
          </cell>
          <cell r="D824" t="str">
            <v>NICOUMALONE 1MG</v>
          </cell>
          <cell r="E824" t="str">
            <v>GAYATRI DISTRIBUTORS(VALSAD)</v>
          </cell>
          <cell r="F824" t="str">
            <v>ABBOTT HEALTHCARE PVT LTD</v>
          </cell>
        </row>
        <row r="825">
          <cell r="B825" t="str">
            <v>ORD22001692</v>
          </cell>
          <cell r="C825" t="str">
            <v xml:space="preserve">TAB ACITROM 2MG </v>
          </cell>
          <cell r="D825" t="str">
            <v>NICOUMALONE 2MG</v>
          </cell>
          <cell r="E825" t="str">
            <v>GAYATRI DISTRIBUTORS(VALSAD)</v>
          </cell>
          <cell r="F825" t="str">
            <v>ABBOTT HEALTHCARE PVT LTD</v>
          </cell>
        </row>
        <row r="826">
          <cell r="B826" t="str">
            <v>ORD22003334</v>
          </cell>
          <cell r="C826" t="str">
            <v xml:space="preserve">TAB ACITROM 3MG </v>
          </cell>
          <cell r="D826" t="str">
            <v>NICOUMALONE 3GM</v>
          </cell>
          <cell r="E826" t="str">
            <v>GAYATRI DISTRIBUTORS(VALSAD)</v>
          </cell>
          <cell r="F826" t="str">
            <v>ABBOTT  INDIA LIMITED</v>
          </cell>
        </row>
        <row r="827">
          <cell r="B827" t="str">
            <v>ORD22006885</v>
          </cell>
          <cell r="C827" t="str">
            <v>TAB AKILOS 100MG</v>
          </cell>
          <cell r="D827" t="str">
            <v>ACECLOFENAC 100MG</v>
          </cell>
          <cell r="E827" t="str">
            <v>GAYATRI DISTRIBUTORS(VALSAD)</v>
          </cell>
          <cell r="F827" t="str">
            <v>UNISON PHARMACEUTICALS</v>
          </cell>
        </row>
        <row r="828">
          <cell r="B828" t="str">
            <v>ORD22002333</v>
          </cell>
          <cell r="C828" t="str">
            <v xml:space="preserve">TAB AKILOS P </v>
          </cell>
          <cell r="D828" t="str">
            <v>ACECLOFENAC 100MG + PARACETAMOL 325MG</v>
          </cell>
          <cell r="E828" t="str">
            <v>GAYATRI DISTRIBUTORS(VALSAD)</v>
          </cell>
          <cell r="F828" t="str">
            <v>UNISON PHARMACEUTICALS</v>
          </cell>
        </row>
        <row r="829">
          <cell r="B829" t="str">
            <v>ORD22001812</v>
          </cell>
          <cell r="C829" t="str">
            <v xml:space="preserve">TAB ALDACTONE 25MG </v>
          </cell>
          <cell r="D829" t="str">
            <v>SPIRONOLACTONE 25MG TAB</v>
          </cell>
          <cell r="E829" t="str">
            <v>GAYATRI DISTRIBUTORS(VALSAD)</v>
          </cell>
          <cell r="F829" t="str">
            <v>RPG LIFESCIENCE LTD</v>
          </cell>
        </row>
        <row r="830">
          <cell r="B830" t="str">
            <v>ORD22002567</v>
          </cell>
          <cell r="C830" t="str">
            <v xml:space="preserve">TAB ALDACTONE 50MG </v>
          </cell>
          <cell r="D830" t="str">
            <v>SPIRONOLACTONE 50MG TAB</v>
          </cell>
          <cell r="E830" t="str">
            <v>GAYATRI DISTRIBUTORS(VALSAD)</v>
          </cell>
          <cell r="F830" t="str">
            <v>RPG LIFESCIENCE LTD</v>
          </cell>
        </row>
        <row r="831">
          <cell r="B831" t="str">
            <v>ORD22001609</v>
          </cell>
          <cell r="C831" t="str">
            <v xml:space="preserve">TAB ALDOSMIN 500MG </v>
          </cell>
          <cell r="D831" t="str">
            <v>MICRONIZED PURIFIED FLAONOID FRACTION TAB</v>
          </cell>
          <cell r="E831" t="str">
            <v>GAYATRI DISTRIBUTORS(VALSAD)</v>
          </cell>
          <cell r="F831" t="str">
            <v>SUN PHARMA LABORATORIES LTD.</v>
          </cell>
        </row>
        <row r="832">
          <cell r="B832" t="str">
            <v>ORD22007375</v>
          </cell>
          <cell r="C832" t="str">
            <v>TAB ALFOO</v>
          </cell>
          <cell r="D832" t="str">
            <v>ALFUZOSIN PROLONGED RELEASE 10MG</v>
          </cell>
          <cell r="E832" t="str">
            <v>GAYATRI DISTRIBUTORS(VALSAD)</v>
          </cell>
          <cell r="F832" t="str">
            <v>DR REDDYS LABORATORIES LTD</v>
          </cell>
        </row>
        <row r="833">
          <cell r="B833" t="str">
            <v>ORD22003928</v>
          </cell>
          <cell r="C833" t="str">
            <v xml:space="preserve">TAB ALLEGRA M </v>
          </cell>
          <cell r="D833" t="str">
            <v>FEXOFENADINE HYDEOCHLORIDE 120MG AND MONTELUKAST 10MG</v>
          </cell>
          <cell r="E833" t="str">
            <v>GAYATRI DISTRIBUTORS(VALSAD)</v>
          </cell>
          <cell r="F833" t="str">
            <v>SANOFI INDIA LIMITED</v>
          </cell>
        </row>
        <row r="834">
          <cell r="B834" t="str">
            <v>ORD22002984</v>
          </cell>
          <cell r="C834" t="str">
            <v xml:space="preserve">TAB ALPRAX 0.25MG </v>
          </cell>
          <cell r="D834" t="str">
            <v>ALPRAZOLAM 0.25MG</v>
          </cell>
          <cell r="E834" t="str">
            <v>GAYATRI DISTRIBUTORS(VALSAD)</v>
          </cell>
          <cell r="F834" t="str">
            <v>TORRENT PHARMACEUTICAL LTD</v>
          </cell>
        </row>
        <row r="835">
          <cell r="B835" t="str">
            <v>ORD22003579</v>
          </cell>
          <cell r="C835" t="str">
            <v xml:space="preserve">TAB ALPRAX 0.5MG </v>
          </cell>
          <cell r="D835" t="str">
            <v>ALPRAZOLAM 0.5MG</v>
          </cell>
          <cell r="E835" t="str">
            <v>GAYATRI DISTRIBUTORS(VALSAD)</v>
          </cell>
          <cell r="F835" t="str">
            <v>TORRENT PHARMACEUTICAL LTD</v>
          </cell>
        </row>
        <row r="836">
          <cell r="B836" t="str">
            <v>ORD22001613</v>
          </cell>
          <cell r="C836" t="str">
            <v xml:space="preserve">TAB AMITONE 10MG </v>
          </cell>
          <cell r="D836" t="str">
            <v>AMITRIPYLINE HYDROCHLORIDE 10 MG</v>
          </cell>
          <cell r="E836" t="str">
            <v>HAPPY CHEMIST (AHMEDABAD)</v>
          </cell>
          <cell r="F836" t="str">
            <v>INTAS PHARMACEUTICAL LTD</v>
          </cell>
        </row>
        <row r="837">
          <cell r="B837" t="str">
            <v>ORD22001474</v>
          </cell>
          <cell r="C837" t="str">
            <v xml:space="preserve">TAB AMITONE 25MG </v>
          </cell>
          <cell r="D837" t="str">
            <v>AMITRYPTYLINE HYDROCHLORIDE 25MG TAB</v>
          </cell>
          <cell r="E837" t="str">
            <v>HAPPY CHEMIST (AHMEDABAD)</v>
          </cell>
          <cell r="F837" t="str">
            <v>INTAS PHARMACEUTICAL LTD</v>
          </cell>
        </row>
        <row r="838">
          <cell r="B838" t="str">
            <v>ORD22007262</v>
          </cell>
          <cell r="C838" t="str">
            <v>TAB AMLOPIN 2.5MG</v>
          </cell>
          <cell r="D838" t="str">
            <v>AMLODIPINE 2.5MG</v>
          </cell>
          <cell r="E838" t="str">
            <v>JIVANDHARA PHARMA PVT.LTD.(BILIMORA)</v>
          </cell>
          <cell r="F838" t="str">
            <v>USV LIMITED</v>
          </cell>
        </row>
        <row r="839">
          <cell r="B839" t="str">
            <v>ORD22001212</v>
          </cell>
          <cell r="C839" t="str">
            <v xml:space="preserve">TAB ARKAMIN </v>
          </cell>
          <cell r="D839" t="str">
            <v>CLONIDINE 100MG</v>
          </cell>
          <cell r="E839" t="str">
            <v>GAYATRI DISTRIBUTORS(VALSAD)</v>
          </cell>
          <cell r="F839" t="str">
            <v>TORRENT PHARMACEUTICAL LTD</v>
          </cell>
        </row>
        <row r="840">
          <cell r="B840" t="str">
            <v>ORD22008074</v>
          </cell>
          <cell r="C840" t="str">
            <v>TAB ASLOMED P</v>
          </cell>
          <cell r="D840" t="str">
            <v>ACECLOFENAC 100MG + PARACETAMOL 325MG</v>
          </cell>
          <cell r="E840" t="str">
            <v>PRATIK PHARMA AGENACY (AHMEDABAD)</v>
          </cell>
          <cell r="F840" t="str">
            <v>ZYDUS HELTHCARE LTD</v>
          </cell>
        </row>
        <row r="841">
          <cell r="B841" t="str">
            <v>ORD22008073</v>
          </cell>
          <cell r="C841" t="str">
            <v>TAB ASLOMED SP</v>
          </cell>
          <cell r="D841" t="str">
            <v>ACECLOFENAC 100MG +PARACETAMOL325MG +SERRATIOPEPTIDASE 15MG</v>
          </cell>
          <cell r="E841" t="str">
            <v>PRATIK PHARMA AGENACY (AHMEDABAD)</v>
          </cell>
          <cell r="F841" t="str">
            <v>ZYDUS HELTHCARE LTD</v>
          </cell>
        </row>
        <row r="842">
          <cell r="B842" t="str">
            <v>ORD22004864</v>
          </cell>
          <cell r="C842" t="str">
            <v xml:space="preserve">TAB ASSURANS 20 MG </v>
          </cell>
          <cell r="D842" t="str">
            <v>SILDENAFIL CITRATE 20MG</v>
          </cell>
          <cell r="E842" t="str">
            <v>JIVANDHARA PHARMA PVT.LTD.(BILIMORA)</v>
          </cell>
          <cell r="F842" t="str">
            <v>CIPLA LTD</v>
          </cell>
        </row>
        <row r="843">
          <cell r="B843" t="str">
            <v>ORD22001973</v>
          </cell>
          <cell r="C843" t="str">
            <v xml:space="preserve">TAB ATARAX 10MG </v>
          </cell>
          <cell r="D843" t="str">
            <v>HYDROXYZINE HYDROCHLORIDE 10MG</v>
          </cell>
          <cell r="E843" t="str">
            <v>GAYATRI DISTRIBUTORS(VALSAD)</v>
          </cell>
          <cell r="F843" t="str">
            <v>DR REDDYS LABORATORIES LTD</v>
          </cell>
        </row>
        <row r="844">
          <cell r="B844" t="str">
            <v>ORD22002517</v>
          </cell>
          <cell r="C844" t="str">
            <v xml:space="preserve">TAB ATCHOL 20MG </v>
          </cell>
          <cell r="D844" t="str">
            <v>ATORVASTATIN 20MG TAB</v>
          </cell>
          <cell r="E844" t="str">
            <v>JIVANDHARA PHARMA PVT.LTD.(BILIMORA)</v>
          </cell>
          <cell r="F844" t="str">
            <v>ARISTO PHARMACEUTICALS PVT LTD</v>
          </cell>
        </row>
        <row r="845">
          <cell r="B845" t="str">
            <v>ORD22005075</v>
          </cell>
          <cell r="C845" t="str">
            <v>TAB ATEN 25MG</v>
          </cell>
          <cell r="D845" t="str">
            <v>ATENOLOL 25MG</v>
          </cell>
          <cell r="E845" t="str">
            <v>GAYATRI DISTRIBUTORS(VALSAD)</v>
          </cell>
          <cell r="F845" t="str">
            <v>ZYDUS HELTHCARE LTD</v>
          </cell>
        </row>
        <row r="846">
          <cell r="B846" t="str">
            <v>ORD22003055</v>
          </cell>
          <cell r="C846" t="str">
            <v>TAB ATEN 50</v>
          </cell>
          <cell r="D846" t="str">
            <v>ATENOLOL 50MG</v>
          </cell>
          <cell r="E846" t="str">
            <v>CHIRAG PHARMA AGENCY (BILIMORA)</v>
          </cell>
          <cell r="F846" t="str">
            <v>ZYDUS HELTHCARE LTD</v>
          </cell>
        </row>
        <row r="847">
          <cell r="B847" t="str">
            <v>ORD22002013</v>
          </cell>
          <cell r="C847" t="str">
            <v xml:space="preserve">TAB A TO Z NS </v>
          </cell>
          <cell r="D847" t="str">
            <v>MULTIVITAMIN &amp; MULTIMINERAL WITH ASTAXANTHIN</v>
          </cell>
          <cell r="E847" t="str">
            <v>GAYATRI DISTRIBUTORS(VALSAD)</v>
          </cell>
          <cell r="F847" t="str">
            <v>ALKEM LABORATORIES LTD</v>
          </cell>
        </row>
        <row r="848">
          <cell r="B848" t="str">
            <v>ORD22001215</v>
          </cell>
          <cell r="C848" t="str">
            <v xml:space="preserve">TAB AUGMENTIN 625 DUO </v>
          </cell>
          <cell r="D848" t="str">
            <v>AMOXYCILLIN 500MG &amp; POTASSIUM CLAVUNATE 125MG</v>
          </cell>
          <cell r="E848" t="str">
            <v>PARTH MEDICAL AGENCIES (VALSAD)</v>
          </cell>
          <cell r="F848" t="str">
            <v>GSK</v>
          </cell>
        </row>
        <row r="849">
          <cell r="B849" t="str">
            <v>ORD22002263</v>
          </cell>
          <cell r="C849" t="str">
            <v xml:space="preserve">TAB AVIL 25MG </v>
          </cell>
          <cell r="D849" t="str">
            <v>PHENIRAMINE MALEATE 25MG TAB</v>
          </cell>
          <cell r="E849" t="str">
            <v>GAYATRI DISTRIBUTORS(VALSAD)</v>
          </cell>
          <cell r="F849" t="str">
            <v>SANOFI HEALTHCARE INDIA PVT.LTD.</v>
          </cell>
        </row>
        <row r="850">
          <cell r="B850" t="str">
            <v>ORD22007545</v>
          </cell>
          <cell r="C850" t="str">
            <v>TAB AVITAZ</v>
          </cell>
          <cell r="D850" t="str">
            <v>MULTIVITAMIN, ANTIOXIDANTS AND MULTIMINERAL</v>
          </cell>
          <cell r="E850" t="str">
            <v>PRATIK PHARMA AGENACY (AHMEDABAD)</v>
          </cell>
          <cell r="F850" t="str">
            <v>INTAS PHARMACEUTICAL LTD</v>
          </cell>
        </row>
        <row r="851">
          <cell r="B851" t="str">
            <v>ORD22001566</v>
          </cell>
          <cell r="C851" t="str">
            <v xml:space="preserve">TAB AXCER 90MG </v>
          </cell>
          <cell r="D851" t="str">
            <v>TICAGRELOR 90MG TAB</v>
          </cell>
          <cell r="E851" t="str">
            <v>PARTH MEDICAL AGENCIES (VALSAD)</v>
          </cell>
          <cell r="F851" t="str">
            <v>SUN PHARMA LABORATORIES LTD.</v>
          </cell>
        </row>
        <row r="852">
          <cell r="B852" t="str">
            <v>ORD22008244</v>
          </cell>
          <cell r="C852" t="str">
            <v>TAB AZEE 250MG 6's</v>
          </cell>
          <cell r="D852" t="str">
            <v>AZITHROMYCIN 250MG</v>
          </cell>
          <cell r="E852" t="str">
            <v>JIVANDHARA PHARMA PVT.LTD.(BILIMORA)</v>
          </cell>
          <cell r="F852" t="str">
            <v>CIPLA LTD</v>
          </cell>
        </row>
        <row r="853">
          <cell r="B853" t="str">
            <v>ORD22001593</v>
          </cell>
          <cell r="C853" t="str">
            <v xml:space="preserve">TAB AZITHRAL 500MG </v>
          </cell>
          <cell r="D853" t="str">
            <v>AZITHROMYCIN 500MG TAB</v>
          </cell>
          <cell r="E853" t="str">
            <v>RAPID MEDICO (VALSAD)</v>
          </cell>
          <cell r="F853" t="str">
            <v>ALEMBIC PHARMACEUTICALS LTD.</v>
          </cell>
        </row>
        <row r="854">
          <cell r="B854" t="str">
            <v>ORD22001903</v>
          </cell>
          <cell r="C854" t="str">
            <v xml:space="preserve">TAB AZORAN 50 </v>
          </cell>
          <cell r="D854" t="str">
            <v>Azathioprine (50mg)</v>
          </cell>
          <cell r="E854" t="str">
            <v>GAYATRI DISTRIBUTORS(VALSAD)</v>
          </cell>
          <cell r="F854" t="str">
            <v>RPG LIFESCIENCE LTD</v>
          </cell>
        </row>
        <row r="855">
          <cell r="B855" t="str">
            <v>ORD22001444</v>
          </cell>
          <cell r="C855" t="str">
            <v xml:space="preserve">TAB BACLOF 10 MG </v>
          </cell>
          <cell r="D855" t="str">
            <v>BACLOFEN 10MG</v>
          </cell>
          <cell r="E855" t="str">
            <v>HAPPY CHEMIST (AHMEDABAD)</v>
          </cell>
          <cell r="F855" t="str">
            <v>INTAS PHARMACEUTICAL LTD</v>
          </cell>
        </row>
        <row r="856">
          <cell r="B856" t="str">
            <v>ORD22002909</v>
          </cell>
          <cell r="C856" t="str">
            <v xml:space="preserve">TAB BACTRIM DS  </v>
          </cell>
          <cell r="D856" t="str">
            <v>TRIMETHOPRIM 160MG + SULPHAMETHOXAZOLE 800MG</v>
          </cell>
          <cell r="E856" t="str">
            <v>DEEP MEDICAL AGENCIES (VAPI)</v>
          </cell>
          <cell r="F856" t="str">
            <v>ABBOTT HEALTHCARE PVT LTD</v>
          </cell>
        </row>
        <row r="857">
          <cell r="B857" t="str">
            <v>ORD22003725</v>
          </cell>
          <cell r="C857" t="str">
            <v xml:space="preserve">TAB BANDY 400MG </v>
          </cell>
          <cell r="D857" t="str">
            <v>ALBENDAZOLE 400MG</v>
          </cell>
          <cell r="E857" t="str">
            <v>NETRA ENTERPRISE</v>
          </cell>
          <cell r="F857" t="str">
            <v>MANKIND PHARMA LTD</v>
          </cell>
        </row>
        <row r="858">
          <cell r="B858" t="str">
            <v>ORD22002516</v>
          </cell>
          <cell r="C858" t="str">
            <v xml:space="preserve">TAB BANDY PLUS </v>
          </cell>
          <cell r="D858" t="str">
            <v>IVERMECTIN 6MG + ALBENDAZOLE 400MG</v>
          </cell>
          <cell r="E858" t="str">
            <v>JIVANDHARA PHARMA PVT.LTD.(BILIMORA)</v>
          </cell>
          <cell r="F858" t="str">
            <v>MANKIND PHARMA LTD</v>
          </cell>
        </row>
        <row r="859">
          <cell r="B859" t="str">
            <v>ORD22001342</v>
          </cell>
          <cell r="C859" t="str">
            <v xml:space="preserve">TAB BECOTAB NF </v>
          </cell>
          <cell r="D859" t="str">
            <v>VITAMIN B COMPLEX TAB</v>
          </cell>
          <cell r="E859" t="str">
            <v>GRACE PHARMA (DHARAMPUR)</v>
          </cell>
          <cell r="F859" t="str">
            <v>INTAS PHARMACEUTICAL LTD</v>
          </cell>
        </row>
        <row r="860">
          <cell r="B860" t="str">
            <v>ORD22005507</v>
          </cell>
          <cell r="C860" t="str">
            <v>TAB BENADON</v>
          </cell>
          <cell r="D860" t="str">
            <v>PYRIDOXINE HYDROCHLORIDE 40MG</v>
          </cell>
          <cell r="E860" t="str">
            <v>DEEP MEDICAL AGENCIES (VAPI)</v>
          </cell>
          <cell r="F860" t="str">
            <v>BAYER PHARMACEUTICALS PVT LTD</v>
          </cell>
        </row>
        <row r="861">
          <cell r="B861" t="str">
            <v>ORD22001595</v>
          </cell>
          <cell r="C861" t="str">
            <v xml:space="preserve">TAB BENALGIS 100MG </v>
          </cell>
          <cell r="D861" t="str">
            <v>BENFOTIAMINE 100MG TAB</v>
          </cell>
          <cell r="E861" t="str">
            <v>GAYATRI DISTRIBUTORS(VALSAD)</v>
          </cell>
          <cell r="F861" t="str">
            <v>FRANCO INDIAN PVT LTD</v>
          </cell>
        </row>
        <row r="862">
          <cell r="B862" t="str">
            <v>ORD22001674</v>
          </cell>
          <cell r="C862" t="str">
            <v xml:space="preserve">TAB BENGREAT 4MG </v>
          </cell>
          <cell r="D862" t="str">
            <v>Benidipine (4mg)</v>
          </cell>
          <cell r="E862" t="str">
            <v>NETRA ENTERPRISE</v>
          </cell>
          <cell r="F862" t="str">
            <v>MANKIND PHARMA LTD</v>
          </cell>
        </row>
        <row r="863">
          <cell r="B863" t="str">
            <v>ORD22001492</v>
          </cell>
          <cell r="C863" t="str">
            <v xml:space="preserve">TAB BEPLEX FORTE </v>
          </cell>
          <cell r="E863" t="str">
            <v>GAYATRI DISTRIBUTORS(VALSAD)</v>
          </cell>
          <cell r="F863" t="str">
            <v>ANGLO FRENCH DRUGS &amp; INDUSTRIES LTD</v>
          </cell>
        </row>
        <row r="864">
          <cell r="B864" t="str">
            <v>ORD22001475</v>
          </cell>
          <cell r="C864" t="str">
            <v xml:space="preserve">TAB BETALOC 25MG </v>
          </cell>
          <cell r="D864" t="str">
            <v>METOPROLOL</v>
          </cell>
          <cell r="E864" t="str">
            <v>GAYATRI DISTRIBUTORS(VALSAD)</v>
          </cell>
          <cell r="F864" t="str">
            <v>ASTRAZENECA PHARMA LTD</v>
          </cell>
        </row>
        <row r="865">
          <cell r="B865" t="str">
            <v>ORD22002417</v>
          </cell>
          <cell r="C865" t="str">
            <v xml:space="preserve">TAB BILAMONT </v>
          </cell>
          <cell r="D865" t="str">
            <v>BILASTINE 20MG + MONTELUKAST 10MG TAB</v>
          </cell>
          <cell r="E865" t="str">
            <v>JIVANDHARA PHARMA PVT.LTD.(BILIMORA)</v>
          </cell>
          <cell r="F865" t="str">
            <v>ARISTO PHARMACEUTICALS PVT LTD</v>
          </cell>
        </row>
        <row r="866">
          <cell r="B866" t="str">
            <v>ORD22002148</v>
          </cell>
          <cell r="C866" t="str">
            <v xml:space="preserve">TAB BILASURE 20MG </v>
          </cell>
          <cell r="D866" t="str">
            <v>Bilastine (20mg)</v>
          </cell>
          <cell r="E866" t="str">
            <v>GAYATRI DISTRIBUTORS(VALSAD)</v>
          </cell>
          <cell r="F866" t="str">
            <v>SUN PHARMA LABORATORIES LTD.</v>
          </cell>
        </row>
        <row r="867">
          <cell r="B867" t="str">
            <v>ORD22005018</v>
          </cell>
          <cell r="C867" t="str">
            <v>TAB BIODIPIN 5MG</v>
          </cell>
          <cell r="D867" t="str">
            <v>AMLODIPINE 5MG</v>
          </cell>
          <cell r="E867" t="str">
            <v>BIOSIS MEDICO ( VAPI )</v>
          </cell>
          <cell r="F867" t="str">
            <v>BIOCHEM PHARMACEUTICAL IND LTD</v>
          </cell>
        </row>
        <row r="868">
          <cell r="B868" t="str">
            <v>ORD22003592</v>
          </cell>
          <cell r="C868" t="str">
            <v xml:space="preserve">TAB BISOHEART 5MG </v>
          </cell>
          <cell r="D868" t="str">
            <v>BISOPROLOL FUMARATE 5MG</v>
          </cell>
          <cell r="E868" t="str">
            <v>GAYATRI DISTRIBUTORS(VALSAD)</v>
          </cell>
          <cell r="F868" t="str">
            <v>MANKIND PHARMA LTD</v>
          </cell>
        </row>
        <row r="869">
          <cell r="B869" t="str">
            <v>ORD22009024</v>
          </cell>
          <cell r="C869" t="str">
            <v>TAB BISOHEART AM 2.5MG</v>
          </cell>
          <cell r="D869" t="str">
            <v>BISOPROLOL FUMARATE 2.5MG + AMLODIPINE 5MG</v>
          </cell>
          <cell r="E869" t="str">
            <v>GAYATRI DISTRIBUTORS(VALSAD)</v>
          </cell>
          <cell r="F869" t="str">
            <v>MANKIND PHARMA LTD</v>
          </cell>
        </row>
        <row r="870">
          <cell r="B870" t="str">
            <v>ORD22006986</v>
          </cell>
          <cell r="C870" t="str">
            <v>TAB BISOHEART AM 5</v>
          </cell>
          <cell r="D870" t="str">
            <v>BISOPROLOL FUMARATE 5MG+AMLODIPINE 5MG</v>
          </cell>
          <cell r="E870" t="str">
            <v>NETRA ENTERPRISE</v>
          </cell>
          <cell r="F870" t="str">
            <v>MANKIND PHARMA LTD</v>
          </cell>
        </row>
        <row r="871">
          <cell r="B871" t="str">
            <v>ORD22003902</v>
          </cell>
          <cell r="C871" t="str">
            <v xml:space="preserve">TAB BISOHEART T 5 </v>
          </cell>
          <cell r="D871" t="str">
            <v>BISOPROLOL FUMARATE 5MG +TELMISARTAN 40MG</v>
          </cell>
          <cell r="E871" t="str">
            <v>ARIHANT FINE PHARMA AGENCY</v>
          </cell>
          <cell r="F871" t="str">
            <v>MANKIND PHARMA LTD</v>
          </cell>
        </row>
        <row r="872">
          <cell r="B872" t="str">
            <v>ORD22007537</v>
          </cell>
          <cell r="C872" t="str">
            <v>TAB BISOJOY 2.5</v>
          </cell>
          <cell r="D872" t="str">
            <v>BISOPROLOL FUMARATE 2.5 MG</v>
          </cell>
          <cell r="E872" t="str">
            <v>CHIRAG PHARMA AGENCY (BILIMORA)</v>
          </cell>
          <cell r="F872" t="str">
            <v>ZYDUS HELTHCARE LTD</v>
          </cell>
        </row>
        <row r="873">
          <cell r="B873" t="str">
            <v>ORD22007548</v>
          </cell>
          <cell r="C873" t="str">
            <v>TAB BISOJOY 5MG</v>
          </cell>
          <cell r="D873" t="str">
            <v>BISOPROLOL FUMARATE 5 MG</v>
          </cell>
          <cell r="E873" t="str">
            <v>CHIRAG PHARMA AGENCY (BILIMORA)</v>
          </cell>
          <cell r="F873" t="str">
            <v>ZYDUS HELTHCARE LTD</v>
          </cell>
        </row>
        <row r="874">
          <cell r="B874" t="str">
            <v>ORD22008257</v>
          </cell>
          <cell r="C874" t="str">
            <v>TAB BISOJOY T 5 / 40MG</v>
          </cell>
          <cell r="D874" t="str">
            <v>BISOPROLOL FUMARATE 5MG + TELMISARTAN 40MG</v>
          </cell>
          <cell r="E874" t="str">
            <v>CHIRAG PHARMA AGENCY (BILIMORA)</v>
          </cell>
          <cell r="F874" t="str">
            <v>ZYDUS HELTHCARE LTD</v>
          </cell>
        </row>
        <row r="875">
          <cell r="B875" t="str">
            <v>ORD22003033</v>
          </cell>
          <cell r="C875" t="str">
            <v xml:space="preserve">TAB B LONG </v>
          </cell>
          <cell r="D875" t="str">
            <v>PYRIDOXINE SR 100MG</v>
          </cell>
          <cell r="E875" t="str">
            <v>GAYATRI DISTRIBUTORS(VALSAD)</v>
          </cell>
          <cell r="F875" t="str">
            <v>TORRENT PHARMACEUTICAL LTD</v>
          </cell>
        </row>
        <row r="876">
          <cell r="B876" t="str">
            <v>ORD22008407</v>
          </cell>
          <cell r="C876" t="str">
            <v>TAB BLSON M</v>
          </cell>
          <cell r="D876" t="str">
            <v>BILASTINE 20MG + MONTELUKAST SODIUM 10MG</v>
          </cell>
          <cell r="E876" t="str">
            <v>GAYATRI DISTRIBUTORS(VALSAD)</v>
          </cell>
          <cell r="F876" t="str">
            <v>UNISON PHARMACEUTICALS</v>
          </cell>
        </row>
        <row r="877">
          <cell r="B877" t="str">
            <v>ORD22008226</v>
          </cell>
          <cell r="C877" t="str">
            <v>TAB BRUFEN 200MG</v>
          </cell>
          <cell r="D877" t="str">
            <v>IBUPROFEN 200MG</v>
          </cell>
          <cell r="E877" t="str">
            <v>GAYATRI DISTRIBUTORS(VALSAD)</v>
          </cell>
          <cell r="F877" t="str">
            <v>ABBOTT  INDIA LIMITED</v>
          </cell>
        </row>
        <row r="878">
          <cell r="B878" t="str">
            <v>ORD22001925</v>
          </cell>
          <cell r="C878" t="str">
            <v xml:space="preserve">TAB BRUFEN 400MG </v>
          </cell>
          <cell r="D878" t="str">
            <v>IBUPROFEN 400MG TAB</v>
          </cell>
          <cell r="E878" t="str">
            <v>GAYATRI DISTRIBUTORS(VALSAD)</v>
          </cell>
          <cell r="F878" t="str">
            <v>ABBOTT  INDIA LIMITED</v>
          </cell>
        </row>
        <row r="879">
          <cell r="B879" t="str">
            <v>ORD22008805</v>
          </cell>
          <cell r="C879" t="str">
            <v>TAB BRUFEN 400MG 20's</v>
          </cell>
          <cell r="D879" t="str">
            <v>IBUPROFEN 400MG</v>
          </cell>
          <cell r="E879" t="str">
            <v>GAYATRI DISTRIBUTORS(VALSAD)</v>
          </cell>
          <cell r="F879" t="str">
            <v>ABBOTT HEALTHCARE PVT LTD</v>
          </cell>
        </row>
        <row r="880">
          <cell r="B880" t="str">
            <v>ORD22003041</v>
          </cell>
          <cell r="C880" t="str">
            <v xml:space="preserve">TAB BRUTAFLAM 90MG </v>
          </cell>
          <cell r="D880" t="str">
            <v>ETORICOXIB 90MG</v>
          </cell>
          <cell r="E880" t="str">
            <v>NETRA ENTERPRISE</v>
          </cell>
          <cell r="F880" t="str">
            <v>MANKIND PHARMA LTD</v>
          </cell>
        </row>
        <row r="881">
          <cell r="B881" t="str">
            <v>ORD22002544</v>
          </cell>
          <cell r="C881" t="str">
            <v xml:space="preserve">TAB CABGOLIN 0.5MG </v>
          </cell>
          <cell r="D881" t="str">
            <v>CABERGOLINE 0.5MG TAB</v>
          </cell>
          <cell r="E881" t="str">
            <v>PARTH MEDICAL AGENCIES (VALSAD)</v>
          </cell>
          <cell r="F881" t="str">
            <v>SUN PHARMA LABORATORIES LTD.</v>
          </cell>
        </row>
        <row r="882">
          <cell r="B882" t="str">
            <v>ORD22004325</v>
          </cell>
          <cell r="C882" t="str">
            <v>TAB CADCAL</v>
          </cell>
          <cell r="D882" t="str">
            <v>CALCIUM CARBONATE 1.25G &amp; VITAMIN D3 250IU</v>
          </cell>
          <cell r="E882" t="str">
            <v>RISHABH PHARMA ( ASLALI )</v>
          </cell>
          <cell r="F882" t="str">
            <v>ZYDUS HELTHCARE LTD</v>
          </cell>
        </row>
        <row r="883">
          <cell r="B883" t="str">
            <v>ORD22003150</v>
          </cell>
          <cell r="C883" t="str">
            <v xml:space="preserve">TAB CALCIMAX 500MG </v>
          </cell>
          <cell r="D883" t="str">
            <v>CALCIUM WITH MAGNESIUM, ZINC, VITAMIN D3,AMINO ACID, COPPER &amp; BORON</v>
          </cell>
          <cell r="E883" t="str">
            <v>CHIRAG PHARMA AGENCY (BILIMORA)</v>
          </cell>
          <cell r="F883" t="str">
            <v>MEYER HEALTHCARE PVT LTD</v>
          </cell>
        </row>
        <row r="884">
          <cell r="B884" t="str">
            <v>ORD22003372</v>
          </cell>
          <cell r="C884" t="str">
            <v xml:space="preserve">TAB CALCIMAX D 1000 </v>
          </cell>
          <cell r="D884" t="str">
            <v>CALCOIUM+MAGNESIUM+ZINC+VITAMIN D 1000</v>
          </cell>
          <cell r="E884" t="str">
            <v>CHIRAG PHARMA AGENCY (BILIMORA)</v>
          </cell>
          <cell r="F884" t="str">
            <v>MEYER HEALTHCARE PVT LTD</v>
          </cell>
        </row>
        <row r="885">
          <cell r="B885" t="str">
            <v>ORD22002539</v>
          </cell>
          <cell r="C885" t="str">
            <v xml:space="preserve">TAB CALPOL 500MG </v>
          </cell>
          <cell r="D885" t="str">
            <v>PARACETAMOL 500MG</v>
          </cell>
          <cell r="E885" t="str">
            <v>GAYATRI DISTRIBUTORS(VALSAD)</v>
          </cell>
          <cell r="F885" t="str">
            <v>GSK</v>
          </cell>
        </row>
        <row r="886">
          <cell r="B886" t="str">
            <v>ORD22007232</v>
          </cell>
          <cell r="C886" t="str">
            <v>TAB CAPSY 500MG</v>
          </cell>
          <cell r="D886" t="str">
            <v>CAPECITABINE 500MG</v>
          </cell>
          <cell r="E886" t="str">
            <v>HAPPY CHEMIST (AHMEDABAD)</v>
          </cell>
          <cell r="F886" t="str">
            <v>INTAS PHARMACEUTICAL LTD</v>
          </cell>
        </row>
        <row r="887">
          <cell r="B887" t="str">
            <v>ORD22001997</v>
          </cell>
          <cell r="C887" t="str">
            <v xml:space="preserve">TAB CARDACE 2.5MG </v>
          </cell>
          <cell r="D887" t="str">
            <v>Ramipril (2.5mg)</v>
          </cell>
          <cell r="E887" t="str">
            <v>GAYATRI DISTRIBUTORS(VALSAD)</v>
          </cell>
          <cell r="F887" t="str">
            <v>SANOFI INDIA LIMITED</v>
          </cell>
        </row>
        <row r="888">
          <cell r="B888" t="str">
            <v>ORD22004522</v>
          </cell>
          <cell r="C888" t="str">
            <v xml:space="preserve">TAB CARDACE 5MG </v>
          </cell>
          <cell r="D888" t="str">
            <v>RAMIPRIL 5MG</v>
          </cell>
          <cell r="E888" t="str">
            <v>PARTH MEDICAL AGENCIES (VALSAD)</v>
          </cell>
          <cell r="F888" t="str">
            <v>SANOFI INDIA LIMITED</v>
          </cell>
        </row>
        <row r="889">
          <cell r="B889" t="str">
            <v>ORD22002264</v>
          </cell>
          <cell r="C889" t="str">
            <v xml:space="preserve">TAB CARDIVAS 3.125MG </v>
          </cell>
          <cell r="D889" t="str">
            <v>CARVEDILOL 3.125MG TAB</v>
          </cell>
          <cell r="E889" t="str">
            <v>PARTH MEDICAL AGENCIES (VALSAD)</v>
          </cell>
          <cell r="F889" t="str">
            <v>SUN PHARMA LABORATORIES LTD.</v>
          </cell>
        </row>
        <row r="890">
          <cell r="B890" t="str">
            <v>ORD22001495</v>
          </cell>
          <cell r="C890" t="str">
            <v xml:space="preserve">TAB CARDIVAS 6.25MG </v>
          </cell>
          <cell r="D890" t="str">
            <v>CARVEDILOL 6.25MG TAB</v>
          </cell>
          <cell r="E890" t="str">
            <v>JIVANDHARA PHARMA PVT.LTD.(BILIMORA)</v>
          </cell>
          <cell r="F890" t="str">
            <v>SUN PHARMA LABORATORIES LTD.</v>
          </cell>
        </row>
        <row r="891">
          <cell r="B891" t="str">
            <v>ORD22008371</v>
          </cell>
          <cell r="C891" t="str">
            <v>TAB CARTIQUIN 300MG</v>
          </cell>
          <cell r="D891" t="str">
            <v>HYDROXYCHLOROQUINE 300MG</v>
          </cell>
          <cell r="E891" t="str">
            <v>GAYATRI DISTRIBUTORS(VALSAD)</v>
          </cell>
          <cell r="F891" t="str">
            <v>OVERSEAS HEALTH CARE PVT LTD</v>
          </cell>
        </row>
        <row r="892">
          <cell r="B892" t="str">
            <v>ORD22005156</v>
          </cell>
          <cell r="C892" t="str">
            <v>TAB CEFAKIND CV 500</v>
          </cell>
          <cell r="D892" t="str">
            <v>CEFUROXIME AXETIL 500MG &amp; POTASSIUM CLAVULANATE 125MG</v>
          </cell>
          <cell r="E892" t="str">
            <v>GAYATRI DISTRIBUTORS(VALSAD)</v>
          </cell>
          <cell r="F892" t="str">
            <v>MANKIND PHARMA LTD</v>
          </cell>
        </row>
        <row r="893">
          <cell r="B893" t="str">
            <v>ORD22001515</v>
          </cell>
          <cell r="C893" t="str">
            <v xml:space="preserve">TAB CEROXITUM-250MG </v>
          </cell>
          <cell r="D893" t="str">
            <v>CEFUROXIME AXETIL 250MG TAB</v>
          </cell>
          <cell r="E893" t="str">
            <v>PRATIK DISTRIBUTORS ( AHMEDABAD )</v>
          </cell>
          <cell r="F893" t="str">
            <v>INTAS PHARMACEUTICAL LTD</v>
          </cell>
        </row>
        <row r="894">
          <cell r="B894" t="str">
            <v>ORD22007546</v>
          </cell>
          <cell r="C894" t="str">
            <v>TAB CEROXITUM 500</v>
          </cell>
          <cell r="D894" t="str">
            <v>CEFUROXIME AXETIL 500MG</v>
          </cell>
          <cell r="E894" t="str">
            <v>PRATIK DISTRIBUTORS ( AHMEDABAD )</v>
          </cell>
          <cell r="F894" t="str">
            <v>INTAS PHARMACEUTICAL LTD</v>
          </cell>
        </row>
        <row r="895">
          <cell r="B895" t="str">
            <v>ORD22001586</v>
          </cell>
          <cell r="C895" t="str">
            <v xml:space="preserve">TAB C FURO 250MG </v>
          </cell>
          <cell r="D895" t="str">
            <v>CEFUROXIME 250MG</v>
          </cell>
          <cell r="E895" t="str">
            <v>CHIRAG PHARMA AGENCY (BILIMORA)</v>
          </cell>
          <cell r="F895" t="str">
            <v>HETERO HEALTHCARE LIMITED</v>
          </cell>
        </row>
        <row r="896">
          <cell r="B896" t="str">
            <v>ORD22002852</v>
          </cell>
          <cell r="C896" t="str">
            <v xml:space="preserve">TAB CHAMOTRIL FORTE </v>
          </cell>
          <cell r="D896" t="str">
            <v>TRYPSIN &amp; CHYMOTRYPSIN</v>
          </cell>
          <cell r="E896" t="str">
            <v>RISHABH PHARMA ( ASLALI )</v>
          </cell>
          <cell r="F896" t="str">
            <v>ZYCARE</v>
          </cell>
        </row>
        <row r="897">
          <cell r="B897" t="str">
            <v>ORD22008650</v>
          </cell>
          <cell r="C897" t="str">
            <v>TAB CHYMODER FORTE</v>
          </cell>
          <cell r="D897" t="str">
            <v>TRYPSIN CHYMOTRYPSIN (100000AU)</v>
          </cell>
          <cell r="E897" t="str">
            <v>ISHWAR PHARMA (MUMBAI)</v>
          </cell>
          <cell r="F897" t="str">
            <v>ELDER HEALTH CARE LTD</v>
          </cell>
        </row>
        <row r="898">
          <cell r="B898" t="str">
            <v>ORD22001473</v>
          </cell>
          <cell r="C898" t="str">
            <v xml:space="preserve">TAB CHYMORAL FORTE </v>
          </cell>
          <cell r="D898" t="str">
            <v>Trypsin Chymotrypsin (100000AU)</v>
          </cell>
          <cell r="E898" t="str">
            <v>JIVANDHARA PHARMA PVT.LTD.(BILIMORA)</v>
          </cell>
          <cell r="F898" t="str">
            <v>TORRENT PHARMACEUTICAL LTD</v>
          </cell>
        </row>
        <row r="899">
          <cell r="B899" t="str">
            <v>ORD22003629</v>
          </cell>
          <cell r="C899" t="str">
            <v xml:space="preserve">TAB CHYMOTAS FORTE </v>
          </cell>
          <cell r="D899" t="str">
            <v>TRYPSIN CHYMOTRYPSIN</v>
          </cell>
          <cell r="E899" t="str">
            <v>PRATIK DISTRIBUTORS ( AHMEDABAD )</v>
          </cell>
          <cell r="F899" t="str">
            <v>INTAS PHARMACEUTICAL LTD</v>
          </cell>
        </row>
        <row r="900">
          <cell r="B900" t="str">
            <v>ORD22002328</v>
          </cell>
          <cell r="C900" t="str">
            <v xml:space="preserve">TAB CILACAR 10 </v>
          </cell>
          <cell r="D900" t="str">
            <v>CILNIDIPINE 10MG</v>
          </cell>
          <cell r="E900" t="str">
            <v>JIVANDHARA PHARMA PVT.LTD.(BILIMORA)</v>
          </cell>
          <cell r="F900" t="str">
            <v>J.B.CHEMICALS &amp; PHARMACEUTICAL LTD</v>
          </cell>
        </row>
        <row r="901">
          <cell r="B901" t="str">
            <v>ORD22004024</v>
          </cell>
          <cell r="C901" t="str">
            <v xml:space="preserve">TAB CILACAR 20MG </v>
          </cell>
          <cell r="D901" t="str">
            <v>CILNIDIPINE 20MG</v>
          </cell>
          <cell r="E901" t="str">
            <v>JIVANDHARA PHARMA PVT.LTD.(BILIMORA)</v>
          </cell>
          <cell r="F901" t="str">
            <v>J.B.CHEMICALS &amp; PHARMACEUTICAL LTD</v>
          </cell>
        </row>
        <row r="902">
          <cell r="B902" t="str">
            <v>ORD22003115</v>
          </cell>
          <cell r="C902" t="str">
            <v xml:space="preserve">TAB CIPLAR 10 </v>
          </cell>
          <cell r="D902" t="str">
            <v>PROPRANOLOL HYDROCHLORIDE 10MG TAB</v>
          </cell>
          <cell r="E902" t="str">
            <v>JIVANDHARA PHARMA PVT.LTD.(BILIMORA)</v>
          </cell>
          <cell r="F902" t="str">
            <v>CIPLA LTD</v>
          </cell>
        </row>
        <row r="903">
          <cell r="B903" t="str">
            <v>ORD22003527</v>
          </cell>
          <cell r="C903" t="str">
            <v xml:space="preserve">TAB CIPLAR LA 20MG </v>
          </cell>
          <cell r="D903" t="str">
            <v>PROPRANOLOL HYDROCHLORIDE LONG ACTING 20MG TAB</v>
          </cell>
          <cell r="E903" t="str">
            <v>LIFECARE MEDICAL AGENCY</v>
          </cell>
          <cell r="F903" t="str">
            <v>CIPLA LTD</v>
          </cell>
        </row>
        <row r="904">
          <cell r="B904" t="str">
            <v>ORD22007160</v>
          </cell>
          <cell r="C904" t="str">
            <v>TAB CIPLAR LA 40MG</v>
          </cell>
          <cell r="D904" t="str">
            <v>PROPRANOLOL HYDROCHLORIDE LONG ACTING 40MG</v>
          </cell>
          <cell r="E904" t="str">
            <v>LIFECARE MEDICAL AGENCY</v>
          </cell>
          <cell r="F904" t="str">
            <v>CIPLA LTD</v>
          </cell>
        </row>
        <row r="905">
          <cell r="B905" t="str">
            <v>ORD22004540</v>
          </cell>
          <cell r="C905" t="str">
            <v xml:space="preserve">TAB CIPLOX 250MG </v>
          </cell>
          <cell r="D905" t="str">
            <v>CIPROFLOXACIN 250MG TAB</v>
          </cell>
          <cell r="E905" t="str">
            <v>JIVANDHARA PHARMA PVT.LTD.(BILIMORA)</v>
          </cell>
          <cell r="F905" t="str">
            <v>CIPLA LTD</v>
          </cell>
        </row>
        <row r="906">
          <cell r="B906" t="str">
            <v>ORD22002513</v>
          </cell>
          <cell r="C906" t="str">
            <v xml:space="preserve">TAB CIPLOX 500MG </v>
          </cell>
          <cell r="D906" t="str">
            <v>CIPROFLOXACIN 500MG TAB</v>
          </cell>
          <cell r="E906" t="str">
            <v>LIFECARE MEDICAL AGENCY</v>
          </cell>
          <cell r="F906" t="str">
            <v>CIPLA LTD</v>
          </cell>
        </row>
        <row r="907">
          <cell r="B907" t="str">
            <v>ORD22009066</v>
          </cell>
          <cell r="C907" t="str">
            <v>TAB CIPLOX TZ</v>
          </cell>
          <cell r="D907" t="str">
            <v>CIPROFLOXACIN 500MG + TINIDAZOLE 600MG</v>
          </cell>
          <cell r="E907" t="str">
            <v>LIFECARE MEDICAL AGENCY</v>
          </cell>
          <cell r="F907" t="str">
            <v>CIPLA LTD</v>
          </cell>
        </row>
        <row r="908">
          <cell r="B908" t="str">
            <v>ORD22001627</v>
          </cell>
          <cell r="C908" t="str">
            <v xml:space="preserve">TAB CISGRO K2 </v>
          </cell>
          <cell r="D908" t="str">
            <v>CISSUS QUADRANGULARIS+CALCIUM CITRATE MALEATE+CALCITRIOL+VIT K2-7</v>
          </cell>
          <cell r="E908" t="str">
            <v>DESAI PHARMA (VALSAD)</v>
          </cell>
          <cell r="F908" t="str">
            <v>AGGROWIN PHARMA</v>
          </cell>
        </row>
        <row r="909">
          <cell r="B909" t="str">
            <v>ORD22007892</v>
          </cell>
          <cell r="C909" t="str">
            <v>TAB CITINOVA P</v>
          </cell>
          <cell r="D909" t="str">
            <v>CITICOLINE 500MG &amp; PIRACETAM IP 800MG</v>
          </cell>
          <cell r="E909" t="str">
            <v>AROGYA HEALTHCARE (SURAT)</v>
          </cell>
          <cell r="F909" t="str">
            <v>IPCA LABS PVT LTD</v>
          </cell>
        </row>
        <row r="910">
          <cell r="B910" t="str">
            <v>ORD22002035</v>
          </cell>
          <cell r="C910" t="str">
            <v xml:space="preserve">TAB CLARINOVA 250MG </v>
          </cell>
          <cell r="D910" t="str">
            <v>CLARITHROMYCIN 250MG</v>
          </cell>
          <cell r="E910" t="str">
            <v>NETRA ENTERPRISE</v>
          </cell>
          <cell r="F910" t="str">
            <v>MANKIND PHARMA LTD</v>
          </cell>
        </row>
        <row r="911">
          <cell r="B911" t="str">
            <v>ORD22002276</v>
          </cell>
          <cell r="C911" t="str">
            <v xml:space="preserve">TAB CLARINOVA 500MG </v>
          </cell>
          <cell r="D911" t="str">
            <v>CLARITHROMYCIN 500MG TAB</v>
          </cell>
          <cell r="E911" t="str">
            <v>NETRA ENTERPRISE</v>
          </cell>
          <cell r="F911" t="str">
            <v>MANKIND PHARMA LTD</v>
          </cell>
        </row>
        <row r="912">
          <cell r="B912" t="str">
            <v>ORD22001638</v>
          </cell>
          <cell r="C912" t="str">
            <v xml:space="preserve">TAB CLONAFIT 0.25MD </v>
          </cell>
          <cell r="D912" t="str">
            <v>CLONAZEPAM DISPERSIBLE</v>
          </cell>
          <cell r="E912" t="str">
            <v>NETRA ENTERPRISE</v>
          </cell>
          <cell r="F912" t="str">
            <v>MANKIND PHARMA LTD</v>
          </cell>
        </row>
        <row r="913">
          <cell r="B913" t="str">
            <v>ORD22001640</v>
          </cell>
          <cell r="C913" t="str">
            <v xml:space="preserve">TAB CLONAFIT 0.5MD </v>
          </cell>
          <cell r="D913" t="str">
            <v>CLONAZEPAM DISPERSIBLE</v>
          </cell>
          <cell r="E913" t="str">
            <v>NETRA ENTERPRISE</v>
          </cell>
          <cell r="F913" t="str">
            <v>MANKIND PHARMA LTD</v>
          </cell>
        </row>
        <row r="914">
          <cell r="B914" t="str">
            <v>ORD22002269</v>
          </cell>
          <cell r="C914" t="str">
            <v xml:space="preserve">TAB CLONAFIT PLUS </v>
          </cell>
          <cell r="D914" t="str">
            <v>ESCITALOPRAM OXALATE 10MG + CLONAEPAM 0.5MG</v>
          </cell>
          <cell r="E914" t="str">
            <v>NETRA ENTERPRISE</v>
          </cell>
          <cell r="F914" t="str">
            <v>MANKIND PHARMA LTD</v>
          </cell>
        </row>
        <row r="915">
          <cell r="B915" t="str">
            <v>ORD22008476</v>
          </cell>
          <cell r="C915" t="str">
            <v>TAB CLONOTRIL 0.25MG</v>
          </cell>
          <cell r="D915" t="str">
            <v>CLONAZEPAM DISPERSIBLE 0.25MG</v>
          </cell>
          <cell r="E915" t="str">
            <v>CHIRAG PHARMA AGENCY (BILIMORA)</v>
          </cell>
          <cell r="F915" t="str">
            <v>TORRENT PHARMACEUTICAL LTD</v>
          </cell>
        </row>
        <row r="916">
          <cell r="B916" t="str">
            <v>ORD22001508</v>
          </cell>
          <cell r="C916" t="str">
            <v xml:space="preserve">TAB CLOPIKIND 75MG </v>
          </cell>
          <cell r="D916" t="str">
            <v>CLOPIDOGREL 75MG TAB</v>
          </cell>
          <cell r="E916" t="str">
            <v>NETRA ENTERPRISE</v>
          </cell>
          <cell r="F916" t="str">
            <v>MANKIND PHARMA LTD</v>
          </cell>
        </row>
        <row r="917">
          <cell r="B917" t="str">
            <v>ORD22001731</v>
          </cell>
          <cell r="C917" t="str">
            <v xml:space="preserve">TAB COMBIFLAM </v>
          </cell>
          <cell r="D917" t="str">
            <v>IBUPROFEN + PARACETAMOL TAB</v>
          </cell>
          <cell r="E917" t="str">
            <v>GAYATRI DISTRIBUTORS(VALSAD)</v>
          </cell>
          <cell r="F917" t="str">
            <v>SANOFI HEALTHCARE INDIA PVT.LTD.</v>
          </cell>
        </row>
        <row r="918">
          <cell r="B918" t="str">
            <v>ORD22003495</v>
          </cell>
          <cell r="C918" t="str">
            <v xml:space="preserve">TAB CONCOR 5MG </v>
          </cell>
          <cell r="D918" t="str">
            <v>BISOPROLOL FUMARATE 5MG</v>
          </cell>
          <cell r="E918" t="str">
            <v>JIVANDHARA PHARMA PVT.LTD.(BILIMORA)</v>
          </cell>
          <cell r="F918" t="str">
            <v>MERCK LIMITED</v>
          </cell>
        </row>
        <row r="919">
          <cell r="B919" t="str">
            <v>ORD22007657</v>
          </cell>
          <cell r="C919" t="str">
            <v>TAB CONCOR COR 2.5</v>
          </cell>
          <cell r="D919" t="str">
            <v>BISOPROLOL FUMARATE 2.5MG</v>
          </cell>
          <cell r="E919" t="str">
            <v>JIVANDHARA PHARMA PVT.LTD.(BILIMORA)</v>
          </cell>
          <cell r="F919" t="str">
            <v>MERCK LIMITED</v>
          </cell>
        </row>
        <row r="920">
          <cell r="B920" t="str">
            <v>ORD22007890</v>
          </cell>
          <cell r="C920" t="str">
            <v>TAB CORBIS T 2.5MG</v>
          </cell>
          <cell r="D920" t="str">
            <v>BISOPROLOL FUMARATE 2.5MG +TELMISARTAN 40MG</v>
          </cell>
          <cell r="E920" t="str">
            <v>GAYATRI DISTRIBUTORS(VALSAD)</v>
          </cell>
          <cell r="F920" t="str">
            <v>TORRENT PHARMACEUTICAL LTD</v>
          </cell>
        </row>
        <row r="921">
          <cell r="B921" t="str">
            <v>ORD22001516</v>
          </cell>
          <cell r="C921" t="str">
            <v xml:space="preserve">TAB CORDARONE 100MG </v>
          </cell>
          <cell r="D921" t="str">
            <v>AMIODARONE 100MG TAB</v>
          </cell>
          <cell r="E921" t="str">
            <v>GAYATRI DISTRIBUTORS(VALSAD)</v>
          </cell>
          <cell r="F921" t="str">
            <v>SANOFI HEALTHCARE INDIA PVT.LTD.</v>
          </cell>
        </row>
        <row r="922">
          <cell r="B922" t="str">
            <v>ORD22001637</v>
          </cell>
          <cell r="C922" t="str">
            <v xml:space="preserve">TAB CORDARONE X 200MG </v>
          </cell>
          <cell r="D922" t="str">
            <v>AMIODARONE 200MG</v>
          </cell>
          <cell r="E922" t="str">
            <v>GAYATRI DISTRIBUTORS(VALSAD)</v>
          </cell>
          <cell r="F922" t="str">
            <v>SANOFI HEALTHCARE INDIA PVT.LTD.</v>
          </cell>
        </row>
        <row r="923">
          <cell r="B923" t="str">
            <v>ORD22005086</v>
          </cell>
          <cell r="C923" t="str">
            <v>TAB CTD T 12.5 / 40MG</v>
          </cell>
          <cell r="D923" t="str">
            <v>CHLORTHALIDONE 12.5MG + TELMISARTAN 40MG</v>
          </cell>
          <cell r="E923" t="str">
            <v>GAYATRI DISTRIBUTORS(VALSAD)</v>
          </cell>
          <cell r="F923" t="str">
            <v>IPCA LABS PVT LTD</v>
          </cell>
        </row>
        <row r="924">
          <cell r="B924" t="str">
            <v>ORD22005686</v>
          </cell>
          <cell r="C924" t="str">
            <v>TAB CTD T AM 6.25 / 40 / 5 MG</v>
          </cell>
          <cell r="D924" t="str">
            <v>CHLORTHALIDONE 6.25MG + TELMISARTAN 40MG + AMLODIPINE 5MG</v>
          </cell>
          <cell r="E924" t="str">
            <v>AROGYA HEALTHCARE (SURAT)</v>
          </cell>
          <cell r="F924" t="str">
            <v>IPCA LABS PVT LTD</v>
          </cell>
        </row>
        <row r="925">
          <cell r="B925" t="str">
            <v>ORD22001525</v>
          </cell>
          <cell r="C925" t="str">
            <v xml:space="preserve">TAB C UDP 10MG </v>
          </cell>
          <cell r="D925" t="str">
            <v>CILNIDIPINE</v>
          </cell>
          <cell r="E925" t="str">
            <v>GAYATRI DISTRIBUTORS(VALSAD)</v>
          </cell>
          <cell r="F925" t="str">
            <v>UNISON PHARMACEUTICALS</v>
          </cell>
        </row>
        <row r="926">
          <cell r="B926" t="str">
            <v>ORD22002353</v>
          </cell>
          <cell r="C926" t="str">
            <v xml:space="preserve">TAB CYCLOPAM </v>
          </cell>
          <cell r="D926" t="str">
            <v>DICYCLOMINE HCL 20MG + PARACETAMOL 500MG</v>
          </cell>
          <cell r="E926" t="str">
            <v>GAYATRI DISTRIBUTORS(VALSAD)</v>
          </cell>
          <cell r="F926" t="str">
            <v>INDOCO REMEDIES LTD</v>
          </cell>
        </row>
        <row r="927">
          <cell r="B927" t="str">
            <v>ORD22002250</v>
          </cell>
          <cell r="C927" t="str">
            <v xml:space="preserve">TAB D3 MUST 60K </v>
          </cell>
          <cell r="D927" t="str">
            <v>CHOLECALCIFEROL 60000IU TAB</v>
          </cell>
          <cell r="E927" t="str">
            <v>ARIHANT FINE PHARMA AGENCY</v>
          </cell>
          <cell r="F927" t="str">
            <v>MANKIND PHARMA LTD</v>
          </cell>
        </row>
        <row r="928">
          <cell r="B928" t="str">
            <v>ORD22006552</v>
          </cell>
          <cell r="C928" t="str">
            <v>TAB D3 MUST 60K 8's</v>
          </cell>
          <cell r="D928" t="str">
            <v>CHOLECALCIFEROL CHEWABLE 60000 IU</v>
          </cell>
          <cell r="E928" t="str">
            <v>NETRA ENTERPRISE</v>
          </cell>
          <cell r="F928" t="str">
            <v>MANKIND PHARMA LTD</v>
          </cell>
        </row>
        <row r="929">
          <cell r="B929" t="str">
            <v>ORD22002461</v>
          </cell>
          <cell r="C929" t="str">
            <v xml:space="preserve">TAB DAN MR </v>
          </cell>
          <cell r="D929" t="str">
            <v>DICLOFENAC 50MG + PARACETAMOL 325MG + CHLORZOXAZONE 250MG TAB</v>
          </cell>
          <cell r="E929" t="str">
            <v>GAYATRI DISTRIBUTORS(VALSAD)</v>
          </cell>
          <cell r="F929" t="str">
            <v>UNISON PHARMACEUTICALS</v>
          </cell>
        </row>
        <row r="930">
          <cell r="B930" t="str">
            <v>ORD22002306</v>
          </cell>
          <cell r="C930" t="str">
            <v xml:space="preserve">TAB DAN P </v>
          </cell>
          <cell r="D930" t="str">
            <v>Diclofenac (50mg) + Paracetamol (325mg)</v>
          </cell>
          <cell r="E930" t="str">
            <v>GAYATRI DISTRIBUTORS(VALSAD)</v>
          </cell>
          <cell r="F930" t="str">
            <v>UNISON PHARMACEUTICALS</v>
          </cell>
        </row>
        <row r="931">
          <cell r="B931" t="str">
            <v>ORD22003821</v>
          </cell>
          <cell r="C931" t="str">
            <v xml:space="preserve">TAB DECMAX 4MG </v>
          </cell>
          <cell r="D931" t="str">
            <v>DEXAMETHASONE 4MG</v>
          </cell>
          <cell r="E931" t="str">
            <v>INDIA CHEMIST(NAVSARI)</v>
          </cell>
          <cell r="F931" t="str">
            <v>GLS PHARMA LIMITED</v>
          </cell>
        </row>
        <row r="932">
          <cell r="B932" t="str">
            <v>ORD22001827</v>
          </cell>
          <cell r="C932" t="str">
            <v xml:space="preserve">TAB DELISPRIN 75MG </v>
          </cell>
          <cell r="D932" t="str">
            <v>ASPIRIN 75MG TAB</v>
          </cell>
          <cell r="E932" t="str">
            <v>GAYATRI DISTRIBUTORS(VALSAD)</v>
          </cell>
          <cell r="F932" t="str">
            <v>ARISTO PHARMACEUTICALS PVT LTD</v>
          </cell>
        </row>
        <row r="933">
          <cell r="B933" t="str">
            <v>ORD22008530</v>
          </cell>
          <cell r="C933" t="str">
            <v>TAB DEPAXIL CR PLUS 12.5</v>
          </cell>
          <cell r="D933" t="str">
            <v>PAROXETINE EXTENDED RELEASE 12.5MG + CLONAZEPAM 0.5MG</v>
          </cell>
          <cell r="E933" t="str">
            <v>DEEP MEDICAL AGENCIES (VAPI)</v>
          </cell>
          <cell r="F933" t="str">
            <v>ALKEM LABORATORIES LTD</v>
          </cell>
        </row>
        <row r="934">
          <cell r="B934" t="str">
            <v>ORD22003518</v>
          </cell>
          <cell r="C934" t="str">
            <v xml:space="preserve">TAB DEPLATT 150MG </v>
          </cell>
          <cell r="D934" t="str">
            <v>CLOPIDOGREL 150MG</v>
          </cell>
          <cell r="E934" t="str">
            <v>GAYATRI DISTRIBUTORS(VALSAD)</v>
          </cell>
          <cell r="F934" t="str">
            <v>TORRENT PHARMACEUTICAL LTD</v>
          </cell>
        </row>
        <row r="935">
          <cell r="B935" t="str">
            <v>ORD22004469</v>
          </cell>
          <cell r="C935" t="str">
            <v xml:space="preserve">TAB DEPLATT A 150 </v>
          </cell>
          <cell r="D935" t="str">
            <v>CLOPIDOGREL 75MG AND ASPIRIN 150MG</v>
          </cell>
          <cell r="E935" t="str">
            <v>GAYATRI DISTRIBUTORS(VALSAD)</v>
          </cell>
          <cell r="F935" t="str">
            <v>TORRENT PHARMACEUTICAL LTD</v>
          </cell>
        </row>
        <row r="936">
          <cell r="B936" t="str">
            <v>ORD22001528</v>
          </cell>
          <cell r="C936" t="str">
            <v xml:space="preserve">TAB DEPLATT A 75MG </v>
          </cell>
          <cell r="D936" t="str">
            <v>CLOPIDOGREL 75MG  AND ASPIRIN 75MG TAB</v>
          </cell>
          <cell r="E936" t="str">
            <v>GAYATRI DISTRIBUTORS(VALSAD)</v>
          </cell>
          <cell r="F936" t="str">
            <v>TORRENT PHARMACEUTICAL LTD</v>
          </cell>
        </row>
        <row r="937">
          <cell r="B937" t="str">
            <v>ORD22002910</v>
          </cell>
          <cell r="C937" t="str">
            <v>TAB DERIPHYLLIN RETARD 150MG</v>
          </cell>
          <cell r="D937" t="str">
            <v>ETOPHYLLINE 115MG + THEOPHLLINE 35MG</v>
          </cell>
          <cell r="E937" t="str">
            <v>GAYATRI DISTRIBUTORS(VALSAD)</v>
          </cell>
          <cell r="F937" t="str">
            <v>ZYDUS HELTHCARE LTD</v>
          </cell>
        </row>
        <row r="938">
          <cell r="B938" t="str">
            <v>ORD22002753</v>
          </cell>
          <cell r="C938" t="str">
            <v xml:space="preserve">TAB DESCURE 10 MG </v>
          </cell>
          <cell r="D938" t="str">
            <v>DESLORATADINE 10 MG</v>
          </cell>
          <cell r="E938" t="str">
            <v>RAPID MEDICO (VALSAD)</v>
          </cell>
          <cell r="F938" t="str">
            <v>CURE N CURE PHARMACEUTICAL</v>
          </cell>
        </row>
        <row r="939">
          <cell r="B939" t="str">
            <v>ORD22002726</v>
          </cell>
          <cell r="C939" t="str">
            <v xml:space="preserve">TAB DEVIRY 10MG </v>
          </cell>
          <cell r="D939" t="str">
            <v>MEDROXYPROGESTERONE ACETATE 10MG</v>
          </cell>
          <cell r="E939" t="str">
            <v>CHIRAG PHARMA AGENCY (BILIMORA)</v>
          </cell>
          <cell r="F939" t="str">
            <v>TORRENT PHARMACEUTICAL LTD</v>
          </cell>
        </row>
        <row r="940">
          <cell r="B940" t="str">
            <v>ORD22001944</v>
          </cell>
          <cell r="C940" t="str">
            <v xml:space="preserve">TAB DEXONA </v>
          </cell>
          <cell r="D940" t="str">
            <v>DEXAMETHASONE  0.5MG</v>
          </cell>
          <cell r="E940" t="str">
            <v>GAYATRI DISTRIBUTORS(VALSAD)</v>
          </cell>
          <cell r="F940" t="str">
            <v>ZYDUS HELTHCARE LTD</v>
          </cell>
        </row>
        <row r="941">
          <cell r="B941" t="str">
            <v>ORD22001485</v>
          </cell>
          <cell r="C941" t="str">
            <v xml:space="preserve">TAB DGSON 10 MG </v>
          </cell>
          <cell r="D941" t="str">
            <v>DAPAGLIFAZONE</v>
          </cell>
          <cell r="E941" t="str">
            <v>GAYATRI DISTRIBUTORS(VALSAD)</v>
          </cell>
          <cell r="F941" t="str">
            <v>UNISON PHARMACEUTICALS</v>
          </cell>
        </row>
        <row r="942">
          <cell r="B942" t="str">
            <v>ORD22004226</v>
          </cell>
          <cell r="C942" t="str">
            <v xml:space="preserve">TAB DGSON 5 MG </v>
          </cell>
          <cell r="D942" t="str">
            <v>DAPAGLIFLOZIN 5MG</v>
          </cell>
          <cell r="E942" t="str">
            <v>GAYATRI DISTRIBUTORS(VALSAD)</v>
          </cell>
          <cell r="F942" t="str">
            <v>UNISON PHARMACEUTICALS</v>
          </cell>
        </row>
        <row r="943">
          <cell r="B943" t="str">
            <v>ORD22002180</v>
          </cell>
          <cell r="C943" t="str">
            <v xml:space="preserve">TAB DGSON M 10/1000MG </v>
          </cell>
          <cell r="D943" t="str">
            <v>DAPAGLIFLOZIN 10MG+METFORMIN HYDROCHLORIDE 1000MG TAB</v>
          </cell>
          <cell r="E943" t="str">
            <v>GAYATRI DISTRIBUTORS(VALSAD)</v>
          </cell>
          <cell r="F943" t="str">
            <v>UNISON PHARMACEUTICALS</v>
          </cell>
        </row>
        <row r="944">
          <cell r="B944" t="str">
            <v>ORD22002181</v>
          </cell>
          <cell r="C944" t="str">
            <v xml:space="preserve">TAB DGSON M 10/500MG </v>
          </cell>
          <cell r="D944" t="str">
            <v>DAPAGLIFLOZIN 10MG + METFORMIN HYDROCHLORIDE 500MG TAB</v>
          </cell>
          <cell r="E944" t="str">
            <v>GAYATRI DISTRIBUTORS(VALSAD)</v>
          </cell>
          <cell r="F944" t="str">
            <v>UNISON PHARMACEUTICALS</v>
          </cell>
        </row>
        <row r="945">
          <cell r="B945" t="str">
            <v>ORD22001583</v>
          </cell>
          <cell r="C945" t="str">
            <v xml:space="preserve">TAB DICLOTAL+SP </v>
          </cell>
          <cell r="D945" t="str">
            <v>DICLOFENAC+PARACETAMOL+SERRATIOPEPTIDES</v>
          </cell>
          <cell r="E945" t="str">
            <v>JIVANDHARA PHARMA PVT.LTD.(BILIMORA)</v>
          </cell>
          <cell r="F945" t="str">
            <v>BLUE CROSS LABORATORIES LTD</v>
          </cell>
        </row>
        <row r="946">
          <cell r="B946" t="str">
            <v>ORD22001332</v>
          </cell>
          <cell r="C946" t="str">
            <v xml:space="preserve">TAB DICORATE ER 250MG </v>
          </cell>
          <cell r="D946" t="str">
            <v>DIVALPROEX SODIUM IP 250MG TAB</v>
          </cell>
          <cell r="E946" t="str">
            <v>PARTH MEDICAL AGENCIES (VALSAD)</v>
          </cell>
          <cell r="F946" t="str">
            <v>SUN PHARMACEUTICAL INDUSTRIES</v>
          </cell>
        </row>
        <row r="947">
          <cell r="B947" t="str">
            <v>ORD22006599</v>
          </cell>
          <cell r="C947" t="str">
            <v>TAB DICORATE ER 750MG</v>
          </cell>
          <cell r="D947" t="str">
            <v>DIVALPROEX EXTENDED RELEASE 750MG</v>
          </cell>
          <cell r="E947" t="str">
            <v>JIVANDHARA PHARMA PVT.LTD.(BILIMORA)</v>
          </cell>
          <cell r="F947" t="str">
            <v>SUN PHARMA LABORATORIES LTD.</v>
          </cell>
        </row>
        <row r="948">
          <cell r="B948" t="str">
            <v>ORD22002663</v>
          </cell>
          <cell r="C948" t="str">
            <v>TAB DIGENE (ORANGE FLAVOUR)</v>
          </cell>
          <cell r="D948" t="str">
            <v>ANTACID ANTIGAS</v>
          </cell>
          <cell r="E948" t="str">
            <v>DEEP MEDICAL AGENCIES (VAPI)</v>
          </cell>
          <cell r="F948" t="str">
            <v>ABBOTT HEALTHCARE PVT LTD</v>
          </cell>
        </row>
        <row r="949">
          <cell r="B949" t="str">
            <v>ORD22001766</v>
          </cell>
          <cell r="C949" t="str">
            <v xml:space="preserve">TAB DILZEM 30MG </v>
          </cell>
          <cell r="D949" t="str">
            <v>DILITIAZEM HYDROCHLORIDE 30MG TAB</v>
          </cell>
          <cell r="E949" t="str">
            <v>GAYATRI DISTRIBUTORS(VALSAD)</v>
          </cell>
          <cell r="F949" t="str">
            <v>TORRENT PHARMACEUTICAL LTD</v>
          </cell>
        </row>
        <row r="950">
          <cell r="B950" t="str">
            <v>ORD22003763</v>
          </cell>
          <cell r="C950" t="str">
            <v xml:space="preserve">TAB DILZEM SR 90 </v>
          </cell>
          <cell r="D950" t="str">
            <v>DILTIAZEM HCL SUSTAINED RELEASE 90MG</v>
          </cell>
          <cell r="E950" t="str">
            <v>GAYATRI DISTRIBUTORS(VALSAD)</v>
          </cell>
          <cell r="F950" t="str">
            <v>TORRENT PHARMACEUTICAL LTD</v>
          </cell>
        </row>
        <row r="951">
          <cell r="B951" t="str">
            <v>ORD22006860</v>
          </cell>
          <cell r="C951" t="str">
            <v>TAB DIOMINIC</v>
          </cell>
          <cell r="D951" t="str">
            <v>DEXCHLORPHENIRAMINE MALEATE 2 MG</v>
          </cell>
          <cell r="E951" t="str">
            <v>GAYATRI DISTRIBUTORS(VALSAD)</v>
          </cell>
          <cell r="F951" t="str">
            <v>UNISON PHARMACEUTICALS</v>
          </cell>
        </row>
        <row r="952">
          <cell r="B952" t="str">
            <v>ORD22003819</v>
          </cell>
          <cell r="C952" t="str">
            <v xml:space="preserve">TAB DIOMINIC DCA </v>
          </cell>
          <cell r="D952" t="str">
            <v>CHLORPHENIRAMINE MALEATE 4MG + PHENYLEPHRINE HYDROCLORIDE 10MG + CAFFEINE ANHYDROUS 30MG +PARACETAMOL 500MG</v>
          </cell>
          <cell r="E952" t="str">
            <v>GAYATRI DISTRIBUTORS(VALSAD)</v>
          </cell>
          <cell r="F952" t="str">
            <v>UNISON PHARMACEUTICALS</v>
          </cell>
        </row>
        <row r="953">
          <cell r="B953" t="str">
            <v>ORD22006182</v>
          </cell>
          <cell r="C953" t="str">
            <v>TAB DISPERZYME CD</v>
          </cell>
          <cell r="D953" t="str">
            <v>TRYPSIN 48MG + BROMELAIN 90MG + RUTOSIDE TRIHYDRATE 100MG</v>
          </cell>
          <cell r="E953" t="str">
            <v>GAYATRI DISTRIBUTORS(VALSAD)</v>
          </cell>
          <cell r="F953" t="str">
            <v>AKSIGEN HOSPITAL CARE</v>
          </cell>
        </row>
        <row r="954">
          <cell r="B954" t="str">
            <v>ORD22003557</v>
          </cell>
          <cell r="C954" t="str">
            <v xml:space="preserve">TAB DISPRIN REGULAR 325MG </v>
          </cell>
          <cell r="D954" t="str">
            <v>ACETYLSALICYLIC ACID EFFERVESCENT 325MG TAB</v>
          </cell>
          <cell r="E954" t="str">
            <v>GAYATRI DISTRIBUTORS(VALSAD)</v>
          </cell>
          <cell r="F954" t="str">
            <v>RECKITT BENCKISER(INDIA)PVT.LTD</v>
          </cell>
        </row>
        <row r="955">
          <cell r="B955" t="str">
            <v>ORD22001778</v>
          </cell>
          <cell r="C955" t="str">
            <v xml:space="preserve">TAB DMR 30MG </v>
          </cell>
          <cell r="D955" t="str">
            <v>DEXTROMETHORPHAN 30MG TAB</v>
          </cell>
          <cell r="E955" t="str">
            <v>JIVANDHARA PHARMA PVT.LTD.(BILIMORA)</v>
          </cell>
          <cell r="F955" t="str">
            <v>WEST-COAST PHARMACEUTICALS LTD</v>
          </cell>
        </row>
        <row r="956">
          <cell r="B956" t="str">
            <v>ORD22001898</v>
          </cell>
          <cell r="C956" t="str">
            <v xml:space="preserve">TAB DOLO 650 </v>
          </cell>
          <cell r="D956" t="str">
            <v>PARACETAMOL 650MG</v>
          </cell>
          <cell r="E956" t="str">
            <v>JIVANDHARA PHARMA PVT.LTD.(BILIMORA)</v>
          </cell>
          <cell r="F956" t="str">
            <v>MICRO LABS LIMITED</v>
          </cell>
        </row>
        <row r="957">
          <cell r="B957" t="str">
            <v>ORD22001818</v>
          </cell>
          <cell r="C957" t="str">
            <v xml:space="preserve">TAB DOLOSTAT SP </v>
          </cell>
          <cell r="D957" t="str">
            <v>ACECLOFENAC 100MG+PARACETAMOL 325MG+SERRATIOPEPTIDASE 15MG TAB</v>
          </cell>
          <cell r="E957" t="str">
            <v>JIVANDHARA PHARMA PVT.LTD.(BILIMORA)</v>
          </cell>
          <cell r="F957" t="str">
            <v>BLUE CROSS LABORATORIES LTD</v>
          </cell>
        </row>
        <row r="958">
          <cell r="B958" t="str">
            <v>ORD22002578</v>
          </cell>
          <cell r="C958" t="str">
            <v xml:space="preserve">TAB DOMSTAL </v>
          </cell>
          <cell r="D958" t="str">
            <v>DOMPERIDONE 10MG TAB</v>
          </cell>
          <cell r="E958" t="str">
            <v>GAYATRI DISTRIBUTORS(VALSAD)</v>
          </cell>
          <cell r="F958" t="str">
            <v>TORRENT PHARMACEUTICAL LTD</v>
          </cell>
        </row>
        <row r="959">
          <cell r="B959" t="str">
            <v>ORD22001192</v>
          </cell>
          <cell r="C959" t="str">
            <v xml:space="preserve">TAB DOXOLIN 400 </v>
          </cell>
          <cell r="D959" t="str">
            <v>DOXOFYLLINE 400MG</v>
          </cell>
          <cell r="E959" t="str">
            <v>JIVANDHARA PHARMA PVT.LTD.(BILIMORA)</v>
          </cell>
          <cell r="F959" t="str">
            <v>ZYDUS HELTHCARE LTD</v>
          </cell>
        </row>
        <row r="960">
          <cell r="B960" t="str">
            <v>ORD22003144</v>
          </cell>
          <cell r="C960" t="str">
            <v xml:space="preserve">TAB DROTIKIND M </v>
          </cell>
          <cell r="D960" t="str">
            <v>DROTAVERINE HYDROCHLORIDE &amp; MEFENAMIC ACID TAB</v>
          </cell>
          <cell r="E960" t="str">
            <v>JIVANDHARA PHARMA PVT.LTD.(BILIMORA)</v>
          </cell>
          <cell r="F960" t="str">
            <v>MANKIND PHARMA LTD</v>
          </cell>
        </row>
        <row r="961">
          <cell r="B961" t="str">
            <v>ORD22002926</v>
          </cell>
          <cell r="C961" t="str">
            <v>TAB DULCOFLEX 5MG</v>
          </cell>
          <cell r="D961" t="str">
            <v>BISACODYL 5MG TAB</v>
          </cell>
          <cell r="E961" t="str">
            <v>PARTH MEDICAL AGENCIES (VALSAD)</v>
          </cell>
          <cell r="F961" t="str">
            <v>SANOFI HEALTHCARE INDIA PVT.LTD.</v>
          </cell>
        </row>
        <row r="962">
          <cell r="B962" t="str">
            <v>ORD22002162</v>
          </cell>
          <cell r="C962" t="str">
            <v xml:space="preserve">TAB DYNAGLIPT 20 </v>
          </cell>
          <cell r="D962" t="str">
            <v>TENELIGLIPTIN 20</v>
          </cell>
          <cell r="E962" t="str">
            <v>GAYATRI DISTRIBUTORS(VALSAD)</v>
          </cell>
          <cell r="F962" t="str">
            <v>MANKIND PHARMA LTD</v>
          </cell>
        </row>
        <row r="963">
          <cell r="B963" t="str">
            <v>ORD22005899</v>
          </cell>
          <cell r="C963" t="str">
            <v>TAB DYNAGLIPT L</v>
          </cell>
          <cell r="D963" t="str">
            <v>LINAGLIPTIN 5MG</v>
          </cell>
          <cell r="E963" t="str">
            <v>GAYATRI DISTRIBUTORS(VALSAD)</v>
          </cell>
          <cell r="F963" t="str">
            <v>MANKIND PHARMA LTD</v>
          </cell>
        </row>
        <row r="964">
          <cell r="B964" t="str">
            <v>ORD22004291</v>
          </cell>
          <cell r="C964" t="str">
            <v xml:space="preserve">TAB DYNAGLIPT M </v>
          </cell>
          <cell r="D964" t="str">
            <v>TENELIGLIPTIN 20MG + METFORMIN HCL SR 500MG</v>
          </cell>
          <cell r="E964" t="str">
            <v>ARIHANT FINE PHARMA AGENCY</v>
          </cell>
          <cell r="F964" t="str">
            <v>GEM MANKIND PHARMA LTD</v>
          </cell>
        </row>
        <row r="965">
          <cell r="B965" t="str">
            <v>ORD22005050</v>
          </cell>
          <cell r="C965" t="str">
            <v>TAB DYNAGLIPT M FORTE</v>
          </cell>
          <cell r="D965" t="str">
            <v>TENELIGLIPTIN 20MG + METFORMIN HYDROCHLORIDE 1000MG</v>
          </cell>
          <cell r="E965" t="str">
            <v>GAYATRI DISTRIBUTORS(VALSAD)</v>
          </cell>
          <cell r="F965" t="str">
            <v>MANKIND PHARMA LTD</v>
          </cell>
        </row>
        <row r="966">
          <cell r="B966" t="str">
            <v>ORD22004218</v>
          </cell>
          <cell r="C966" t="str">
            <v>TAB DYTOR 100MG</v>
          </cell>
          <cell r="D966" t="str">
            <v>TORSEMIDE 100MG</v>
          </cell>
          <cell r="E966" t="str">
            <v>GAYATRI DISTRIBUTORS(VALSAD)</v>
          </cell>
          <cell r="F966" t="str">
            <v>CIPLA LTD</v>
          </cell>
        </row>
        <row r="967">
          <cell r="B967" t="str">
            <v>ORD22001203</v>
          </cell>
          <cell r="C967" t="str">
            <v xml:space="preserve">TAB DYTOR 10 MG </v>
          </cell>
          <cell r="D967" t="str">
            <v>TORSEMIDE</v>
          </cell>
          <cell r="E967" t="str">
            <v>LIFECARE MEDICAL AGENCY</v>
          </cell>
          <cell r="F967" t="str">
            <v>CIPLA LTD</v>
          </cell>
        </row>
        <row r="968">
          <cell r="B968" t="str">
            <v>ORD22001207</v>
          </cell>
          <cell r="C968" t="str">
            <v xml:space="preserve">TAB DYTOR 20 MG </v>
          </cell>
          <cell r="D968" t="str">
            <v>TORSEMIDE 20</v>
          </cell>
          <cell r="E968" t="str">
            <v>JIVANDHARA PHARMA PVT.LTD.(BILIMORA)</v>
          </cell>
          <cell r="F968" t="str">
            <v>CIPLA LTD</v>
          </cell>
        </row>
        <row r="969">
          <cell r="B969" t="str">
            <v>ORD22001213</v>
          </cell>
          <cell r="C969" t="str">
            <v xml:space="preserve">TAB DYTOR 40 MG </v>
          </cell>
          <cell r="D969" t="str">
            <v>TORSEMIDE 40MG</v>
          </cell>
          <cell r="E969" t="str">
            <v>JIVANDHARA PHARMA PVT.LTD.(BILIMORA)</v>
          </cell>
        </row>
        <row r="970">
          <cell r="B970" t="str">
            <v>ORD22001211</v>
          </cell>
          <cell r="C970" t="str">
            <v xml:space="preserve">TAB DYTOR 5 MG </v>
          </cell>
          <cell r="D970" t="str">
            <v>TORSEMIDE 5</v>
          </cell>
          <cell r="E970" t="str">
            <v>JIVANDHARA PHARMA PVT.LTD.(BILIMORA)</v>
          </cell>
          <cell r="F970" t="str">
            <v>CIPLA LTD</v>
          </cell>
        </row>
        <row r="971">
          <cell r="B971" t="str">
            <v>ORD22001313</v>
          </cell>
          <cell r="C971" t="str">
            <v>TAB DYTOR PLUS 10/50MG</v>
          </cell>
          <cell r="D971" t="str">
            <v>TORSEMIDE 10MG &amp; SPIRONOLACTONE 50MG</v>
          </cell>
          <cell r="E971" t="str">
            <v>LIFECARE MEDICAL AGENCY</v>
          </cell>
          <cell r="F971" t="str">
            <v>CIPLA LTD</v>
          </cell>
        </row>
        <row r="972">
          <cell r="B972" t="str">
            <v>ORD22001314</v>
          </cell>
          <cell r="C972" t="str">
            <v>TAB DYTOR PLUS 20/50MG</v>
          </cell>
          <cell r="D972" t="str">
            <v>TORSEMIDE 20MG &amp; SPIRONOLACTONE 50MG</v>
          </cell>
          <cell r="E972" t="str">
            <v>LIFECARE MEDICAL AGENCY</v>
          </cell>
          <cell r="F972" t="str">
            <v>CIPLA LTD</v>
          </cell>
        </row>
        <row r="973">
          <cell r="B973" t="str">
            <v>ORD22006191</v>
          </cell>
          <cell r="C973" t="str">
            <v>TAB DYTOR PLUS 5/50MG</v>
          </cell>
          <cell r="D973" t="str">
            <v>TORSEMIDE 5MG &amp; SPIRONOLACTONE 50MG</v>
          </cell>
          <cell r="E973" t="str">
            <v>LIFECARE MEDICAL AGENCY</v>
          </cell>
          <cell r="F973" t="str">
            <v>CIPLA LTD</v>
          </cell>
        </row>
        <row r="974">
          <cell r="B974" t="str">
            <v>ORD22003080</v>
          </cell>
          <cell r="C974" t="str">
            <v xml:space="preserve">TAB DYTOR PLUS LS 10/25 </v>
          </cell>
          <cell r="D974" t="str">
            <v>TORASEMIDE 10MG + SPIRONOLACTONE 25MG</v>
          </cell>
          <cell r="E974" t="str">
            <v>JIVANDHARA PHARMA PVT.LTD.(BILIMORA)</v>
          </cell>
          <cell r="F974" t="str">
            <v>CIPLA LTD</v>
          </cell>
        </row>
        <row r="975">
          <cell r="B975" t="str">
            <v>ORD22001316</v>
          </cell>
          <cell r="C975" t="str">
            <v xml:space="preserve">TAB ECOSPRIN 150MG </v>
          </cell>
          <cell r="D975" t="str">
            <v>ASPIRIN 150MG</v>
          </cell>
          <cell r="E975" t="str">
            <v>JIVANDHARA PHARMA PVT.LTD.(BILIMORA)</v>
          </cell>
          <cell r="F975" t="str">
            <v>USV LIMITED</v>
          </cell>
        </row>
        <row r="976">
          <cell r="B976" t="str">
            <v>ORD22001320</v>
          </cell>
          <cell r="C976" t="str">
            <v xml:space="preserve">TAB ECOSPRIN 325MG </v>
          </cell>
          <cell r="D976" t="str">
            <v>ASPIRIN 325MG</v>
          </cell>
          <cell r="E976" t="str">
            <v>JIVANDHARA PHARMA PVT.LTD.(BILIMORA)</v>
          </cell>
          <cell r="F976" t="str">
            <v>USV LIMITED</v>
          </cell>
        </row>
        <row r="977">
          <cell r="B977" t="str">
            <v>ORD22001312</v>
          </cell>
          <cell r="C977" t="str">
            <v>TAB EIDO-FE</v>
          </cell>
          <cell r="D977" t="str">
            <v>MULTIVITAMIN &amp; 100MG OF ELEMENTAL IRON</v>
          </cell>
          <cell r="E977" t="str">
            <v>J.K.DISTRIBUTORS ( AHMEDABAD )</v>
          </cell>
          <cell r="F977" t="str">
            <v>LA RENON HEALTHCARE PVT.LTD.</v>
          </cell>
        </row>
        <row r="978">
          <cell r="B978" t="str">
            <v>ORD22007045</v>
          </cell>
          <cell r="C978" t="str">
            <v>TAB ELIQUIS 2.5MG</v>
          </cell>
          <cell r="D978" t="str">
            <v>APIXABAN 2.5MG</v>
          </cell>
          <cell r="E978" t="str">
            <v>RAPID MEDICO (VALSAD)</v>
          </cell>
          <cell r="F978" t="str">
            <v>PFIZER LIMITED</v>
          </cell>
        </row>
        <row r="979">
          <cell r="B979" t="str">
            <v>ORD22003854</v>
          </cell>
          <cell r="C979" t="str">
            <v xml:space="preserve">TAB ENVAS 2.5MG </v>
          </cell>
          <cell r="D979" t="str">
            <v>ENAPRIL MALEATE 2.5MG</v>
          </cell>
          <cell r="E979" t="str">
            <v>CHIRAG PHARMA AGENCY (BILIMORA)</v>
          </cell>
          <cell r="F979" t="str">
            <v>CADILA HEALTHCARE LTD.</v>
          </cell>
        </row>
        <row r="980">
          <cell r="B980" t="str">
            <v>ORD22003129</v>
          </cell>
          <cell r="C980" t="str">
            <v xml:space="preserve">TAB ETIZOLA 0.25MG </v>
          </cell>
          <cell r="D980" t="str">
            <v>ETIZOLAM  0.25MG</v>
          </cell>
          <cell r="E980" t="str">
            <v>DESAI PHARMA (VALSAD)</v>
          </cell>
          <cell r="F980" t="str">
            <v>MACLEODS PHARMACEUTICALS</v>
          </cell>
        </row>
        <row r="981">
          <cell r="B981" t="str">
            <v>ORD22003130</v>
          </cell>
          <cell r="C981" t="str">
            <v xml:space="preserve">TAB ETIZOLA 0.5MG </v>
          </cell>
          <cell r="D981" t="str">
            <v>ETIZOLAM  0.5MG</v>
          </cell>
          <cell r="E981" t="str">
            <v>DESAI PHARMA (VALSAD)</v>
          </cell>
          <cell r="F981" t="str">
            <v>MACLEODS PHARMACEUTICALS</v>
          </cell>
        </row>
        <row r="982">
          <cell r="B982" t="str">
            <v>ORD22008581</v>
          </cell>
          <cell r="C982" t="str">
            <v>TAB EUGLIM 1 MG</v>
          </cell>
          <cell r="D982" t="str">
            <v>GLIMEPIRIDE 1 MG</v>
          </cell>
          <cell r="E982" t="str">
            <v>GAYATRI DISTRIBUTORS(VALSAD)</v>
          </cell>
          <cell r="F982" t="str">
            <v>ZYDUS HELTHCARE LTD</v>
          </cell>
        </row>
        <row r="983">
          <cell r="B983" t="str">
            <v>ORD22003058</v>
          </cell>
          <cell r="C983" t="str">
            <v xml:space="preserve">TAB EVION LC </v>
          </cell>
          <cell r="D983" t="str">
            <v>VITAMIN E LEVOCARNITINE</v>
          </cell>
          <cell r="E983" t="str">
            <v>JIVANDHARA PHARMA PVT.LTD.(BILIMORA)</v>
          </cell>
          <cell r="F983" t="str">
            <v>MERCK LIMITED</v>
          </cell>
        </row>
        <row r="984">
          <cell r="B984" t="str">
            <v>ORD22003354</v>
          </cell>
          <cell r="C984" t="str">
            <v xml:space="preserve">TAB FARORIGHT 200MG </v>
          </cell>
          <cell r="D984" t="str">
            <v>FAROPENEM 200MG</v>
          </cell>
          <cell r="E984" t="str">
            <v>GAYATRI DISTRIBUTORS(VALSAD)</v>
          </cell>
          <cell r="F984" t="str">
            <v>SUN PHARMACEUTICAL INDUSTRIES</v>
          </cell>
        </row>
        <row r="985">
          <cell r="B985" t="str">
            <v>ORD22003353</v>
          </cell>
          <cell r="C985" t="str">
            <v xml:space="preserve">TAB FARORIGHT ER 300MG </v>
          </cell>
          <cell r="D985" t="str">
            <v>FAROPENEM 300MG</v>
          </cell>
          <cell r="E985" t="str">
            <v>GAYATRI DISTRIBUTORS(VALSAD)</v>
          </cell>
          <cell r="F985" t="str">
            <v>SUN PHARMA LABORATORIES LTD.</v>
          </cell>
        </row>
        <row r="986">
          <cell r="B986" t="str">
            <v>ORD22001935</v>
          </cell>
          <cell r="C986" t="str">
            <v xml:space="preserve">TAB FEBURIC 40MG </v>
          </cell>
          <cell r="D986" t="str">
            <v>FEBUXOSTAT 40MG TAB</v>
          </cell>
          <cell r="E986" t="str">
            <v>CHIRAG PHARMA AGENCY (BILIMORA)</v>
          </cell>
          <cell r="F986" t="str">
            <v>AJANTA PHARMA LTD</v>
          </cell>
        </row>
        <row r="987">
          <cell r="B987" t="str">
            <v>ORD22006752</v>
          </cell>
          <cell r="C987" t="str">
            <v>TAB FEBUTHAL 40MG</v>
          </cell>
          <cell r="D987" t="str">
            <v>FEBUXOSTAT 40MG</v>
          </cell>
          <cell r="E987" t="str">
            <v>ISHWAR PHARMA (MUMBAI)</v>
          </cell>
          <cell r="F987" t="str">
            <v>CADILA PHARMACEUTICAL LIMITED</v>
          </cell>
        </row>
        <row r="988">
          <cell r="B988" t="str">
            <v>ORD22008992</v>
          </cell>
          <cell r="C988" t="str">
            <v>TAB FLECARITE 50</v>
          </cell>
          <cell r="D988" t="str">
            <v>FLECAINIDE 50 MG</v>
          </cell>
          <cell r="E988" t="str">
            <v>DEEP DISTRIBUTORS(VAPI)</v>
          </cell>
          <cell r="F988" t="str">
            <v>TORRENT PHARMACEUTICAL LTD</v>
          </cell>
        </row>
        <row r="989">
          <cell r="B989" t="str">
            <v>ORD22001142</v>
          </cell>
          <cell r="C989" t="str">
            <v xml:space="preserve">TAB FLOKIND-0.4 MG </v>
          </cell>
          <cell r="D989" t="str">
            <v>TAMSULOSIN HYDROCHLORIDE  IP 0.4MG</v>
          </cell>
          <cell r="E989" t="str">
            <v>NETRA ENTERPRISE</v>
          </cell>
          <cell r="F989" t="str">
            <v>MANKIND PHARMA LTD</v>
          </cell>
        </row>
        <row r="990">
          <cell r="B990" t="str">
            <v>ORD22001376</v>
          </cell>
          <cell r="C990" t="str">
            <v xml:space="preserve">TAB FLOKIND-D </v>
          </cell>
          <cell r="D990" t="str">
            <v>TAMSULOSIN HYDROCHLORIDE IP 0.4MG+DUTASTERIDE IP 0.5MG</v>
          </cell>
          <cell r="E990" t="str">
            <v>NETRA ENTERPRISE</v>
          </cell>
          <cell r="F990" t="str">
            <v>MANKIND PHARMA LTD</v>
          </cell>
        </row>
        <row r="991">
          <cell r="B991" t="str">
            <v>ORD22002659</v>
          </cell>
          <cell r="C991" t="str">
            <v xml:space="preserve">TAB FOLE 150MG </v>
          </cell>
          <cell r="D991" t="str">
            <v>FLUCONAZOLE 150MG</v>
          </cell>
          <cell r="E991" t="str">
            <v>GAYATRI DISTRIBUTORS(VALSAD)</v>
          </cell>
          <cell r="F991" t="str">
            <v>UNISON PHARMACEUTICALS</v>
          </cell>
        </row>
        <row r="992">
          <cell r="B992" t="str">
            <v>ORD22001136</v>
          </cell>
          <cell r="C992" t="str">
            <v xml:space="preserve">TAB FOLINEXT </v>
          </cell>
          <cell r="D992" t="str">
            <v>Folic Acid 5MG + Mecobalamin 750MCG</v>
          </cell>
          <cell r="E992" t="str">
            <v>GAYATRI DISTRIBUTORS(VALSAD)</v>
          </cell>
          <cell r="F992" t="str">
            <v>ARISTO PHARMACEUTICALS PVT LTD</v>
          </cell>
        </row>
        <row r="993">
          <cell r="B993" t="str">
            <v>ORD22007192</v>
          </cell>
          <cell r="C993" t="str">
            <v>TAB FOLITRAX 5MG</v>
          </cell>
          <cell r="D993" t="str">
            <v>METHOTREXATE IP 5MG</v>
          </cell>
          <cell r="E993" t="str">
            <v>AROGYA HEALTHCARE (SURAT)</v>
          </cell>
          <cell r="F993" t="str">
            <v>IPCA LABS PVT LTD</v>
          </cell>
        </row>
        <row r="994">
          <cell r="B994" t="str">
            <v>ORD22002455</v>
          </cell>
          <cell r="C994" t="str">
            <v xml:space="preserve">TAB FOLITRAX 7.5MG </v>
          </cell>
          <cell r="D994" t="str">
            <v>METHOTREXATE 7.5MG TAB</v>
          </cell>
          <cell r="E994" t="str">
            <v>AROGYA HEALTHCARE (SURAT)</v>
          </cell>
          <cell r="F994" t="str">
            <v>IPCA LABS PVT LTD</v>
          </cell>
        </row>
        <row r="995">
          <cell r="B995" t="str">
            <v>ORD22002335</v>
          </cell>
          <cell r="C995" t="str">
            <v xml:space="preserve">TAB FOLVITE 5MG </v>
          </cell>
          <cell r="D995" t="str">
            <v>FOLIC ACID 5MG</v>
          </cell>
          <cell r="E995" t="str">
            <v>GAYATRI DISTRIBUTORS(VALSAD)</v>
          </cell>
          <cell r="F995" t="str">
            <v>PFIZER LIMITED</v>
          </cell>
        </row>
        <row r="996">
          <cell r="B996" t="str">
            <v>ORD22008045</v>
          </cell>
          <cell r="C996" t="str">
            <v>TAB FORMIC CV</v>
          </cell>
          <cell r="D996" t="str">
            <v>CEFIXIME 200MG + POTASSIUM CLAVULANATE 125MG</v>
          </cell>
          <cell r="E996" t="str">
            <v>ISHWAR PHARMA (MUMBAI)</v>
          </cell>
          <cell r="F996" t="str">
            <v>ELDER LAB LIMITED</v>
          </cell>
        </row>
        <row r="997">
          <cell r="B997" t="str">
            <v>ORD22002459</v>
          </cell>
          <cell r="C997" t="str">
            <v xml:space="preserve">TAB FORSON 500MG </v>
          </cell>
          <cell r="D997" t="str">
            <v>METFORMIN 500MG TAB</v>
          </cell>
          <cell r="E997" t="str">
            <v>GAYATRI DISTRIBUTORS(VALSAD)</v>
          </cell>
          <cell r="F997" t="str">
            <v>UNISON PHARMACEUTICALS</v>
          </cell>
        </row>
        <row r="998">
          <cell r="B998" t="str">
            <v>ORD22001967</v>
          </cell>
          <cell r="C998" t="str">
            <v xml:space="preserve">TAB FRISIUM 10MG </v>
          </cell>
          <cell r="D998" t="str">
            <v>CLOBAZAM 10MG TAB</v>
          </cell>
          <cell r="E998" t="str">
            <v>GAYATRI DISTRIBUTORS(VALSAD)</v>
          </cell>
          <cell r="F998" t="str">
            <v>SANOFI HEALTHCARE INDIA PVT.LTD.</v>
          </cell>
        </row>
        <row r="999">
          <cell r="B999" t="str">
            <v>ORD22001138</v>
          </cell>
          <cell r="C999" t="str">
            <v xml:space="preserve">TAB FRISIUM 5MG </v>
          </cell>
          <cell r="D999" t="str">
            <v>CLOBAZAM 5MG TAB</v>
          </cell>
          <cell r="E999" t="str">
            <v>GAYATRI DISTRIBUTORS(VALSAD)</v>
          </cell>
          <cell r="F999" t="str">
            <v>SANOFI INDIA LIMITED</v>
          </cell>
        </row>
        <row r="1000">
          <cell r="B1000" t="str">
            <v>ORD22001145</v>
          </cell>
          <cell r="C1000" t="str">
            <v xml:space="preserve">TAB GABAPIN 100 </v>
          </cell>
          <cell r="D1000" t="str">
            <v>GABAPENTIN IP 100MG</v>
          </cell>
          <cell r="E1000" t="str">
            <v>HAPPY CHEMIST (AHMEDABAD)</v>
          </cell>
          <cell r="F1000" t="str">
            <v>INTAS PHARMACEUTICAL LTD</v>
          </cell>
        </row>
        <row r="1001">
          <cell r="B1001" t="str">
            <v>ORD22003966</v>
          </cell>
          <cell r="C1001" t="str">
            <v xml:space="preserve">TAB GABAPIN NT 100MG </v>
          </cell>
          <cell r="D1001" t="str">
            <v>GABAPENTIN 100MG + NORTRIPTILINE HCL 10MG</v>
          </cell>
          <cell r="E1001" t="str">
            <v>HAPPY CHEMIST (AHMEDABAD)</v>
          </cell>
          <cell r="F1001" t="str">
            <v>INTAS PHARMACEUTICAL LTD</v>
          </cell>
        </row>
        <row r="1002">
          <cell r="B1002" t="str">
            <v>ORD22002948</v>
          </cell>
          <cell r="C1002" t="str">
            <v>TAB GABAPIN NT 400MG</v>
          </cell>
          <cell r="D1002" t="str">
            <v>GABAPENTIN 400MG + NORTRIPTYLINE HCL 10MG</v>
          </cell>
          <cell r="E1002" t="str">
            <v>RAPID MEDICO (VALSAD)</v>
          </cell>
          <cell r="F1002" t="str">
            <v>INTAS PHARMACEUTICAL LTD</v>
          </cell>
        </row>
        <row r="1003">
          <cell r="B1003" t="str">
            <v>ORD22004411</v>
          </cell>
          <cell r="C1003" t="str">
            <v>TAB GANATON  50MG</v>
          </cell>
          <cell r="D1003" t="str">
            <v>ITOPRIDE 50MG</v>
          </cell>
          <cell r="E1003" t="str">
            <v>GAYATRI DISTRIBUTORS(VALSAD)</v>
          </cell>
          <cell r="F1003" t="str">
            <v>ABBOTT HEALTHCARE PVT LTD</v>
          </cell>
        </row>
        <row r="1004">
          <cell r="B1004" t="str">
            <v>ORD22001184</v>
          </cell>
          <cell r="C1004" t="str">
            <v xml:space="preserve">TAB GEMER 0.5MG </v>
          </cell>
          <cell r="D1004" t="str">
            <v>METFORMIN 500&amp;GLIMIPIRIDE 0.5</v>
          </cell>
          <cell r="E1004" t="str">
            <v>JIVANDHARA PHARMA PVT.LTD.(BILIMORA)</v>
          </cell>
          <cell r="F1004" t="str">
            <v>SUN PHARMA LABORATORIES LTD.</v>
          </cell>
        </row>
        <row r="1005">
          <cell r="B1005" t="str">
            <v>ORD22002339</v>
          </cell>
          <cell r="C1005" t="str">
            <v xml:space="preserve">TAB GEMER 1 MG </v>
          </cell>
          <cell r="D1005" t="str">
            <v>METFORMIN HCL 500MG + GLIMEPRIDE 1MG</v>
          </cell>
          <cell r="E1005" t="str">
            <v>JIVANDHARA PHARMA PVT.LTD.(BILIMORA)</v>
          </cell>
          <cell r="F1005" t="str">
            <v>SUN PHARMA LABORATORIES LTD.</v>
          </cell>
        </row>
        <row r="1006">
          <cell r="B1006" t="str">
            <v>ORD22006572</v>
          </cell>
          <cell r="C1006" t="str">
            <v>TAB GENMOX CV 625MG</v>
          </cell>
          <cell r="D1006" t="str">
            <v>AMOXYCILLIN 500MG  + POTASSIUM CLAVULANATE 125MG</v>
          </cell>
          <cell r="E1006" t="str">
            <v>ISHWAR PHARMA (MUMBAI)</v>
          </cell>
          <cell r="F1006" t="str">
            <v>CADILA PHARMACEUTICAL LIMITED</v>
          </cell>
        </row>
        <row r="1007">
          <cell r="B1007" t="str">
            <v>ORD22001481</v>
          </cell>
          <cell r="C1007" t="str">
            <v xml:space="preserve">TAB GESTAKIND SR 40MG </v>
          </cell>
          <cell r="D1007" t="str">
            <v>ISOXSUPRINE HYDROCHLORIDE 40MG TAB</v>
          </cell>
          <cell r="E1007" t="str">
            <v>NETRA ENTERPRISE</v>
          </cell>
          <cell r="F1007" t="str">
            <v>MANKIND PHARMA LTD</v>
          </cell>
        </row>
        <row r="1008">
          <cell r="B1008" t="str">
            <v>ORD22008395</v>
          </cell>
          <cell r="C1008" t="str">
            <v>TAB GLIMESTAR M4 FORTE</v>
          </cell>
          <cell r="D1008" t="str">
            <v>METFORMIN HYDROCHLORIDE PROLONGED 1000MG + GLIMEPRIDE 4MG</v>
          </cell>
          <cell r="E1008" t="str">
            <v>NETRA ENTERPRISE</v>
          </cell>
          <cell r="F1008" t="str">
            <v>MANKIND PHARMA LTD</v>
          </cell>
        </row>
        <row r="1009">
          <cell r="B1009" t="str">
            <v>ORD22008642</v>
          </cell>
          <cell r="C1009" t="str">
            <v>TAB GLIMIDER 2MG</v>
          </cell>
          <cell r="D1009" t="str">
            <v>GLIMEPIRIDE 2MG</v>
          </cell>
          <cell r="E1009" t="str">
            <v>ISHWAR PHARMA (MUMBAI)</v>
          </cell>
          <cell r="F1009" t="str">
            <v>ELDER HEALTH CARE LTD</v>
          </cell>
        </row>
        <row r="1010">
          <cell r="B1010" t="str">
            <v>ORD22003380</v>
          </cell>
          <cell r="C1010" t="str">
            <v xml:space="preserve">TAB GLIMISON 1MG </v>
          </cell>
          <cell r="D1010" t="str">
            <v>GLIMEPRIDE 1MG</v>
          </cell>
          <cell r="E1010" t="str">
            <v>GAYATRI DISTRIBUTORS(VALSAD)</v>
          </cell>
          <cell r="F1010" t="str">
            <v>UNISON PHARMACEUTICALS</v>
          </cell>
        </row>
        <row r="1011">
          <cell r="B1011" t="str">
            <v>ORD22005912</v>
          </cell>
          <cell r="C1011" t="str">
            <v>TAB GLIMISON 2MG</v>
          </cell>
          <cell r="D1011" t="str">
            <v>GLIMEPRIDE 2MG</v>
          </cell>
          <cell r="E1011" t="str">
            <v>GAYATRI DISTRIBUTORS(VALSAD)</v>
          </cell>
          <cell r="F1011" t="str">
            <v>UNISON PHARMACEUTICALS</v>
          </cell>
        </row>
        <row r="1012">
          <cell r="B1012" t="str">
            <v>ORD22002331</v>
          </cell>
          <cell r="C1012" t="str">
            <v xml:space="preserve">TAB GLIMISON M 1 </v>
          </cell>
          <cell r="D1012" t="str">
            <v>METFORMIN HCL 500MG + GLIMEPRIDE 1MG</v>
          </cell>
          <cell r="E1012" t="str">
            <v>GAYATRI DISTRIBUTORS(VALSAD)</v>
          </cell>
          <cell r="F1012" t="str">
            <v>UNISON PHARMACEUTICALS</v>
          </cell>
        </row>
        <row r="1013">
          <cell r="B1013" t="str">
            <v>ORD22002332</v>
          </cell>
          <cell r="C1013" t="str">
            <v xml:space="preserve">TAB GLIMISON M 2 </v>
          </cell>
          <cell r="D1013" t="str">
            <v>METFORMIN HCL 500MG + GLIMEPRIDE 2MG</v>
          </cell>
          <cell r="E1013" t="str">
            <v>GAYATRI DISTRIBUTORS(VALSAD)</v>
          </cell>
          <cell r="F1013" t="str">
            <v>UNISON PHARMACEUTICALS</v>
          </cell>
        </row>
        <row r="1014">
          <cell r="B1014" t="str">
            <v>ORD22006884</v>
          </cell>
          <cell r="C1014" t="str">
            <v>TAB GLIMISON MP 2</v>
          </cell>
          <cell r="D1014" t="str">
            <v>METFORMIN HCL S.R 500MG+PIOGLITAZONE HYDROCHLORIDE 15MG +GLIMEPRIDE 2MG</v>
          </cell>
          <cell r="E1014" t="str">
            <v>GAYATRI DISTRIBUTORS(VALSAD)</v>
          </cell>
          <cell r="F1014" t="str">
            <v>UNISON PHARMACEUTICALS</v>
          </cell>
        </row>
        <row r="1015">
          <cell r="B1015" t="str">
            <v>ORD22001521</v>
          </cell>
          <cell r="C1015" t="str">
            <v xml:space="preserve">TAB GLIPTAGREAT D 10MG </v>
          </cell>
          <cell r="D1015" t="str">
            <v>DAPAGLIFLOZIN AND VILDAGLIPTIN SUSTAINED RELEASE TAB 10MG</v>
          </cell>
          <cell r="E1015" t="str">
            <v>GAYATRI DISTRIBUTORS(VALSAD)</v>
          </cell>
          <cell r="F1015" t="str">
            <v>MANKIND PHARMA LTD</v>
          </cell>
        </row>
        <row r="1016">
          <cell r="B1016" t="str">
            <v>ORD22003447</v>
          </cell>
          <cell r="C1016" t="str">
            <v xml:space="preserve">TAB GLIPTAGREAT M 500 </v>
          </cell>
          <cell r="D1016" t="str">
            <v>VILDAGLIPTIN 50MG + METFORMIN HCL 500MG</v>
          </cell>
          <cell r="E1016" t="str">
            <v>NETRA ENTERPRISE</v>
          </cell>
          <cell r="F1016" t="str">
            <v>MANKIND PHARMA LTD</v>
          </cell>
        </row>
        <row r="1017">
          <cell r="B1017" t="str">
            <v>ORD22001824</v>
          </cell>
          <cell r="C1017" t="str">
            <v xml:space="preserve">TAB GLYCOLATE 1MG </v>
          </cell>
          <cell r="D1017" t="str">
            <v>GLYCOPYRROLATE 1MG TAB</v>
          </cell>
          <cell r="E1017" t="str">
            <v>HAPPY CHEMIST (AHMEDABAD)</v>
          </cell>
          <cell r="F1017" t="str">
            <v>INTAS PHARMACEUTICAL LTD</v>
          </cell>
        </row>
        <row r="1018">
          <cell r="B1018" t="str">
            <v>ORD22007240</v>
          </cell>
          <cell r="C1018" t="str">
            <v>TAB GLYCOLATE 2MG</v>
          </cell>
          <cell r="D1018" t="str">
            <v>GLYCOPYRROLATE 2MG</v>
          </cell>
          <cell r="E1018" t="str">
            <v>HAPPY CHEMIST (AHMEDABAD)</v>
          </cell>
          <cell r="F1018" t="str">
            <v>INTAS PHARMACEUTICAL LTD</v>
          </cell>
        </row>
        <row r="1019">
          <cell r="B1019" t="str">
            <v>ORD22002599</v>
          </cell>
          <cell r="C1019" t="str">
            <v xml:space="preserve">TAB GLYCOMET 1GM </v>
          </cell>
          <cell r="D1019" t="str">
            <v>Metformin (1000mg)</v>
          </cell>
          <cell r="E1019" t="str">
            <v>JIVANDHARA PHARMA PVT.LTD.(BILIMORA)</v>
          </cell>
          <cell r="F1019" t="str">
            <v>USV LIMITED</v>
          </cell>
        </row>
        <row r="1020">
          <cell r="B1020" t="str">
            <v>ORD22006420</v>
          </cell>
          <cell r="C1020" t="str">
            <v>TAB GLYCOMET 500MG</v>
          </cell>
          <cell r="D1020" t="str">
            <v>METFORMIN HYDROCHLORIDE 500MG</v>
          </cell>
          <cell r="E1020" t="str">
            <v>JIVANDHARA PHARMA PVT.LTD.(BILIMORA)</v>
          </cell>
          <cell r="F1020" t="str">
            <v>USV LIMITED</v>
          </cell>
        </row>
        <row r="1021">
          <cell r="B1021" t="str">
            <v>ORD22003212</v>
          </cell>
          <cell r="C1021" t="str">
            <v xml:space="preserve">TAB GLYKIND M </v>
          </cell>
          <cell r="D1021" t="str">
            <v>GLICLAZIDE &amp; METFORMIN HYDROCHLORIDE TAB</v>
          </cell>
          <cell r="E1021" t="str">
            <v>ARIHANT FINE PHARMA AGENCY</v>
          </cell>
          <cell r="F1021" t="str">
            <v>MANKIND PHARMA LTD</v>
          </cell>
        </row>
        <row r="1022">
          <cell r="B1022" t="str">
            <v>ORD22003011</v>
          </cell>
          <cell r="C1022" t="str">
            <v xml:space="preserve">TAB GLYNASE 5MG </v>
          </cell>
          <cell r="D1022" t="str">
            <v>GLIPIZIDE 5MG</v>
          </cell>
          <cell r="E1022" t="str">
            <v>JIVANDHARA PHARMA PVT.LTD.(BILIMORA)</v>
          </cell>
          <cell r="F1022" t="str">
            <v>USV LIMITED</v>
          </cell>
        </row>
        <row r="1023">
          <cell r="B1023" t="str">
            <v>ORD22002582</v>
          </cell>
          <cell r="C1023" t="str">
            <v xml:space="preserve">TAB GLYNASE MF </v>
          </cell>
          <cell r="D1023" t="str">
            <v>Glipizide (5mg) + Metformin (500mg)</v>
          </cell>
          <cell r="E1023" t="str">
            <v>JIVANDHARA PHARMA PVT.LTD.(BILIMORA)</v>
          </cell>
          <cell r="F1023" t="str">
            <v>USV LIMITED</v>
          </cell>
        </row>
        <row r="1024">
          <cell r="B1024" t="str">
            <v>ORD22005935</v>
          </cell>
          <cell r="C1024" t="str">
            <v>TAB GLYSON</v>
          </cell>
          <cell r="D1024" t="str">
            <v>GLIPIZIDE 5MG</v>
          </cell>
          <cell r="E1024" t="str">
            <v>GAYATRI DISTRIBUTORS(VALSAD)</v>
          </cell>
          <cell r="F1024" t="str">
            <v>UNISON PHARMACEUTICALS</v>
          </cell>
        </row>
        <row r="1025">
          <cell r="B1025" t="str">
            <v>ORD22002437</v>
          </cell>
          <cell r="C1025" t="str">
            <v xml:space="preserve">TAB GRAVITOR 60MG </v>
          </cell>
          <cell r="D1025" t="str">
            <v>PYRIDOSTIGMINE 60MG TAB</v>
          </cell>
          <cell r="E1025" t="str">
            <v>PARTH MEDICAL AGENCIES (VALSAD)</v>
          </cell>
          <cell r="F1025" t="str">
            <v>SUN PHARMA LABORATORIES LTD.</v>
          </cell>
        </row>
        <row r="1026">
          <cell r="B1026" t="str">
            <v>ORD22002502</v>
          </cell>
          <cell r="C1026" t="str">
            <v xml:space="preserve">TAB GUDCEF 200MG </v>
          </cell>
          <cell r="D1026" t="str">
            <v>CEFPODOXIME 200MG</v>
          </cell>
          <cell r="E1026" t="str">
            <v>JIVANDHARA PHARMA PVT.LTD.(BILIMORA)</v>
          </cell>
          <cell r="F1026" t="str">
            <v>MANKIND PHARMA LTD</v>
          </cell>
        </row>
        <row r="1027">
          <cell r="B1027" t="str">
            <v>ORD22002229</v>
          </cell>
          <cell r="C1027" t="str">
            <v xml:space="preserve">TAB GUDCEF CV 200 </v>
          </cell>
          <cell r="D1027" t="str">
            <v>CEFPODOXIME PROXETIL 200MG  + POTASSIUM CLAVULANATE 125MG</v>
          </cell>
          <cell r="E1027" t="str">
            <v>NETRA ENTERPRISE</v>
          </cell>
          <cell r="F1027" t="str">
            <v>MANKIND PHARMA LTD</v>
          </cell>
        </row>
        <row r="1028">
          <cell r="B1028" t="str">
            <v>ORD22003169</v>
          </cell>
          <cell r="C1028" t="str">
            <v xml:space="preserve">TAB HCQS 300MG </v>
          </cell>
          <cell r="D1028" t="str">
            <v>HYDROXYCHLOROQUINE 300MG TAB</v>
          </cell>
          <cell r="E1028" t="str">
            <v>AROGYA HEALTHCARE (SURAT)</v>
          </cell>
          <cell r="F1028" t="str">
            <v>IPCA LABS PVT LTD</v>
          </cell>
        </row>
        <row r="1029">
          <cell r="B1029" t="str">
            <v>ORD22002576</v>
          </cell>
          <cell r="C1029" t="str">
            <v xml:space="preserve">TAB HEMSYL 500MG </v>
          </cell>
          <cell r="D1029" t="str">
            <v>ETAMSYLATE 500MG</v>
          </cell>
          <cell r="E1029" t="str">
            <v>GAYATRI DISTRIBUTORS(VALSAD)</v>
          </cell>
          <cell r="F1029" t="str">
            <v>INDOCO REMEDIES LTD</v>
          </cell>
        </row>
        <row r="1030">
          <cell r="B1030" t="str">
            <v>ORD22004505</v>
          </cell>
          <cell r="C1030" t="str">
            <v xml:space="preserve">TAB HEPAKIND 150MG </v>
          </cell>
          <cell r="D1030" t="str">
            <v>URSODEOXYCHOLIC ACID 150MG</v>
          </cell>
          <cell r="E1030" t="str">
            <v>NETRA ENTERPRISE</v>
          </cell>
          <cell r="F1030" t="str">
            <v>MANKIND PHARMA LTD</v>
          </cell>
        </row>
        <row r="1031">
          <cell r="B1031" t="str">
            <v>ORD22004224</v>
          </cell>
          <cell r="C1031" t="str">
            <v>TAB HEPAKIND 300 MG</v>
          </cell>
          <cell r="D1031" t="str">
            <v>URSODEOXYCHOLIC ACID 300MG</v>
          </cell>
          <cell r="E1031" t="str">
            <v>NETRA ENTERPRISE</v>
          </cell>
          <cell r="F1031" t="str">
            <v>MANKIND PHARMA LTD</v>
          </cell>
        </row>
        <row r="1032">
          <cell r="B1032" t="str">
            <v>ORD22005723</v>
          </cell>
          <cell r="C1032" t="str">
            <v>TAB HEPTRAL 400MG</v>
          </cell>
          <cell r="D1032" t="str">
            <v>ADEMETIONINE 400MG</v>
          </cell>
          <cell r="E1032" t="str">
            <v>GAYATRI DISTRIBUTORS(VALSAD)</v>
          </cell>
          <cell r="F1032" t="str">
            <v>ABBOTT HEALTHCARE PVT LTD</v>
          </cell>
        </row>
        <row r="1033">
          <cell r="B1033" t="str">
            <v>ORD22003628</v>
          </cell>
          <cell r="C1033" t="str">
            <v xml:space="preserve">TAB HERPIKIND 200 </v>
          </cell>
          <cell r="D1033" t="str">
            <v>ACICLOVIR DISPERSIBLE 200MG TAB</v>
          </cell>
          <cell r="E1033" t="str">
            <v>GAYATRI DISTRIBUTORS(VALSAD)</v>
          </cell>
          <cell r="F1033" t="str">
            <v>MANKIND PHARMA LTD</v>
          </cell>
        </row>
        <row r="1034">
          <cell r="B1034" t="str">
            <v>ORD22003626</v>
          </cell>
          <cell r="C1034" t="str">
            <v xml:space="preserve">TAB HERPIKIND 400 </v>
          </cell>
          <cell r="D1034" t="str">
            <v>ACICLOVIR DISPERSIBLE 400MG TAB</v>
          </cell>
          <cell r="E1034" t="str">
            <v>NETRA ENTERPRISE</v>
          </cell>
          <cell r="F1034" t="str">
            <v>MANKIND PHARMA LTD</v>
          </cell>
        </row>
        <row r="1035">
          <cell r="B1035" t="str">
            <v>ORD22007132</v>
          </cell>
          <cell r="C1035" t="str">
            <v>TAB HETRAZAN 100MG</v>
          </cell>
          <cell r="D1035" t="str">
            <v>DIETHLCARBAMAZINE CITRATE 100MG</v>
          </cell>
          <cell r="E1035" t="str">
            <v>GAYATRI DISTRIBUTORS(VALSAD)</v>
          </cell>
          <cell r="F1035" t="str">
            <v>PFIZER LIMITED</v>
          </cell>
        </row>
        <row r="1036">
          <cell r="B1036" t="str">
            <v>ORD22003357</v>
          </cell>
          <cell r="C1036" t="str">
            <v xml:space="preserve">TAB HOMIN D3 </v>
          </cell>
          <cell r="D1036" t="str">
            <v>MECOBALAMIN 1500MCG + PYRIDOXIME HCL 20MG + FOLIC ACID 5MG + VITAMIN D3 2000IU</v>
          </cell>
          <cell r="E1036" t="str">
            <v>RAPID MEDICO (VALSAD)</v>
          </cell>
          <cell r="F1036" t="str">
            <v>ICON LIFE SCIENCES</v>
          </cell>
        </row>
        <row r="1037">
          <cell r="B1037" t="str">
            <v>ORD22001872</v>
          </cell>
          <cell r="C1037" t="str">
            <v xml:space="preserve">TAB HYOCIMAX S </v>
          </cell>
          <cell r="D1037" t="str">
            <v>HYOSCYAMINE SULPHATE 0.0125MG TAB</v>
          </cell>
          <cell r="E1037" t="str">
            <v>PARTH MEDICAL AGENCIES (VALSAD)</v>
          </cell>
          <cell r="F1037" t="str">
            <v>ZYDUS HELTHCARE LTD</v>
          </cell>
        </row>
        <row r="1038">
          <cell r="B1038" t="str">
            <v>ORD22001774</v>
          </cell>
          <cell r="C1038" t="str">
            <v xml:space="preserve">TAB IMDUR 30MG </v>
          </cell>
          <cell r="D1038" t="str">
            <v>ISOSORBIDE -5-MONONITRATE 30MG TAB</v>
          </cell>
          <cell r="E1038" t="str">
            <v>GAYATRI DISTRIBUTORS(VALSAD)</v>
          </cell>
          <cell r="F1038" t="str">
            <v>ASTRAZENECA PHARMA LTD</v>
          </cell>
        </row>
        <row r="1039">
          <cell r="B1039" t="str">
            <v>ORD22001996</v>
          </cell>
          <cell r="C1039" t="str">
            <v xml:space="preserve">TAB INDERAL LA 20MG </v>
          </cell>
          <cell r="D1039" t="str">
            <v>Propranolol (20mg)</v>
          </cell>
          <cell r="E1039" t="str">
            <v>GAYATRI DISTRIBUTORS(VALSAD)</v>
          </cell>
          <cell r="F1039" t="str">
            <v>ABBOTT  INDIA LIMITED</v>
          </cell>
        </row>
        <row r="1040">
          <cell r="B1040" t="str">
            <v>ORD22003444</v>
          </cell>
          <cell r="C1040" t="str">
            <v xml:space="preserve">TAB ISOLAZINE </v>
          </cell>
          <cell r="D1040" t="str">
            <v>ISOSORBIDE DINITRATE 20MG + HYDRALAZINE 37.5MG</v>
          </cell>
          <cell r="E1040" t="str">
            <v>GAYATRI DISTRIBUTORS(VALSAD)</v>
          </cell>
          <cell r="F1040" t="str">
            <v>LUPIN LTD</v>
          </cell>
        </row>
        <row r="1041">
          <cell r="B1041" t="str">
            <v>ORD22002936</v>
          </cell>
          <cell r="C1041" t="str">
            <v xml:space="preserve">TAB ISORDIL 10MG </v>
          </cell>
          <cell r="D1041" t="str">
            <v>ISOSORBIDE DINITRATE 10MG</v>
          </cell>
          <cell r="E1041" t="str">
            <v>GAYATRI DISTRIBUTORS(VALSAD)</v>
          </cell>
          <cell r="F1041" t="str">
            <v>IPCA LABS PVT LTD</v>
          </cell>
        </row>
        <row r="1042">
          <cell r="B1042" t="str">
            <v>ORD22006036</v>
          </cell>
          <cell r="C1042" t="str">
            <v>TAB ISOTRATE 10MG</v>
          </cell>
          <cell r="D1042" t="str">
            <v>ISOSORBIDE MONONITRATE</v>
          </cell>
          <cell r="E1042" t="str">
            <v>CASH</v>
          </cell>
          <cell r="F1042" t="str">
            <v>KNOLL HEALTHCARE PVT LTD</v>
          </cell>
        </row>
        <row r="1043">
          <cell r="B1043" t="str">
            <v>ORD22002923</v>
          </cell>
          <cell r="C1043" t="str">
            <v xml:space="preserve">TAB ISTAMET 50/500 MG </v>
          </cell>
          <cell r="D1043" t="str">
            <v>SITAGLIPTIN 50MG/METFORMIN 500MG</v>
          </cell>
          <cell r="E1043" t="str">
            <v>PARTH MEDICAL AGENCIES (VALSAD)</v>
          </cell>
          <cell r="F1043" t="str">
            <v>SUN PHARMA LABORATORIES LTD.</v>
          </cell>
        </row>
        <row r="1044">
          <cell r="B1044" t="str">
            <v>ORD22001129</v>
          </cell>
          <cell r="C1044" t="str">
            <v xml:space="preserve">TAB ISTAMET D- XR 10/100/1OOO MG </v>
          </cell>
          <cell r="D1044" t="str">
            <v>Dapagliflozin (10mg) + Metformin (1000mg) + Sitagliptin (100mg)</v>
          </cell>
          <cell r="E1044" t="str">
            <v>PARTH MEDICAL AGENCIES (VALSAD)</v>
          </cell>
          <cell r="F1044" t="str">
            <v>SUN PHARMA LABORATORIES LTD.</v>
          </cell>
        </row>
        <row r="1045">
          <cell r="B1045" t="str">
            <v>ORD22004015</v>
          </cell>
          <cell r="C1045" t="str">
            <v xml:space="preserve">TAB ISTAMET D XR 500 </v>
          </cell>
          <cell r="D1045" t="str">
            <v>DAPAGLIFLOZIN 10MG + SITAGLIPTIN 100MG + AND EXTENDED RELEASE METFORMIN HCL 500MG</v>
          </cell>
          <cell r="E1045" t="str">
            <v>PARTH MEDICAL AGENCIES (VALSAD)</v>
          </cell>
          <cell r="F1045" t="str">
            <v>SUN PHARMA LABORATORIES LTD.</v>
          </cell>
        </row>
        <row r="1046">
          <cell r="B1046" t="str">
            <v>ORD22005026</v>
          </cell>
          <cell r="C1046" t="str">
            <v>TAB ISTAMET XR 100/500MG</v>
          </cell>
          <cell r="D1046" t="str">
            <v>SITAGLIPTIN 100MG/METFORMIN 500MG</v>
          </cell>
          <cell r="E1046" t="str">
            <v>PARTH MEDICAL AGENCIES (VALSAD)</v>
          </cell>
          <cell r="F1046" t="str">
            <v>SUN PHARMACEUTICAL INDUSTRIES</v>
          </cell>
        </row>
        <row r="1047">
          <cell r="B1047" t="str">
            <v>ORD22008123</v>
          </cell>
          <cell r="C1047" t="str">
            <v>TAB ISTAMET XR 100/500MG 15's</v>
          </cell>
          <cell r="D1047" t="str">
            <v>SITAGLIPTIN 100MG+ METFORMIN HYDROCHLORIDE 500MG PROLONGED-RELEASE</v>
          </cell>
          <cell r="E1047" t="str">
            <v>PARTH MEDICAL AGENCIES (VALSAD)</v>
          </cell>
          <cell r="F1047" t="str">
            <v>SUN PHARMA LABORATORIES LTD.</v>
          </cell>
        </row>
        <row r="1048">
          <cell r="B1048" t="str">
            <v>ORD22001916</v>
          </cell>
          <cell r="C1048" t="str">
            <v xml:space="preserve">TAB IVAMAC 5 </v>
          </cell>
          <cell r="D1048" t="str">
            <v>IVABRADINE 5MG</v>
          </cell>
          <cell r="E1048" t="str">
            <v>PHARMA AGENCIES ( SILVASSA )</v>
          </cell>
          <cell r="F1048" t="str">
            <v>MACLEODS PHARMACEUTICALS</v>
          </cell>
        </row>
        <row r="1049">
          <cell r="B1049" t="str">
            <v>ORD22005435</v>
          </cell>
          <cell r="C1049" t="str">
            <v>TAB JOGREN 5MG</v>
          </cell>
          <cell r="D1049" t="str">
            <v>PILOCARPINE HYDROCHLORIDE 5MG</v>
          </cell>
          <cell r="E1049" t="str">
            <v>RAPID MEDICO (VALSAD)</v>
          </cell>
          <cell r="F1049" t="str">
            <v>HETRO LAB LIMITED</v>
          </cell>
        </row>
        <row r="1050">
          <cell r="B1050" t="str">
            <v>ORD22003319</v>
          </cell>
          <cell r="C1050" t="str">
            <v xml:space="preserve">TAB JUBIGLIM MV2 </v>
          </cell>
          <cell r="D1050" t="str">
            <v>GLIMEPIRIDE 2MG+VOGLIBOSE 0.2MG + METFORMIN HYDROCHLORIDE (SR) 500MG</v>
          </cell>
          <cell r="E1050" t="str">
            <v>RAPID MEDICO (VALSAD)</v>
          </cell>
          <cell r="F1050" t="str">
            <v>JUBILANT GENERICS LTD.</v>
          </cell>
        </row>
        <row r="1051">
          <cell r="B1051" t="str">
            <v>ORD22002535</v>
          </cell>
          <cell r="C1051" t="str">
            <v xml:space="preserve">TAB JUBIGLIM MV2 PLUS </v>
          </cell>
          <cell r="D1051" t="str">
            <v>GLIMEPIRIDE 2MG+VOGLIBOSE 0.3MG+METFORMIN HYDROCHLORIDE 500MG TAB</v>
          </cell>
          <cell r="E1051" t="str">
            <v>RAPID MEDICO (VALSAD)</v>
          </cell>
          <cell r="F1051" t="str">
            <v>JUBILANT LIFE SCIENCE</v>
          </cell>
        </row>
        <row r="1052">
          <cell r="B1052" t="str">
            <v>ORD22001866</v>
          </cell>
          <cell r="C1052" t="str">
            <v xml:space="preserve">TAB JUNIOR LANZOL 15MG </v>
          </cell>
          <cell r="D1052" t="str">
            <v>LANSOPRAZOLE 15MG</v>
          </cell>
          <cell r="E1052" t="str">
            <v>JIVANDHARA PHARMA PVT.LTD.(BILIMORA)</v>
          </cell>
          <cell r="F1052" t="str">
            <v>CIPLA LTD</v>
          </cell>
        </row>
        <row r="1053">
          <cell r="B1053" t="str">
            <v>ORD22002197</v>
          </cell>
          <cell r="C1053" t="str">
            <v xml:space="preserve">TAB KETANOV DT 10MG </v>
          </cell>
          <cell r="D1053" t="str">
            <v>KETOROLAC TROMETHAMINE 10MG TAB</v>
          </cell>
          <cell r="E1053" t="str">
            <v>DEEP DISTRIBUTORS(VAPI)</v>
          </cell>
          <cell r="F1053" t="str">
            <v>AKUMS DRUG &amp; PHARMACEUTICALS LTD.</v>
          </cell>
        </row>
        <row r="1054">
          <cell r="B1054" t="str">
            <v>ORD22002724</v>
          </cell>
          <cell r="C1054" t="str">
            <v xml:space="preserve">TAB LABEBET 100MG </v>
          </cell>
          <cell r="D1054" t="str">
            <v>LABETALOL 100MG</v>
          </cell>
          <cell r="E1054" t="str">
            <v>JIVANDHARA PHARMA PVT.LTD.(BILIMORA)</v>
          </cell>
          <cell r="F1054" t="str">
            <v>SUN PHARMA LABORATORIES LTD.</v>
          </cell>
        </row>
        <row r="1055">
          <cell r="B1055" t="str">
            <v>ORD22007742</v>
          </cell>
          <cell r="C1055" t="str">
            <v>TAB LACOPTAL 100MG</v>
          </cell>
          <cell r="D1055" t="str">
            <v>LACOSAMIDE 100MG</v>
          </cell>
          <cell r="E1055" t="str">
            <v>RAPID MEDICO (VALSAD)</v>
          </cell>
          <cell r="F1055" t="str">
            <v>ICON LIFE SCIENCES</v>
          </cell>
        </row>
        <row r="1056">
          <cell r="B1056" t="str">
            <v>ORD22008712</v>
          </cell>
          <cell r="C1056" t="str">
            <v>TAB LACOSAMEG 100MG</v>
          </cell>
          <cell r="D1056" t="str">
            <v>LACOSAMIDE 100MG</v>
          </cell>
          <cell r="E1056" t="str">
            <v>ISHWAR PHARMA (MUMBAI)</v>
          </cell>
          <cell r="F1056" t="str">
            <v>MEGMA HEALTHCARE PVT LTD</v>
          </cell>
        </row>
        <row r="1057">
          <cell r="B1057" t="str">
            <v>ORD22007470</v>
          </cell>
          <cell r="C1057" t="str">
            <v>TAB LACTOLUS DS</v>
          </cell>
          <cell r="D1057" t="str">
            <v>LACTIC ACID BACILLUS 120M</v>
          </cell>
          <cell r="E1057" t="str">
            <v>PRATIK DISTRIBUTORS ( AHMEDABAD )</v>
          </cell>
          <cell r="F1057" t="str">
            <v>INTAS PHARMACEUTICAL LTD</v>
          </cell>
        </row>
        <row r="1058">
          <cell r="B1058" t="str">
            <v>ORD22006456</v>
          </cell>
          <cell r="C1058" t="str">
            <v>TAB LAMITOR DT 25MG</v>
          </cell>
          <cell r="D1058" t="str">
            <v>LAMOTRIGINE DISPERSIBLE 25MG</v>
          </cell>
          <cell r="E1058" t="str">
            <v>GAYATRI DISTRIBUTORS(VALSAD)</v>
          </cell>
          <cell r="F1058" t="str">
            <v>TORRENT PHARMACEUTICAL LTD</v>
          </cell>
        </row>
        <row r="1059">
          <cell r="B1059" t="str">
            <v>ORD22001180</v>
          </cell>
          <cell r="C1059" t="str">
            <v xml:space="preserve">TAB LANOXIN 0.25 </v>
          </cell>
          <cell r="D1059" t="str">
            <v>DIGOXIN 0.25</v>
          </cell>
          <cell r="E1059" t="str">
            <v>GAYATRI DISTRIBUTORS(VALSAD)</v>
          </cell>
          <cell r="F1059" t="str">
            <v>GSK</v>
          </cell>
        </row>
        <row r="1060">
          <cell r="B1060" t="str">
            <v>ORD22001163</v>
          </cell>
          <cell r="C1060" t="str">
            <v xml:space="preserve">TAB LANUM  667MG </v>
          </cell>
          <cell r="D1060" t="str">
            <v>CALCIUM ACETATE 667MG</v>
          </cell>
          <cell r="E1060" t="str">
            <v>J.K.DISTRIBUTORS ( AHMEDABAD )</v>
          </cell>
          <cell r="F1060" t="str">
            <v>LA RENON HEALTHCARE PVT.LTD.</v>
          </cell>
        </row>
        <row r="1061">
          <cell r="B1061" t="str">
            <v>ORD22001170</v>
          </cell>
          <cell r="C1061" t="str">
            <v xml:space="preserve">TAB LANUM-C-500MG </v>
          </cell>
          <cell r="D1061" t="str">
            <v>CALCIUM CARBONATE</v>
          </cell>
          <cell r="E1061" t="str">
            <v>J.K.DISTRIBUTORS ( AHMEDABAD )</v>
          </cell>
          <cell r="F1061" t="str">
            <v>LA RENON HEALTHCARE PVT.LTD.</v>
          </cell>
        </row>
        <row r="1062">
          <cell r="B1062" t="str">
            <v>ORD22001178</v>
          </cell>
          <cell r="C1062" t="str">
            <v xml:space="preserve">TAB LASILACTONE 50MG </v>
          </cell>
          <cell r="D1062" t="str">
            <v>FRUSEMIDE 20&amp; SPIRONOLACTONE 50</v>
          </cell>
          <cell r="E1062" t="str">
            <v>GAYATRI DISTRIBUTORS(VALSAD)</v>
          </cell>
          <cell r="F1062" t="str">
            <v>SANOFI INDIA LIMITED</v>
          </cell>
        </row>
        <row r="1063">
          <cell r="B1063" t="str">
            <v>ORD22001240</v>
          </cell>
          <cell r="C1063" t="str">
            <v xml:space="preserve">TAB LASIX 40 </v>
          </cell>
          <cell r="D1063" t="str">
            <v>FRUSEMIDE</v>
          </cell>
          <cell r="E1063" t="str">
            <v>GAYATRI DISTRIBUTORS(VALSAD)</v>
          </cell>
          <cell r="F1063" t="str">
            <v>SANOFI HEALTHCARE INDIA PVT.LTD.</v>
          </cell>
        </row>
        <row r="1064">
          <cell r="B1064" t="str">
            <v>ORD22001465</v>
          </cell>
          <cell r="C1064" t="str">
            <v xml:space="preserve">TAB L DIO 1 </v>
          </cell>
          <cell r="D1064" t="str">
            <v>LEVOCETRIZE</v>
          </cell>
          <cell r="E1064" t="str">
            <v>GAYATRI DISTRIBUTORS(VALSAD)</v>
          </cell>
          <cell r="F1064" t="str">
            <v>UNISON PHARMACEUTICALS</v>
          </cell>
        </row>
        <row r="1065">
          <cell r="B1065" t="str">
            <v>ORD22002987</v>
          </cell>
          <cell r="C1065" t="str">
            <v xml:space="preserve">TAB L DIO 1 M </v>
          </cell>
          <cell r="D1065" t="str">
            <v>LEVOCETIRIZINE 5MG &amp; MONTELUKAST 10MG TAB</v>
          </cell>
          <cell r="E1065" t="str">
            <v>GAYATRI DISTRIBUTORS(VALSAD)</v>
          </cell>
          <cell r="F1065" t="str">
            <v>UNISON PHARMACEUTICALS</v>
          </cell>
        </row>
        <row r="1066">
          <cell r="B1066" t="str">
            <v>ORD22008973</v>
          </cell>
          <cell r="C1066" t="str">
            <v>TAB LEBATENS 100MG</v>
          </cell>
          <cell r="D1066" t="str">
            <v>LABETALOL HYDROCHLORIDE 100MG</v>
          </cell>
          <cell r="E1066" t="str">
            <v>PHARMA AGENCIES ( SILVASSA )</v>
          </cell>
          <cell r="F1066" t="str">
            <v>MEYER HEALTHCARE PVT LTD</v>
          </cell>
        </row>
        <row r="1067">
          <cell r="B1067" t="str">
            <v>ORD22001242</v>
          </cell>
          <cell r="C1067" t="str">
            <v xml:space="preserve">TAB LEVERA 500 </v>
          </cell>
          <cell r="D1067" t="str">
            <v>Levetiracetam (500mg)</v>
          </cell>
          <cell r="E1067" t="str">
            <v>RAPID MEDICO (VALSAD)</v>
          </cell>
          <cell r="F1067" t="str">
            <v>INTAS PHARMACEUTICAL LTD</v>
          </cell>
        </row>
        <row r="1068">
          <cell r="B1068" t="str">
            <v>ORD22002554</v>
          </cell>
          <cell r="C1068" t="str">
            <v xml:space="preserve">TAB LEVERA 750MG </v>
          </cell>
          <cell r="D1068" t="str">
            <v>LEVETIRACETAM 750MG TAB</v>
          </cell>
          <cell r="E1068" t="str">
            <v>RAPID MEDICO (VALSAD)</v>
          </cell>
          <cell r="F1068" t="str">
            <v>INTAS PHARMACEUTICAL LTD</v>
          </cell>
        </row>
        <row r="1069">
          <cell r="B1069" t="str">
            <v>ORD22007465</v>
          </cell>
          <cell r="C1069" t="str">
            <v>TAB LEVODIL 500MG</v>
          </cell>
          <cell r="D1069" t="str">
            <v>LEVETIRACETAM 500MG</v>
          </cell>
          <cell r="E1069" t="str">
            <v>PRATIK PHARMA AGENACY (AHMEDABAD)</v>
          </cell>
          <cell r="F1069" t="str">
            <v>ZYDUS LIFESCIENCES LIMITED</v>
          </cell>
        </row>
        <row r="1070">
          <cell r="B1070" t="str">
            <v>ORD22004296</v>
          </cell>
          <cell r="C1070" t="str">
            <v xml:space="preserve">TAB LEVODUS 500MG </v>
          </cell>
          <cell r="D1070" t="str">
            <v>LEVOFLOXACIN 500MG</v>
          </cell>
          <cell r="E1070" t="str">
            <v>RISHABH PHARMA ( ASLALI )</v>
          </cell>
          <cell r="F1070" t="str">
            <v>ZYDUS HELTHCARE LTD</v>
          </cell>
        </row>
        <row r="1071">
          <cell r="B1071" t="str">
            <v>ORD22002972</v>
          </cell>
          <cell r="C1071" t="str">
            <v xml:space="preserve">TAB LEVOFLOX 250MG </v>
          </cell>
          <cell r="D1071" t="str">
            <v>LEVOFLOXACIN 250MG</v>
          </cell>
          <cell r="E1071" t="str">
            <v>JIVANDHARA PHARMA PVT.LTD.(BILIMORA)</v>
          </cell>
          <cell r="F1071" t="str">
            <v>CIPLA LTD</v>
          </cell>
        </row>
        <row r="1072">
          <cell r="B1072" t="str">
            <v>ORD22001430</v>
          </cell>
          <cell r="C1072" t="str">
            <v xml:space="preserve">TAB LEVOFLOX 750MG </v>
          </cell>
          <cell r="D1072" t="str">
            <v>LEVOFLOXACIN 750</v>
          </cell>
          <cell r="E1072" t="str">
            <v>JIVANDHARA PHARMA PVT.LTD.(BILIMORA)</v>
          </cell>
          <cell r="F1072" t="str">
            <v>CIPLA LTD</v>
          </cell>
        </row>
        <row r="1073">
          <cell r="B1073" t="str">
            <v>ORD22005903</v>
          </cell>
          <cell r="C1073" t="str">
            <v>TAB L GLIP 5MG</v>
          </cell>
          <cell r="D1073" t="str">
            <v>LINAGLIPTIN 5MG</v>
          </cell>
          <cell r="E1073" t="str">
            <v>GAYATRI DISTRIBUTORS(VALSAD)</v>
          </cell>
          <cell r="F1073" t="str">
            <v>UNISON PHARMACEUTICALS</v>
          </cell>
        </row>
        <row r="1074">
          <cell r="B1074" t="str">
            <v>ORD22008392</v>
          </cell>
          <cell r="C1074" t="str">
            <v>TAB L GLIP D</v>
          </cell>
          <cell r="D1074" t="str">
            <v>LINAGLIPTIN 5MG + DAPAGLIFLOZIN 10MG</v>
          </cell>
          <cell r="E1074" t="str">
            <v>GAYATRI DISTRIBUTORS(VALSAD)</v>
          </cell>
          <cell r="F1074" t="str">
            <v>UNISON PHARMACEUTICALS</v>
          </cell>
        </row>
        <row r="1075">
          <cell r="B1075" t="str">
            <v>ORD22001237</v>
          </cell>
          <cell r="C1075" t="str">
            <v xml:space="preserve">TAB LIBRAX </v>
          </cell>
          <cell r="D1075" t="str">
            <v>Chlordiazepoxide (5mg) + Clidinium (2.5mg)</v>
          </cell>
          <cell r="E1075" t="str">
            <v>GAYATRI DISTRIBUTORS(VALSAD)</v>
          </cell>
          <cell r="F1075" t="str">
            <v>ABBOTT HEALTHCARE PVT LTD</v>
          </cell>
        </row>
        <row r="1076">
          <cell r="B1076" t="str">
            <v>ORD22002453</v>
          </cell>
          <cell r="C1076" t="str">
            <v xml:space="preserve">TAB LIBRIUM 10MG </v>
          </cell>
          <cell r="D1076" t="str">
            <v>CHLORDIAZEPOXIDE 10MG TAB</v>
          </cell>
          <cell r="E1076" t="str">
            <v>GAYATRI DISTRIBUTORS(VALSAD)</v>
          </cell>
          <cell r="F1076" t="str">
            <v>ABBOTT HEALTHCARE PVT LTD</v>
          </cell>
        </row>
        <row r="1077">
          <cell r="B1077" t="str">
            <v>ORD22001239</v>
          </cell>
          <cell r="C1077" t="str">
            <v xml:space="preserve">TAB LIBRIUM 25 </v>
          </cell>
          <cell r="D1077" t="str">
            <v>CHLORDIAZEPOXIDE 25MG</v>
          </cell>
          <cell r="E1077" t="str">
            <v>GAYATRI DISTRIBUTORS(VALSAD)</v>
          </cell>
          <cell r="F1077" t="str">
            <v>ABBOTT HEALTHCARE PVT LTD</v>
          </cell>
        </row>
        <row r="1078">
          <cell r="B1078" t="str">
            <v>ORD22001238</v>
          </cell>
          <cell r="C1078" t="str">
            <v xml:space="preserve">TAB LIMCEE </v>
          </cell>
          <cell r="D1078" t="str">
            <v>VITAMIN C</v>
          </cell>
          <cell r="E1078" t="str">
            <v>GAYATRI DISTRIBUTORS(VALSAD)</v>
          </cell>
          <cell r="F1078" t="str">
            <v>ABBOTT HEALTHCARE PVT LTD</v>
          </cell>
        </row>
        <row r="1079">
          <cell r="B1079" t="str">
            <v>ORD22004288</v>
          </cell>
          <cell r="C1079" t="str">
            <v xml:space="preserve">TAB LINOKEM 600MG </v>
          </cell>
          <cell r="D1079" t="str">
            <v>LINEZOLID 600MG TAB</v>
          </cell>
          <cell r="E1079" t="str">
            <v>GAYATRI DISTRIBUTORS(VALSAD)</v>
          </cell>
          <cell r="F1079" t="str">
            <v>ALKEM LABORATORIES LTD</v>
          </cell>
        </row>
        <row r="1080">
          <cell r="B1080" t="str">
            <v>ORD22001550</v>
          </cell>
          <cell r="C1080" t="str">
            <v xml:space="preserve">TAB LOBET 100MG </v>
          </cell>
          <cell r="D1080" t="str">
            <v>LABETALOL 100MG TAB</v>
          </cell>
          <cell r="E1080" t="str">
            <v>JIVANDHARA PHARMA PVT.LTD.(BILIMORA)</v>
          </cell>
          <cell r="F1080" t="str">
            <v>SAMARTH PHARMA PVT LTD</v>
          </cell>
        </row>
        <row r="1081">
          <cell r="B1081" t="str">
            <v>ORD22004791</v>
          </cell>
          <cell r="C1081" t="str">
            <v>TAB LOMOFEN PLUS</v>
          </cell>
          <cell r="D1081" t="str">
            <v>LOPERAMIDE HYDROCHLORIDE 2MG</v>
          </cell>
          <cell r="E1081" t="str">
            <v>GAYATRI DISTRIBUTORS(VALSAD)</v>
          </cell>
          <cell r="F1081" t="str">
            <v>RPG LIFESCIENCE LTD</v>
          </cell>
        </row>
        <row r="1082">
          <cell r="B1082" t="str">
            <v>ORD22005960</v>
          </cell>
          <cell r="C1082" t="str">
            <v>TAB LOPEZ MD 1MG</v>
          </cell>
          <cell r="D1082" t="str">
            <v>LORAZEPAM ORODISPERSIBEL 1MG</v>
          </cell>
          <cell r="E1082" t="str">
            <v>HAPPY CHEMIST (AHMEDABAD)</v>
          </cell>
          <cell r="F1082" t="str">
            <v>INTAS PHARMACEUTICAL LTD</v>
          </cell>
        </row>
        <row r="1083">
          <cell r="B1083" t="str">
            <v>ORD22002687</v>
          </cell>
          <cell r="C1083" t="str">
            <v>TAB LOPEZ MD 2MG</v>
          </cell>
          <cell r="D1083" t="str">
            <v>LORAZEPAM ORODISPERSIBEL 2MG</v>
          </cell>
          <cell r="E1083" t="str">
            <v>HAPPY CHEMIST (AHMEDABAD)</v>
          </cell>
          <cell r="F1083" t="str">
            <v>INTAS PHARMACEUTICAL LTD</v>
          </cell>
        </row>
        <row r="1084">
          <cell r="B1084" t="str">
            <v>ORD22001913</v>
          </cell>
          <cell r="C1084" t="str">
            <v xml:space="preserve">TAB LTK 50MG </v>
          </cell>
          <cell r="D1084" t="str">
            <v>LOSARTAN POTASSIUM 50MG TAB</v>
          </cell>
          <cell r="E1084" t="str">
            <v>GAYATRI DISTRIBUTORS(VALSAD)</v>
          </cell>
          <cell r="F1084" t="str">
            <v>UNISON PHARMACEUTICALS</v>
          </cell>
        </row>
        <row r="1085">
          <cell r="B1085" t="str">
            <v>ORD22003932</v>
          </cell>
          <cell r="C1085" t="str">
            <v xml:space="preserve">TAB LTK H </v>
          </cell>
          <cell r="D1085" t="str">
            <v>LOSARTAN POTASSIUM 50MG &amp; HYDROCHLOROTHIAZIDE12.5MG</v>
          </cell>
          <cell r="E1085" t="str">
            <v>GAYATRI DISTRIBUTORS(VALSAD)</v>
          </cell>
          <cell r="F1085" t="str">
            <v>UNISON PHARMACEUTICALS</v>
          </cell>
        </row>
        <row r="1086">
          <cell r="B1086" t="str">
            <v>ORD22003574</v>
          </cell>
          <cell r="C1086" t="str">
            <v xml:space="preserve">TAB MACPEE 25MG </v>
          </cell>
          <cell r="D1086" t="str">
            <v>BETHANECHOL CHLORIDE 25MG</v>
          </cell>
          <cell r="E1086" t="str">
            <v>CHIRAG PHARMA AGENCY (BILIMORA)</v>
          </cell>
          <cell r="F1086" t="str">
            <v>INTAS PHARMACEUTICAL LTD</v>
          </cell>
        </row>
        <row r="1087">
          <cell r="B1087" t="str">
            <v>ORD22001437</v>
          </cell>
          <cell r="C1087" t="str">
            <v xml:space="preserve">TAB MACPROX DP 250MG </v>
          </cell>
          <cell r="D1087" t="str">
            <v>naproxan &amp; domperidone</v>
          </cell>
          <cell r="E1087" t="str">
            <v>DESAI PHARMA (VALSAD)</v>
          </cell>
          <cell r="F1087" t="str">
            <v>MACLEODS PHARMACEUTICALS</v>
          </cell>
        </row>
        <row r="1088">
          <cell r="B1088" t="str">
            <v>ORD22004752</v>
          </cell>
          <cell r="C1088" t="str">
            <v>TAB MACPROX S</v>
          </cell>
          <cell r="D1088" t="str">
            <v>NAPROXEN SODIUM &amp; SUMATRIPTAN</v>
          </cell>
          <cell r="E1088" t="str">
            <v>DESAI PHARMA (VALSAD)</v>
          </cell>
          <cell r="F1088" t="str">
            <v>MACLEODS PHARMACEUTICALS</v>
          </cell>
        </row>
        <row r="1089">
          <cell r="B1089" t="str">
            <v>ORD22002320</v>
          </cell>
          <cell r="C1089" t="str">
            <v xml:space="preserve">TAB MACSART 40 </v>
          </cell>
          <cell r="D1089" t="str">
            <v>TELMISARTAN 40MG TAB</v>
          </cell>
          <cell r="E1089" t="str">
            <v>DESAI PHARMA (VALSAD)</v>
          </cell>
          <cell r="F1089" t="str">
            <v>MACLEODS PHARMACEUTICALS</v>
          </cell>
        </row>
        <row r="1090">
          <cell r="B1090" t="str">
            <v>ORD22003244</v>
          </cell>
          <cell r="C1090" t="str">
            <v xml:space="preserve">TAB MAHACEF 100MG </v>
          </cell>
          <cell r="D1090" t="str">
            <v>CEFIXIME DISPERSIBLE 100MG</v>
          </cell>
          <cell r="E1090" t="str">
            <v>GAYATRI DISTRIBUTORS(VALSAD)</v>
          </cell>
          <cell r="F1090" t="str">
            <v>MANKIND PHARMA LTD</v>
          </cell>
        </row>
        <row r="1091">
          <cell r="B1091" t="str">
            <v>ORD22001464</v>
          </cell>
          <cell r="C1091" t="str">
            <v xml:space="preserve">TAB MAHACEF 200 MG </v>
          </cell>
          <cell r="D1091" t="str">
            <v>CEFIXIME 200</v>
          </cell>
          <cell r="E1091" t="str">
            <v>NETRA ENTERPRISE</v>
          </cell>
          <cell r="F1091" t="str">
            <v>MANKIND PHARMA LTD</v>
          </cell>
        </row>
        <row r="1092">
          <cell r="B1092" t="str">
            <v>ORD22001331</v>
          </cell>
          <cell r="C1092" t="str">
            <v xml:space="preserve">TAB MAHACORT DZ 6MG </v>
          </cell>
          <cell r="D1092" t="str">
            <v>DEFLAZACORT 6MG TAB</v>
          </cell>
          <cell r="E1092" t="str">
            <v>NETRA ENTERPRISE</v>
          </cell>
          <cell r="F1092" t="str">
            <v>MANKIND PHARMA LTD</v>
          </cell>
        </row>
        <row r="1093">
          <cell r="B1093" t="str">
            <v>ORD22002231</v>
          </cell>
          <cell r="C1093" t="str">
            <v xml:space="preserve">TAB MAXICAL 500MG </v>
          </cell>
          <cell r="D1093" t="str">
            <v>CALCIUM 500MG + VITAMIN D3 TAB</v>
          </cell>
          <cell r="E1093" t="str">
            <v>JIVANDHARA PHARMA PVT.LTD.(BILIMORA)</v>
          </cell>
          <cell r="F1093" t="str">
            <v>MANKIND PHARMA LTD</v>
          </cell>
        </row>
        <row r="1094">
          <cell r="B1094" t="str">
            <v>ORD22008676</v>
          </cell>
          <cell r="C1094" t="str">
            <v>TAB MAXIME-200</v>
          </cell>
          <cell r="D1094" t="str">
            <v>CEFIXIME  200MG</v>
          </cell>
          <cell r="E1094" t="str">
            <v>MASCOT HEALTH SERVIES PVT.LTD ( HARIDWAR )</v>
          </cell>
          <cell r="F1094" t="str">
            <v>MASCOT HEALTH SERVIES PVT.LTD ( HARIDWAR )</v>
          </cell>
        </row>
        <row r="1095">
          <cell r="B1095" t="str">
            <v>ORD22003326</v>
          </cell>
          <cell r="C1095" t="str">
            <v xml:space="preserve">TAB MAZETOL 200MG </v>
          </cell>
          <cell r="D1095" t="str">
            <v>CARBAMAZEPINE 200MG</v>
          </cell>
          <cell r="E1095" t="str">
            <v>GAYATRI DISTRIBUTORS(VALSAD)</v>
          </cell>
          <cell r="F1095" t="str">
            <v>ABBOTT  INDIA LIMITED</v>
          </cell>
        </row>
        <row r="1096">
          <cell r="B1096" t="str">
            <v>ORD22001461</v>
          </cell>
          <cell r="C1096" t="str">
            <v xml:space="preserve">TAB MBSON SL </v>
          </cell>
          <cell r="D1096" t="str">
            <v>METHYLCOBALAMINE</v>
          </cell>
          <cell r="E1096" t="str">
            <v>GAYATRI DISTRIBUTORS(VALSAD)</v>
          </cell>
          <cell r="F1096" t="str">
            <v>UNISON PHARMACEUTICALS</v>
          </cell>
        </row>
        <row r="1097">
          <cell r="B1097" t="str">
            <v>ORD22001301</v>
          </cell>
          <cell r="C1097" t="str">
            <v xml:space="preserve">TAB MEFTAL-500 </v>
          </cell>
          <cell r="D1097" t="str">
            <v>MEFENAMIC ACID 500MG</v>
          </cell>
          <cell r="E1097" t="str">
            <v>JIVANDHARA PHARMA PVT.LTD.(BILIMORA)</v>
          </cell>
          <cell r="F1097" t="str">
            <v>BLUE CROSS LABORATORIES LTD</v>
          </cell>
        </row>
        <row r="1098">
          <cell r="B1098" t="str">
            <v>ORD22002318</v>
          </cell>
          <cell r="C1098" t="str">
            <v xml:space="preserve">TAB MEFTAL SPAS </v>
          </cell>
          <cell r="D1098" t="str">
            <v>MEFENAMIC ACID 250MG &amp; DICYCLOMINE  10MG</v>
          </cell>
          <cell r="E1098" t="str">
            <v>JIVANDHARA PHARMA PVT.LTD.(BILIMORA)</v>
          </cell>
          <cell r="F1098" t="str">
            <v>BLUE CROSS LABORATORIES LTD</v>
          </cell>
        </row>
        <row r="1099">
          <cell r="B1099" t="str">
            <v>ORD22001230</v>
          </cell>
          <cell r="C1099" t="str">
            <v xml:space="preserve">TAB MELOSET 3MG </v>
          </cell>
          <cell r="D1099" t="str">
            <v>MELATONIN 3MG TAB</v>
          </cell>
          <cell r="E1099" t="str">
            <v>JIVANDHARA PHARMA PVT.LTD.(BILIMORA)</v>
          </cell>
          <cell r="F1099" t="str">
            <v>ARISTO PHARMACEUTICALS PVT LTD</v>
          </cell>
        </row>
        <row r="1100">
          <cell r="B1100" t="str">
            <v>ORD22004025</v>
          </cell>
          <cell r="C1100" t="str">
            <v xml:space="preserve">TAB MESACOL OD </v>
          </cell>
          <cell r="D1100" t="str">
            <v>MESALAMINE PROLONGED RELEASE 1.2 G</v>
          </cell>
          <cell r="E1100" t="str">
            <v>PARTH MEDICAL AGENCIES (VALSAD)</v>
          </cell>
          <cell r="F1100" t="str">
            <v>SUN PHARMA LABORATORIES LTD.</v>
          </cell>
        </row>
        <row r="1101">
          <cell r="B1101" t="str">
            <v>ORD22003996</v>
          </cell>
          <cell r="C1101" t="str">
            <v xml:space="preserve">TAB METHERGIN </v>
          </cell>
          <cell r="D1101" t="str">
            <v>METHYLERGOMETRINE 0.125MG</v>
          </cell>
          <cell r="E1101" t="str">
            <v>GAYATRI DISTRIBUTORS(VALSAD)</v>
          </cell>
          <cell r="F1101" t="str">
            <v>NOVARTIS INDIA LTD</v>
          </cell>
        </row>
        <row r="1102">
          <cell r="B1102" t="str">
            <v>ORD22001440</v>
          </cell>
          <cell r="C1102" t="str">
            <v xml:space="preserve">TAB METOLAR-25MG </v>
          </cell>
          <cell r="D1102" t="str">
            <v>METOPROLOL TARTRATE 25MG TAB</v>
          </cell>
          <cell r="E1102" t="str">
            <v>JIVANDHARA PHARMA PVT.LTD.(BILIMORA)</v>
          </cell>
          <cell r="F1102" t="str">
            <v>CIPLA LTD</v>
          </cell>
        </row>
        <row r="1103">
          <cell r="B1103" t="str">
            <v>ORD22001441</v>
          </cell>
          <cell r="C1103" t="str">
            <v xml:space="preserve">TAB METOLAR-50MG </v>
          </cell>
          <cell r="D1103" t="str">
            <v>METOPROLOL TARTRATE 50MG TAB</v>
          </cell>
          <cell r="E1103" t="str">
            <v>JIVANDHARA PHARMA PVT.LTD.(BILIMORA)</v>
          </cell>
          <cell r="F1103" t="str">
            <v>CIPLA LTD</v>
          </cell>
        </row>
        <row r="1104">
          <cell r="B1104" t="str">
            <v>ORD22002319</v>
          </cell>
          <cell r="C1104" t="str">
            <v xml:space="preserve">TAB METOMAC 25 </v>
          </cell>
          <cell r="D1104" t="str">
            <v>METOPROLOL  SUCCINATE 25  ER</v>
          </cell>
          <cell r="E1104" t="str">
            <v>DESAI PHARMA (VALSAD)</v>
          </cell>
          <cell r="F1104" t="str">
            <v>MACLEODS PHARMACEUTICALS</v>
          </cell>
        </row>
        <row r="1105">
          <cell r="B1105" t="str">
            <v>ORD22005395</v>
          </cell>
          <cell r="C1105" t="str">
            <v>TAB METOMAC 50MG</v>
          </cell>
          <cell r="D1105" t="str">
            <v>METOPROLOL SUCCINATE 50 ER</v>
          </cell>
          <cell r="E1105" t="str">
            <v>DESAI PHARMA (VALSAD)</v>
          </cell>
          <cell r="F1105" t="str">
            <v>MACLEODS PHARMACEUTICALS</v>
          </cell>
        </row>
        <row r="1106">
          <cell r="B1106" t="str">
            <v>ORD22007520</v>
          </cell>
          <cell r="C1106" t="str">
            <v>TAB METROGYL 400 20's</v>
          </cell>
          <cell r="D1106" t="str">
            <v>METRONIDAZOLE 400MG</v>
          </cell>
          <cell r="E1106" t="str">
            <v>JIVANDHARA PHARMA PVT.LTD.(BILIMORA)</v>
          </cell>
          <cell r="F1106" t="str">
            <v>J.B.CHEMICALS &amp; PHARMACEUTICAL LTD</v>
          </cell>
        </row>
        <row r="1107">
          <cell r="B1107" t="str">
            <v>ORD22003349</v>
          </cell>
          <cell r="C1107" t="str">
            <v xml:space="preserve">TAB MET XL 12.5 MG </v>
          </cell>
          <cell r="D1107" t="str">
            <v>METOPROLOL SUCCINATE EXTENDEDPELEASE 12.5 MG TAB</v>
          </cell>
          <cell r="E1107" t="str">
            <v>CHIRAG PHARMA AGENCY (BILIMORA)</v>
          </cell>
          <cell r="F1107" t="str">
            <v>AJANTA PHARMA LTD</v>
          </cell>
        </row>
        <row r="1108">
          <cell r="B1108" t="str">
            <v>ORD22008199</v>
          </cell>
          <cell r="C1108" t="str">
            <v>TAB MIDOTAB 2.5MG</v>
          </cell>
          <cell r="D1108" t="str">
            <v>MIDODRINE HYDROCHLORIDE 2.5mg</v>
          </cell>
          <cell r="E1108" t="str">
            <v>GAYATRI DISTRIBUTORS(VALSAD)</v>
          </cell>
          <cell r="F1108" t="str">
            <v>J.B.CHEMICALS &amp; PHARMACEUTICAL LTD</v>
          </cell>
        </row>
        <row r="1109">
          <cell r="B1109" t="str">
            <v>ORD22008374</v>
          </cell>
          <cell r="C1109" t="str">
            <v>TAB MIDOTAB 5MG</v>
          </cell>
          <cell r="D1109" t="str">
            <v>MIDODRINE HYDROCHLORIDE 5mg</v>
          </cell>
          <cell r="E1109" t="str">
            <v>GAYATRI DISTRIBUTORS(VALSAD)</v>
          </cell>
          <cell r="F1109" t="str">
            <v>J.B.CHEMICALS &amp; PHARMACEUTICAL LTD</v>
          </cell>
        </row>
        <row r="1110">
          <cell r="B1110" t="str">
            <v>ORD22002600</v>
          </cell>
          <cell r="C1110" t="str">
            <v xml:space="preserve">TAB MINIPRESS XL 2.5MG </v>
          </cell>
          <cell r="D1110" t="str">
            <v>PRAZOSIN 2.5 MG TAB</v>
          </cell>
          <cell r="E1110" t="str">
            <v>GAYATRI DISTRIBUTORS(VALSAD)</v>
          </cell>
          <cell r="F1110" t="str">
            <v>PFIZER LIMITED</v>
          </cell>
        </row>
        <row r="1111">
          <cell r="B1111" t="str">
            <v>ORD22002498</v>
          </cell>
          <cell r="C1111" t="str">
            <v xml:space="preserve">TAB MINIPRESS XL 5MG </v>
          </cell>
          <cell r="D1111" t="str">
            <v>PRAZOSINE HCL 5MG</v>
          </cell>
          <cell r="E1111" t="str">
            <v>GAYATRI DISTRIBUTORS(VALSAD)</v>
          </cell>
          <cell r="F1111" t="str">
            <v>PFIZER LIMITED</v>
          </cell>
        </row>
        <row r="1112">
          <cell r="B1112" t="str">
            <v>ORD22002665</v>
          </cell>
          <cell r="C1112" t="str">
            <v xml:space="preserve">TAB MIRTAZ 15MG </v>
          </cell>
          <cell r="D1112" t="str">
            <v>MIRTAZAPINE 15MG TAB</v>
          </cell>
          <cell r="E1112" t="str">
            <v>JIVANDHARA PHARMA PVT.LTD.(BILIMORA)</v>
          </cell>
          <cell r="F1112" t="str">
            <v>SUN PHARMA LABORATORIES LTD.</v>
          </cell>
        </row>
        <row r="1113">
          <cell r="B1113" t="str">
            <v>ORD22003010</v>
          </cell>
          <cell r="C1113" t="str">
            <v xml:space="preserve">TAB MIRTAZ 7.5MG </v>
          </cell>
          <cell r="D1113" t="str">
            <v>MIRTAZAPINE 7.5MG</v>
          </cell>
          <cell r="E1113" t="str">
            <v>PARTH MEDICAL AGENCIES (VALSAD)</v>
          </cell>
          <cell r="F1113" t="str">
            <v>SUN PHARMA LABORATORIES LTD.</v>
          </cell>
        </row>
        <row r="1114">
          <cell r="B1114" t="str">
            <v>ORD22002378</v>
          </cell>
          <cell r="C1114" t="str">
            <v xml:space="preserve">TAB MISOPROST 200MG </v>
          </cell>
          <cell r="D1114" t="str">
            <v>Misoprostol (200mcg)</v>
          </cell>
          <cell r="E1114" t="str">
            <v>LIFECARE MEDICAL AGENCY</v>
          </cell>
          <cell r="F1114" t="str">
            <v>CIPLA LTD</v>
          </cell>
        </row>
        <row r="1115">
          <cell r="B1115" t="str">
            <v>ORD22004779</v>
          </cell>
          <cell r="C1115" t="str">
            <v xml:space="preserve">TAB MISOPROST 25MCG </v>
          </cell>
          <cell r="D1115" t="str">
            <v>MISOPROSTOL 25MCG</v>
          </cell>
          <cell r="E1115" t="str">
            <v>JIVANDHARA PHARMA PVT.LTD.(BILIMORA)</v>
          </cell>
          <cell r="F1115" t="str">
            <v>CIPLA LTD</v>
          </cell>
        </row>
        <row r="1116">
          <cell r="B1116" t="str">
            <v>ORD22002706</v>
          </cell>
          <cell r="C1116" t="str">
            <v xml:space="preserve">TAB MODALERT 100MG </v>
          </cell>
          <cell r="D1116" t="str">
            <v>MODAFINIL 100MG</v>
          </cell>
          <cell r="E1116" t="str">
            <v>JIVANDHARA PHARMA PVT.LTD.(BILIMORA)</v>
          </cell>
          <cell r="F1116" t="str">
            <v>SUN PHARMA LABORATORIES LTD.</v>
          </cell>
        </row>
        <row r="1117">
          <cell r="B1117" t="str">
            <v>ORD22002865</v>
          </cell>
          <cell r="C1117" t="str">
            <v xml:space="preserve">TAB MODALERT 200 </v>
          </cell>
          <cell r="D1117" t="str">
            <v>MODAFINIL 200MG TAB</v>
          </cell>
          <cell r="E1117" t="str">
            <v>JIVANDHARA PHARMA PVT.LTD.(BILIMORA)</v>
          </cell>
          <cell r="F1117" t="str">
            <v>SUN PHARMA LABORATORIES LTD.</v>
          </cell>
        </row>
        <row r="1118">
          <cell r="B1118" t="str">
            <v>ORD22002133</v>
          </cell>
          <cell r="C1118" t="str">
            <v xml:space="preserve">TAB MONIT GTN 2.6 </v>
          </cell>
          <cell r="D1118" t="str">
            <v>NITROGLYCERIN CONTROLLED RELEASE 2.6MG</v>
          </cell>
          <cell r="E1118" t="str">
            <v>HAPPY CHEMIST (AHMEDABAD)</v>
          </cell>
          <cell r="F1118" t="str">
            <v>INTAS PHARMACEUTICAL LTD</v>
          </cell>
        </row>
        <row r="1119">
          <cell r="B1119" t="str">
            <v>ORD22006458</v>
          </cell>
          <cell r="C1119" t="str">
            <v>TAB MONTAIR 10MG</v>
          </cell>
          <cell r="D1119" t="str">
            <v>MONTELUKAST SODIUM 10MG</v>
          </cell>
          <cell r="E1119" t="str">
            <v>JIVANDHARA PHARMA PVT.LTD.(BILIMORA)</v>
          </cell>
          <cell r="F1119" t="str">
            <v>CIPLA LTD</v>
          </cell>
        </row>
        <row r="1120">
          <cell r="B1120" t="str">
            <v>ORD22003978</v>
          </cell>
          <cell r="C1120" t="str">
            <v xml:space="preserve">TAB MOXIKIND CV 375 </v>
          </cell>
          <cell r="D1120" t="str">
            <v>AMOXYCILLIN 250MG &amp; CLAVULANATE ACID 125 MG</v>
          </cell>
          <cell r="E1120" t="str">
            <v>GAYATRI DISTRIBUTORS(VALSAD)</v>
          </cell>
          <cell r="F1120" t="str">
            <v>MANKIND PHARMA LTD</v>
          </cell>
        </row>
        <row r="1121">
          <cell r="B1121" t="str">
            <v>ORD22007775</v>
          </cell>
          <cell r="C1121" t="str">
            <v>TAB MOXOVAS 0.2MG</v>
          </cell>
          <cell r="D1121" t="str">
            <v>MOXONIDINE 0.2MG</v>
          </cell>
          <cell r="E1121" t="str">
            <v>DESAI PHARMA (VALSAD)</v>
          </cell>
          <cell r="F1121" t="str">
            <v>MACLEODS PHARMACEUTICALS</v>
          </cell>
        </row>
        <row r="1122">
          <cell r="B1122" t="str">
            <v>ORD22003325</v>
          </cell>
          <cell r="C1122" t="str">
            <v xml:space="preserve">TAB MPROL AM 50/5MG </v>
          </cell>
          <cell r="D1122" t="str">
            <v>METOPROLOL SUCCINATE PROLONGED RELEAS 50MG + AMLODIPINE 5MG TAB</v>
          </cell>
          <cell r="E1122" t="str">
            <v>GAYATRI DISTRIBUTORS(VALSAD)</v>
          </cell>
          <cell r="F1122" t="str">
            <v>UNISON PHARMACEUTICALS</v>
          </cell>
        </row>
        <row r="1123">
          <cell r="B1123" t="str">
            <v>ORD22002329</v>
          </cell>
          <cell r="C1123" t="str">
            <v xml:space="preserve">TAB MXSON CV 625MG </v>
          </cell>
          <cell r="D1123" t="str">
            <v>AMOXYCILLIN 500MG  + POTASSIUM CLAVULANATE 125MG</v>
          </cell>
          <cell r="E1123" t="str">
            <v>GAYATRI DISTRIBUTORS(VALSAD)</v>
          </cell>
          <cell r="F1123" t="str">
            <v>UNISON PHARMACEUTICALS</v>
          </cell>
        </row>
        <row r="1124">
          <cell r="B1124" t="str">
            <v>ORD22002485</v>
          </cell>
          <cell r="C1124" t="str">
            <v xml:space="preserve">TAB NAPRA D 500 </v>
          </cell>
          <cell r="D1124" t="str">
            <v>DOMPERIDONE 10MG + NAPROXEN 500MG</v>
          </cell>
          <cell r="E1124" t="str">
            <v>HAPPY CHEMIST (AHMEDABAD)</v>
          </cell>
          <cell r="F1124" t="str">
            <v>INTAS PHARMACEUTICAL LTD</v>
          </cell>
        </row>
        <row r="1125">
          <cell r="B1125" t="str">
            <v>ORD22003340</v>
          </cell>
          <cell r="C1125" t="str">
            <v xml:space="preserve">TAB NAPROSYN 500MG + </v>
          </cell>
          <cell r="D1125" t="str">
            <v>NAPROXEN SODIUM 550MG</v>
          </cell>
          <cell r="E1125" t="str">
            <v>GAYATRI DISTRIBUTORS(VALSAD)</v>
          </cell>
          <cell r="F1125" t="str">
            <v>RPG LIFESCIENCE LTD</v>
          </cell>
        </row>
        <row r="1126">
          <cell r="B1126" t="str">
            <v>ORD22003517</v>
          </cell>
          <cell r="C1126" t="str">
            <v xml:space="preserve">TAB NATRISE 15MG </v>
          </cell>
          <cell r="D1126" t="str">
            <v>TOLVAPTAN 15MG TAB</v>
          </cell>
          <cell r="E1126" t="str">
            <v>JIVANDHARA PHARMA PVT.LTD.(BILIMORA)</v>
          </cell>
          <cell r="F1126" t="str">
            <v>SUN PHARMA LABORATORIES LTD.</v>
          </cell>
        </row>
        <row r="1127">
          <cell r="B1127" t="str">
            <v>ORD22001423</v>
          </cell>
          <cell r="C1127" t="str">
            <v xml:space="preserve">TAB NEBI 5MG </v>
          </cell>
          <cell r="D1127" t="str">
            <v>NEBIVOLOL 5MG TAB</v>
          </cell>
          <cell r="E1127" t="str">
            <v>GAYATRI DISTRIBUTORS(VALSAD)</v>
          </cell>
          <cell r="F1127" t="str">
            <v>OTSIRA GENETICA</v>
          </cell>
        </row>
        <row r="1128">
          <cell r="B1128" t="str">
            <v>ORD22005125</v>
          </cell>
          <cell r="C1128" t="str">
            <v>TAB NEBI H 5/12.5MG</v>
          </cell>
          <cell r="D1128" t="str">
            <v>NEBIVOLOL 5MG &amp; HYDROCHLOROTHIAZIDE12.5MG</v>
          </cell>
          <cell r="E1128" t="str">
            <v>GAYATRI DISTRIBUTORS(VALSAD)</v>
          </cell>
        </row>
        <row r="1129">
          <cell r="B1129" t="str">
            <v>ORD22003803</v>
          </cell>
          <cell r="C1129" t="str">
            <v xml:space="preserve">TAB NEBIZAR H </v>
          </cell>
          <cell r="D1129" t="str">
            <v>NEBIVOLOL 5MG &amp; HYDROCHLOROTHIAZIDE 12.5 MG</v>
          </cell>
          <cell r="E1129" t="str">
            <v>JIVANDHARA PHARMA PVT.LTD.(BILIMORA)</v>
          </cell>
        </row>
        <row r="1130">
          <cell r="B1130" t="str">
            <v>ORD22007259</v>
          </cell>
          <cell r="C1130" t="str">
            <v>TAB NEO MERCAZOLE 10MG</v>
          </cell>
          <cell r="D1130" t="str">
            <v>CARBIMAZOLE 10MG</v>
          </cell>
          <cell r="E1130" t="str">
            <v>PARTH MEDICAL AGENCIES (VALSAD)</v>
          </cell>
          <cell r="F1130" t="str">
            <v>ABBOTT HEALTHCARE PVT LTD</v>
          </cell>
        </row>
        <row r="1131">
          <cell r="B1131" t="str">
            <v>ORD22005849</v>
          </cell>
          <cell r="C1131" t="str">
            <v>TAB NEO MERCAZOLE 5MG</v>
          </cell>
          <cell r="D1131" t="str">
            <v>CARBIMAZOLE 5MG</v>
          </cell>
          <cell r="E1131" t="str">
            <v>PARTH MEDICAL AGENCIES (VALSAD)</v>
          </cell>
          <cell r="F1131" t="str">
            <v>ABBOTT HEALTHCARE PVT LTD</v>
          </cell>
        </row>
        <row r="1132">
          <cell r="B1132" t="str">
            <v>ORD22001399</v>
          </cell>
          <cell r="C1132" t="str">
            <v xml:space="preserve">TAB NEUROBION FORTE </v>
          </cell>
          <cell r="D1132" t="str">
            <v>VITAMIN B COMPLEX WITH B12 TAB</v>
          </cell>
          <cell r="E1132" t="str">
            <v>JIVANDHARA PHARMA PVT.LTD.(BILIMORA)</v>
          </cell>
          <cell r="F1132" t="str">
            <v>PROCTER &amp; GAMBLE LIMITED</v>
          </cell>
        </row>
        <row r="1133">
          <cell r="B1133" t="str">
            <v>ORD22002797</v>
          </cell>
          <cell r="C1133" t="str">
            <v xml:space="preserve">TAB NEUROPEX FORTE </v>
          </cell>
          <cell r="D1133" t="str">
            <v>VITAMIN B COMPLEX</v>
          </cell>
          <cell r="E1133" t="str">
            <v>ISHWAR PHARMA (MUMBAI)</v>
          </cell>
          <cell r="F1133" t="str">
            <v>ELDER HEALTH CARE LTD</v>
          </cell>
        </row>
        <row r="1134">
          <cell r="B1134" t="str">
            <v>ORD22003030</v>
          </cell>
          <cell r="C1134" t="str">
            <v xml:space="preserve">TAB NEXITO 10MG </v>
          </cell>
          <cell r="D1134" t="str">
            <v>ESCITALOPRAM 10MG</v>
          </cell>
          <cell r="E1134" t="str">
            <v>JIVANDHARA PHARMA PVT.LTD.(BILIMORA)</v>
          </cell>
          <cell r="F1134" t="str">
            <v>SUN PHARMA LABORATORIES LTD.</v>
          </cell>
        </row>
        <row r="1135">
          <cell r="B1135" t="str">
            <v>ORD22002468</v>
          </cell>
          <cell r="C1135" t="str">
            <v xml:space="preserve">TAB NEXITO PLUS </v>
          </cell>
          <cell r="D1135" t="str">
            <v>Clonazepam (0.5mg) + Escitalopram Oxalate (5mg)</v>
          </cell>
          <cell r="E1135" t="str">
            <v>PARTH MEDICAL AGENCIES (VALSAD)</v>
          </cell>
          <cell r="F1135" t="str">
            <v>SUN PHARMA LABORATORIES LTD.</v>
          </cell>
        </row>
        <row r="1136">
          <cell r="B1136" t="str">
            <v>ORD22002448</v>
          </cell>
          <cell r="C1136" t="str">
            <v xml:space="preserve">TAB NICARDIA RETARD 10MG </v>
          </cell>
          <cell r="D1136" t="str">
            <v>NIFEDIPINE 10MG TAB</v>
          </cell>
          <cell r="E1136" t="str">
            <v>JIVANDHARA PHARMA PVT.LTD.(BILIMORA)</v>
          </cell>
          <cell r="F1136" t="str">
            <v>J.B.CHEMICALS &amp; PHARMACEUTICAL LTD</v>
          </cell>
        </row>
        <row r="1137">
          <cell r="B1137" t="str">
            <v>ORD22001340</v>
          </cell>
          <cell r="C1137" t="str">
            <v xml:space="preserve">TAB NICARDIA RETARD 20MG </v>
          </cell>
          <cell r="D1137" t="str">
            <v>NIFEDIPINE 20MG TAB</v>
          </cell>
          <cell r="E1137" t="str">
            <v>JIVANDHARA PHARMA PVT.LTD.(BILIMORA)</v>
          </cell>
          <cell r="F1137" t="str">
            <v>J.B.CHEMICALS &amp; PHARMACEUTICAL LTD</v>
          </cell>
        </row>
        <row r="1138">
          <cell r="B1138" t="str">
            <v>ORD22003471</v>
          </cell>
          <cell r="C1138" t="str">
            <v xml:space="preserve">TAB NICARDIA XL 30MG </v>
          </cell>
          <cell r="D1138" t="str">
            <v>NIFEDIPINE EXTENDED RELEASE 30MG TAB</v>
          </cell>
          <cell r="E1138" t="str">
            <v>JIVANDHARA PHARMA PVT.LTD.(BILIMORA)</v>
          </cell>
          <cell r="F1138" t="str">
            <v>J.B.CHEMICALS &amp; PHARMACEUTICAL LTD</v>
          </cell>
        </row>
        <row r="1139">
          <cell r="B1139" t="str">
            <v>ORD22003017</v>
          </cell>
          <cell r="C1139" t="str">
            <v xml:space="preserve">TAB NIFTAS 100MG </v>
          </cell>
          <cell r="D1139" t="str">
            <v>NITROFURANTION 100MG TAB</v>
          </cell>
          <cell r="E1139" t="str">
            <v>HAPPY CHEMIST (AHMEDABAD)</v>
          </cell>
          <cell r="F1139" t="str">
            <v>INTAS PHARMACEUTICAL LTD</v>
          </cell>
        </row>
        <row r="1140">
          <cell r="B1140" t="str">
            <v>ORD22001821</v>
          </cell>
          <cell r="C1140" t="str">
            <v xml:space="preserve">TAB NIKORAN 10MG </v>
          </cell>
          <cell r="D1140" t="str">
            <v>NICORANDIL 10MG</v>
          </cell>
          <cell r="E1140" t="str">
            <v>GAYATRI DISTRIBUTORS(VALSAD)</v>
          </cell>
          <cell r="F1140" t="str">
            <v>TORRENT PHARMACEUTICAL LTD</v>
          </cell>
        </row>
        <row r="1141">
          <cell r="B1141" t="str">
            <v>ORD22001513</v>
          </cell>
          <cell r="C1141" t="str">
            <v xml:space="preserve">TAB NIKORAN 5MG </v>
          </cell>
          <cell r="D1141" t="str">
            <v>Nicorandil (5mg)</v>
          </cell>
          <cell r="E1141" t="str">
            <v>GAYATRI DISTRIBUTORS(VALSAD)</v>
          </cell>
          <cell r="F1141" t="str">
            <v>TORRENT PHARMACEUTICAL LTD</v>
          </cell>
        </row>
        <row r="1142">
          <cell r="B1142" t="str">
            <v>ORD22001004</v>
          </cell>
          <cell r="C1142" t="str">
            <v xml:space="preserve">TAB NIKORAN OD 10 </v>
          </cell>
          <cell r="D1142" t="str">
            <v>NIKORANDIL 10MG</v>
          </cell>
          <cell r="E1142" t="str">
            <v>GAYATRI DISTRIBUTORS(VALSAD)</v>
          </cell>
          <cell r="F1142" t="str">
            <v>TORRENT PHARMACEUTICAL LTD</v>
          </cell>
        </row>
        <row r="1143">
          <cell r="B1143" t="str">
            <v>ORD22002935</v>
          </cell>
          <cell r="C1143" t="str">
            <v xml:space="preserve">TAB NIMODIP 30MG </v>
          </cell>
          <cell r="D1143" t="str">
            <v>NIMODIPINE 30MG</v>
          </cell>
          <cell r="E1143" t="str">
            <v>SANJIVANI MEDICAL AGENCIES(VALSAD)</v>
          </cell>
          <cell r="F1143" t="str">
            <v>USV LIMITED</v>
          </cell>
        </row>
        <row r="1144">
          <cell r="B1144" t="str">
            <v>ORD22004084</v>
          </cell>
          <cell r="C1144" t="str">
            <v xml:space="preserve">TAB NITROSUN 5MG </v>
          </cell>
          <cell r="D1144" t="str">
            <v>NITRAZEPAM 5MG</v>
          </cell>
          <cell r="E1144" t="str">
            <v>JIVANDHARA PHARMA PVT.LTD.(BILIMORA)</v>
          </cell>
          <cell r="F1144" t="str">
            <v>SUN PHARMACEUTICAL INDUSTRIES</v>
          </cell>
        </row>
        <row r="1145">
          <cell r="B1145" t="str">
            <v>ORD22009072</v>
          </cell>
          <cell r="C1145" t="str">
            <v>TAB NORIP 10MG</v>
          </cell>
          <cell r="D1145" t="str">
            <v>NORTRIPTYLINE 10MG</v>
          </cell>
          <cell r="E1145" t="str">
            <v>VINAY MEDICAL STORES</v>
          </cell>
          <cell r="F1145" t="str">
            <v>TRIPADA HEALTHCARE PVT. LTD.</v>
          </cell>
        </row>
        <row r="1146">
          <cell r="B1146" t="str">
            <v>ORD22004714</v>
          </cell>
          <cell r="C1146" t="str">
            <v xml:space="preserve">TAB NORMAXIN </v>
          </cell>
          <cell r="D1146" t="str">
            <v>CLIDINIUM BROMIDE, CHLORDIAZEPROXIDE &amp; DICYCLOMIN HCL</v>
          </cell>
          <cell r="E1146" t="str">
            <v>DEEP MEDICAL AGENCIES (VAPI)</v>
          </cell>
          <cell r="F1146" t="str">
            <v>SYSTOPIC LABORATORIES LTD</v>
          </cell>
        </row>
        <row r="1147">
          <cell r="B1147" t="str">
            <v>ORD22002268</v>
          </cell>
          <cell r="C1147" t="str">
            <v xml:space="preserve">TAB NUROKIND FORTE Z </v>
          </cell>
          <cell r="D1147" t="str">
            <v>ZINC SULPHATE MOMOHYDRATE 61.8+MECOBALAMIN 1500MCG+PYRIDOXINE HYDROCHLORIDE 3MG+FOLIC ACID 1.5MG+NIACINAMIDE 50MG+CHROMIUM 50MCG</v>
          </cell>
          <cell r="E1147" t="str">
            <v>ARIHANT FINE PHARMA AGENCY</v>
          </cell>
          <cell r="F1147" t="str">
            <v>MANKIND PHARMA LTD</v>
          </cell>
        </row>
        <row r="1148">
          <cell r="B1148" t="str">
            <v>ORD22001901</v>
          </cell>
          <cell r="C1148" t="str">
            <v xml:space="preserve">TAB NUROKIND Z MORE </v>
          </cell>
          <cell r="D1148" t="str">
            <v>ZINC+MECOBALAMIN+VIT.B6+FOLIC ACID+NIACINAMIDE&amp;CHROMIUM</v>
          </cell>
          <cell r="E1148" t="str">
            <v>NETRA ENTERPRISE</v>
          </cell>
          <cell r="F1148" t="str">
            <v>MANKIND PHARMA LTD</v>
          </cell>
        </row>
        <row r="1149">
          <cell r="B1149" t="str">
            <v>ORD22002449</v>
          </cell>
          <cell r="C1149" t="str">
            <v xml:space="preserve">TAB OF 200MG </v>
          </cell>
          <cell r="D1149" t="str">
            <v>OFLOXACIN 200MG TAB</v>
          </cell>
          <cell r="E1149" t="str">
            <v>JIVANDHARA PHARMA PVT.LTD.(BILIMORA)</v>
          </cell>
          <cell r="F1149" t="str">
            <v>J.B.CHEMICALS &amp; PHARMACEUTICAL LTD</v>
          </cell>
        </row>
        <row r="1150">
          <cell r="B1150" t="str">
            <v>ORD22002918</v>
          </cell>
          <cell r="C1150" t="str">
            <v xml:space="preserve">TAB OFFICE OZ </v>
          </cell>
          <cell r="D1150" t="str">
            <v>OFLOXACIN 200MG &amp; ORNIDAZOLE 500MG TAB</v>
          </cell>
          <cell r="E1150" t="str">
            <v>GAYATRI DISTRIBUTORS(VALSAD)</v>
          </cell>
          <cell r="F1150" t="str">
            <v>HETERO HEALTHCARE LIMITED</v>
          </cell>
        </row>
        <row r="1151">
          <cell r="B1151" t="str">
            <v>ORD22001404</v>
          </cell>
          <cell r="C1151" t="str">
            <v xml:space="preserve">TAB OMNACORTIL-10MG </v>
          </cell>
          <cell r="D1151" t="str">
            <v>PREDNISOLONE DISPERSIBLE 10MG TAB</v>
          </cell>
          <cell r="E1151" t="str">
            <v>DESAI PHARMA (VALSAD)</v>
          </cell>
          <cell r="F1151" t="str">
            <v>MACLEODS PHARMACEUTICALS</v>
          </cell>
        </row>
        <row r="1152">
          <cell r="B1152" t="str">
            <v>ORD22001344</v>
          </cell>
          <cell r="C1152" t="str">
            <v xml:space="preserve">TAB OMNACORTIL-2.5MG </v>
          </cell>
          <cell r="D1152" t="str">
            <v>PREDNISOLONE DISPERSIBLE 2.5MG TAB</v>
          </cell>
          <cell r="E1152" t="str">
            <v>DESAI PHARMA (VALSAD)</v>
          </cell>
          <cell r="F1152" t="str">
            <v>MACLEODS PHARMACEUTICALS</v>
          </cell>
        </row>
        <row r="1153">
          <cell r="B1153" t="str">
            <v>ORD22001346</v>
          </cell>
          <cell r="C1153" t="str">
            <v xml:space="preserve">TAB OMNACORTIL-20MG </v>
          </cell>
          <cell r="D1153" t="str">
            <v>PREDNISOLONE DISPERSIBLE 20MG TAB</v>
          </cell>
          <cell r="E1153" t="str">
            <v>DESAI PHARMA (VALSAD)</v>
          </cell>
          <cell r="F1153" t="str">
            <v>MACLEODS PHARMACEUTICALS</v>
          </cell>
        </row>
        <row r="1154">
          <cell r="B1154" t="str">
            <v>ORD22009063</v>
          </cell>
          <cell r="C1154" t="str">
            <v>TAB OMNACORTIL-30MG</v>
          </cell>
          <cell r="D1154" t="str">
            <v>PREDNISOLONE DISPERSIBLE 30MG</v>
          </cell>
          <cell r="E1154" t="str">
            <v>DESAI PHARMA (VALSAD)</v>
          </cell>
          <cell r="F1154" t="str">
            <v>MACLEODS PHARMACEUTICALS</v>
          </cell>
        </row>
        <row r="1155">
          <cell r="B1155" t="str">
            <v>ORD22001348</v>
          </cell>
          <cell r="C1155" t="str">
            <v xml:space="preserve">TAB OMNACORTIL-40MG </v>
          </cell>
          <cell r="D1155" t="str">
            <v>PREDNISOLONE DISPERSIBLE 40MG TAB</v>
          </cell>
          <cell r="E1155" t="str">
            <v>DESAI PHARMA (VALSAD)</v>
          </cell>
          <cell r="F1155" t="str">
            <v>MACLEODS PHARMACEUTICALS</v>
          </cell>
        </row>
        <row r="1156">
          <cell r="B1156" t="str">
            <v>ORD22001347</v>
          </cell>
          <cell r="C1156" t="str">
            <v xml:space="preserve">TAB OMNACORTIL-5MG </v>
          </cell>
          <cell r="D1156" t="str">
            <v>PREDNISOLONE DISPERSIBLE 5MG TAB</v>
          </cell>
          <cell r="E1156" t="str">
            <v>DESAI PHARMA (VALSAD)</v>
          </cell>
          <cell r="F1156" t="str">
            <v>MACLEODS PHARMACEUTICALS</v>
          </cell>
        </row>
        <row r="1157">
          <cell r="B1157" t="str">
            <v>ORD22001539</v>
          </cell>
          <cell r="C1157" t="str">
            <v xml:space="preserve">TAB ONCOLET 2.5MG </v>
          </cell>
          <cell r="D1157" t="str">
            <v>LETROZOLE 2.5MG TAB</v>
          </cell>
          <cell r="E1157" t="str">
            <v>P V PHARMA HEALTHCARE PVT.LTD.(AHMEDABAD)</v>
          </cell>
          <cell r="F1157" t="str">
            <v>ZYDUS HELTHCARE LTD</v>
          </cell>
        </row>
        <row r="1158">
          <cell r="B1158" t="str">
            <v>ORD22003402</v>
          </cell>
          <cell r="C1158" t="str">
            <v xml:space="preserve">TAB ORCIBEST 10MG </v>
          </cell>
          <cell r="D1158" t="str">
            <v>ORCIPRENALINE 10MG TAB</v>
          </cell>
          <cell r="E1158" t="str">
            <v>JIVANDHARA PHARMA PVT.LTD.(BILIMORA)</v>
          </cell>
          <cell r="F1158" t="str">
            <v>ZYDUS HELTHCARE LTD</v>
          </cell>
        </row>
        <row r="1159">
          <cell r="B1159" t="str">
            <v>ORD22004861</v>
          </cell>
          <cell r="C1159" t="str">
            <v xml:space="preserve">TAB OROFER XT </v>
          </cell>
          <cell r="D1159" t="str">
            <v>FERROUS ASCORBATE-100MG + FOLIC ACID-1.5MG</v>
          </cell>
          <cell r="E1159" t="str">
            <v>CHIRAG PHARMA AGENCY (BILIMORA)</v>
          </cell>
          <cell r="F1159" t="str">
            <v>EMCURE PHARMACEUTICALS LTD</v>
          </cell>
        </row>
        <row r="1160">
          <cell r="B1160" t="str">
            <v>ORD22002988</v>
          </cell>
          <cell r="C1160" t="str">
            <v>TAB OXYSPAS 2.5MG</v>
          </cell>
          <cell r="D1160" t="str">
            <v>OXYBUTYNIN CHLORIDE 2.5MG</v>
          </cell>
          <cell r="E1160" t="str">
            <v>JIVANDHARA PHARMA PVT.LTD.(BILIMORA)</v>
          </cell>
          <cell r="F1160" t="str">
            <v>CIPLA LTD</v>
          </cell>
        </row>
        <row r="1161">
          <cell r="B1161" t="str">
            <v>ORD22002271</v>
          </cell>
          <cell r="C1161" t="str">
            <v xml:space="preserve">TAB PACITANE 2MG </v>
          </cell>
          <cell r="D1161" t="str">
            <v>TRIHEXYPHENIDYL HYDROCHLORIDE 2MG</v>
          </cell>
          <cell r="E1161" t="str">
            <v>GAYATRI DISTRIBUTORS(VALSAD)</v>
          </cell>
          <cell r="F1161" t="str">
            <v>PFIZER LIMITED</v>
          </cell>
        </row>
        <row r="1162">
          <cell r="B1162" t="str">
            <v>ORD22001811</v>
          </cell>
          <cell r="C1162" t="str">
            <v xml:space="preserve">TAB PAH 20 </v>
          </cell>
          <cell r="D1162" t="str">
            <v>Sildenafil (20mg)</v>
          </cell>
          <cell r="E1162" t="str">
            <v>GAYATRI DISTRIBUTORS(VALSAD)</v>
          </cell>
          <cell r="F1162" t="str">
            <v>MSN LABORATORIES PVT</v>
          </cell>
        </row>
        <row r="1163">
          <cell r="B1163" t="str">
            <v>ORD22003502</v>
          </cell>
          <cell r="C1163" t="str">
            <v xml:space="preserve">TAB PAN 20MG </v>
          </cell>
          <cell r="D1163" t="str">
            <v>PANTOPRAZOLE GASTRO-RESISTANT 20MG TAB</v>
          </cell>
          <cell r="E1163" t="str">
            <v>GAYATRI DISTRIBUTORS(VALSAD)</v>
          </cell>
        </row>
        <row r="1164">
          <cell r="B1164" t="str">
            <v>ORD22002407</v>
          </cell>
          <cell r="C1164" t="str">
            <v xml:space="preserve">TAB PAN 40MG </v>
          </cell>
          <cell r="D1164" t="str">
            <v>PANTOPRAZOLE 40MG TAB</v>
          </cell>
          <cell r="E1164" t="str">
            <v>GAYATRI DISTRIBUTORS(VALSAD)</v>
          </cell>
          <cell r="F1164" t="str">
            <v>ALKEM LABORATORIES LTD</v>
          </cell>
        </row>
        <row r="1165">
          <cell r="B1165" t="str">
            <v>ORD22001271</v>
          </cell>
          <cell r="C1165" t="str">
            <v xml:space="preserve">TAB PANKREOFLAT </v>
          </cell>
          <cell r="D1165" t="str">
            <v>PANCREATIN+ACTIVAVATED DIMETHICONE</v>
          </cell>
          <cell r="E1165" t="str">
            <v>CHIRAG PHARMA AGENCY (BILIMORA)</v>
          </cell>
          <cell r="F1165" t="str">
            <v>ABBOTT HEALTHCARE PVT LTD</v>
          </cell>
        </row>
        <row r="1166">
          <cell r="B1166" t="str">
            <v>ORD22009079</v>
          </cell>
          <cell r="C1166" t="str">
            <v>TAB PANTA 40MG</v>
          </cell>
          <cell r="D1166" t="str">
            <v>PANTOPRAZOLE GASTRO-RESISTANT 40MG</v>
          </cell>
          <cell r="E1166" t="str">
            <v>ISHWAR PHARMA (MUMBAI)</v>
          </cell>
          <cell r="F1166" t="str">
            <v>ELDER HEALTH CARE LTD</v>
          </cell>
        </row>
        <row r="1167">
          <cell r="B1167" t="str">
            <v>ORD22001323</v>
          </cell>
          <cell r="C1167" t="str">
            <v xml:space="preserve">TAB PANTAKIND 40MG </v>
          </cell>
          <cell r="D1167" t="str">
            <v>PANTOPRAZOLE GASTRO-RESISTANT IP 40MG TAB</v>
          </cell>
          <cell r="E1167" t="str">
            <v>NETRA ENTERPRISE</v>
          </cell>
          <cell r="F1167" t="str">
            <v>MANKIND PHARMA LTD</v>
          </cell>
        </row>
        <row r="1168">
          <cell r="B1168" t="str">
            <v>ORD22007461</v>
          </cell>
          <cell r="C1168" t="str">
            <v>TAB PANTAQUIK 40MG</v>
          </cell>
          <cell r="D1168" t="str">
            <v>PANTOPRAZOLE 40MG</v>
          </cell>
          <cell r="E1168" t="str">
            <v>PRATIK PHARMA AGENACY (AHMEDABAD)</v>
          </cell>
          <cell r="F1168" t="str">
            <v>INTAS PHARMACEUTICAL LTD</v>
          </cell>
        </row>
        <row r="1169">
          <cell r="B1169" t="str">
            <v>ORD22005302</v>
          </cell>
          <cell r="C1169" t="str">
            <v>TAB PANTOP HP KIT</v>
          </cell>
          <cell r="D1169" t="str">
            <v>CLARITHROMYCIN 500MG TAB+PANTOPRAZOLE 40MG +AMOXYCILLINE 750MG TAB</v>
          </cell>
          <cell r="E1169" t="str">
            <v>JIVANDHARA PHARMA PVT.LTD.(BILIMORA)</v>
          </cell>
          <cell r="F1169" t="str">
            <v>ABARIS HEALTHCARE PVT LTD</v>
          </cell>
        </row>
        <row r="1170">
          <cell r="B1170" t="str">
            <v>ORD22001897</v>
          </cell>
          <cell r="C1170" t="str">
            <v xml:space="preserve">TAB PANTOSEC D </v>
          </cell>
          <cell r="D1170" t="str">
            <v>PANTOPRAZOLE 40MG + DOMPERIDONE 10MG</v>
          </cell>
          <cell r="E1170" t="str">
            <v>GITA AGENCY (DHARAMPUR)</v>
          </cell>
          <cell r="F1170" t="str">
            <v>CIPLA LTD</v>
          </cell>
        </row>
        <row r="1171">
          <cell r="B1171" t="str">
            <v>ORD22001278</v>
          </cell>
          <cell r="C1171" t="str">
            <v xml:space="preserve">TAB PANTOTAS 40MG </v>
          </cell>
          <cell r="D1171" t="str">
            <v>PANTOPRAZOLE 40MG</v>
          </cell>
          <cell r="E1171" t="str">
            <v>ISHWAR PHARMA (MUMBAI)</v>
          </cell>
          <cell r="F1171" t="str">
            <v>INTAS PHARMACEUTICAL LTD</v>
          </cell>
        </row>
        <row r="1172">
          <cell r="B1172" t="str">
            <v>ORD22005309</v>
          </cell>
          <cell r="C1172" t="str">
            <v>TAB PARACAD 500MG</v>
          </cell>
          <cell r="D1172" t="str">
            <v>PARACETAMOL 500MG</v>
          </cell>
          <cell r="E1172" t="str">
            <v>RISHABH PHARMA ( ASLALI )</v>
          </cell>
          <cell r="F1172" t="str">
            <v>ZYDUS HELTHCARE LTD</v>
          </cell>
        </row>
        <row r="1173">
          <cell r="B1173" t="str">
            <v>ORD22002347</v>
          </cell>
          <cell r="C1173" t="str">
            <v xml:space="preserve">TAB PAXIDEP CR 12.5 </v>
          </cell>
          <cell r="D1173" t="str">
            <v>PAROXETIN 12.5MG</v>
          </cell>
          <cell r="E1173" t="str">
            <v>PARTH MEDICAL AGENCIES (VALSAD)</v>
          </cell>
          <cell r="F1173" t="str">
            <v>SUN PHARMACEUTICAL INDUSTRIES</v>
          </cell>
        </row>
        <row r="1174">
          <cell r="B1174" t="str">
            <v>ORD22001565</v>
          </cell>
          <cell r="C1174" t="str">
            <v>TAB PENEGRA 25 MG</v>
          </cell>
          <cell r="D1174" t="str">
            <v>SILDENAFIL CITRATE</v>
          </cell>
          <cell r="E1174" t="str">
            <v>JIVANDHARA PHARMA PVT.LTD.(BILIMORA)</v>
          </cell>
          <cell r="F1174" t="str">
            <v>ZYDUS HELTHCARE LTD</v>
          </cell>
        </row>
        <row r="1175">
          <cell r="B1175" t="str">
            <v>ORD22003152</v>
          </cell>
          <cell r="C1175" t="str">
            <v xml:space="preserve">TAB PERINORM </v>
          </cell>
          <cell r="D1175" t="str">
            <v>METOCLOPRAMIDE  HCL 10MG</v>
          </cell>
          <cell r="E1175" t="str">
            <v>AROGYA HEALTHCARE (SURAT)</v>
          </cell>
          <cell r="F1175" t="str">
            <v>IPCA LABS PVT LTD</v>
          </cell>
        </row>
        <row r="1176">
          <cell r="B1176" t="str">
            <v>ORD22007014</v>
          </cell>
          <cell r="C1176" t="str">
            <v>TAB PERISET 8MG</v>
          </cell>
          <cell r="D1176" t="str">
            <v>Each film-coated tablet contains: Ondansetron Hydrochloride IP equivalent to Ondansetron 8mg</v>
          </cell>
          <cell r="E1176" t="str">
            <v>AROGYA HEALTHCARE (SURAT)</v>
          </cell>
          <cell r="F1176" t="str">
            <v>IPCA LABS PVT LTD</v>
          </cell>
        </row>
        <row r="1177">
          <cell r="B1177" t="str">
            <v>ORD22004559</v>
          </cell>
          <cell r="C1177" t="str">
            <v>TAB PIOKIND 15MG</v>
          </cell>
          <cell r="D1177" t="str">
            <v>PIOGLITAZONE 15MG TAB</v>
          </cell>
          <cell r="E1177" t="str">
            <v>GAYATRI DISTRIBUTORS(VALSAD)</v>
          </cell>
          <cell r="F1177" t="str">
            <v>MANKIND PHARMA LTD</v>
          </cell>
        </row>
        <row r="1178">
          <cell r="B1178" t="str">
            <v>ORD22004319</v>
          </cell>
          <cell r="C1178" t="str">
            <v xml:space="preserve">TAB PIOZ 15 MG </v>
          </cell>
          <cell r="D1178" t="str">
            <v>PIOGLITAZONE HYDROCHLORIDE 15 MG</v>
          </cell>
          <cell r="E1178" t="str">
            <v>JIVANDHARA PHARMA PVT.LTD.(BILIMORA)</v>
          </cell>
          <cell r="F1178" t="str">
            <v>USV LIMITED</v>
          </cell>
        </row>
        <row r="1179">
          <cell r="B1179" t="str">
            <v>ORD22002575</v>
          </cell>
          <cell r="C1179" t="str">
            <v xml:space="preserve">TAB PLACIDA </v>
          </cell>
          <cell r="D1179" t="str">
            <v>FLUPENTIXOL  0.5MG + MELITRACEN 10MG</v>
          </cell>
          <cell r="E1179" t="str">
            <v>ARIHANT FINE PHARMA AGENCY</v>
          </cell>
          <cell r="F1179" t="str">
            <v>MANKIND PHARMA LTD</v>
          </cell>
        </row>
        <row r="1180">
          <cell r="B1180" t="str">
            <v>ORD22002701</v>
          </cell>
          <cell r="C1180" t="str">
            <v xml:space="preserve">TAB POTRATE MB 6 </v>
          </cell>
          <cell r="D1180" t="str">
            <v>POTASSIUM MAGNESIUM CITRATE 978 + PYRIDOXINE HCL 15MG</v>
          </cell>
          <cell r="E1180" t="str">
            <v>CHIRAG PHARMA AGENCY (BILIMORA)</v>
          </cell>
          <cell r="F1180" t="str">
            <v>INTAS PHARMACEUTICAL LTD</v>
          </cell>
        </row>
        <row r="1181">
          <cell r="B1181" t="str">
            <v>ORD22002475</v>
          </cell>
          <cell r="C1181" t="str">
            <v xml:space="preserve">TAB PRAX 10 </v>
          </cell>
          <cell r="D1181" t="str">
            <v>PRASUGREL 10MG</v>
          </cell>
          <cell r="E1181" t="str">
            <v>GAYATRI DISTRIBUTORS(VALSAD)</v>
          </cell>
          <cell r="F1181" t="str">
            <v>TORRENT PHARMACEUTICAL LTD</v>
          </cell>
        </row>
        <row r="1182">
          <cell r="B1182" t="str">
            <v>ORD22001893</v>
          </cell>
          <cell r="C1182" t="str">
            <v xml:space="preserve">TAB PREGASON M XR 75 </v>
          </cell>
          <cell r="D1182" t="str">
            <v>PREGABALIN 75 MG &amp; METHYLCOBALAMIN 1500 MCG</v>
          </cell>
          <cell r="E1182" t="str">
            <v>GAYATRI DISTRIBUTORS(VALSAD)</v>
          </cell>
          <cell r="F1182" t="str">
            <v>UNISON PHARMACEUTICALS</v>
          </cell>
        </row>
        <row r="1183">
          <cell r="B1183" t="str">
            <v>ORD22001527</v>
          </cell>
          <cell r="C1183" t="str">
            <v xml:space="preserve">TAB PREGASON NT </v>
          </cell>
          <cell r="D1183" t="str">
            <v>PREGABALIN 75MG AND NORTRIPTYLINE 10MG</v>
          </cell>
          <cell r="E1183" t="str">
            <v>GAYATRI DISTRIBUTORS(VALSAD)</v>
          </cell>
          <cell r="F1183" t="str">
            <v>UNISON PHARMACEUTICALS</v>
          </cell>
        </row>
        <row r="1184">
          <cell r="B1184" t="str">
            <v>ORD22003123</v>
          </cell>
          <cell r="C1184" t="str">
            <v xml:space="preserve">TAB PREGASON TOTAL XR </v>
          </cell>
          <cell r="D1184" t="str">
            <v>PREGABALIN(PROLONGED RELEASE) METHYLCOBALAMIN &amp; NORTRIPTYLINE HYDROCHLORIDE TAB</v>
          </cell>
          <cell r="E1184" t="str">
            <v>GAYATRI DISTRIBUTORS(VALSAD)</v>
          </cell>
          <cell r="F1184" t="str">
            <v>UNISON PHARMACEUTICALS</v>
          </cell>
        </row>
        <row r="1185">
          <cell r="B1185" t="str">
            <v>ORD22002314</v>
          </cell>
          <cell r="C1185" t="str">
            <v xml:space="preserve">TAB PRIMOLUT N </v>
          </cell>
          <cell r="D1185" t="str">
            <v>NORETHISTERONE 5MG</v>
          </cell>
          <cell r="E1185" t="str">
            <v>PARTH MEDICAL AGENCIES (VALSAD)</v>
          </cell>
          <cell r="F1185" t="str">
            <v>ZYDUS HELTHCARE LTD</v>
          </cell>
        </row>
        <row r="1186">
          <cell r="B1186" t="str">
            <v>ORD22001661</v>
          </cell>
          <cell r="C1186" t="str">
            <v xml:space="preserve">TAB PROLOMET R 25MG </v>
          </cell>
          <cell r="D1186" t="str">
            <v>METOPROLOL SUCCINATE 23.75MG+METOPROLOL TARTRATE 25MG+RAMIPRIL 2.5MG TAB</v>
          </cell>
          <cell r="E1186" t="str">
            <v>PARTH MEDICAL AGENCIES (VALSAD)</v>
          </cell>
          <cell r="F1186" t="str">
            <v>SUN PHARMACEUTICAL INDUSTRIES</v>
          </cell>
        </row>
        <row r="1187">
          <cell r="B1187" t="str">
            <v>ORD22009073</v>
          </cell>
          <cell r="C1187" t="str">
            <v>TAB PRUVICT 2MG</v>
          </cell>
          <cell r="D1187" t="str">
            <v>PRUCALOPRIDE 2MG</v>
          </cell>
          <cell r="E1187" t="str">
            <v>CHIRAG PHARMA AGENCY (BILIMORA)</v>
          </cell>
          <cell r="F1187" t="str">
            <v>TORRENT PHARMACEUTICAL LTD</v>
          </cell>
        </row>
        <row r="1188">
          <cell r="B1188" t="str">
            <v>ORD22004171</v>
          </cell>
          <cell r="C1188" t="str">
            <v xml:space="preserve">TAB PTU 50MG </v>
          </cell>
          <cell r="D1188" t="str">
            <v>PROPYLTHIOURACIL 50MG</v>
          </cell>
          <cell r="E1188" t="str">
            <v>DESAI PHARMA (VALSAD)</v>
          </cell>
          <cell r="F1188" t="str">
            <v>MACLEODS PHARMACEUTICALS</v>
          </cell>
        </row>
        <row r="1189">
          <cell r="B1189" t="str">
            <v>ORD22001496</v>
          </cell>
          <cell r="C1189" t="str">
            <v xml:space="preserve">TAB PULMOCLEAR </v>
          </cell>
          <cell r="D1189" t="str">
            <v>ACEBROPHYLLINE 100MG, ACETYLCYSTEINE 600MG</v>
          </cell>
          <cell r="E1189" t="str">
            <v>GAYATRI DISTRIBUTORS(VALSAD)</v>
          </cell>
          <cell r="F1189" t="str">
            <v>FOURRTS</v>
          </cell>
        </row>
        <row r="1190">
          <cell r="B1190" t="str">
            <v>ORD22003052</v>
          </cell>
          <cell r="C1190" t="str">
            <v xml:space="preserve">TAB QUTAN 25MG </v>
          </cell>
          <cell r="D1190" t="str">
            <v>QUETIAPINE FUMARATE 25MG</v>
          </cell>
          <cell r="E1190" t="str">
            <v>HAPPY CHEMIST (AHMEDABAD)</v>
          </cell>
          <cell r="F1190" t="str">
            <v>INTAS PHARMACEUTICAL LTD</v>
          </cell>
        </row>
        <row r="1191">
          <cell r="B1191" t="str">
            <v>ORD22001912</v>
          </cell>
          <cell r="C1191" t="str">
            <v xml:space="preserve">TAB RANTAC 150MG </v>
          </cell>
          <cell r="D1191" t="str">
            <v>RANITIDINE 150MG</v>
          </cell>
          <cell r="E1191" t="str">
            <v>JIVANDHARA PHARMA PVT.LTD.(BILIMORA)</v>
          </cell>
          <cell r="F1191" t="str">
            <v>J.B.CHEMICALS &amp; PHARMACEUTICAL LTD</v>
          </cell>
        </row>
        <row r="1192">
          <cell r="B1192" t="str">
            <v>ORD22002354</v>
          </cell>
          <cell r="C1192" t="str">
            <v xml:space="preserve">TAB RANTAC DOM </v>
          </cell>
          <cell r="D1192" t="str">
            <v>DOMPERIDONE-10MG + RANITIDINE-150MG</v>
          </cell>
          <cell r="E1192" t="str">
            <v>JIVANDHARA PHARMA PVT.LTD.(BILIMORA)</v>
          </cell>
          <cell r="F1192" t="str">
            <v>J.B.CHEMICALS &amp; PHARMACEUTICAL LTD</v>
          </cell>
        </row>
        <row r="1193">
          <cell r="B1193" t="str">
            <v>ORD22006328</v>
          </cell>
          <cell r="C1193" t="str">
            <v>TAB REBOPAG 50MG</v>
          </cell>
          <cell r="D1193" t="str">
            <v>ELTROMPAG 50MG</v>
          </cell>
          <cell r="E1193" t="str">
            <v>R S SURGIPHARM PVT.LTD.</v>
          </cell>
          <cell r="F1193" t="str">
            <v>MSN LABORATORIES PVT</v>
          </cell>
        </row>
        <row r="1194">
          <cell r="B1194" t="str">
            <v>ORD22005961</v>
          </cell>
          <cell r="C1194" t="str">
            <v>TAB RECLIDE MR 30MG</v>
          </cell>
          <cell r="D1194" t="str">
            <v>GLICLAZIDE MODIFIED RELEASE 30MG</v>
          </cell>
          <cell r="E1194" t="str">
            <v>GAYATRI DISTRIBUTORS(VALSAD)</v>
          </cell>
          <cell r="F1194" t="str">
            <v>DR REDDYS LABORATORIES LTD</v>
          </cell>
        </row>
        <row r="1195">
          <cell r="B1195" t="str">
            <v>ORD22006529</v>
          </cell>
          <cell r="C1195" t="str">
            <v>TAB RECLIDE MR 60MG</v>
          </cell>
          <cell r="D1195" t="str">
            <v>GLICLAZIDE MODIFIED RELEASE 60MG</v>
          </cell>
          <cell r="E1195" t="str">
            <v>JIVANDHARA PHARMA PVT.LTD.(BILIMORA)</v>
          </cell>
          <cell r="F1195" t="str">
            <v>DR REDDYS LABORATORIES LTD</v>
          </cell>
        </row>
        <row r="1196">
          <cell r="B1196" t="str">
            <v>ORD22002221</v>
          </cell>
          <cell r="C1196" t="str">
            <v xml:space="preserve">TAB RELICITABINE 500MG </v>
          </cell>
          <cell r="D1196" t="str">
            <v>CAPECITABINE 500mg</v>
          </cell>
          <cell r="E1196" t="str">
            <v>INPHARM SERVICES ( SURAT )</v>
          </cell>
          <cell r="F1196" t="str">
            <v>RELIANCE LIFE SCIENCE</v>
          </cell>
        </row>
        <row r="1197">
          <cell r="B1197" t="str">
            <v>ORD22007747</v>
          </cell>
          <cell r="C1197" t="str">
            <v>TAB RENOLOG</v>
          </cell>
          <cell r="D1197" t="str">
            <v>ALPHA KETOANALOGUE</v>
          </cell>
          <cell r="E1197" t="str">
            <v>RAPID AGENCIES (VALSAD)</v>
          </cell>
          <cell r="F1197" t="str">
            <v>LA RENON HEALTHCARE PVT.LTD.</v>
          </cell>
        </row>
        <row r="1198">
          <cell r="B1198" t="str">
            <v>ORD22006203</v>
          </cell>
          <cell r="C1198" t="str">
            <v>TAB REVLAMER 400MG</v>
          </cell>
          <cell r="D1198" t="str">
            <v>SEVELAMER CARBONATE 400MG</v>
          </cell>
          <cell r="E1198" t="str">
            <v>JIVANDHARA PHARMA PVT.LTD.(BILIMORA)</v>
          </cell>
          <cell r="F1198" t="str">
            <v>SUN PHARMA LABORATORIES LTD.</v>
          </cell>
        </row>
        <row r="1199">
          <cell r="B1199" t="str">
            <v>ORD22007466</v>
          </cell>
          <cell r="C1199" t="str">
            <v>TAB RIFACHEM 550</v>
          </cell>
          <cell r="D1199" t="str">
            <v>RIFAXIMIN 550MG</v>
          </cell>
          <cell r="E1199" t="str">
            <v>PRATIK DISTRIBUTORS ( AHMEDABAD )</v>
          </cell>
          <cell r="F1199" t="str">
            <v>AJANTA PHARMA LTD</v>
          </cell>
        </row>
        <row r="1200">
          <cell r="B1200" t="str">
            <v>ORD22005856</v>
          </cell>
          <cell r="C1200" t="str">
            <v>TAB RISDONE PLUS</v>
          </cell>
          <cell r="D1200" t="str">
            <v>RISPERIDONE 3MG+TRIHEXYPHERIDYL HYDROCHLORIDE 2MG</v>
          </cell>
          <cell r="E1200" t="str">
            <v>HAPPY CHEMIST (AHMEDABAD)</v>
          </cell>
          <cell r="F1200" t="str">
            <v>INTAS PHARMACEUTICAL LTD</v>
          </cell>
        </row>
        <row r="1201">
          <cell r="B1201" t="str">
            <v>ORD22004668</v>
          </cell>
          <cell r="C1201" t="str">
            <v xml:space="preserve">TAB RIVABAN 10MG </v>
          </cell>
          <cell r="D1201" t="str">
            <v>RIVAROXABAN  PH.EUR.10MG</v>
          </cell>
          <cell r="E1201" t="str">
            <v>GAYATRI DISTRIBUTORS(VALSAD)</v>
          </cell>
          <cell r="F1201" t="str">
            <v>LUPIN LTD</v>
          </cell>
        </row>
        <row r="1202">
          <cell r="B1202" t="str">
            <v>ORD22004428</v>
          </cell>
          <cell r="C1202" t="str">
            <v xml:space="preserve">TAB RIVABAN 2.5MG </v>
          </cell>
          <cell r="D1202" t="str">
            <v>RIVAROXABAN 2.5MG</v>
          </cell>
          <cell r="E1202" t="str">
            <v>CHIRAG PHARMA AGENCY (BILIMORA)</v>
          </cell>
          <cell r="F1202" t="str">
            <v>LUPIN LTD</v>
          </cell>
        </row>
        <row r="1203">
          <cell r="B1203" t="str">
            <v>ORD22002466</v>
          </cell>
          <cell r="C1203" t="str">
            <v xml:space="preserve">TAB ROLAZIN 500MG </v>
          </cell>
          <cell r="D1203" t="str">
            <v>RANOLAZINE 500MG TAB</v>
          </cell>
          <cell r="E1203" t="str">
            <v>DESAI PHARMA (VALSAD)</v>
          </cell>
          <cell r="F1203" t="str">
            <v>MACLEODS PHARMACEUTICALS</v>
          </cell>
        </row>
        <row r="1204">
          <cell r="B1204" t="str">
            <v>ORD22002460</v>
          </cell>
          <cell r="C1204" t="str">
            <v xml:space="preserve">TAB ROSUSON 10MG </v>
          </cell>
          <cell r="D1204" t="str">
            <v>ROSUVASTATIN 10MG TAB</v>
          </cell>
          <cell r="E1204" t="str">
            <v>GAYATRI DISTRIBUTORS(VALSAD)</v>
          </cell>
          <cell r="F1204" t="str">
            <v>UNISON PHARMACEUTICALS</v>
          </cell>
        </row>
        <row r="1205">
          <cell r="B1205" t="str">
            <v>ORD22002720</v>
          </cell>
          <cell r="C1205" t="str">
            <v xml:space="preserve">TAB ROSUSON 20MG </v>
          </cell>
          <cell r="D1205" t="str">
            <v>ROSUVASTATIN 20MG</v>
          </cell>
          <cell r="E1205" t="str">
            <v>GAYATRI DISTRIBUTORS(VALSAD)</v>
          </cell>
          <cell r="F1205" t="str">
            <v>UNISON PHARMACEUTICALS</v>
          </cell>
        </row>
        <row r="1206">
          <cell r="B1206" t="str">
            <v>ORD22001510</v>
          </cell>
          <cell r="C1206" t="str">
            <v xml:space="preserve">TAB ROSUSON 40MG </v>
          </cell>
          <cell r="D1206" t="str">
            <v>ROSUVASTATIN 40MG TAB</v>
          </cell>
          <cell r="E1206" t="str">
            <v>GAYATRI DISTRIBUTORS(VALSAD)</v>
          </cell>
          <cell r="F1206" t="str">
            <v>UNISON PHARMACEUTICALS</v>
          </cell>
        </row>
        <row r="1207">
          <cell r="B1207" t="str">
            <v>ORD22002509</v>
          </cell>
          <cell r="C1207" t="str">
            <v xml:space="preserve">TAB ROSUSON F 10 </v>
          </cell>
          <cell r="D1207" t="str">
            <v>ROSUVASTATIN 10MG + FENOFIBRATE 160MG</v>
          </cell>
          <cell r="E1207" t="str">
            <v>GAYATRI DISTRIBUTORS(VALSAD)</v>
          </cell>
          <cell r="F1207" t="str">
            <v>UNISON PHARMACEUTICALS</v>
          </cell>
        </row>
        <row r="1208">
          <cell r="B1208" t="str">
            <v>ORD22003903</v>
          </cell>
          <cell r="C1208" t="str">
            <v xml:space="preserve">TAB RPIGAT 10MG </v>
          </cell>
          <cell r="D1208" t="str">
            <v>RIVAROXABAN 10MG</v>
          </cell>
          <cell r="E1208" t="str">
            <v>RAPID MEDICO (VALSAD)</v>
          </cell>
          <cell r="F1208" t="str">
            <v>NATCO PHARMA LIMITED</v>
          </cell>
        </row>
        <row r="1209">
          <cell r="B1209" t="str">
            <v>ORD22003520</v>
          </cell>
          <cell r="C1209" t="str">
            <v xml:space="preserve">TAB SACURISE 100MG </v>
          </cell>
          <cell r="D1209" t="str">
            <v>SACUBITRIL 49MG + VALSARTAN 51MG</v>
          </cell>
          <cell r="E1209" t="str">
            <v>TAPAN AGENCY</v>
          </cell>
          <cell r="F1209" t="str">
            <v>SUN PHARMA LABORATORIES LTD.</v>
          </cell>
        </row>
        <row r="1210">
          <cell r="B1210" t="str">
            <v>ORD22002660</v>
          </cell>
          <cell r="C1210" t="str">
            <v xml:space="preserve">TAB SACURISE 50MG </v>
          </cell>
          <cell r="D1210" t="str">
            <v>SACUBITRIL 24MG + VALSARTAN 26MG</v>
          </cell>
          <cell r="E1210" t="str">
            <v>TAPAN AGENCY</v>
          </cell>
          <cell r="F1210" t="str">
            <v>SUN PHARMA LABORATORIES LTD.</v>
          </cell>
        </row>
        <row r="1211">
          <cell r="B1211" t="str">
            <v>ORD22008168</v>
          </cell>
          <cell r="C1211" t="str">
            <v>TAB SAMTICA 500MG</v>
          </cell>
          <cell r="D1211" t="str">
            <v>ABIRATERONE ACETATE 500mg</v>
          </cell>
          <cell r="E1211" t="str">
            <v>R S SURGIPHARM PVT.LTD.</v>
          </cell>
          <cell r="F1211" t="str">
            <v>SAMARTH LIFE SCIENCES PVT.LTD.</v>
          </cell>
        </row>
        <row r="1212">
          <cell r="B1212" t="str">
            <v>ORD22006455</v>
          </cell>
          <cell r="C1212" t="str">
            <v>TAB SARIDON</v>
          </cell>
          <cell r="D1212" t="str">
            <v>PARACETAMOL 500MG + CAFFEINE 50MG</v>
          </cell>
          <cell r="E1212" t="str">
            <v>GAYATRI DISTRIBUTORS(VALSAD)</v>
          </cell>
          <cell r="F1212" t="str">
            <v>BAYER PHARMACEUTICALS PVT LTD</v>
          </cell>
        </row>
        <row r="1213">
          <cell r="B1213" t="str">
            <v>ORD22002312</v>
          </cell>
          <cell r="C1213" t="str">
            <v xml:space="preserve">TAB SHELCAL 500MG </v>
          </cell>
          <cell r="D1213" t="str">
            <v>CALCIUM 500MG + VITAMIN D3 250 IU</v>
          </cell>
          <cell r="E1213" t="str">
            <v>CHIRAG PHARMA AGENCY (BILIMORA)</v>
          </cell>
          <cell r="F1213" t="str">
            <v>TORRENT PHARMACEUTICAL LTD</v>
          </cell>
        </row>
        <row r="1214">
          <cell r="B1214" t="str">
            <v>ORD22005885</v>
          </cell>
          <cell r="C1214" t="str">
            <v>TAB SILOSTA 100MG</v>
          </cell>
          <cell r="D1214" t="str">
            <v>CILOSTAZOL 100MG</v>
          </cell>
          <cell r="E1214" t="str">
            <v>CHIRAG PHARMA AGENCY (BILIMORA)</v>
          </cell>
          <cell r="F1214" t="str">
            <v>NEO CARDIAB CARE</v>
          </cell>
        </row>
        <row r="1215">
          <cell r="B1215" t="str">
            <v>ORD22006524</v>
          </cell>
          <cell r="C1215" t="str">
            <v>TAB SINAREST</v>
          </cell>
          <cell r="D1215" t="str">
            <v>PARACETAMOL 500MG+PHENYLEPHRINE HYDROCHLORIDE 10MG+CHLORPHENIRAMINE MALEATE 2MG</v>
          </cell>
          <cell r="E1215" t="str">
            <v>DESAI PHARMA (VALSAD)</v>
          </cell>
          <cell r="F1215" t="str">
            <v>CENTAUR PHARMACEUTICALS PVT.LTD.</v>
          </cell>
        </row>
        <row r="1216">
          <cell r="B1216" t="str">
            <v>ORD22007805</v>
          </cell>
          <cell r="C1216" t="str">
            <v>TAB SITADAY D 10</v>
          </cell>
          <cell r="D1216" t="str">
            <v>SITAGLIPTIN 100MG+DAPAGLIFLOZIN 10MG</v>
          </cell>
          <cell r="E1216" t="str">
            <v>NETRA ENTERPRISE</v>
          </cell>
          <cell r="F1216" t="str">
            <v>MANKIND PHARMA LTD</v>
          </cell>
        </row>
        <row r="1217">
          <cell r="B1217" t="str">
            <v>ORD22007908</v>
          </cell>
          <cell r="C1217" t="str">
            <v>TAB SITARED 100MG 10's</v>
          </cell>
          <cell r="D1217" t="str">
            <v>SITAGLIPTIN PHOSPHATE 100MG</v>
          </cell>
          <cell r="E1217" t="str">
            <v>GAYATRI DISTRIBUTORS(VALSAD)</v>
          </cell>
          <cell r="F1217" t="str">
            <v>SUN PHARMA LABORATORIES LTD.</v>
          </cell>
        </row>
        <row r="1218">
          <cell r="B1218" t="str">
            <v>ORD22007062</v>
          </cell>
          <cell r="C1218" t="str">
            <v>TAB SITARED 50MG 10's</v>
          </cell>
          <cell r="D1218" t="str">
            <v>SITAGLIPTIN 50MG</v>
          </cell>
          <cell r="E1218" t="str">
            <v>SHAH MEDICAL AGENCIES  (VALSAD)</v>
          </cell>
          <cell r="F1218" t="str">
            <v>SUN PHARMA LABORATORIES LTD.</v>
          </cell>
        </row>
        <row r="1219">
          <cell r="B1219" t="str">
            <v>ORD22008806</v>
          </cell>
          <cell r="C1219" t="str">
            <v>TAB SITASON M 50 / 500MG</v>
          </cell>
          <cell r="D1219" t="str">
            <v>SITAGLIPTIN PHOSPHATE 50MG + METFORMIN HCL 500MG</v>
          </cell>
          <cell r="E1219" t="str">
            <v>GAYATRI DISTRIBUTORS(VALSAD)</v>
          </cell>
          <cell r="F1219" t="str">
            <v>UNISON PHARMACEUTICALS</v>
          </cell>
        </row>
        <row r="1220">
          <cell r="B1220" t="str">
            <v>ORD22001956</v>
          </cell>
          <cell r="C1220" t="str">
            <v>TAB SIZODON MD 0.5</v>
          </cell>
          <cell r="D1220" t="str">
            <v>RISPERIDONE 0.5MG</v>
          </cell>
          <cell r="E1220" t="str">
            <v>PARTH MEDICAL AGENCIES (VALSAD)</v>
          </cell>
          <cell r="F1220" t="str">
            <v>SUN PHARMA LABORATORIES LTD.</v>
          </cell>
        </row>
        <row r="1221">
          <cell r="B1221" t="str">
            <v>ORD22003248</v>
          </cell>
          <cell r="C1221" t="str">
            <v xml:space="preserve">TAB SIZOPIN 25MG </v>
          </cell>
          <cell r="D1221" t="str">
            <v>CLOZAPINE 25MG</v>
          </cell>
          <cell r="E1221" t="str">
            <v>JIVANDHARA PHARMA PVT.LTD.(BILIMORA)</v>
          </cell>
          <cell r="F1221" t="str">
            <v>SUN PHARMA LABORATORIES LTD.</v>
          </cell>
        </row>
        <row r="1222">
          <cell r="B1222" t="str">
            <v>ORD22003552</v>
          </cell>
          <cell r="C1222" t="str">
            <v>TAB SOBISIS 500MG 15's</v>
          </cell>
          <cell r="D1222" t="str">
            <v>SODIUM BICARBONATE 500MG TAB</v>
          </cell>
          <cell r="E1222" t="str">
            <v>J.K.DISTRIBUTORS ( AHMEDABAD )</v>
          </cell>
          <cell r="F1222" t="str">
            <v>LA RENON HEALTHCARE PVT.LTD.</v>
          </cell>
        </row>
        <row r="1223">
          <cell r="B1223" t="str">
            <v>ORD22003550</v>
          </cell>
          <cell r="C1223" t="str">
            <v xml:space="preserve">TAB SOBISIS FORTE 1000MG </v>
          </cell>
          <cell r="D1223" t="str">
            <v>SODIUM BICARBONATE 1000MG TAB</v>
          </cell>
          <cell r="E1223" t="str">
            <v>J.K.DISTRIBUTORS ( AHMEDABAD )</v>
          </cell>
          <cell r="F1223" t="str">
            <v>LA RENON HEALTHCARE PVT.LTD.</v>
          </cell>
        </row>
        <row r="1224">
          <cell r="B1224" t="str">
            <v>ORD22001878</v>
          </cell>
          <cell r="C1224" t="str">
            <v xml:space="preserve">TAB SPORLAC DS </v>
          </cell>
          <cell r="D1224" t="str">
            <v>LACTIC ACID BACILLUS TAB</v>
          </cell>
          <cell r="E1224" t="str">
            <v>GAYATRI DISTRIBUTORS(VALSAD)</v>
          </cell>
          <cell r="F1224" t="str">
            <v>J.B.CHEMICALS &amp; PHARMACEUTICAL LTD</v>
          </cell>
        </row>
        <row r="1225">
          <cell r="B1225" t="str">
            <v>ORD22002981</v>
          </cell>
          <cell r="C1225" t="str">
            <v xml:space="preserve">TAB STAMLO 2.5MG </v>
          </cell>
          <cell r="D1225" t="str">
            <v>AMLODIPINE 2.5 MG TAB</v>
          </cell>
          <cell r="E1225" t="str">
            <v>GAYATRI DISTRIBUTORS(VALSAD)</v>
          </cell>
          <cell r="F1225" t="str">
            <v>DR REDDYS LABORATORIES LTD</v>
          </cell>
        </row>
        <row r="1226">
          <cell r="B1226" t="str">
            <v>ORD22002880</v>
          </cell>
          <cell r="C1226" t="str">
            <v xml:space="preserve">TAB STILOZ 100MG </v>
          </cell>
          <cell r="D1226" t="str">
            <v>CILOSTAZOL 100MG</v>
          </cell>
          <cell r="E1226" t="str">
            <v>GAYATRI DISTRIBUTORS(VALSAD)</v>
          </cell>
          <cell r="F1226" t="str">
            <v>TIRUPATI LIFESCIENCES PVT LTD</v>
          </cell>
        </row>
        <row r="1227">
          <cell r="B1227" t="str">
            <v>ORD22003805</v>
          </cell>
          <cell r="C1227" t="str">
            <v xml:space="preserve">TAB STILOZ 50MG </v>
          </cell>
          <cell r="D1227" t="str">
            <v>CILOSTAZOL 50MG</v>
          </cell>
          <cell r="E1227" t="str">
            <v>GAYATRI DISTRIBUTORS(VALSAD)</v>
          </cell>
          <cell r="F1227" t="str">
            <v>INTEGRACE PRIVATE LIMITED</v>
          </cell>
        </row>
        <row r="1228">
          <cell r="B1228" t="str">
            <v>ORD22007463</v>
          </cell>
          <cell r="C1228" t="str">
            <v>TAB STROCHEM  PLUS</v>
          </cell>
          <cell r="D1228" t="str">
            <v>CITICOLINE 500MG &amp; PIRACETAM 800MG</v>
          </cell>
          <cell r="E1228" t="str">
            <v>PRATIK DISTRIBUTORS ( AHMEDABAD )</v>
          </cell>
          <cell r="F1228" t="str">
            <v>BIOCHEM PHARMACEUTICAL IND LTD</v>
          </cell>
        </row>
        <row r="1229">
          <cell r="B1229" t="str">
            <v>ORD22000893</v>
          </cell>
          <cell r="C1229" t="str">
            <v xml:space="preserve">TAB SUPRADYN DAILY </v>
          </cell>
          <cell r="D1229" t="str">
            <v>MULTIVITAMIN WITH MINERALS</v>
          </cell>
          <cell r="E1229" t="str">
            <v>GAYATRI DISTRIBUTORS(VALSAD)</v>
          </cell>
          <cell r="F1229" t="str">
            <v>BAYER PHARMACEUTICALS PVT LTD</v>
          </cell>
        </row>
        <row r="1230">
          <cell r="B1230" t="str">
            <v>ORD22002120</v>
          </cell>
          <cell r="C1230" t="str">
            <v xml:space="preserve">TAB SYMBAL 20 </v>
          </cell>
          <cell r="D1230" t="str">
            <v>DULOXETINE GASTRO-RESISTANT 20MG TAB</v>
          </cell>
          <cell r="E1230" t="str">
            <v>CHIRAG PHARMA AGENCY (BILIMORA)</v>
          </cell>
          <cell r="F1230" t="str">
            <v>TORRENT PHARMACEUTICAL LTD</v>
          </cell>
        </row>
        <row r="1231">
          <cell r="B1231" t="str">
            <v>ORD22003459</v>
          </cell>
          <cell r="C1231" t="str">
            <v xml:space="preserve">TAB SYNDOPA 110 </v>
          </cell>
          <cell r="D1231" t="str">
            <v>LEVODOPA 100MG  + CARBIDOPA 10MG</v>
          </cell>
          <cell r="E1231" t="str">
            <v>PARTH MEDICAL AGENCIES (VALSAD)</v>
          </cell>
          <cell r="F1231" t="str">
            <v>SUN PHARMACEUTICAL INDUSTRIES</v>
          </cell>
        </row>
        <row r="1232">
          <cell r="B1232" t="str">
            <v>ORD22003057</v>
          </cell>
          <cell r="C1232" t="str">
            <v>TAB SYNDOPA CR 125</v>
          </cell>
          <cell r="D1232" t="str">
            <v>LEVODOPA 100MG + CARBIDOPA PR 25MG</v>
          </cell>
          <cell r="E1232" t="str">
            <v>PARTH MEDICAL AGENCIES (VALSAD)</v>
          </cell>
          <cell r="F1232" t="str">
            <v>SUN PHARMA LABORATORIES LTD.</v>
          </cell>
        </row>
        <row r="1233">
          <cell r="B1233" t="str">
            <v>ORD22001220</v>
          </cell>
          <cell r="C1233" t="str">
            <v xml:space="preserve">TAB SYNDOPA PLUS </v>
          </cell>
          <cell r="D1233" t="str">
            <v>LEVODOPA 100MG &amp; CARBIDOPA 25MG</v>
          </cell>
          <cell r="E1233" t="str">
            <v>PARTH MEDICAL AGENCIES (VALSAD)</v>
          </cell>
          <cell r="F1233" t="str">
            <v>SUN PHARMA LABORATORIES LTD.</v>
          </cell>
        </row>
        <row r="1234">
          <cell r="B1234" t="str">
            <v>ORD22004153</v>
          </cell>
          <cell r="C1234" t="str">
            <v xml:space="preserve">TAB TAKE 1 TODAY </v>
          </cell>
          <cell r="D1234" t="str">
            <v>FERROUS SULPHATE WITH FOLIC ACID</v>
          </cell>
          <cell r="E1234" t="str">
            <v>ASTAMED HEALTHCARE (I) PVT.LTD (PALGHAR)</v>
          </cell>
          <cell r="F1234" t="str">
            <v>EU MEDICAMENTS</v>
          </cell>
        </row>
        <row r="1235">
          <cell r="B1235" t="str">
            <v>ORD22002775</v>
          </cell>
          <cell r="C1235" t="str">
            <v xml:space="preserve">TAB TELMA CT 40/12.5MG </v>
          </cell>
          <cell r="D1235" t="str">
            <v>TELMISARTANH 40MG + CHLORTHALIDONE 12.5MG</v>
          </cell>
          <cell r="E1235" t="str">
            <v>CHIRAG PHARMA AGENCY (BILIMORA)</v>
          </cell>
          <cell r="F1235" t="str">
            <v>GLENMARK</v>
          </cell>
        </row>
        <row r="1236">
          <cell r="B1236" t="str">
            <v>ORD22002750</v>
          </cell>
          <cell r="C1236" t="str">
            <v xml:space="preserve">TAB TELMIKIND 20MG </v>
          </cell>
          <cell r="D1236" t="str">
            <v>TELMISARTAN 20MG</v>
          </cell>
          <cell r="E1236" t="str">
            <v>GAYATRI DISTRIBUTORS(VALSAD)</v>
          </cell>
          <cell r="F1236" t="str">
            <v>MANKIND PHARMA LTD</v>
          </cell>
        </row>
        <row r="1237">
          <cell r="B1237" t="str">
            <v>ORD22001937</v>
          </cell>
          <cell r="C1237" t="str">
            <v xml:space="preserve">TAB TELMIKIND 40MG </v>
          </cell>
          <cell r="D1237" t="str">
            <v>TELMISARTAN 40MG TAB</v>
          </cell>
          <cell r="E1237" t="str">
            <v>NETRA ENTERPRISE</v>
          </cell>
          <cell r="F1237" t="str">
            <v>MANKIND PHARMA LTD</v>
          </cell>
        </row>
        <row r="1238">
          <cell r="B1238" t="str">
            <v>ORD22002149</v>
          </cell>
          <cell r="C1238" t="str">
            <v>TAB TELMIKIND AM 40MG</v>
          </cell>
          <cell r="D1238" t="str">
            <v>TELMISARTAN 40MG+AMLODIPINE 5MG TAB</v>
          </cell>
          <cell r="E1238" t="str">
            <v>NETRA ENTERPRISE</v>
          </cell>
          <cell r="F1238" t="str">
            <v>MANKIND PHARMA LTD</v>
          </cell>
        </row>
        <row r="1239">
          <cell r="B1239" t="str">
            <v>ORD22001769</v>
          </cell>
          <cell r="C1239" t="str">
            <v xml:space="preserve">TAB TELMIKIND AMH </v>
          </cell>
          <cell r="D1239" t="str">
            <v>TELMISARTAN 40MG +AMLODEPINE 5MG + HYDRCHLOROTHIAZIDE 12.5MG</v>
          </cell>
          <cell r="E1239" t="str">
            <v>NETRA ENTERPRISE</v>
          </cell>
          <cell r="F1239" t="str">
            <v>MANKIND PHARMA LTD</v>
          </cell>
        </row>
        <row r="1240">
          <cell r="B1240" t="str">
            <v>ORD22002040</v>
          </cell>
          <cell r="C1240" t="str">
            <v xml:space="preserve">TAB TELMIKIND BETA 25 </v>
          </cell>
          <cell r="D1240" t="str">
            <v>METOPROLOL SUCCINATE 25MG + TELMISARTAN 40MG</v>
          </cell>
          <cell r="E1240" t="str">
            <v>NETRA ENTERPRISE</v>
          </cell>
          <cell r="F1240" t="str">
            <v>MANKIND PHARMA LTD</v>
          </cell>
        </row>
        <row r="1241">
          <cell r="B1241" t="str">
            <v>ORD22004118</v>
          </cell>
          <cell r="C1241" t="str">
            <v xml:space="preserve">TAB TELMIKIND BETA 50MG </v>
          </cell>
          <cell r="D1241" t="str">
            <v>METOPROLOL SUCCINATE 50MG+TELMISARTAN 40MG</v>
          </cell>
          <cell r="E1241" t="str">
            <v>NETRA ENTERPRISE</v>
          </cell>
          <cell r="F1241" t="str">
            <v>MANKIND PHARMA LTD</v>
          </cell>
        </row>
        <row r="1242">
          <cell r="B1242" t="str">
            <v>ORD22004202</v>
          </cell>
          <cell r="C1242" t="str">
            <v xml:space="preserve">TAB TELMIKIND CT 40/12.5MG </v>
          </cell>
          <cell r="D1242" t="str">
            <v>TELMISARTAN 40MG +CHLORTHALIDONE 12.5MG</v>
          </cell>
          <cell r="E1242" t="str">
            <v>GAYATRI DISTRIBUTORS(VALSAD)</v>
          </cell>
          <cell r="F1242" t="str">
            <v>MANKIND PHARMA LTD</v>
          </cell>
        </row>
        <row r="1243">
          <cell r="B1243" t="str">
            <v>ORD22003700</v>
          </cell>
          <cell r="C1243" t="str">
            <v xml:space="preserve">TAB TELMIKIND CT 40/6.25 MG </v>
          </cell>
          <cell r="D1243" t="str">
            <v>TELMISARTAN 40MG +CHLORTHALIDONE 6.25MG</v>
          </cell>
          <cell r="E1243" t="str">
            <v>NETRA ENTERPRISE</v>
          </cell>
          <cell r="F1243" t="str">
            <v>MANKIND PHARMA LTD</v>
          </cell>
        </row>
        <row r="1244">
          <cell r="B1244" t="str">
            <v>ORD22002226</v>
          </cell>
          <cell r="C1244" t="str">
            <v xml:space="preserve">TAB TELMIKIND H 40/12.5MG </v>
          </cell>
          <cell r="D1244" t="str">
            <v>TELMISARTAN 40MG +HYDROCHLOROTHIAZIDE 12.5MG TAB</v>
          </cell>
          <cell r="E1244" t="str">
            <v>NETRA ENTERPRISE</v>
          </cell>
          <cell r="F1244" t="str">
            <v>MANKIND PHARMA LTD</v>
          </cell>
        </row>
        <row r="1245">
          <cell r="B1245" t="str">
            <v>ORD22007066</v>
          </cell>
          <cell r="C1245" t="str">
            <v>TAB TELMIKIND LN</v>
          </cell>
          <cell r="D1245" t="str">
            <v>CILNIDIPINE 10MG+TELMISARTAN 40MG</v>
          </cell>
          <cell r="E1245" t="str">
            <v>NETRA ENTERPRISE</v>
          </cell>
          <cell r="F1245" t="str">
            <v>MANKIND PHARMA LTD</v>
          </cell>
        </row>
        <row r="1246">
          <cell r="B1246" t="str">
            <v>ORD22007482</v>
          </cell>
          <cell r="C1246" t="str">
            <v>TAB TELMIKIND TRIO 12.5</v>
          </cell>
          <cell r="D1246" t="str">
            <v>CILNIDIPINE 10MG+TELMISARTAN 40MG+CHLORTHALIDONE 12.5MG</v>
          </cell>
          <cell r="E1246" t="str">
            <v>NETRA ENTERPRISE</v>
          </cell>
          <cell r="F1246" t="str">
            <v>MANKIND PHARMA LTD</v>
          </cell>
        </row>
        <row r="1247">
          <cell r="B1247" t="str">
            <v>ORD22008113</v>
          </cell>
          <cell r="C1247" t="str">
            <v>TAB TELMIRIDE LN</v>
          </cell>
          <cell r="D1247" t="str">
            <v>TELMISARTAN 40MG + CILNIDIPINE 10MG</v>
          </cell>
          <cell r="E1247" t="str">
            <v>GAYATRI DISTRIBUTORS(VALSAD)</v>
          </cell>
          <cell r="F1247" t="str">
            <v>UNISON PHARMACEUTICALS</v>
          </cell>
        </row>
        <row r="1248">
          <cell r="B1248" t="str">
            <v>ORD22008815</v>
          </cell>
          <cell r="C1248" t="str">
            <v>TAB TENVIR AF</v>
          </cell>
          <cell r="D1248" t="str">
            <v>TENOVFOVIR ALAFENAMIDE 25MG</v>
          </cell>
          <cell r="E1248" t="str">
            <v>LIFECARE MEDICAL AGENCY</v>
          </cell>
          <cell r="F1248" t="str">
            <v>CIPLA LTD</v>
          </cell>
        </row>
        <row r="1249">
          <cell r="B1249" t="str">
            <v>ORD22002536</v>
          </cell>
          <cell r="C1249" t="str">
            <v xml:space="preserve">TAB TEXAKIND </v>
          </cell>
          <cell r="D1249" t="str">
            <v>TRANEXAMIC ACID 500MG</v>
          </cell>
          <cell r="E1249" t="str">
            <v>NETRA ENTERPRISE</v>
          </cell>
          <cell r="F1249" t="str">
            <v>MANKIND PHARMA LTD</v>
          </cell>
        </row>
        <row r="1250">
          <cell r="B1250" t="str">
            <v>ORD22001518</v>
          </cell>
          <cell r="C1250" t="str">
            <v xml:space="preserve">TAB TEXAKIND MF </v>
          </cell>
          <cell r="D1250" t="str">
            <v>TRANEXAMIC ACID &amp; MEFENAMIC ACID TAB</v>
          </cell>
          <cell r="E1250" t="str">
            <v>NETRA ENTERPRISE</v>
          </cell>
          <cell r="F1250" t="str">
            <v>MANKIND PHARMA LTD</v>
          </cell>
        </row>
        <row r="1251">
          <cell r="B1251" t="str">
            <v>ORD22001221</v>
          </cell>
          <cell r="C1251" t="str">
            <v xml:space="preserve">TAB THYRONORM 100MG </v>
          </cell>
          <cell r="D1251" t="str">
            <v>THYROXINE SHODIUM 100MCG</v>
          </cell>
          <cell r="E1251" t="str">
            <v>GAYATRI DISTRIBUTORS(VALSAD)</v>
          </cell>
          <cell r="F1251" t="str">
            <v>ABBOTT HEALTHCARE PVT LTD</v>
          </cell>
        </row>
        <row r="1252">
          <cell r="B1252" t="str">
            <v>ORD22002511</v>
          </cell>
          <cell r="C1252" t="str">
            <v xml:space="preserve">TAB THYRONORM 12.5MCG </v>
          </cell>
          <cell r="D1252" t="str">
            <v>THYROXINE SODIUM 12.5MCG TAB</v>
          </cell>
          <cell r="E1252" t="str">
            <v>GAYATRI DISTRIBUTORS(VALSAD)</v>
          </cell>
          <cell r="F1252" t="str">
            <v>ABBOTT  INDIA LIMITED</v>
          </cell>
        </row>
        <row r="1253">
          <cell r="B1253" t="str">
            <v>ORD22001222</v>
          </cell>
          <cell r="C1253" t="str">
            <v xml:space="preserve">TAB THYRONORM 25MCG </v>
          </cell>
          <cell r="D1253" t="str">
            <v>THYROXINE  SODIUM 25MCG</v>
          </cell>
          <cell r="E1253" t="str">
            <v>GAYATRI DISTRIBUTORS(VALSAD)</v>
          </cell>
          <cell r="F1253" t="str">
            <v>ABBOTT HEALTHCARE PVT LTD</v>
          </cell>
        </row>
        <row r="1254">
          <cell r="B1254" t="str">
            <v>ORD22001223</v>
          </cell>
          <cell r="C1254" t="str">
            <v xml:space="preserve">TAB THYRONORM 50MCG </v>
          </cell>
          <cell r="D1254" t="str">
            <v>THYROXINE SODIUM 50MCG</v>
          </cell>
          <cell r="E1254" t="str">
            <v>GAYATRI DISTRIBUTORS(VALSAD)</v>
          </cell>
          <cell r="F1254" t="str">
            <v>ABBOTT HEALTHCARE PVT LTD</v>
          </cell>
        </row>
        <row r="1255">
          <cell r="B1255" t="str">
            <v>ORD22002349</v>
          </cell>
          <cell r="C1255" t="str">
            <v xml:space="preserve">TAB THYRONORM 75MCG </v>
          </cell>
          <cell r="D1255" t="str">
            <v>THYROXINE SODIUM 75MCG</v>
          </cell>
          <cell r="E1255" t="str">
            <v>GAYATRI DISTRIBUTORS(VALSAD)</v>
          </cell>
          <cell r="F1255" t="str">
            <v>ABBOTT HEALTHCARE PVT LTD</v>
          </cell>
        </row>
        <row r="1256">
          <cell r="B1256" t="str">
            <v>ORD22002925</v>
          </cell>
          <cell r="C1256" t="str">
            <v xml:space="preserve">TAB THYRONORM 88MCG </v>
          </cell>
          <cell r="D1256" t="str">
            <v>THYROXINE SODIUM 88MCG</v>
          </cell>
          <cell r="E1256" t="str">
            <v>GAYATRI DISTRIBUTORS(VALSAD)</v>
          </cell>
          <cell r="F1256" t="str">
            <v>ABBOTT  INDIA LIMITED</v>
          </cell>
        </row>
        <row r="1257">
          <cell r="B1257" t="str">
            <v>ORD22006576</v>
          </cell>
          <cell r="C1257" t="str">
            <v>TAB TICADER 90MG</v>
          </cell>
          <cell r="D1257" t="str">
            <v>TICAGRELOR 90MG</v>
          </cell>
          <cell r="E1257" t="str">
            <v>ORBIT LIFE SCIENCE PVT LTD (MUMBAI)</v>
          </cell>
          <cell r="F1257" t="str">
            <v>ELDER HEALTH CARE LTD</v>
          </cell>
        </row>
        <row r="1258">
          <cell r="B1258" t="str">
            <v>ORD22001522</v>
          </cell>
          <cell r="C1258" t="str">
            <v>TAB TIDE PLUS 10/25 MG</v>
          </cell>
          <cell r="D1258" t="str">
            <v>TORASEMIDE 10MG + SPIRONOLACTONE 25MG</v>
          </cell>
          <cell r="E1258" t="str">
            <v>GAYATRI DISTRIBUTORS(VALSAD)</v>
          </cell>
          <cell r="F1258" t="str">
            <v>TORRENT PHARMACEUTICAL LTD</v>
          </cell>
        </row>
        <row r="1259">
          <cell r="B1259" t="str">
            <v>ORD22001463</v>
          </cell>
          <cell r="C1259" t="str">
            <v>TAB TIDE PLUS 20/25MG</v>
          </cell>
          <cell r="D1259" t="str">
            <v>TORSEMIDE 20MG + SPIRONOLACTONE 25MG TAB</v>
          </cell>
          <cell r="E1259" t="str">
            <v>GAYATRI DISTRIBUTORS(VALSAD)</v>
          </cell>
          <cell r="F1259" t="str">
            <v>TORRENT PHARMACEUTICAL LTD</v>
          </cell>
        </row>
        <row r="1260">
          <cell r="B1260" t="str">
            <v>ORD22001906</v>
          </cell>
          <cell r="C1260" t="str">
            <v xml:space="preserve">TAB TONOFOLIC DS </v>
          </cell>
          <cell r="D1260" t="str">
            <v>IRON 300 MG &amp; FOLIC ACID 1.5 MG &amp; VIT B12 15MCG</v>
          </cell>
          <cell r="E1260" t="str">
            <v>GAYATRI DISTRIBUTORS(VALSAD)</v>
          </cell>
          <cell r="F1260" t="str">
            <v>UNISON PHARMACEUTICALS</v>
          </cell>
        </row>
        <row r="1261">
          <cell r="B1261" t="str">
            <v>ORD22002270</v>
          </cell>
          <cell r="C1261" t="str">
            <v xml:space="preserve">TAB TONOFOLIC Z </v>
          </cell>
          <cell r="D1261" t="str">
            <v>FERROUS FUMARATE 152MG + FOLIC ACID 750MG + ZINC SULPHATE MONOHYDRATE 61.8MG</v>
          </cell>
          <cell r="E1261" t="str">
            <v>GAYATRI DISTRIBUTORS(VALSAD)</v>
          </cell>
          <cell r="F1261" t="str">
            <v>UNISON PHARMACEUTICALS</v>
          </cell>
        </row>
        <row r="1262">
          <cell r="B1262" t="str">
            <v>ORD22003740</v>
          </cell>
          <cell r="C1262" t="str">
            <v xml:space="preserve">TAB TOPAZ 50MG </v>
          </cell>
          <cell r="D1262" t="str">
            <v>TOPIRAMATE 50MG</v>
          </cell>
          <cell r="E1262" t="str">
            <v>CHIRAG PHARMA AGENCY (BILIMORA)</v>
          </cell>
          <cell r="F1262" t="str">
            <v>INTAS PHARMACEUTICAL LTD</v>
          </cell>
        </row>
        <row r="1263">
          <cell r="B1263" t="str">
            <v>ORD22003739</v>
          </cell>
          <cell r="C1263" t="str">
            <v xml:space="preserve">TAB TOPIROOT 25MG </v>
          </cell>
          <cell r="D1263" t="str">
            <v>TOPIRAMATE 25MG</v>
          </cell>
          <cell r="E1263" t="str">
            <v>RAPID MEDICO (VALSAD)</v>
          </cell>
          <cell r="F1263" t="str">
            <v>JIPS PHARMACEUTICALS PVT.LTD</v>
          </cell>
        </row>
        <row r="1264">
          <cell r="B1264" t="str">
            <v>ORD22004776</v>
          </cell>
          <cell r="C1264" t="str">
            <v>TAB TORPLAT 90MG</v>
          </cell>
          <cell r="D1264" t="str">
            <v>TICAGRELOR 90MG</v>
          </cell>
          <cell r="E1264" t="str">
            <v>GAYATRI DISTRIBUTORS(VALSAD)</v>
          </cell>
          <cell r="F1264" t="str">
            <v>TORRENT PHARMACEUTICAL LTD</v>
          </cell>
        </row>
        <row r="1265">
          <cell r="B1265" t="str">
            <v>ORD22002537</v>
          </cell>
          <cell r="C1265" t="str">
            <v xml:space="preserve">TAB TORVASON 10MG </v>
          </cell>
          <cell r="D1265" t="str">
            <v>ATROVASTATIN 10MG</v>
          </cell>
          <cell r="E1265" t="str">
            <v>GAYATRI DISTRIBUTORS(VALSAD)</v>
          </cell>
          <cell r="F1265" t="str">
            <v>UNISON PHARMACEUTICALS</v>
          </cell>
        </row>
        <row r="1266">
          <cell r="B1266" t="str">
            <v>ORD22001487</v>
          </cell>
          <cell r="C1266" t="str">
            <v xml:space="preserve">TAB TORVASON 40 </v>
          </cell>
          <cell r="D1266" t="str">
            <v>ATORVASTATIN</v>
          </cell>
          <cell r="E1266" t="str">
            <v>GAYATRI DISTRIBUTORS(VALSAD)</v>
          </cell>
          <cell r="F1266" t="str">
            <v>UNISON PHARMACEUTICALS</v>
          </cell>
        </row>
        <row r="1267">
          <cell r="B1267" t="str">
            <v>ORD22001564</v>
          </cell>
          <cell r="C1267" t="str">
            <v>TAB TRENTAL 400MG</v>
          </cell>
          <cell r="D1267" t="str">
            <v>PENTOXIFYLLINE PROLONGED-RELEASE 400MG TAB</v>
          </cell>
          <cell r="E1267" t="str">
            <v>GAYATRI DISTRIBUTORS(VALSAD)</v>
          </cell>
          <cell r="F1267" t="str">
            <v>SANOFI INDIA LIMITED</v>
          </cell>
        </row>
        <row r="1268">
          <cell r="B1268" t="str">
            <v>ORD22004214</v>
          </cell>
          <cell r="C1268" t="str">
            <v xml:space="preserve">TAB TRIVEDON MR </v>
          </cell>
          <cell r="D1268" t="str">
            <v>TRIMETAZIDINE HCL MODIFIED RELEASE 35MG</v>
          </cell>
          <cell r="E1268" t="str">
            <v>JIVANDHARA PHARMA PVT.LTD.(BILIMORA)</v>
          </cell>
          <cell r="F1268" t="str">
            <v>CIPLA LTD</v>
          </cell>
        </row>
        <row r="1269">
          <cell r="B1269" t="str">
            <v>ORD22002631</v>
          </cell>
          <cell r="C1269" t="str">
            <v xml:space="preserve">TAB TROPAN 2.5MG </v>
          </cell>
          <cell r="D1269" t="str">
            <v>OXYBUTYNIN CHLORIDE 2.5MG</v>
          </cell>
          <cell r="E1269" t="str">
            <v>GAYATRI DISTRIBUTORS(VALSAD)</v>
          </cell>
          <cell r="F1269" t="str">
            <v>SUN PHARMA LABORATORIES LTD.</v>
          </cell>
        </row>
        <row r="1270">
          <cell r="B1270" t="str">
            <v>ORD22003931</v>
          </cell>
          <cell r="C1270" t="str">
            <v xml:space="preserve">TAB TROPAN 5MG </v>
          </cell>
          <cell r="D1270" t="str">
            <v>OXYBUTYNIN CHLORIDE 5 MG</v>
          </cell>
          <cell r="E1270" t="str">
            <v>GAYATRI DISTRIBUTORS(VALSAD)</v>
          </cell>
          <cell r="F1270" t="str">
            <v>SUN PHARMA LABORATORIES LTD.</v>
          </cell>
        </row>
        <row r="1271">
          <cell r="B1271" t="str">
            <v>ORD22004847</v>
          </cell>
          <cell r="C1271" t="str">
            <v>TAB TROYGESIC SP</v>
          </cell>
          <cell r="D1271" t="str">
            <v>DICLO 50MG+ PARA325MG+SERRATIO 10MG TAB</v>
          </cell>
          <cell r="E1271" t="str">
            <v>NOBLE DRUGS &amp; MEDICAL STORES</v>
          </cell>
          <cell r="F1271" t="str">
            <v>TROIKAA PHARMACEUTICAL PVT LTD</v>
          </cell>
        </row>
        <row r="1272">
          <cell r="B1272" t="str">
            <v>ORD22001877</v>
          </cell>
          <cell r="C1272" t="str">
            <v xml:space="preserve">TAB TRSON P </v>
          </cell>
          <cell r="D1272" t="str">
            <v>TRAMADOL HYDROCHLORIDE37.5MG+PARACETAMOL 325MG</v>
          </cell>
          <cell r="E1272" t="str">
            <v>GAYATRI DISTRIBUTORS(VALSAD)</v>
          </cell>
          <cell r="F1272" t="str">
            <v>UNISON PHARMACEUTICALS</v>
          </cell>
        </row>
        <row r="1273">
          <cell r="B1273" t="str">
            <v>ORD22004762</v>
          </cell>
          <cell r="C1273" t="str">
            <v xml:space="preserve">TAB UCLICK  150 MG </v>
          </cell>
          <cell r="D1273" t="str">
            <v>URSODEOXYCHOLIC ACID 150MG</v>
          </cell>
          <cell r="E1273" t="str">
            <v>JIVANDHARA PHARMA PVT.LTD.(BILIMORA)</v>
          </cell>
          <cell r="F1273" t="str">
            <v>SAMARTH LIFE SCIENCES PVT.LTD.</v>
          </cell>
        </row>
        <row r="1274">
          <cell r="B1274" t="str">
            <v>ORD22004763</v>
          </cell>
          <cell r="C1274" t="str">
            <v xml:space="preserve">TAB UCLICK 300 MG </v>
          </cell>
          <cell r="D1274" t="str">
            <v>URSODEOXYCHOLIC ACID 300MG</v>
          </cell>
          <cell r="E1274" t="str">
            <v>JIVANDHARA PHARMA PVT.LTD.(BILIMORA)</v>
          </cell>
          <cell r="F1274" t="str">
            <v>SAMARTH LIFE SCIENCES PVT.LTD.</v>
          </cell>
        </row>
        <row r="1275">
          <cell r="B1275" t="str">
            <v>ORD22001365</v>
          </cell>
          <cell r="C1275" t="str">
            <v xml:space="preserve">TAB UDILIV 300MG </v>
          </cell>
          <cell r="D1275" t="str">
            <v>URSODEOXYCHOLIC ACID IP 300MG TAB</v>
          </cell>
          <cell r="E1275" t="str">
            <v>CHIRAG PHARMA AGENCY (BILIMORA)</v>
          </cell>
          <cell r="F1275" t="str">
            <v>ABBOTT  INDIA LIMITED</v>
          </cell>
        </row>
        <row r="1276">
          <cell r="B1276" t="str">
            <v>ORD22002233</v>
          </cell>
          <cell r="C1276" t="str">
            <v xml:space="preserve">TAB UDP 5MG </v>
          </cell>
          <cell r="D1276" t="str">
            <v>AMLODIPINE 5MG TAB</v>
          </cell>
          <cell r="E1276" t="str">
            <v>GAYATRI DISTRIBUTORS(VALSAD)</v>
          </cell>
          <cell r="F1276" t="str">
            <v>UNISON PHARMACEUTICALS</v>
          </cell>
        </row>
        <row r="1277">
          <cell r="B1277" t="str">
            <v>ORD22002336</v>
          </cell>
          <cell r="C1277" t="str">
            <v xml:space="preserve">TAB UDP AT </v>
          </cell>
          <cell r="D1277" t="str">
            <v>AMLODIPINE 5MG + ATENOLOL 50MG TAB</v>
          </cell>
          <cell r="E1277" t="str">
            <v>GAYATRI DISTRIBUTORS(VALSAD)</v>
          </cell>
          <cell r="F1277" t="str">
            <v>UNISON PHARMACEUTICALS</v>
          </cell>
        </row>
        <row r="1278">
          <cell r="B1278" t="str">
            <v>ORD22002713</v>
          </cell>
          <cell r="C1278" t="str">
            <v xml:space="preserve">TAB ULTRACET </v>
          </cell>
          <cell r="D1278" t="str">
            <v>TRAMADOL HYDROCHLORIDE37.5MG+ACETAMINOPHEN 325MG TAB</v>
          </cell>
          <cell r="E1278" t="str">
            <v>J.K.DISTRIBUTORS ( AHMEDABAD )</v>
          </cell>
          <cell r="F1278" t="str">
            <v>JOHNSON &amp; JOHNSON PVT LTD</v>
          </cell>
        </row>
        <row r="1279">
          <cell r="B1279" t="str">
            <v>ORD22002603</v>
          </cell>
          <cell r="C1279" t="str">
            <v xml:space="preserve">TAB ULTRACET SEMI </v>
          </cell>
          <cell r="D1279" t="str">
            <v>TRAMADOL HCL 18.75MG  + ACETAMINOPHEN 162.5MG</v>
          </cell>
          <cell r="E1279" t="str">
            <v>J.K.DISTRIBUTORS ( AHMEDABAD )</v>
          </cell>
          <cell r="F1279" t="str">
            <v>JOHNSON &amp; JOHNSON PVT LTD</v>
          </cell>
        </row>
        <row r="1280">
          <cell r="B1280" t="str">
            <v>ORD22001361</v>
          </cell>
          <cell r="C1280" t="str">
            <v xml:space="preserve">TAB UNIENZYME </v>
          </cell>
          <cell r="D1280" t="str">
            <v>FUNGAL DIASTASE IP 100MG+PAPAIN IP 60MG+ACTIVATED CHARCOAL IP 75MG</v>
          </cell>
          <cell r="E1280" t="str">
            <v>GAYATRI DISTRIBUTORS(VALSAD)</v>
          </cell>
          <cell r="F1280" t="str">
            <v>TORRENT PHARMACEUTICAL LTD</v>
          </cell>
        </row>
        <row r="1281">
          <cell r="B1281" t="str">
            <v>ORD22003575</v>
          </cell>
          <cell r="C1281" t="str">
            <v xml:space="preserve">TAB UTHRAL 500MG </v>
          </cell>
          <cell r="D1281" t="str">
            <v>AZITHROMYCIN 500MG</v>
          </cell>
          <cell r="E1281" t="str">
            <v>GAYATRI DISTRIBUTORS(VALSAD)</v>
          </cell>
          <cell r="F1281" t="str">
            <v>UNISON PHARMACEUTICALS</v>
          </cell>
        </row>
        <row r="1282">
          <cell r="B1282" t="str">
            <v>ORD22003321</v>
          </cell>
          <cell r="C1282" t="str">
            <v xml:space="preserve">TAB VALCIVIR 1GM </v>
          </cell>
          <cell r="D1282" t="str">
            <v>VALACYCLOVIR 1GM</v>
          </cell>
          <cell r="E1282" t="str">
            <v>LIFECARE MEDICAL AGENCY</v>
          </cell>
          <cell r="F1282" t="str">
            <v>CIPLA LTD</v>
          </cell>
        </row>
        <row r="1283">
          <cell r="B1283" t="str">
            <v>ORD22004324</v>
          </cell>
          <cell r="C1283" t="str">
            <v xml:space="preserve">TAB VALPARIN 500MG </v>
          </cell>
          <cell r="D1283" t="str">
            <v>SODIUM VALPROATE GASTRO-RESISTANT 500 MG</v>
          </cell>
          <cell r="E1283" t="str">
            <v>DEEP DISTRIBUTORS(VAPI)</v>
          </cell>
          <cell r="F1283" t="str">
            <v>SANOFI HEALTHCARE INDIA PVT.LTD.</v>
          </cell>
        </row>
        <row r="1284">
          <cell r="B1284" t="str">
            <v>ORD22002457</v>
          </cell>
          <cell r="C1284" t="str">
            <v xml:space="preserve">TAB VALPARIN CHRONO 300MG </v>
          </cell>
          <cell r="D1284" t="str">
            <v>SODIUM VALPROATE 200MG AND VALPROIC ACID 87MG TAB</v>
          </cell>
          <cell r="E1284" t="str">
            <v>M/S BHAVIN &amp; CO.</v>
          </cell>
          <cell r="F1284" t="str">
            <v>SANOFI HEALTHCARE INDIA PVT.LTD.</v>
          </cell>
        </row>
        <row r="1285">
          <cell r="B1285" t="str">
            <v>ORD22001804</v>
          </cell>
          <cell r="C1285" t="str">
            <v xml:space="preserve">TAB VALPARIN CHRONO 500MG </v>
          </cell>
          <cell r="D1285" t="str">
            <v>SODIUM VALPROATE 333MG +VALPROIC ACID 145MG TAB</v>
          </cell>
          <cell r="E1285" t="str">
            <v>DEEP DISTRIBUTORS(VAPI)</v>
          </cell>
          <cell r="F1285" t="str">
            <v>SANOFI HEALTHCARE INDIA PVT.LTD.</v>
          </cell>
        </row>
        <row r="1286">
          <cell r="B1286" t="str">
            <v>ORD22009052</v>
          </cell>
          <cell r="C1286" t="str">
            <v>TAB VELPANAT</v>
          </cell>
          <cell r="D1286" t="str">
            <v>SOFOSBUVIR 400MG + VELPATASVIR 100MG</v>
          </cell>
          <cell r="E1286" t="str">
            <v>R S SURGIPHARM PVT.LTD.</v>
          </cell>
          <cell r="F1286" t="str">
            <v>NATCO PHARMA LIMITED</v>
          </cell>
        </row>
        <row r="1287">
          <cell r="B1287" t="str">
            <v>ORD22001630</v>
          </cell>
          <cell r="C1287" t="str">
            <v xml:space="preserve">TAB VENTIDOX BRO </v>
          </cell>
          <cell r="D1287" t="str">
            <v>DOXOPYLLINE +AMROXOL</v>
          </cell>
          <cell r="E1287" t="str">
            <v>GAYATRI DISTRIBUTORS(VALSAD)</v>
          </cell>
          <cell r="F1287" t="str">
            <v>MANKIND PHARMA LTD</v>
          </cell>
        </row>
        <row r="1288">
          <cell r="B1288" t="str">
            <v>ORD22007541</v>
          </cell>
          <cell r="C1288" t="str">
            <v>TAB VENTIDOX M</v>
          </cell>
          <cell r="D1288" t="str">
            <v>DOXOFYLLINE 400MG + MONTELUKAST 10MG</v>
          </cell>
          <cell r="E1288" t="str">
            <v>NETRA ENTERPRISE</v>
          </cell>
          <cell r="F1288" t="str">
            <v>MANKIND PHARMA LTD</v>
          </cell>
        </row>
        <row r="1289">
          <cell r="B1289" t="str">
            <v>ORD22008983</v>
          </cell>
          <cell r="C1289" t="str">
            <v>TAB VERMIN 12</v>
          </cell>
          <cell r="D1289" t="str">
            <v>IVERMECTIN 12MG</v>
          </cell>
          <cell r="E1289" t="str">
            <v>MAA AMBA MEDICAL STORES(DHARAMPUR)</v>
          </cell>
          <cell r="F1289" t="str">
            <v>HALEDEW REMEDIES</v>
          </cell>
        </row>
        <row r="1290">
          <cell r="B1290" t="str">
            <v>ORD22001964</v>
          </cell>
          <cell r="C1290" t="str">
            <v xml:space="preserve">TAB VERTIN 16MG </v>
          </cell>
          <cell r="D1290" t="str">
            <v>BETAHISTINE 16MG</v>
          </cell>
          <cell r="E1290" t="str">
            <v>GAYATRI DISTRIBUTORS(VALSAD)</v>
          </cell>
          <cell r="F1290" t="str">
            <v>ABBOTT  INDIA LIMITED</v>
          </cell>
        </row>
        <row r="1291">
          <cell r="B1291" t="str">
            <v>ORD22001994</v>
          </cell>
          <cell r="C1291" t="str">
            <v xml:space="preserve">TAB VERTIN 8MG </v>
          </cell>
          <cell r="D1291" t="str">
            <v>Betahistine (8mg)</v>
          </cell>
          <cell r="E1291" t="str">
            <v>GAYATRI DISTRIBUTORS(VALSAD)</v>
          </cell>
          <cell r="F1291" t="str">
            <v>ABBOTT  INDIA LIMITED</v>
          </cell>
        </row>
        <row r="1292">
          <cell r="B1292" t="str">
            <v>ORD22007906</v>
          </cell>
          <cell r="C1292" t="str">
            <v>TAB VERTISTAR MD 16MG</v>
          </cell>
          <cell r="D1292" t="str">
            <v>BETAHISTINE DIHYDROCHLORIDE 16MG</v>
          </cell>
          <cell r="E1292" t="str">
            <v>ARIHANT FINE PHARMA AGENCY</v>
          </cell>
          <cell r="F1292" t="str">
            <v>MANKIND PHARMA LTD</v>
          </cell>
        </row>
        <row r="1293">
          <cell r="B1293" t="str">
            <v>ORD22002704</v>
          </cell>
          <cell r="C1293" t="str">
            <v xml:space="preserve">TAB VILASON 50MG </v>
          </cell>
          <cell r="D1293" t="str">
            <v>VILDAGLIPTIN 50MG</v>
          </cell>
          <cell r="E1293" t="str">
            <v>GAYATRI DISTRIBUTORS(VALSAD)</v>
          </cell>
          <cell r="F1293" t="str">
            <v>UNISON PHARMACEUTICALS</v>
          </cell>
        </row>
        <row r="1294">
          <cell r="B1294" t="str">
            <v>ORD22002629</v>
          </cell>
          <cell r="C1294" t="str">
            <v xml:space="preserve">TAB VILASON OD 100MG </v>
          </cell>
          <cell r="D1294" t="str">
            <v>VILASON OD 100MG TAB</v>
          </cell>
          <cell r="E1294" t="str">
            <v>GAYATRI DISTRIBUTORS(VALSAD)</v>
          </cell>
          <cell r="F1294" t="str">
            <v>UNISON PHARMACEUTICALS</v>
          </cell>
        </row>
        <row r="1295">
          <cell r="B1295" t="str">
            <v>ORD22003451</v>
          </cell>
          <cell r="C1295" t="str">
            <v xml:space="preserve">TAB VISCOJOY </v>
          </cell>
          <cell r="D1295" t="str">
            <v>ACETYLCYSTEINE EFFERVESCENT 600MG</v>
          </cell>
          <cell r="E1295" t="str">
            <v>JIVANDHARA PHARMA PVT.LTD.(BILIMORA)</v>
          </cell>
          <cell r="F1295" t="str">
            <v>J.B.CHEMICALS &amp; PHARMACEUTICAL LTD</v>
          </cell>
        </row>
        <row r="1296">
          <cell r="B1296" t="str">
            <v>ORD22000427</v>
          </cell>
          <cell r="C1296" t="str">
            <v xml:space="preserve">TAB VISCOJOY-AB </v>
          </cell>
          <cell r="D1296" t="str">
            <v>N-ACETYLCYSTEINE 600MG AND ACEBROPHYLLINE 100MG</v>
          </cell>
          <cell r="E1296" t="str">
            <v>JIVANDHARA PHARMA PVT.LTD.(BILIMORA)</v>
          </cell>
          <cell r="F1296" t="str">
            <v>J.B.CHEMICALS &amp; PHARMACEUTICAL LTD</v>
          </cell>
        </row>
        <row r="1297">
          <cell r="B1297" t="str">
            <v>ORD22003268</v>
          </cell>
          <cell r="C1297" t="str">
            <v xml:space="preserve">TAB VOGLYSON 0.2MG </v>
          </cell>
          <cell r="D1297" t="str">
            <v>VOGLIBOSE MD 0.2MG</v>
          </cell>
          <cell r="E1297" t="str">
            <v>GAYATRI DISTRIBUTORS(VALSAD)</v>
          </cell>
          <cell r="F1297" t="str">
            <v>UNISON PHARMACEUTICALS</v>
          </cell>
        </row>
        <row r="1298">
          <cell r="B1298" t="str">
            <v>ORD22001993</v>
          </cell>
          <cell r="C1298" t="str">
            <v xml:space="preserve">TAB VOGLYSON 0.3MG </v>
          </cell>
          <cell r="D1298" t="str">
            <v>Voglibose (0.3mg)</v>
          </cell>
          <cell r="E1298" t="str">
            <v>GAYATRI DISTRIBUTORS(VALSAD)</v>
          </cell>
          <cell r="F1298" t="str">
            <v>UNISON PHARMACEUTICALS</v>
          </cell>
        </row>
        <row r="1299">
          <cell r="B1299" t="str">
            <v>ORD22002718</v>
          </cell>
          <cell r="C1299" t="str">
            <v xml:space="preserve">TAB VOGLYSON M 0.2MG </v>
          </cell>
          <cell r="D1299" t="str">
            <v>VOGLIBOSE 0.2MG + METFORMIN HCL 500MG</v>
          </cell>
          <cell r="E1299" t="str">
            <v>GAYATRI DISTRIBUTORS(VALSAD)</v>
          </cell>
          <cell r="F1299" t="str">
            <v>UNISON PHARMACEUTICALS</v>
          </cell>
        </row>
        <row r="1300">
          <cell r="B1300" t="str">
            <v>ORD22003383</v>
          </cell>
          <cell r="C1300" t="str">
            <v xml:space="preserve">TAB VOGLYSON M 0.3 </v>
          </cell>
          <cell r="D1300" t="str">
            <v>VOGLIBOSE 0.3MG +METFORMIN HYDROCHLORIDE 500MG</v>
          </cell>
          <cell r="E1300" t="str">
            <v>GAYATRI DISTRIBUTORS(VALSAD)</v>
          </cell>
          <cell r="F1300" t="str">
            <v>UNISON PHARMACEUTICALS</v>
          </cell>
        </row>
        <row r="1301">
          <cell r="B1301" t="str">
            <v>ORD22004799</v>
          </cell>
          <cell r="C1301" t="str">
            <v xml:space="preserve">TAB VOLIGESIC PLUS </v>
          </cell>
          <cell r="D1301" t="str">
            <v>DICLOFENAC SODIUM 50MG + PARACETAMOL 325MG</v>
          </cell>
          <cell r="E1301" t="str">
            <v>RISHABH PHARMA ( ASLALI )</v>
          </cell>
          <cell r="F1301" t="str">
            <v>SEARLE LABS PVT.LTD.</v>
          </cell>
        </row>
        <row r="1302">
          <cell r="B1302" t="str">
            <v>ORD22002504</v>
          </cell>
          <cell r="C1302" t="str">
            <v xml:space="preserve">TAB VOMIKIND MD 4MG </v>
          </cell>
          <cell r="D1302" t="str">
            <v>ONDANSETRON 4MG</v>
          </cell>
          <cell r="E1302" t="str">
            <v>ARIHANT FINE PHARMA AGENCY</v>
          </cell>
          <cell r="F1302" t="str">
            <v>MANKIND PHARMA LTD</v>
          </cell>
        </row>
        <row r="1303">
          <cell r="B1303" t="str">
            <v>ORD22002642</v>
          </cell>
          <cell r="C1303" t="str">
            <v xml:space="preserve">TAB WARF 2MG </v>
          </cell>
          <cell r="D1303" t="str">
            <v>WARFARIN SODIUM 2MG</v>
          </cell>
          <cell r="E1303" t="str">
            <v>JIVANDHARA PHARMA PVT.LTD.(BILIMORA)</v>
          </cell>
          <cell r="F1303" t="str">
            <v>CIPLA LTD</v>
          </cell>
        </row>
        <row r="1304">
          <cell r="B1304" t="str">
            <v>ORD22001258</v>
          </cell>
          <cell r="C1304" t="str">
            <v xml:space="preserve">TAB WARF 5MG </v>
          </cell>
          <cell r="D1304" t="str">
            <v>WARFARIN SODIUM 5MG</v>
          </cell>
          <cell r="E1304" t="str">
            <v>JIVANDHARA PHARMA PVT.LTD.(BILIMORA)</v>
          </cell>
          <cell r="F1304" t="str">
            <v>CIPLA LTD</v>
          </cell>
        </row>
        <row r="1305">
          <cell r="B1305" t="str">
            <v>ORD22001639</v>
          </cell>
          <cell r="C1305" t="str">
            <v xml:space="preserve">TAB WIKORYL 10 </v>
          </cell>
          <cell r="D1305" t="str">
            <v>PARACETAMOL 500MG+PHENYLEPHRINE HYDROCHLORIDE 10MG+CHLORPHENIRAMINE 2MG TAB</v>
          </cell>
          <cell r="E1305" t="str">
            <v>RAPID MEDICO (VALSAD)</v>
          </cell>
          <cell r="F1305" t="str">
            <v>ALEMBIC LIMITED</v>
          </cell>
        </row>
        <row r="1306">
          <cell r="B1306" t="str">
            <v>ORD22003483</v>
          </cell>
          <cell r="C1306" t="str">
            <v xml:space="preserve">TAB ZENFLOX OZ </v>
          </cell>
          <cell r="D1306" t="str">
            <v>OFLOXACIN 200MG + ORNIDAZOLE 500MG TAB</v>
          </cell>
          <cell r="E1306" t="str">
            <v>ARIHANT FINE PHARMA AGENCY</v>
          </cell>
          <cell r="F1306" t="str">
            <v>MANKIND PHARMA LTD</v>
          </cell>
        </row>
        <row r="1307">
          <cell r="B1307" t="str">
            <v>ORD22002357</v>
          </cell>
          <cell r="C1307" t="str">
            <v xml:space="preserve">TAB ZENOXA 300MG </v>
          </cell>
          <cell r="D1307" t="str">
            <v>OXCABAZEPINE 300MG TAB</v>
          </cell>
          <cell r="E1307" t="str">
            <v>HAPPY CHEMIST (AHMEDABAD)</v>
          </cell>
          <cell r="F1307" t="str">
            <v>INTAS PHARMACEUTICAL LTD</v>
          </cell>
        </row>
        <row r="1308">
          <cell r="B1308" t="str">
            <v>ORD22002465</v>
          </cell>
          <cell r="C1308" t="str">
            <v xml:space="preserve">TAB ZERODOL P </v>
          </cell>
          <cell r="D1308" t="str">
            <v>ACECLOFENAC 100MG + PARACETAMO 325MG TAB</v>
          </cell>
          <cell r="E1308" t="str">
            <v>AROGYA HEALTHCARE (SURAT)</v>
          </cell>
          <cell r="F1308" t="str">
            <v>IPCA LABS PVT LTD</v>
          </cell>
        </row>
        <row r="1309">
          <cell r="B1309" t="str">
            <v>ORD22001803</v>
          </cell>
          <cell r="C1309" t="str">
            <v xml:space="preserve">TAB ZERODOL SP </v>
          </cell>
          <cell r="D1309" t="str">
            <v>ACECLOFENAC 100MG+SERRATIOPEPTIDASE 15MG +PARACETAMOL 325MG TAB</v>
          </cell>
          <cell r="E1309" t="str">
            <v>AROGYA HEALTHCARE (SURAT)</v>
          </cell>
          <cell r="F1309" t="str">
            <v>IPCA LABS PVT LTD</v>
          </cell>
        </row>
        <row r="1310">
          <cell r="B1310" t="str">
            <v>ORD22008951</v>
          </cell>
          <cell r="C1310" t="str">
            <v>TAB ZIFI 50 DT</v>
          </cell>
          <cell r="D1310" t="str">
            <v>CEFIXIME DISPERSIBLE 50MG</v>
          </cell>
          <cell r="E1310" t="str">
            <v>DEEP MEDICAL AGENCIES (VAPI)</v>
          </cell>
          <cell r="F1310" t="str">
            <v>FDC LIMITED</v>
          </cell>
        </row>
        <row r="1311">
          <cell r="B1311" t="str">
            <v>ORD22001820</v>
          </cell>
          <cell r="C1311" t="str">
            <v xml:space="preserve">TAB ZIFI CV 200MG </v>
          </cell>
          <cell r="D1311" t="str">
            <v>CEFIXIME 200MG + CLAVULANATE 125MG</v>
          </cell>
          <cell r="E1311" t="str">
            <v>PHARMA AGENCIES ( SILVASSA )</v>
          </cell>
          <cell r="F1311" t="str">
            <v>FDC LIMITED</v>
          </cell>
        </row>
        <row r="1312">
          <cell r="B1312" t="str">
            <v>ORD22002082</v>
          </cell>
          <cell r="C1312" t="str">
            <v xml:space="preserve">TAB ZINCOVIT </v>
          </cell>
          <cell r="D1312" t="str">
            <v>MULTIVITAMIN + MULTIMINERAL</v>
          </cell>
          <cell r="E1312" t="str">
            <v>GAYATRI DISTRIBUTORS(VALSAD)</v>
          </cell>
          <cell r="F1312" t="str">
            <v>APEX LABORATORIES LIMITED</v>
          </cell>
        </row>
        <row r="1313">
          <cell r="B1313" t="str">
            <v>ORD22005348</v>
          </cell>
          <cell r="C1313" t="str">
            <v>TAB ZOLFRESH 10MG</v>
          </cell>
          <cell r="D1313" t="str">
            <v>ZOLPIDEM-10MG</v>
          </cell>
          <cell r="E1313" t="str">
            <v>GAYATRI DISTRIBUTORS(VALSAD)</v>
          </cell>
          <cell r="F1313" t="str">
            <v>ABBOTT  INDIA LIMITED</v>
          </cell>
        </row>
        <row r="1314">
          <cell r="B1314" t="str">
            <v>ORD22006296</v>
          </cell>
          <cell r="C1314" t="str">
            <v>TAB ZYBIRAA 500MG</v>
          </cell>
          <cell r="D1314" t="str">
            <v>ABIRATERONE ACETATE 500MG</v>
          </cell>
          <cell r="E1314" t="str">
            <v>P V PHARMA HEALTHCARE PVT.LTD.(AHMEDABAD)</v>
          </cell>
          <cell r="F1314" t="str">
            <v>ZYDUS HELTHCARE LTD</v>
          </cell>
        </row>
        <row r="1315">
          <cell r="B1315" t="str">
            <v>ORD22002496</v>
          </cell>
          <cell r="C1315" t="str">
            <v>TAB ZYCOLCHIN 0.5MG</v>
          </cell>
          <cell r="D1315" t="str">
            <v>COLCHICINE 0.5 MG</v>
          </cell>
          <cell r="E1315" t="str">
            <v>GAYATRI DISTRIBUTORS(VALSAD)</v>
          </cell>
          <cell r="F1315" t="str">
            <v>ZYDUS HELTHCARE LTD</v>
          </cell>
        </row>
        <row r="1316">
          <cell r="B1316" t="str">
            <v>ORD22002874</v>
          </cell>
          <cell r="C1316" t="str">
            <v xml:space="preserve">TAB ZYFOLY </v>
          </cell>
          <cell r="D1316" t="str">
            <v>FOLIC ACID 5MG</v>
          </cell>
          <cell r="E1316" t="str">
            <v>RISHABH PHARMA ( ASLALI )</v>
          </cell>
          <cell r="F1316" t="str">
            <v>ZYDUS HELTHCARE LTD</v>
          </cell>
        </row>
        <row r="1317">
          <cell r="B1317" t="str">
            <v>ORD22002443</v>
          </cell>
          <cell r="C1317" t="str">
            <v xml:space="preserve">TAB ZYLORIC 100MG </v>
          </cell>
          <cell r="D1317" t="str">
            <v>ALLOPURINOL 100MG</v>
          </cell>
          <cell r="E1317" t="str">
            <v>GAYATRI DISTRIBUTORS(VALSAD)</v>
          </cell>
          <cell r="F1317" t="str">
            <v>GSK</v>
          </cell>
        </row>
        <row r="1318">
          <cell r="B1318" t="str">
            <v>ORD22001884</v>
          </cell>
          <cell r="C1318" t="str">
            <v xml:space="preserve">TAB ZYTANIX 2.5MG </v>
          </cell>
          <cell r="D1318" t="str">
            <v>METOLAZONE 2.5MG TAB</v>
          </cell>
          <cell r="E1318" t="str">
            <v>GAYATRI DISTRIBUTORS(VALSAD)</v>
          </cell>
          <cell r="F1318" t="str">
            <v>ZYDUS HELTHCARE LTD</v>
          </cell>
        </row>
        <row r="1319">
          <cell r="B1319" t="str">
            <v>ORD22001885</v>
          </cell>
          <cell r="C1319" t="str">
            <v xml:space="preserve">TAB ZYTANIX 5MG </v>
          </cell>
          <cell r="D1319" t="str">
            <v>METOLAZONE 5MG TAB</v>
          </cell>
          <cell r="E1319" t="str">
            <v>GAYATRI DISTRIBUTORS(VALSAD)</v>
          </cell>
          <cell r="F1319" t="str">
            <v>ZYDUS HELTHCARE LTD</v>
          </cell>
        </row>
        <row r="1320">
          <cell r="B1320" t="str">
            <v>ORD22008152</v>
          </cell>
          <cell r="C1320" t="str">
            <v>TACRISIGHT OINTMENT 5gm</v>
          </cell>
          <cell r="D1320" t="str">
            <v>TACROLIMUS 0.03% W/W</v>
          </cell>
          <cell r="E1320" t="str">
            <v>GAYATRI DISTRIBUTORS(VALSAD)</v>
          </cell>
          <cell r="F1320" t="str">
            <v>INSIGHT EYE CARE PVT LTD</v>
          </cell>
        </row>
        <row r="1321">
          <cell r="B1321" t="str">
            <v>ORD22003343</v>
          </cell>
          <cell r="C1321" t="str">
            <v>TEGADERM 1610 ( CD )</v>
          </cell>
          <cell r="D1321" t="str">
            <v>TEGADERM 1610 ( CD )</v>
          </cell>
          <cell r="E1321" t="str">
            <v>BHAGYASHREE MEDICAL AGENCY</v>
          </cell>
          <cell r="F1321" t="str">
            <v>3M HEALTH CARE</v>
          </cell>
        </row>
        <row r="1322">
          <cell r="B1322" t="str">
            <v>ORD22004792</v>
          </cell>
          <cell r="C1322" t="str">
            <v>TEGADERM FILM I.V 1623WIN</v>
          </cell>
          <cell r="D1322" t="str">
            <v>TEGADERM FILM I.V 1623WIN 6CM X 7CM</v>
          </cell>
          <cell r="E1322" t="str">
            <v>BHAGYASHREE MEDICAL AGENCY</v>
          </cell>
          <cell r="F1322" t="str">
            <v>3M INDIA LIMITED</v>
          </cell>
        </row>
        <row r="1323">
          <cell r="B1323" t="str">
            <v>ORD22003888</v>
          </cell>
          <cell r="C1323" t="str">
            <v>TENOVATE CREAM 30 G</v>
          </cell>
          <cell r="D1323" t="str">
            <v>CLOBETASOL PROPIONATE 0.05%</v>
          </cell>
          <cell r="E1323" t="str">
            <v>GAYATRI DISTRIBUTORS(VALSAD)</v>
          </cell>
          <cell r="F1323" t="str">
            <v>GSK</v>
          </cell>
        </row>
        <row r="1324">
          <cell r="B1324" t="str">
            <v>ORD22003701</v>
          </cell>
          <cell r="C1324" t="str">
            <v>THEMISEAL SOLUTION 100ML</v>
          </cell>
          <cell r="D1324" t="str">
            <v>FERACRYLUM 1% STERILE ANTISEPTIC SOLUTION</v>
          </cell>
          <cell r="E1324" t="str">
            <v>INDIA CHEMIST(NAVSARI)</v>
          </cell>
          <cell r="F1324" t="str">
            <v>THEMIS MEDICARE LIMITED</v>
          </cell>
        </row>
        <row r="1325">
          <cell r="B1325" t="str">
            <v>ORD22002586</v>
          </cell>
          <cell r="C1325" t="str">
            <v>THERMOKIND MOUTHWASH 150ML</v>
          </cell>
          <cell r="D1325" t="str">
            <v>CHLORHEXIDINE GLUCONATE,SODIUM FLUORIDE&amp;ZINC CHLORIDE MOUTHWASH</v>
          </cell>
          <cell r="E1325" t="str">
            <v>NETRA ENTERPRISE</v>
          </cell>
          <cell r="F1325" t="str">
            <v>MANKIND PHARMA LTD</v>
          </cell>
        </row>
        <row r="1326">
          <cell r="B1326" t="str">
            <v>ORD22000530</v>
          </cell>
          <cell r="C1326" t="str">
            <v>THROMBOPHOB GEL</v>
          </cell>
          <cell r="D1326" t="str">
            <v>HEPARIN GEL</v>
          </cell>
          <cell r="E1326" t="str">
            <v>CHIRAG PHARMA AGENCY (BILIMORA)</v>
          </cell>
          <cell r="F1326" t="str">
            <v>ZYDUS HELTHCARE LTD</v>
          </cell>
        </row>
        <row r="1327">
          <cell r="B1327" t="str">
            <v>ORD22008972</v>
          </cell>
          <cell r="C1327" t="str">
            <v>THROMBOPHOB GEL 30G</v>
          </cell>
          <cell r="D1327" t="str">
            <v>HEPARIN SODIUM 200 IU</v>
          </cell>
          <cell r="E1327" t="str">
            <v>CHIRAG PHARMA AGENCY (BILIMORA)</v>
          </cell>
          <cell r="F1327" t="str">
            <v>ZYDUS HELTHCARE LTD</v>
          </cell>
        </row>
        <row r="1328">
          <cell r="B1328" t="str">
            <v>ORD22001672</v>
          </cell>
          <cell r="C1328" t="str">
            <v>THROMBOPHOB OINT 20 G</v>
          </cell>
          <cell r="D1328" t="str">
            <v>Benzyl Nicotinate (2mg) + Heparin (50IU)</v>
          </cell>
          <cell r="E1328" t="str">
            <v>CHIRAG PHARMA AGENCY (BILIMORA)</v>
          </cell>
          <cell r="F1328" t="str">
            <v>ZYDUS HELTHCARE LTD</v>
          </cell>
        </row>
        <row r="1329">
          <cell r="B1329" t="str">
            <v>ORD22008966</v>
          </cell>
          <cell r="C1329" t="str">
            <v>THROMBOPHOB OINT 30 G</v>
          </cell>
          <cell r="D1329" t="str">
            <v>HEPARIN SODIUM 50 I.U.+BENZYL NICOTINATE 2 MG+PRESERVATIVE SORBIC ACID 1.97 MG</v>
          </cell>
          <cell r="E1329" t="str">
            <v>CHIRAG PHARMA AGENCY (BILIMORA)</v>
          </cell>
          <cell r="F1329" t="str">
            <v>ZYDUS HELTHCARE LTD</v>
          </cell>
        </row>
        <row r="1330">
          <cell r="B1330" t="str">
            <v>ORD22004452</v>
          </cell>
          <cell r="C1330" t="str">
            <v>TOBASTAR EYE DROPS 5ML</v>
          </cell>
          <cell r="D1330" t="str">
            <v>TOBRAMYCIN  0.3%</v>
          </cell>
          <cell r="E1330" t="str">
            <v>GAYATRI DISTRIBUTORS(VALSAD)</v>
          </cell>
          <cell r="F1330" t="str">
            <v>MANKIND PHARMA LTD</v>
          </cell>
        </row>
        <row r="1331">
          <cell r="B1331" t="str">
            <v>ORD22004515</v>
          </cell>
          <cell r="C1331" t="str">
            <v>TONOFERON DROPS 15ML</v>
          </cell>
          <cell r="D1331" t="str">
            <v>COLLODAL IRON,LYSINE,FOLIC ACID,VITAMIN B12</v>
          </cell>
          <cell r="E1331" t="str">
            <v>GAYATRI DISTRIBUTORS(VALSAD)</v>
          </cell>
          <cell r="F1331" t="str">
            <v>EAST INDIA PHARMACEUTICAL LIMITED</v>
          </cell>
        </row>
        <row r="1332">
          <cell r="B1332" t="str">
            <v>ORD22005968</v>
          </cell>
          <cell r="C1332" t="str">
            <v>T PIECE</v>
          </cell>
          <cell r="D1332" t="str">
            <v>T PIECE</v>
          </cell>
          <cell r="E1332" t="str">
            <v>PARIDHI AGENCIES</v>
          </cell>
          <cell r="F1332" t="str">
            <v>ANAESTHETICS INDIA PVT LTD</v>
          </cell>
        </row>
        <row r="1333">
          <cell r="B1333" t="str">
            <v>ORD22005095</v>
          </cell>
          <cell r="C1333" t="str">
            <v>TRACHEA TEE PLUS(OXYGEN RECOVERY T KIT)</v>
          </cell>
          <cell r="D1333" t="str">
            <v>OXYGEN RECOVERY T KIT</v>
          </cell>
          <cell r="E1333" t="str">
            <v>CASH</v>
          </cell>
          <cell r="F1333" t="str">
            <v>ROMSONS GROUP PVT.LTD.</v>
          </cell>
        </row>
        <row r="1334">
          <cell r="B1334" t="str">
            <v>ORD22008315</v>
          </cell>
          <cell r="C1334" t="str">
            <v>TRACHEOSTOMY TUBE 7.0MM CUFF ( REF 100/800/070 - PORTEX )</v>
          </cell>
          <cell r="D1334" t="str">
            <v>TRACHEOSTOMY TUBE 7.0MM CUFF ( REF 100/800/070 - PORTEX )</v>
          </cell>
          <cell r="E1334" t="str">
            <v>VIBRANT ENTERPRISE (AHMEDABAD)</v>
          </cell>
          <cell r="F1334" t="str">
            <v>HELMIER PRIVATE LIMITED</v>
          </cell>
        </row>
        <row r="1335">
          <cell r="B1335" t="str">
            <v>ORD22008316</v>
          </cell>
          <cell r="C1335" t="str">
            <v>TRACHEOSTOMY TUBE 7.5MM CUFF ( REF 100/800/075 - PORTEX )</v>
          </cell>
          <cell r="D1335" t="str">
            <v>TRACHEOSTOMY TUBE 7.5MM CUFF ( REF 100/800/075 - PORTEX )</v>
          </cell>
          <cell r="E1335" t="str">
            <v>VIBRANT ENTERPRISE (AHMEDABAD)</v>
          </cell>
          <cell r="F1335" t="str">
            <v>PORTEX</v>
          </cell>
        </row>
        <row r="1336">
          <cell r="B1336" t="str">
            <v>ORD22008317</v>
          </cell>
          <cell r="C1336" t="str">
            <v>TRACHEOSTOMY TUBE 8.0MM CUFF ( REF 100/800/080 - PROTEX )</v>
          </cell>
          <cell r="D1336" t="str">
            <v>TRACHEOSTOMY TUBE 8.0MM CUFF ( REF 100/800/080 - PROTEX )</v>
          </cell>
          <cell r="E1336" t="str">
            <v>VIBRANT ENTERPRISE (AHMEDABAD)</v>
          </cell>
          <cell r="F1336" t="str">
            <v>PORTEX</v>
          </cell>
        </row>
        <row r="1337">
          <cell r="B1337" t="str">
            <v>ORD22004770</v>
          </cell>
          <cell r="C1337" t="str">
            <v>TRACHEOSTOMY TUBE NO 6 (CUFFED)</v>
          </cell>
          <cell r="D1337" t="str">
            <v>TRACHEOSTOMY TUBE NO 6 (CUFFED)</v>
          </cell>
          <cell r="E1337" t="str">
            <v>JIVANDHARA PHARMA PVT.LTD.(BILIMORA)</v>
          </cell>
          <cell r="F1337" t="str">
            <v>ROMSONS GROUP PVT.LTD.</v>
          </cell>
        </row>
        <row r="1338">
          <cell r="B1338" t="str">
            <v>ORD22003999</v>
          </cell>
          <cell r="C1338" t="str">
            <v>TRACHEOSTOMY TUBE NO 8 (CUFFED)</v>
          </cell>
          <cell r="D1338" t="str">
            <v>TRACHEOSTOMY TUBE NO 8 (CUFFED)</v>
          </cell>
          <cell r="E1338" t="str">
            <v>ADVANCED HEALTHCARE</v>
          </cell>
          <cell r="F1338" t="str">
            <v>TUOREN MEDICAL DEVICE INDIA PRIVATE LIMITED</v>
          </cell>
        </row>
        <row r="1339">
          <cell r="B1339" t="str">
            <v>ORD22004013</v>
          </cell>
          <cell r="C1339" t="str">
            <v>TRACHEOTOMY FILTER(HME)</v>
          </cell>
          <cell r="D1339" t="str">
            <v>TRACHEOTOMY FILTER(HME)</v>
          </cell>
          <cell r="E1339" t="str">
            <v>MAKSON HEALTHCARE(SURAT)</v>
          </cell>
          <cell r="F1339" t="str">
            <v>IGNITE MEDIPLUS INDUSTRIES</v>
          </cell>
        </row>
        <row r="1340">
          <cell r="B1340" t="str">
            <v>ORD22007226</v>
          </cell>
          <cell r="C1340" t="str">
            <v>TRAVISIGHT EYS DROPS 3ML</v>
          </cell>
          <cell r="D1340" t="str">
            <v>TRAVOPROST</v>
          </cell>
          <cell r="E1340" t="str">
            <v>RAPID MEDICO (VALSAD)</v>
          </cell>
          <cell r="F1340" t="str">
            <v>ALEMBIC PHARMACEUTICALS LTD.</v>
          </cell>
        </row>
        <row r="1341">
          <cell r="B1341" t="str">
            <v>ORD22004524</v>
          </cell>
          <cell r="C1341" t="str">
            <v>TRIMMER PLUS ( RAZOR )</v>
          </cell>
          <cell r="D1341" t="str">
            <v>TRIMMER PLUS ( RAZOR )</v>
          </cell>
          <cell r="E1341" t="str">
            <v>JIVANDHARA PHARMA PVT.LTD.(BILIMORA)</v>
          </cell>
          <cell r="F1341" t="str">
            <v>ROMSONS GROUP PVT.LTD.</v>
          </cell>
        </row>
        <row r="1342">
          <cell r="B1342" t="str">
            <v>ORD22007242</v>
          </cell>
          <cell r="C1342" t="str">
            <v>TROCAR CATHETER 24FG</v>
          </cell>
          <cell r="D1342" t="str">
            <v>TROCAR CATHETER 24FG</v>
          </cell>
          <cell r="E1342" t="str">
            <v>JIVANDHARA PHARMA PVT.LTD.(BILIMORA)</v>
          </cell>
          <cell r="F1342" t="str">
            <v>ROMSONS GROUP PVT.LTD.</v>
          </cell>
        </row>
        <row r="1343">
          <cell r="B1343" t="str">
            <v>ORD22005728</v>
          </cell>
          <cell r="C1343" t="str">
            <v>TROCAR CATHETER 28 FG</v>
          </cell>
          <cell r="D1343" t="str">
            <v>TROCAR CATHETER 28 FG</v>
          </cell>
          <cell r="E1343" t="str">
            <v>JIVANDHARA PHARMA PVT.LTD.(BILIMORA)</v>
          </cell>
          <cell r="F1343" t="str">
            <v>ROMSONS GROUP PVT.LTD.</v>
          </cell>
        </row>
        <row r="1344">
          <cell r="B1344" t="str">
            <v>ORD22004767</v>
          </cell>
          <cell r="C1344" t="str">
            <v>TROCAR CATHETER 32FG</v>
          </cell>
          <cell r="D1344" t="str">
            <v>TROCAR CATHETER 32FG</v>
          </cell>
          <cell r="E1344" t="str">
            <v>JIVANDHARA PHARMA PVT.LTD.(BILIMORA)</v>
          </cell>
          <cell r="F1344" t="str">
            <v>ROMSONS GROUP PVT.LTD.</v>
          </cell>
        </row>
        <row r="1345">
          <cell r="B1345" t="str">
            <v>SRTPH896</v>
          </cell>
          <cell r="C1345" t="str">
            <v>TROCAR CATHETER NO.16 1X1</v>
          </cell>
          <cell r="E1345" t="str">
            <v>PATEL PHARMA ( SURAT )</v>
          </cell>
          <cell r="F1345" t="str">
            <v>ROMSONS GROUP PVT.LTD.</v>
          </cell>
        </row>
        <row r="1346">
          <cell r="B1346" t="str">
            <v>ORD22002990</v>
          </cell>
          <cell r="C1346" t="str">
            <v>TROPICACYL PLUS  DROPS</v>
          </cell>
          <cell r="D1346" t="str">
            <v>TROPICAMIDE AND PHENYLEPHRINE OPTHALMIC SOLUTION</v>
          </cell>
          <cell r="E1346" t="str">
            <v>RAPID AGENCIES (VALSAD)</v>
          </cell>
          <cell r="F1346" t="str">
            <v>SUNWAYS PVT LTD</v>
          </cell>
        </row>
        <row r="1347">
          <cell r="B1347" t="str">
            <v>ORD22004551</v>
          </cell>
          <cell r="C1347" t="str">
            <v>TROYDINE OINTMENT 20G</v>
          </cell>
          <cell r="D1347" t="str">
            <v>POVIDONE IODINE</v>
          </cell>
          <cell r="E1347" t="str">
            <v>NOBLE DRUGS &amp; MEDICAL STORES</v>
          </cell>
          <cell r="F1347" t="str">
            <v>TROIKAA PHARMACEUTICAL PVT LTD</v>
          </cell>
        </row>
        <row r="1348">
          <cell r="B1348" t="str">
            <v>ORD22003963</v>
          </cell>
          <cell r="C1348" t="str">
            <v>TRUGUT 0 SN 4246</v>
          </cell>
          <cell r="D1348" t="str">
            <v>TRUGUT 0 SN 4246</v>
          </cell>
          <cell r="E1348" t="str">
            <v>SHANTI MEDICARE ( SURAT )</v>
          </cell>
          <cell r="F1348" t="str">
            <v>HEALTHIUM MEDTECH PVT LTD</v>
          </cell>
        </row>
        <row r="1349">
          <cell r="B1349" t="str">
            <v>ORD22001369</v>
          </cell>
          <cell r="C1349" t="str">
            <v>TUSQ D LOZENGES ( ORANGE )</v>
          </cell>
          <cell r="D1349" t="str">
            <v>DEXTROMETHORPHAN 5MG+AMYLMETACRESOL BP 0.6MG+MENTHOLATED SUGAR BASE Q.S</v>
          </cell>
          <cell r="E1349" t="str">
            <v>JIVANDHARA PHARMA PVT.LTD.(BILIMORA)</v>
          </cell>
          <cell r="F1349" t="str">
            <v>BLUE CROSS LABORATORIES LTD</v>
          </cell>
        </row>
        <row r="1350">
          <cell r="B1350" t="str">
            <v>ORD22006883</v>
          </cell>
          <cell r="C1350" t="str">
            <v>UMBILICAL CATHETER 4FR</v>
          </cell>
          <cell r="D1350" t="str">
            <v>UMBILICAL CATHETER 4FR</v>
          </cell>
          <cell r="E1350" t="str">
            <v>CASH</v>
          </cell>
          <cell r="F1350" t="str">
            <v>VYGON INDIA PVT. LTD.</v>
          </cell>
        </row>
        <row r="1351">
          <cell r="B1351" t="str">
            <v>ORD22008170</v>
          </cell>
          <cell r="C1351" t="str">
            <v>UMBILICAL CATHETER 5FR / 40CM ( POLYMED )</v>
          </cell>
          <cell r="D1351" t="str">
            <v>UMBILICAL CATHETER 5FR / 40CM ( POLYMED )</v>
          </cell>
          <cell r="E1351" t="str">
            <v>INPHARM SERVICES ( SURAT )</v>
          </cell>
          <cell r="F1351" t="str">
            <v>POLY MEDICURE LTD</v>
          </cell>
        </row>
        <row r="1352">
          <cell r="B1352" t="str">
            <v>ORD22007060</v>
          </cell>
          <cell r="C1352" t="str">
            <v>UMBILICAL CATH EXPERT 5FR 1L (REF 8270.540)</v>
          </cell>
          <cell r="D1352" t="str">
            <v>UMBILICAL CATH EXPERT 5FR 1L (REF 8270.540)</v>
          </cell>
          <cell r="E1352" t="str">
            <v>ORANGE MEDICARE</v>
          </cell>
          <cell r="F1352" t="str">
            <v>VYGON INDIA PVT. LTD.</v>
          </cell>
        </row>
        <row r="1353">
          <cell r="B1353" t="str">
            <v>ORD22004089</v>
          </cell>
          <cell r="C1353" t="str">
            <v>UNDERPADS (ADULT) L</v>
          </cell>
          <cell r="D1353" t="str">
            <v>ADULT UNDERPADS (L) 60X90 CM</v>
          </cell>
          <cell r="E1353" t="str">
            <v>JIVANDHARA PHARMA PVT.LTD.(BILIMORA)</v>
          </cell>
          <cell r="F1353" t="str">
            <v>ROMSONS GROUP PVT.LTD.</v>
          </cell>
        </row>
        <row r="1354">
          <cell r="B1354" t="str">
            <v>ORD22008137</v>
          </cell>
          <cell r="C1354" t="str">
            <v>UNDERPADS ( L ) - GLIDER</v>
          </cell>
          <cell r="D1354" t="str">
            <v>UNDERPADS ( L ) - GLIDER</v>
          </cell>
          <cell r="E1354" t="str">
            <v>J.K.DISTRIBUTORS ( AHMEDABAD )</v>
          </cell>
          <cell r="F1354" t="str">
            <v>MAGMA CARE PVT LTD</v>
          </cell>
        </row>
        <row r="1355">
          <cell r="B1355" t="str">
            <v>ORD22008721</v>
          </cell>
          <cell r="C1355" t="str">
            <v>URETHRAL CATHETER FG 14 R-90</v>
          </cell>
          <cell r="D1355" t="str">
            <v>URETHRAL CATHETER FG 14 R-90</v>
          </cell>
          <cell r="E1355" t="str">
            <v>JIVANDHARA PHARMA PVT.LTD.(BILIMORA)</v>
          </cell>
          <cell r="F1355" t="str">
            <v>ROMSONS GROUP PVT.LTD.</v>
          </cell>
        </row>
        <row r="1356">
          <cell r="B1356" t="str">
            <v>ORD22004589</v>
          </cell>
          <cell r="C1356" t="str">
            <v>URINE BAG (PEDIATRIC)</v>
          </cell>
          <cell r="D1356" t="str">
            <v>URINE COLLECTION BAG</v>
          </cell>
          <cell r="E1356" t="str">
            <v>UNITY DISTRIBUTORS (SURAT)</v>
          </cell>
          <cell r="F1356" t="str">
            <v>POLY MEDICURE LTD</v>
          </cell>
        </row>
        <row r="1357">
          <cell r="B1357" t="str">
            <v>ORD22004561</v>
          </cell>
          <cell r="C1357" t="str">
            <v>URINE BAG (UROFLEX)</v>
          </cell>
          <cell r="D1357" t="str">
            <v>URINE BAG</v>
          </cell>
          <cell r="E1357" t="str">
            <v>JIVANDHARA PHARMA PVT.LTD.(BILIMORA)</v>
          </cell>
          <cell r="F1357" t="str">
            <v>ROMSONS GROUP PVT.LTD.</v>
          </cell>
        </row>
        <row r="1358">
          <cell r="B1358" t="str">
            <v>ORD22001300</v>
          </cell>
          <cell r="C1358" t="str">
            <v>VEIN O LINE 100CM</v>
          </cell>
          <cell r="D1358" t="str">
            <v>3 WAY 100CM</v>
          </cell>
          <cell r="E1358" t="str">
            <v>JIVANDHARA PHARMA PVT.LTD.(BILIMORA)</v>
          </cell>
          <cell r="F1358" t="str">
            <v>ROMSONS GROUP PVT.LTD.</v>
          </cell>
        </row>
        <row r="1359">
          <cell r="B1359" t="str">
            <v>ORD22005418</v>
          </cell>
          <cell r="C1359" t="str">
            <v>VEIN O LINE 150CM</v>
          </cell>
          <cell r="D1359" t="str">
            <v>3 WAY STOP COCK  EXTENSION SET</v>
          </cell>
          <cell r="E1359" t="str">
            <v>PATEL PHARMA ( SURAT )</v>
          </cell>
          <cell r="F1359" t="str">
            <v>ROMSONS GROUP PVT.LTD.</v>
          </cell>
        </row>
        <row r="1360">
          <cell r="B1360" t="str">
            <v>ORD22002426</v>
          </cell>
          <cell r="C1360" t="str">
            <v>VEIN O LINE 200CM</v>
          </cell>
          <cell r="D1360" t="str">
            <v>3 WAY 200CM</v>
          </cell>
          <cell r="E1360" t="str">
            <v>JIVANDHARA PHARMA PVT.LTD.(BILIMORA)</v>
          </cell>
          <cell r="F1360" t="str">
            <v>ROMSONS GROUP PVT.LTD.</v>
          </cell>
        </row>
        <row r="1361">
          <cell r="B1361" t="str">
            <v>ORD22007481</v>
          </cell>
          <cell r="C1361" t="str">
            <v>VENFLON NO 20 ( BD )</v>
          </cell>
          <cell r="D1361" t="str">
            <v>VENFLON NO 20 ( BD )</v>
          </cell>
          <cell r="E1361" t="str">
            <v>GAYATRI DISTRIBUTORS(VALSAD)</v>
          </cell>
          <cell r="F1361" t="str">
            <v>BD INDIA PVT LTD</v>
          </cell>
        </row>
        <row r="1362">
          <cell r="B1362" t="str">
            <v>ORD22002425</v>
          </cell>
          <cell r="C1362" t="str">
            <v>VENFLON NO 22 ( BD )</v>
          </cell>
          <cell r="D1362" t="str">
            <v>VENFLON NO 22 ( BD )</v>
          </cell>
          <cell r="E1362" t="str">
            <v>GAYATRI DISTRIBUTORS(VALSAD)</v>
          </cell>
          <cell r="F1362" t="str">
            <v>BD INDIA PVT LTD</v>
          </cell>
        </row>
        <row r="1363">
          <cell r="B1363" t="str">
            <v>ORD22000789</v>
          </cell>
          <cell r="C1363" t="str">
            <v>VENTILATOR CIRCUIT (ADULT)</v>
          </cell>
          <cell r="D1363" t="str">
            <v>DISPOSABLE PLAIN CIRCUIT +CATHETER MOUNT +HME</v>
          </cell>
          <cell r="E1363" t="str">
            <v>JIVANDHARA PHARMA PVT.LTD.(BILIMORA)</v>
          </cell>
          <cell r="F1363" t="str">
            <v>ROMSONS GROUP PVT.LTD.</v>
          </cell>
        </row>
        <row r="1364">
          <cell r="B1364" t="str">
            <v>ORD22004043</v>
          </cell>
          <cell r="C1364" t="str">
            <v>VICRYL 3-0 VP2437</v>
          </cell>
          <cell r="D1364" t="str">
            <v>VICRYL 3-0 VP2437</v>
          </cell>
          <cell r="E1364" t="str">
            <v>SS ENTERPRISE</v>
          </cell>
          <cell r="F1364" t="str">
            <v>JOHNSON &amp; JOHNSON PVT LTD</v>
          </cell>
        </row>
        <row r="1365">
          <cell r="B1365" t="str">
            <v>ORD22004504</v>
          </cell>
          <cell r="C1365" t="str">
            <v>VICRYL PLUS 1 VP 2347</v>
          </cell>
          <cell r="D1365" t="str">
            <v>VICRYL PLUS 1 VP 2347</v>
          </cell>
          <cell r="E1365" t="str">
            <v>SS ENTERPRISE</v>
          </cell>
          <cell r="F1365" t="str">
            <v>JOHNSON &amp; JOHNSON PVT LTD</v>
          </cell>
        </row>
        <row r="1366">
          <cell r="B1366" t="str">
            <v>ORD22004497</v>
          </cell>
          <cell r="C1366" t="str">
            <v>VICRYL PLUS 2-0 VP 2317</v>
          </cell>
          <cell r="D1366" t="str">
            <v>VICRYL PLUS 2-0 VP 2317</v>
          </cell>
          <cell r="E1366" t="str">
            <v>SS ENTERPRISE</v>
          </cell>
          <cell r="F1366" t="str">
            <v>JOHNSON &amp; JOHNSON PVT LTD</v>
          </cell>
        </row>
        <row r="1367">
          <cell r="B1367" t="str">
            <v>ORD22006421</v>
          </cell>
          <cell r="C1367" t="str">
            <v>VICRYL PLUS 2-0 VP 2404</v>
          </cell>
          <cell r="D1367" t="str">
            <v>VICRYL PLUS 2-0 VP 2404</v>
          </cell>
          <cell r="E1367" t="str">
            <v>SS ENTERPRISE</v>
          </cell>
          <cell r="F1367" t="str">
            <v>JOHNSON &amp; JOHNSON PVT LTD</v>
          </cell>
        </row>
        <row r="1368">
          <cell r="B1368" t="str">
            <v>ORD22005359</v>
          </cell>
          <cell r="C1368" t="str">
            <v>WHISPER CHOICE  ( XL ) 6PADS</v>
          </cell>
          <cell r="D1368" t="str">
            <v>WHISPER CHOICE  ( XL ) 6PADS</v>
          </cell>
          <cell r="E1368" t="str">
            <v>ARIHANT AGENCIES(GANDEVI)</v>
          </cell>
          <cell r="F1368" t="str">
            <v>P &amp; G</v>
          </cell>
        </row>
        <row r="1369">
          <cell r="B1369" t="str">
            <v>ORD22002490</v>
          </cell>
          <cell r="C1369" t="str">
            <v>XYZAL NASAL SPRAY</v>
          </cell>
          <cell r="D1369" t="str">
            <v>FLUTICASONE FUROATE</v>
          </cell>
          <cell r="E1369" t="str">
            <v>CHIRAG PHARMA AGENCY (BILIMORA)</v>
          </cell>
          <cell r="F1369" t="str">
            <v>DR REDDYS LABORATORIES LTD</v>
          </cell>
        </row>
        <row r="1370">
          <cell r="B1370" t="str">
            <v>ORD22007368</v>
          </cell>
          <cell r="C1370" t="str">
            <v>ZEROSTAT VT SPACER</v>
          </cell>
          <cell r="D1370" t="str">
            <v>ZEROSTAT VT SPACER</v>
          </cell>
          <cell r="E1370" t="str">
            <v>JIVANDHARA PHARMA PVT.LTD.(BILIMORA)</v>
          </cell>
          <cell r="F1370" t="str">
            <v>CIPLA LTD</v>
          </cell>
        </row>
        <row r="1371">
          <cell r="B1371" t="str">
            <v>ORD22004775</v>
          </cell>
          <cell r="C1371" t="str">
            <v>ZODERM E CREAM 50G</v>
          </cell>
          <cell r="D1371" t="str">
            <v>OXICONAZOLE NITRATE 1% +BENZOIC ACID 0.2%</v>
          </cell>
          <cell r="E1371" t="str">
            <v>GAYATRI DISTRIBUTORS(VALSAD)</v>
          </cell>
          <cell r="F1371" t="str">
            <v>GSK</v>
          </cell>
        </row>
        <row r="1372">
          <cell r="B1372" t="str">
            <v>ORD22007814</v>
          </cell>
          <cell r="C1372" t="str">
            <v>ZYPOVID 10% SOLUTION 100ML</v>
          </cell>
          <cell r="D1372" t="str">
            <v>POVIDONE IODINE SOLUTION 10%</v>
          </cell>
          <cell r="E1372" t="str">
            <v>ISHWAR PHARMA (MUMBAI)</v>
          </cell>
          <cell r="F1372" t="str">
            <v>ZYCARE</v>
          </cell>
        </row>
        <row r="1373">
          <cell r="B1373" t="str">
            <v>ORD22003691</v>
          </cell>
          <cell r="C1373" t="str">
            <v>10ML SYRINGE  WITH NEEDLE 21G X1.5"</v>
          </cell>
          <cell r="D1373" t="str">
            <v>10ML SYRINGE WITH NEEDLE 21G X1.5"</v>
          </cell>
          <cell r="E1373" t="str">
            <v>VARDHMAN ENTERPRISE</v>
          </cell>
          <cell r="F1373" t="str">
            <v>DISPOVAN</v>
          </cell>
        </row>
        <row r="1374">
          <cell r="B1374" t="str">
            <v>ORD22003694</v>
          </cell>
          <cell r="C1374" t="str">
            <v>20ML SYRINGE  WITHOUT NEEDLE</v>
          </cell>
          <cell r="D1374" t="str">
            <v>20ML SYRINGE WITHOUT NEEDLE</v>
          </cell>
          <cell r="E1374" t="str">
            <v>GRACE PHARMA (DHARAMPUR)</v>
          </cell>
          <cell r="F1374" t="str">
            <v>P.H. HEALTH CARE</v>
          </cell>
        </row>
        <row r="1375">
          <cell r="B1375" t="str">
            <v>ORD22004165</v>
          </cell>
          <cell r="C1375" t="str">
            <v>2ML SYRINGE WITH NEEDLE 24GX1"</v>
          </cell>
          <cell r="D1375" t="str">
            <v>2ML SYRINGE WITH NEEDLE 24GX1"</v>
          </cell>
          <cell r="E1375" t="str">
            <v>VARDHMAN ENTERPRISE</v>
          </cell>
          <cell r="F1375" t="str">
            <v>DISPOVAN</v>
          </cell>
        </row>
        <row r="1376">
          <cell r="B1376" t="str">
            <v>ORD22003692</v>
          </cell>
          <cell r="C1376" t="str">
            <v>3ML SYRINGE  WITH NEEDLE 24G X 1"</v>
          </cell>
          <cell r="D1376" t="str">
            <v>3ML SYRINGE WITH NEEDLE 24G X 1"</v>
          </cell>
          <cell r="E1376" t="str">
            <v>VARDHMAN ENTERPRISE</v>
          </cell>
          <cell r="F1376" t="str">
            <v>DISPOVAN</v>
          </cell>
        </row>
        <row r="1377">
          <cell r="B1377" t="str">
            <v>ORD22004225</v>
          </cell>
          <cell r="C1377" t="str">
            <v>3 WAY STOP COCK</v>
          </cell>
          <cell r="D1377" t="str">
            <v>3WAY STOP COCK</v>
          </cell>
          <cell r="E1377" t="str">
            <v>VARDHMAN ENTERPRISE</v>
          </cell>
          <cell r="F1377" t="str">
            <v>DISPOVAN</v>
          </cell>
        </row>
        <row r="1378">
          <cell r="B1378" t="str">
            <v>ORD22003857</v>
          </cell>
          <cell r="C1378" t="str">
            <v>50ML SYRINGE  WITHOUT NEEDLE</v>
          </cell>
          <cell r="D1378" t="str">
            <v>50ML SYRINGE WITHOUT NEEDLE</v>
          </cell>
          <cell r="E1378" t="str">
            <v>GRACE PHARMA (DHARAMPUR)</v>
          </cell>
          <cell r="F1378" t="str">
            <v>P.H. HEALTH CARE</v>
          </cell>
        </row>
        <row r="1379">
          <cell r="B1379" t="str">
            <v>ORD22003677</v>
          </cell>
          <cell r="C1379" t="str">
            <v>5ML SYRINGE  WITH NEEDLE 24G X1"</v>
          </cell>
          <cell r="D1379" t="str">
            <v>5ML SYRINGE WITH NEEDLE 24G X1"</v>
          </cell>
          <cell r="E1379" t="str">
            <v>VARDHMAN ENTERPRISE</v>
          </cell>
          <cell r="F1379" t="str">
            <v>DISPOVAN</v>
          </cell>
        </row>
        <row r="1380">
          <cell r="B1380" t="str">
            <v>ORD22003569</v>
          </cell>
          <cell r="C1380" t="str">
            <v>8X  CREAM 30 GM</v>
          </cell>
          <cell r="D1380" t="str">
            <v>CICLOPIROX OLAMINE 1%</v>
          </cell>
          <cell r="E1380" t="str">
            <v>JIVANDHARA PHARMA PVT.LTD.(BILIMORA)</v>
          </cell>
          <cell r="F1380" t="str">
            <v>CIPLA LTD</v>
          </cell>
        </row>
        <row r="1381">
          <cell r="B1381" t="str">
            <v>ORD22004282</v>
          </cell>
          <cell r="C1381" t="str">
            <v>8X SHAMPOO 120ML</v>
          </cell>
          <cell r="D1381" t="str">
            <v>CICLOPIROX AND ZINC PYRITHIONE</v>
          </cell>
          <cell r="E1381" t="str">
            <v>JIVANDHARA PHARMA PVT.LTD.(BILIMORA)</v>
          </cell>
          <cell r="F1381" t="str">
            <v>CIPLA LTD</v>
          </cell>
        </row>
        <row r="1382">
          <cell r="B1382" t="str">
            <v>ORD22005870</v>
          </cell>
          <cell r="C1382" t="str">
            <v>9 PM EYE DROPS 2.5ML</v>
          </cell>
          <cell r="D1382" t="str">
            <v>LATANOPROST 0.005%</v>
          </cell>
          <cell r="E1382" t="str">
            <v>DEEP DISTRIBUTORS(VAPI)</v>
          </cell>
          <cell r="F1382" t="str">
            <v>CIPLA LTD</v>
          </cell>
        </row>
        <row r="1383">
          <cell r="B1383" t="str">
            <v>ORD22004136</v>
          </cell>
          <cell r="C1383" t="str">
            <v>ABDOMINAL BELT ( XXL )</v>
          </cell>
          <cell r="D1383" t="str">
            <v>ABDOMINAL BELT ( XXL )</v>
          </cell>
          <cell r="E1383" t="str">
            <v>DIPAK TRADERS ( NADIAD )</v>
          </cell>
          <cell r="F1383" t="str">
            <v>VISSCO REHABILITATION AIDS P.LTD.</v>
          </cell>
        </row>
        <row r="1384">
          <cell r="B1384" t="str">
            <v>ORD22008272</v>
          </cell>
          <cell r="C1384" t="str">
            <v>ABDOMINAL BELT ( XXXL )</v>
          </cell>
          <cell r="D1384" t="str">
            <v>ABDOMINAL BELT ( XXXL )</v>
          </cell>
          <cell r="E1384" t="str">
            <v>DIPAK TRADERS ( NADIAD )</v>
          </cell>
          <cell r="F1384" t="str">
            <v>VISSCO SURGICAL LTD</v>
          </cell>
        </row>
        <row r="1385">
          <cell r="B1385" t="str">
            <v>ORD22003707</v>
          </cell>
          <cell r="C1385" t="str">
            <v>ADULT DIAPERS ( L )</v>
          </cell>
          <cell r="D1385" t="str">
            <v>ADULT DIAPERS ( L )</v>
          </cell>
          <cell r="E1385" t="str">
            <v>GRACE PHARMA (DHARAMPUR)</v>
          </cell>
          <cell r="F1385" t="str">
            <v>ENKAY BRAND DISTRIBUTION PVT LTD</v>
          </cell>
        </row>
        <row r="1386">
          <cell r="B1386" t="str">
            <v>ORD22003764</v>
          </cell>
          <cell r="C1386" t="str">
            <v>ADULT DIAPERS (M)</v>
          </cell>
          <cell r="D1386" t="str">
            <v>ADULT DIAPERS (M)</v>
          </cell>
          <cell r="E1386" t="str">
            <v>GRACE PHARMA (DHARAMPUR)</v>
          </cell>
          <cell r="F1386" t="str">
            <v>ENKAY BRAND DISTRIBUTION PVT LTD</v>
          </cell>
        </row>
        <row r="1387">
          <cell r="B1387" t="str">
            <v>ORD22004100</v>
          </cell>
          <cell r="C1387" t="str">
            <v>ADULT DIAPERS (XL)</v>
          </cell>
          <cell r="D1387" t="str">
            <v>ADULT DIAPERS (XL)</v>
          </cell>
          <cell r="E1387" t="str">
            <v>GRACE PHARMA (DHARAMPUR)</v>
          </cell>
          <cell r="F1387" t="str">
            <v>ENKAY BRAND DISTRIBUTION PVT LTD</v>
          </cell>
        </row>
        <row r="1388">
          <cell r="B1388" t="str">
            <v>ORD22008133</v>
          </cell>
          <cell r="C1388" t="str">
            <v>ADULT DIAPERS ( XL ) - GLIDER</v>
          </cell>
          <cell r="D1388" t="str">
            <v>ADULT DIAPERS ( XL ) - GLIDER</v>
          </cell>
          <cell r="E1388" t="str">
            <v>J.K.DISTRIBUTORS ( AHMEDABAD )</v>
          </cell>
          <cell r="F1388" t="str">
            <v>MAGMA CARE PVT LTD</v>
          </cell>
        </row>
        <row r="1389">
          <cell r="B1389" t="str">
            <v>ORD22004132</v>
          </cell>
          <cell r="C1389" t="str">
            <v>AERO MIST NEBULIZER ACCESSORIES KIT (A)</v>
          </cell>
          <cell r="D1389" t="str">
            <v>NEBULIZER ACCESSORIES KIT ADULT</v>
          </cell>
          <cell r="E1389" t="str">
            <v>JIVANDHARA PHARMA PVT.LTD.(BILIMORA)</v>
          </cell>
          <cell r="F1389" t="str">
            <v>ROMSONS GROUP PVT.LTD.</v>
          </cell>
        </row>
        <row r="1390">
          <cell r="B1390" t="str">
            <v>ORD22004367</v>
          </cell>
          <cell r="C1390" t="str">
            <v>AERO MIST NEBULIZER ACCESSORIES KIT( CHILD )</v>
          </cell>
          <cell r="D1390" t="str">
            <v>NEBULIZER ACCESSORIES KIT CHILD</v>
          </cell>
          <cell r="E1390" t="str">
            <v>JIVANDHARA PHARMA PVT.LTD.(BILIMORA)</v>
          </cell>
          <cell r="F1390" t="str">
            <v>ROMSONS GROUP PVT.LTD.</v>
          </cell>
        </row>
        <row r="1391">
          <cell r="B1391" t="str">
            <v>ORD22004920</v>
          </cell>
          <cell r="C1391" t="str">
            <v>AIRWAY GUEDEL NO. 2</v>
          </cell>
          <cell r="D1391" t="str">
            <v>AIRWAY GUEDEL NO. 2</v>
          </cell>
          <cell r="E1391" t="str">
            <v>JIVANDHARA PHARMA PVT.LTD.(BILIMORA)</v>
          </cell>
          <cell r="F1391" t="str">
            <v>ROMSONS GROUP PVT.LTD.</v>
          </cell>
        </row>
        <row r="1392">
          <cell r="B1392" t="str">
            <v>ORD22003603</v>
          </cell>
          <cell r="C1392" t="str">
            <v>AIRWAY GUEDEL NO. 3</v>
          </cell>
          <cell r="D1392" t="str">
            <v>AIRWAYS GUEDEL  3</v>
          </cell>
          <cell r="E1392" t="str">
            <v>JIVANDHARA PHARMA PVT.LTD.(BILIMORA)</v>
          </cell>
          <cell r="F1392" t="str">
            <v>ROMSONS GROUP PVT.LTD.</v>
          </cell>
        </row>
        <row r="1393">
          <cell r="B1393" t="str">
            <v>ORD22009041</v>
          </cell>
          <cell r="C1393" t="str">
            <v>ALCAREX EYE DROPS 5ML</v>
          </cell>
          <cell r="D1393" t="str">
            <v>ALCAFTADINE 0.25 %</v>
          </cell>
          <cell r="E1393" t="str">
            <v>CHIRAG PHARMA AGENCY (BILIMORA)</v>
          </cell>
          <cell r="F1393" t="str">
            <v>AJANTA PHARMA LTD</v>
          </cell>
        </row>
        <row r="1394">
          <cell r="B1394" t="str">
            <v>ORD22007542</v>
          </cell>
          <cell r="C1394" t="str">
            <v>ALLSTAR PEN</v>
          </cell>
          <cell r="D1394" t="str">
            <v>ALLSTAR PEN</v>
          </cell>
          <cell r="E1394" t="str">
            <v>GAYATRI DISTRIBUTORS(VALSAD)</v>
          </cell>
          <cell r="F1394" t="str">
            <v>SANOFI INDIA LIMITED</v>
          </cell>
        </row>
        <row r="1395">
          <cell r="B1395" t="str">
            <v>ORD22005832</v>
          </cell>
          <cell r="C1395" t="str">
            <v>ANKLE BINDER ( STD )</v>
          </cell>
          <cell r="D1395" t="str">
            <v>ANKLE BINDER ( STD )</v>
          </cell>
          <cell r="E1395" t="str">
            <v>PARIDHI AGENCIES</v>
          </cell>
          <cell r="F1395" t="str">
            <v>VISSCO SURGICAL LTD</v>
          </cell>
        </row>
        <row r="1396">
          <cell r="B1396" t="str">
            <v>ORD22005147</v>
          </cell>
          <cell r="C1396" t="str">
            <v>ANMOL GOLD 100% COCONUT OIL 100ML</v>
          </cell>
          <cell r="D1396" t="str">
            <v>ANMOL GOLD 100% COCONUT OIL 100ML</v>
          </cell>
          <cell r="E1396" t="str">
            <v>ARIHANT AGENCIES(GANDEVI)</v>
          </cell>
          <cell r="F1396" t="str">
            <v>DABUR INDIA LTD</v>
          </cell>
        </row>
        <row r="1397">
          <cell r="B1397" t="str">
            <v>ORD22002001</v>
          </cell>
          <cell r="C1397" t="str">
            <v>ANOVATE CREAM 20G</v>
          </cell>
          <cell r="D1397" t="str">
            <v>ANTI HAEMORRHOIDAL WITH BECLOMETHASONE DIPROPIONATE</v>
          </cell>
          <cell r="E1397" t="str">
            <v>JIVANDHARA PHARMA PVT.LTD.(BILIMORA)</v>
          </cell>
          <cell r="F1397" t="str">
            <v>USV LIMITED</v>
          </cell>
        </row>
        <row r="1398">
          <cell r="B1398" t="str">
            <v>ORD22004461</v>
          </cell>
          <cell r="C1398" t="str">
            <v>ANTI EMBOLISM STOCKINGS (XL)</v>
          </cell>
          <cell r="D1398" t="str">
            <v>STOCKINGS (XL)</v>
          </cell>
          <cell r="E1398" t="str">
            <v>PARIDHI AGENCIES</v>
          </cell>
          <cell r="F1398" t="str">
            <v>VISSCO SURGICAL LTD</v>
          </cell>
        </row>
        <row r="1399">
          <cell r="B1399" t="str">
            <v>ORD22002326</v>
          </cell>
          <cell r="C1399" t="str">
            <v>ARGIPREG SACHET</v>
          </cell>
          <cell r="D1399" t="str">
            <v>L ARGININE 3GM + PROANTHOCYANIDIN 75MG</v>
          </cell>
          <cell r="E1399" t="str">
            <v>NETRA ENTERPRISE</v>
          </cell>
          <cell r="F1399" t="str">
            <v>MANKIND PHARMA LTD</v>
          </cell>
        </row>
        <row r="1400">
          <cell r="B1400" t="str">
            <v>ORD22003774</v>
          </cell>
          <cell r="C1400" t="str">
            <v>ARM POUCH SLING ( L )</v>
          </cell>
          <cell r="D1400" t="str">
            <v>ARM POUCH SLING ( L )</v>
          </cell>
          <cell r="E1400" t="str">
            <v>DIPAK TRADERS ( NADIAD )</v>
          </cell>
          <cell r="F1400" t="str">
            <v>VISSCO REHABILITATION AIDS P.LTD.</v>
          </cell>
        </row>
        <row r="1401">
          <cell r="B1401" t="str">
            <v>ORD22005570</v>
          </cell>
          <cell r="C1401" t="str">
            <v>ARM POUCH SLING ( XL )</v>
          </cell>
          <cell r="D1401" t="str">
            <v>ARM POUCH SLING ( XL )</v>
          </cell>
          <cell r="E1401" t="str">
            <v>PARIDHI AGENCIES</v>
          </cell>
          <cell r="F1401" t="str">
            <v>VISSCO REHABILITATION AIDS P.LTD.</v>
          </cell>
        </row>
        <row r="1402">
          <cell r="B1402" t="str">
            <v>ORD22004283</v>
          </cell>
          <cell r="C1402" t="str">
            <v>ASEPTO PUMP</v>
          </cell>
          <cell r="D1402" t="str">
            <v>ASEPTO PUMP</v>
          </cell>
          <cell r="E1402" t="str">
            <v>JIVANDHARA PHARMA PVT.LTD.(BILIMORA)</v>
          </cell>
          <cell r="F1402" t="str">
            <v>ROMSONS GROUP PVT.LTD.</v>
          </cell>
        </row>
        <row r="1403">
          <cell r="B1403" t="str">
            <v>ORD22003213</v>
          </cell>
          <cell r="C1403" t="str">
            <v>ASTHALIN INHALER</v>
          </cell>
          <cell r="D1403" t="str">
            <v>SALBUTAMOL 100MCG</v>
          </cell>
          <cell r="E1403" t="str">
            <v>JIVANDHARA PHARMA PVT.LTD.(BILIMORA)</v>
          </cell>
          <cell r="F1403" t="str">
            <v>CIPLA LTD</v>
          </cell>
        </row>
        <row r="1404">
          <cell r="B1404" t="str">
            <v>ORD22002387</v>
          </cell>
          <cell r="C1404" t="str">
            <v>ASTHALIN RESPULES 2.5ML</v>
          </cell>
          <cell r="D1404" t="str">
            <v>SALBUTAMOL RESPIRATORY SOLUTION</v>
          </cell>
          <cell r="E1404" t="str">
            <v>LIFECARE MEDICAL AGENCY</v>
          </cell>
          <cell r="F1404" t="str">
            <v>CIPLA LTD</v>
          </cell>
        </row>
        <row r="1405">
          <cell r="B1405" t="str">
            <v>ORD22002265</v>
          </cell>
          <cell r="C1405" t="str">
            <v>ATARAX ANTI ITCH LOTION</v>
          </cell>
          <cell r="D1405" t="str">
            <v>PRAMOXINE HYDROCHLORIDE+ALOE VERA GEL</v>
          </cell>
          <cell r="E1405" t="str">
            <v>GAYATRI DISTRIBUTORS(VALSAD)</v>
          </cell>
          <cell r="F1405" t="str">
            <v>DR REDDYS LABORATORIES LTD</v>
          </cell>
        </row>
        <row r="1406">
          <cell r="B1406" t="str">
            <v>ORD22003755</v>
          </cell>
          <cell r="C1406" t="str">
            <v>ATROPINE EYE OINTMENT</v>
          </cell>
          <cell r="D1406" t="str">
            <v>ATROPINE SULPHATE 1% + BENZALKONIUM CHLORIDE SOLUTION 0.02%</v>
          </cell>
          <cell r="E1406" t="str">
            <v>RAPID MEDICO (VALSAD)</v>
          </cell>
          <cell r="F1406" t="str">
            <v>Jawa Pharmaceuticals Pvt Ltd</v>
          </cell>
        </row>
        <row r="1407">
          <cell r="B1407" t="str">
            <v>ORD22006623</v>
          </cell>
          <cell r="C1407" t="str">
            <v>AUGDENT PLUS GEL 50G</v>
          </cell>
          <cell r="D1407" t="str">
            <v>POTASSIUM NITRATE 5% + SODIUM MONOFLUOROPHOSPHATE 0.7% + TRICLOSAN 0.3%</v>
          </cell>
          <cell r="E1407" t="str">
            <v>JIVANDHARA PHARMA PVT.LTD.(BILIMORA)</v>
          </cell>
          <cell r="F1407" t="str">
            <v>NEXTGEN HEALTHCARE</v>
          </cell>
        </row>
        <row r="1408">
          <cell r="B1408" t="str">
            <v>ORD22005167</v>
          </cell>
          <cell r="C1408" t="str">
            <v>AUGMEXIN LA GEL 10G</v>
          </cell>
          <cell r="D1408" t="str">
            <v>CHOLINE SALICYLATE WITH LIGNOCAINE HYDROCHLORIDE GEL</v>
          </cell>
          <cell r="E1408" t="str">
            <v>JIVANDHARA PHARMA PVT.LTD.(BILIMORA)</v>
          </cell>
          <cell r="F1408" t="str">
            <v>NEXTGEN HEALTHCARE</v>
          </cell>
        </row>
        <row r="1409">
          <cell r="B1409" t="str">
            <v>ORD22004219</v>
          </cell>
          <cell r="C1409" t="str">
            <v>AZITHRAL 100MG LIQUID 15ML</v>
          </cell>
          <cell r="D1409" t="str">
            <v>AZITHROMYCIN 20MG / ML</v>
          </cell>
          <cell r="E1409" t="str">
            <v>RAPID MEDICO (VALSAD)</v>
          </cell>
          <cell r="F1409" t="str">
            <v>ALEMBIC PHARMACEUTICALS LTD.</v>
          </cell>
        </row>
        <row r="1410">
          <cell r="B1410" t="str">
            <v>ORD22005349</v>
          </cell>
          <cell r="C1410" t="str">
            <v>BABY GUM CLEANER ( FINGER BRUSH )</v>
          </cell>
          <cell r="D1410" t="str">
            <v>FINGER BRUSH</v>
          </cell>
          <cell r="E1410" t="str">
            <v>KOTHARI MEDICAL AGENCY</v>
          </cell>
          <cell r="F1410" t="str">
            <v>FLO-RITE BABY PRODUCTS PVT LTD</v>
          </cell>
        </row>
        <row r="1411">
          <cell r="B1411" t="str">
            <v>ORD22007910</v>
          </cell>
          <cell r="C1411" t="str">
            <v>BABY HAIR OIL 50ML</v>
          </cell>
          <cell r="D1411" t="str">
            <v>BABY HAIR OIL 50ML</v>
          </cell>
          <cell r="E1411" t="str">
            <v>GAYATRI DISTRIBUTORS(VALSAD)</v>
          </cell>
          <cell r="F1411" t="str">
            <v>HIMALAYA WELLNESS COMPANY</v>
          </cell>
        </row>
        <row r="1412">
          <cell r="B1412" t="str">
            <v>ORD22007650</v>
          </cell>
          <cell r="C1412" t="str">
            <v>BABYHUG DIAPERS ( NB ) 10P</v>
          </cell>
          <cell r="D1412" t="str">
            <v>BABYHUG DIAPERS ( NB ) 10P</v>
          </cell>
          <cell r="E1412" t="str">
            <v>PARIDHI AGENCIES</v>
          </cell>
          <cell r="F1412" t="str">
            <v>BRAINBEES SOLUTIONS LIMITED</v>
          </cell>
        </row>
        <row r="1413">
          <cell r="B1413" t="str">
            <v>ORD22005133</v>
          </cell>
          <cell r="C1413" t="str">
            <v>BABY LOTION 100ML</v>
          </cell>
          <cell r="D1413" t="str">
            <v>BABY LOTION 100ML</v>
          </cell>
          <cell r="E1413" t="str">
            <v>ARIHANT AGENCIES(GANDEVI)</v>
          </cell>
          <cell r="F1413" t="str">
            <v>HIMALAYA WELLNESS COMPANY</v>
          </cell>
        </row>
        <row r="1414">
          <cell r="B1414" t="str">
            <v>ORD22005362</v>
          </cell>
          <cell r="C1414" t="str">
            <v>BABY MASSAGE OIL 100ML</v>
          </cell>
          <cell r="D1414" t="str">
            <v>BABY MASSAGE OIL 100ML</v>
          </cell>
          <cell r="E1414" t="str">
            <v>J.K.DISTRIBUTORS ( AHMEDABAD )</v>
          </cell>
          <cell r="F1414" t="str">
            <v>HIMALAYA WELLNESS COMPANY</v>
          </cell>
        </row>
        <row r="1415">
          <cell r="B1415" t="str">
            <v>ORD22005057</v>
          </cell>
          <cell r="C1415" t="str">
            <v>BABY POWDER 100 GM</v>
          </cell>
          <cell r="D1415" t="str">
            <v>BABY POWDER 100 GM</v>
          </cell>
          <cell r="E1415" t="str">
            <v>CHIRAG PHARMA AGENCY (BILIMORA)</v>
          </cell>
          <cell r="F1415" t="str">
            <v>HIMALAYA WELLNESS COMPANY</v>
          </cell>
        </row>
        <row r="1416">
          <cell r="B1416" t="str">
            <v>ORD22006287</v>
          </cell>
          <cell r="C1416" t="str">
            <v>BABY SOAP GENTLE  125G ( ALMOND )</v>
          </cell>
          <cell r="D1416" t="str">
            <v>BABY SOAP GENTLE  125G ( ALMOND )</v>
          </cell>
          <cell r="E1416" t="str">
            <v>ARIHANT AGENCIES(GANDEVI)</v>
          </cell>
          <cell r="F1416" t="str">
            <v>HIMALAYA WELLNESS COMPANY</v>
          </cell>
        </row>
        <row r="1417">
          <cell r="B1417" t="str">
            <v>ORD22006285</v>
          </cell>
          <cell r="C1417" t="str">
            <v>BABY SOAP GENTLE  75G ( ALMOND )</v>
          </cell>
          <cell r="D1417" t="str">
            <v>BABY SOAP GENTLE  75G ( ALMOND )</v>
          </cell>
          <cell r="E1417" t="str">
            <v>ARIHANT AGENCIES(GANDEVI)</v>
          </cell>
          <cell r="F1417" t="str">
            <v>HIMALAYA WELLNESS COMPANY</v>
          </cell>
        </row>
        <row r="1418">
          <cell r="B1418" t="str">
            <v>ORD22005176</v>
          </cell>
          <cell r="C1418" t="str">
            <v>BABY WIPES ( 12P )</v>
          </cell>
          <cell r="D1418" t="str">
            <v>GENTLE BABY WIPES EXTRA SOFT ( 12P )</v>
          </cell>
          <cell r="E1418" t="str">
            <v>ARIHANT AGENCIES(GANDEVI)</v>
          </cell>
          <cell r="F1418" t="str">
            <v>HIMALAYA WELLNESS COMPANY</v>
          </cell>
        </row>
        <row r="1419">
          <cell r="B1419" t="str">
            <v>ORD22003929</v>
          </cell>
          <cell r="C1419" t="str">
            <v>BABY WIPES ( 24P )</v>
          </cell>
          <cell r="D1419" t="str">
            <v>GENTLE BABY WIPES EXTRA SOFT ( 24P )</v>
          </cell>
          <cell r="E1419" t="str">
            <v>ARIHANT AGENCIES(GANDEVI)</v>
          </cell>
          <cell r="F1419" t="str">
            <v>HIMALAYA WELLNESS COMPANY</v>
          </cell>
        </row>
        <row r="1420">
          <cell r="B1420" t="str">
            <v>ORD22007017</v>
          </cell>
          <cell r="C1420" t="str">
            <v>BABY WIPES GENTLE ( 72P )</v>
          </cell>
          <cell r="D1420" t="str">
            <v>BABY WIPES GENTLE ( 72P )</v>
          </cell>
          <cell r="E1420" t="str">
            <v>J.K.DISTRIBUTORS ( AHMEDABAD )</v>
          </cell>
          <cell r="F1420" t="str">
            <v>THE HIMALAYA DRUG COMPANY</v>
          </cell>
        </row>
        <row r="1421">
          <cell r="B1421" t="str">
            <v>ORD22003559</v>
          </cell>
          <cell r="C1421" t="str">
            <v>BAND AID WASH PROOF</v>
          </cell>
          <cell r="D1421" t="str">
            <v>BAND AID WASH PROOF</v>
          </cell>
          <cell r="E1421" t="str">
            <v>GRACE PHARMA (DHARAMPUR)</v>
          </cell>
          <cell r="F1421" t="str">
            <v>CADILA PHARMACEUTICAL LIMITED</v>
          </cell>
        </row>
        <row r="1422">
          <cell r="B1422" t="str">
            <v>ORD22007485</v>
          </cell>
          <cell r="C1422" t="str">
            <v>BENZAC AC GEL 30G</v>
          </cell>
          <cell r="D1422" t="str">
            <v>BENZOYL PEROXIDE 2.5%</v>
          </cell>
          <cell r="E1422" t="str">
            <v>KAJAL AGENCIES(VALSAD)</v>
          </cell>
          <cell r="F1422" t="str">
            <v>GALDERMA INDIA  PRIVATE LIMITED</v>
          </cell>
        </row>
        <row r="1423">
          <cell r="B1423" t="str">
            <v>ORD22002136</v>
          </cell>
          <cell r="C1423" t="str">
            <v>BETADINE 2% GARGLE 50ML</v>
          </cell>
          <cell r="D1423" t="str">
            <v>POVIDONE IODINE GERMICIDE 2%</v>
          </cell>
          <cell r="E1423" t="str">
            <v>CHIRAG PHARMA AGENCY (BILIMORA)</v>
          </cell>
          <cell r="F1423" t="str">
            <v>WIN MEDICARE PVT LTD</v>
          </cell>
        </row>
        <row r="1424">
          <cell r="B1424" t="str">
            <v>ORD22007802</v>
          </cell>
          <cell r="C1424" t="str">
            <v>BETADINE GARGLE 2% 100ML</v>
          </cell>
          <cell r="D1424" t="str">
            <v>POVIDONE-IODINE GERMICIDE GARGLE 2%</v>
          </cell>
          <cell r="E1424" t="str">
            <v>CHIRAG PHARMA AGENCY (BILIMORA)</v>
          </cell>
          <cell r="F1424" t="str">
            <v>WIN MEDICARE PVT LTD</v>
          </cell>
        </row>
        <row r="1425">
          <cell r="B1425" t="str">
            <v>ORD22003599</v>
          </cell>
          <cell r="C1425" t="str">
            <v>BETADINE SOLUTION 10% 100ML</v>
          </cell>
          <cell r="D1425" t="str">
            <v>POVIDONE-IODINE SOLUTION 10 %</v>
          </cell>
          <cell r="E1425" t="str">
            <v>CHIRAG PHARMA AGENCY (BILIMORA)</v>
          </cell>
          <cell r="F1425" t="str">
            <v>WIN MEDICARE PVT LTD</v>
          </cell>
        </row>
        <row r="1426">
          <cell r="B1426" t="str">
            <v>ORD22001735</v>
          </cell>
          <cell r="C1426" t="str">
            <v>BETAKIND GARGLE 2%</v>
          </cell>
          <cell r="D1426" t="str">
            <v>POVIDONE-IODINE GERMICIDE GARGLE 2%</v>
          </cell>
          <cell r="E1426" t="str">
            <v>NETRA ENTERPRISE</v>
          </cell>
          <cell r="F1426" t="str">
            <v>MANKIND PHARMA LTD</v>
          </cell>
        </row>
        <row r="1427">
          <cell r="B1427" t="str">
            <v>ORD22003944</v>
          </cell>
          <cell r="C1427" t="str">
            <v>BETNOVATE-N CREAM 25 G</v>
          </cell>
          <cell r="D1427" t="str">
            <v>BETAMETHASONE VALERATE AND NEOMYCIN SKIN CREAM</v>
          </cell>
          <cell r="E1427" t="str">
            <v>GAYATRI DISTRIBUTORS(VALSAD)</v>
          </cell>
          <cell r="F1427" t="str">
            <v>GSK</v>
          </cell>
        </row>
        <row r="1428">
          <cell r="B1428" t="str">
            <v>ORD22005347</v>
          </cell>
          <cell r="C1428" t="str">
            <v>BETNOVATE SKIN CREAM 20G</v>
          </cell>
          <cell r="D1428" t="str">
            <v>BETAMETHASONE VALERATE</v>
          </cell>
          <cell r="E1428" t="str">
            <v>GAYATRI DISTRIBUTORS(VALSAD)</v>
          </cell>
          <cell r="F1428" t="str">
            <v>GSK</v>
          </cell>
        </row>
        <row r="1429">
          <cell r="B1429" t="str">
            <v>ORD22003146</v>
          </cell>
          <cell r="C1429" t="str">
            <v>BEVAC 1ML INJ</v>
          </cell>
          <cell r="D1429" t="str">
            <v>HEPATITIS B VACCINE</v>
          </cell>
          <cell r="E1429" t="str">
            <v>UPCHAR VACCINES ( VALSAD )</v>
          </cell>
          <cell r="F1429" t="str">
            <v>BIOLOGICAL E. LIMITED</v>
          </cell>
        </row>
        <row r="1430">
          <cell r="B1430" t="str">
            <v>ORD22003942</v>
          </cell>
          <cell r="C1430" t="str">
            <v>B FOLCIN GEL 10GM</v>
          </cell>
          <cell r="D1430" t="str">
            <v>CHOLINE SALICYLATE JELLY</v>
          </cell>
          <cell r="E1430" t="str">
            <v>KAJAL AGENCIES(VALSAD)</v>
          </cell>
          <cell r="F1430" t="str">
            <v>WEST-COAST PHARMACEUTICALS LTD</v>
          </cell>
        </row>
        <row r="1431">
          <cell r="B1431" t="str">
            <v>ORD22005168</v>
          </cell>
          <cell r="C1431" t="str">
            <v>BINGO BG DROPS EAR 5ML</v>
          </cell>
          <cell r="D1431" t="str">
            <v>GENTAMICIN+BECLOMETHASONE DIPROPIONATE+CLOTRIMAZOLE+LIGNOCAINE HYDROCHLORIDE</v>
          </cell>
          <cell r="E1431" t="str">
            <v>JIVANDHARA PHARMA PVT.LTD.(BILIMORA)</v>
          </cell>
          <cell r="F1431" t="str">
            <v>NEXTGEN HEALTHCARE</v>
          </cell>
        </row>
        <row r="1432">
          <cell r="B1432" t="str">
            <v>ORD22007845</v>
          </cell>
          <cell r="C1432" t="str">
            <v>BINGO WAX EAR DROPS 10ML</v>
          </cell>
          <cell r="D1432" t="str">
            <v>BENZOCAINE 2.7 % + CHLORBUTOL 5.0 % + TURPENTINE OIL 15 % +  PARADICHLOROBENZENE 2.0 %</v>
          </cell>
          <cell r="E1432" t="str">
            <v>JIVANDHARA PHARMA PVT.LTD.(BILIMORA)</v>
          </cell>
          <cell r="F1432" t="str">
            <v>NEXTGEN HEALTHCARE</v>
          </cell>
        </row>
        <row r="1433">
          <cell r="B1433" t="str">
            <v>ORD22002420</v>
          </cell>
          <cell r="C1433" t="str">
            <v>BLOOD TRANSFUSION SET ( ALPHA )</v>
          </cell>
          <cell r="D1433" t="str">
            <v>BT SET</v>
          </cell>
          <cell r="E1433" t="str">
            <v>PARIDHI AGENCIES</v>
          </cell>
          <cell r="F1433" t="str">
            <v>ALPHA MEDICARE &amp;DEVICES PVT.LTD.</v>
          </cell>
        </row>
        <row r="1434">
          <cell r="B1434" t="str">
            <v>ORD22003134</v>
          </cell>
          <cell r="C1434" t="str">
            <v>B MUCE OINTMENT 5G</v>
          </cell>
          <cell r="D1434" t="str">
            <v>MUPIROCIN 2%</v>
          </cell>
          <cell r="E1434" t="str">
            <v>NOBLE DRUGS &amp; MEDICAL STORES</v>
          </cell>
          <cell r="F1434" t="str">
            <v>BIOCHEM PHARMACEUTICAL IND LTD</v>
          </cell>
        </row>
        <row r="1435">
          <cell r="B1435" t="str">
            <v>ORD22003738</v>
          </cell>
          <cell r="C1435" t="str">
            <v>BONCAST 5"</v>
          </cell>
          <cell r="D1435" t="str">
            <v>BONCAST 5"</v>
          </cell>
          <cell r="E1435" t="str">
            <v>CASH</v>
          </cell>
          <cell r="F1435" t="str">
            <v>DERMACARE SURGICALS PVT LTD</v>
          </cell>
        </row>
        <row r="1436">
          <cell r="B1436" t="str">
            <v>ORD22003956</v>
          </cell>
          <cell r="C1436" t="str">
            <v>BOOSTRIX VACCINE (dTpa) 0.5ML</v>
          </cell>
          <cell r="D1436" t="str">
            <v>DIPHTHERIA,TETANUS AND PERTUSSIS VACCINE(dTpa) 0.5ML</v>
          </cell>
          <cell r="E1436" t="str">
            <v>UPCHAR VACCINES ( VALSAD )</v>
          </cell>
          <cell r="F1436" t="str">
            <v>GSK</v>
          </cell>
        </row>
        <row r="1437">
          <cell r="B1437" t="str">
            <v>ORD22003735</v>
          </cell>
          <cell r="C1437" t="str">
            <v>BOTROCLOT TOPICAL SOLUTION 0.2 CU 10ML</v>
          </cell>
          <cell r="D1437" t="str">
            <v>STERILE HAEMOCOAGULASE SOLUTION 0.2CU</v>
          </cell>
          <cell r="E1437" t="str">
            <v>CHIRAG PHARMA AGENCY (BILIMORA)</v>
          </cell>
          <cell r="F1437" t="str">
            <v>JUGGAT PHARMA</v>
          </cell>
        </row>
        <row r="1438">
          <cell r="B1438" t="str">
            <v>ORD22009025</v>
          </cell>
          <cell r="C1438" t="str">
            <v>BREATHE-O METER</v>
          </cell>
          <cell r="D1438" t="str">
            <v>BREATHE-O METER</v>
          </cell>
          <cell r="E1438" t="str">
            <v>LIFECARE MEDICAL AGENCY</v>
          </cell>
          <cell r="F1438" t="str">
            <v>CIPLA LTD</v>
          </cell>
        </row>
        <row r="1439">
          <cell r="B1439" t="str">
            <v>ORD22006435</v>
          </cell>
          <cell r="C1439" t="str">
            <v>BRINZOX T EYE DROP 5ML</v>
          </cell>
          <cell r="D1439" t="str">
            <v>BRINZOLAMIDE  1.0% W/V +TIMOLOL0.5% W/V+ BENZALKONIUM CHLORIDE 0.01% W/V</v>
          </cell>
          <cell r="E1439" t="str">
            <v>CHIRAG PHARMA AGENCY (BILIMORA)</v>
          </cell>
          <cell r="F1439" t="str">
            <v>AJANTA PHARMA LTD</v>
          </cell>
        </row>
        <row r="1440">
          <cell r="B1440" t="str">
            <v>ORD22004194</v>
          </cell>
          <cell r="C1440" t="str">
            <v>BUDECORT RESPULES 0.5MG</v>
          </cell>
          <cell r="D1440" t="str">
            <v>BUDESONIDE  0.5MG</v>
          </cell>
          <cell r="E1440" t="str">
            <v>LIFECARE MEDICAL AGENCY</v>
          </cell>
          <cell r="F1440" t="str">
            <v>CIPLA LTD</v>
          </cell>
        </row>
        <row r="1441">
          <cell r="B1441" t="str">
            <v>ORD22003880</v>
          </cell>
          <cell r="C1441" t="str">
            <v>BUDESAL RESPULES 0.5MG 2ML</v>
          </cell>
          <cell r="D1441" t="str">
            <v>LEVOSALBUTAMOL HYDROCHLORIDE 1.25MG  AND BUDESONIDE 0.5MG  INHALATION SUSPENSION</v>
          </cell>
          <cell r="E1441" t="str">
            <v>JIVANDHARA PHARMA PVT.LTD.(BILIMORA)</v>
          </cell>
          <cell r="F1441" t="str">
            <v>CIPLA LTD</v>
          </cell>
        </row>
        <row r="1442">
          <cell r="B1442" t="str">
            <v>ORD22005217</v>
          </cell>
          <cell r="C1442" t="str">
            <v>CALADRYL LOTION 125ML</v>
          </cell>
          <cell r="D1442" t="str">
            <v>CALAMINE AND DIPHENHYDRAMINE HYDROCHLORIDE</v>
          </cell>
          <cell r="E1442" t="str">
            <v>GAYATRI DISTRIBUTORS(VALSAD)</v>
          </cell>
          <cell r="F1442" t="str">
            <v>PIRAMAL HEALTHCARE LIMITED</v>
          </cell>
        </row>
        <row r="1443">
          <cell r="B1443" t="str">
            <v>ORD22001416</v>
          </cell>
          <cell r="C1443" t="str">
            <v>CALAGY SUSP 100ML</v>
          </cell>
          <cell r="D1443" t="str">
            <v>CALAMINE LOTION</v>
          </cell>
          <cell r="E1443" t="str">
            <v>GRACE PHARMA (DHARAMPUR)</v>
          </cell>
          <cell r="F1443" t="str">
            <v>GERMAN REMEDIES LTD</v>
          </cell>
        </row>
        <row r="1444">
          <cell r="B1444" t="str">
            <v>ORD22002514</v>
          </cell>
          <cell r="C1444" t="str">
            <v>CALAPURE A  LOTION</v>
          </cell>
          <cell r="D1444" t="str">
            <v>CALAMINE</v>
          </cell>
          <cell r="E1444" t="str">
            <v>ARIHANT FINE PHARMA AGENCY</v>
          </cell>
          <cell r="F1444" t="str">
            <v>MANKIND PHARMA LTD</v>
          </cell>
        </row>
        <row r="1445">
          <cell r="B1445" t="str">
            <v>ORD22005335</v>
          </cell>
          <cell r="C1445" t="str">
            <v>CANDID B CREAM 10G</v>
          </cell>
          <cell r="D1445" t="str">
            <v>CLOTRIMAZOLE 1% + BECLOMETHASONE 0.025 %</v>
          </cell>
          <cell r="E1445" t="str">
            <v>GAYATRI DISTRIBUTORS(VALSAD)</v>
          </cell>
          <cell r="F1445" t="str">
            <v>GLENMARK PHARMACEUTICALS LTD</v>
          </cell>
        </row>
        <row r="1446">
          <cell r="B1446" t="str">
            <v>ORD22009026</v>
          </cell>
          <cell r="C1446" t="str">
            <v>CANDID B LOTION 10ML</v>
          </cell>
          <cell r="D1446" t="str">
            <v>CLOTIMAZOLE 1% + BECLOMETHASONE 0.025%</v>
          </cell>
          <cell r="E1446" t="str">
            <v>GAYATRI DISTRIBUTORS(VALSAD)</v>
          </cell>
          <cell r="F1446" t="str">
            <v>GLENMARK</v>
          </cell>
        </row>
        <row r="1447">
          <cell r="B1447" t="str">
            <v>ORD22003598</v>
          </cell>
          <cell r="C1447" t="str">
            <v>CANDID B LOTION 30ML</v>
          </cell>
          <cell r="D1447" t="str">
            <v>CLOTIMAZOLE + BECLOMETHASONE</v>
          </cell>
          <cell r="E1447" t="str">
            <v>GAYATRI DISTRIBUTORS(VALSAD)</v>
          </cell>
          <cell r="F1447" t="str">
            <v>GLENMARK PHARMACEUTICALS LTD</v>
          </cell>
        </row>
        <row r="1448">
          <cell r="B1448" t="str">
            <v>ORD22003723</v>
          </cell>
          <cell r="C1448" t="str">
            <v>CANDID CREAM 30G</v>
          </cell>
          <cell r="D1448" t="str">
            <v>CLOTRIMAZOLE 1%+BENZYL ALCOHOL 1%+METHYLPARABEN 0.15%+PROPYLPARABEN 0.05%</v>
          </cell>
          <cell r="E1448" t="str">
            <v>GAYATRI DISTRIBUTORS(VALSAD)</v>
          </cell>
          <cell r="F1448" t="str">
            <v>GLENMARK PHARMACEUTICALS LTD</v>
          </cell>
        </row>
        <row r="1449">
          <cell r="B1449" t="str">
            <v>ORD22003655</v>
          </cell>
          <cell r="C1449" t="str">
            <v>CANDID LOTION</v>
          </cell>
          <cell r="D1449" t="str">
            <v>CLOTRIMAZOLE 1%</v>
          </cell>
          <cell r="E1449" t="str">
            <v>GAYATRI DISTRIBUTORS(VALSAD)</v>
          </cell>
          <cell r="F1449" t="str">
            <v>GLENMARK</v>
          </cell>
        </row>
        <row r="1450">
          <cell r="B1450" t="str">
            <v>ORD22005334</v>
          </cell>
          <cell r="C1450" t="str">
            <v>CANDID POWDER 60GM</v>
          </cell>
          <cell r="D1450" t="str">
            <v>CLOTRIMAZOLE DUSTING POWDER</v>
          </cell>
          <cell r="E1450" t="str">
            <v>GAYATRI DISTRIBUTORS(VALSAD)</v>
          </cell>
          <cell r="F1450" t="str">
            <v>GLENMARK PHARMACEUTICALS LTD</v>
          </cell>
        </row>
        <row r="1451">
          <cell r="B1451" t="str">
            <v>ORD22002022</v>
          </cell>
          <cell r="C1451" t="str">
            <v>CANDID SOAP 125G</v>
          </cell>
          <cell r="D1451" t="str">
            <v>CLOTRIMAZOLE SOAP 1%</v>
          </cell>
          <cell r="E1451" t="str">
            <v>GAYATRI DISTRIBUTORS(VALSAD)</v>
          </cell>
          <cell r="F1451" t="str">
            <v>GLENMARK</v>
          </cell>
        </row>
        <row r="1452">
          <cell r="B1452" t="str">
            <v>ORD22001442</v>
          </cell>
          <cell r="C1452" t="str">
            <v xml:space="preserve">CAP ABSOLUT 3G </v>
          </cell>
          <cell r="E1452" t="str">
            <v>CHIRAG PHARMA AGENCY (BILIMORA)</v>
          </cell>
          <cell r="F1452" t="str">
            <v>PHARMED LIMITED</v>
          </cell>
        </row>
        <row r="1453">
          <cell r="B1453" t="str">
            <v>ORD22002299</v>
          </cell>
          <cell r="C1453" t="str">
            <v xml:space="preserve">CAP AD 100 MG </v>
          </cell>
          <cell r="D1453" t="str">
            <v>RACICADOTRIL</v>
          </cell>
          <cell r="E1453" t="str">
            <v>GAYATRI DISTRIBUTORS(VALSAD)</v>
          </cell>
          <cell r="F1453" t="str">
            <v>HETERO HEALTHCARE LIMITED</v>
          </cell>
        </row>
        <row r="1454">
          <cell r="B1454" t="str">
            <v>ORD22008464</v>
          </cell>
          <cell r="C1454" t="str">
            <v>CAP ALAMIN M FORTE 14's</v>
          </cell>
          <cell r="D1454" t="str">
            <v>AMINO ACID AND MINERALS</v>
          </cell>
          <cell r="E1454" t="str">
            <v>KAJAL AGENCIES(VALSAD)</v>
          </cell>
          <cell r="F1454" t="str">
            <v>ALBERT DAVID LIMITED</v>
          </cell>
        </row>
        <row r="1455">
          <cell r="B1455" t="str">
            <v>ORD22001218</v>
          </cell>
          <cell r="C1455" t="str">
            <v xml:space="preserve">CAP ANTOXID </v>
          </cell>
          <cell r="D1455" t="str">
            <v>ANTIOXIDANT CAP</v>
          </cell>
          <cell r="E1455" t="str">
            <v>GAYATRI DISTRIBUTORS(VALSAD)</v>
          </cell>
          <cell r="F1455" t="str">
            <v>DR REDDYS LABORATORIES LTD</v>
          </cell>
        </row>
        <row r="1456">
          <cell r="B1456" t="str">
            <v>ORD22001419</v>
          </cell>
          <cell r="C1456" t="str">
            <v xml:space="preserve">CAP ARVAST-A 75 </v>
          </cell>
          <cell r="D1456" t="str">
            <v>ROSUVASTATIN 10 MG + ASPIRIN 75 MG</v>
          </cell>
          <cell r="E1456" t="str">
            <v>RAPID MEDICO (VALSAD)</v>
          </cell>
          <cell r="F1456" t="str">
            <v>INTAS PHARMACEUTICAL LTD</v>
          </cell>
        </row>
        <row r="1457">
          <cell r="B1457" t="str">
            <v>ORD22006323</v>
          </cell>
          <cell r="C1457" t="str">
            <v>CAP ATCHOL CV 20MG</v>
          </cell>
          <cell r="D1457" t="str">
            <v>ATROVASTATIN CALCIUM 20MG + CLOPIDOGREL 75MG</v>
          </cell>
          <cell r="E1457" t="str">
            <v>JIVANDHARA PHARMA PVT.LTD.(BILIMORA)</v>
          </cell>
          <cell r="F1457" t="str">
            <v>ARISTO PHARMACEUTICALS PVT LTD</v>
          </cell>
        </row>
        <row r="1458">
          <cell r="B1458" t="str">
            <v>ORD22003494</v>
          </cell>
          <cell r="C1458" t="str">
            <v xml:space="preserve">CAP ATORMAC CV 10/75MG </v>
          </cell>
          <cell r="D1458" t="str">
            <v>ATORVASTATIN 10MG  +  CLOPIDOGREL 75MG</v>
          </cell>
          <cell r="E1458" t="str">
            <v>DESAI PHARMA (VALSAD)</v>
          </cell>
          <cell r="F1458" t="str">
            <v>MACLEODS PHARMACEUTICALS</v>
          </cell>
        </row>
        <row r="1459">
          <cell r="B1459" t="str">
            <v>ORD22009065</v>
          </cell>
          <cell r="C1459" t="str">
            <v>CAP ATVAST ASP 10 / 75MG</v>
          </cell>
          <cell r="D1459" t="str">
            <v>ASPIRIN GASTRO-RESISTANT 75MG + ATORVASTATIN 10MG</v>
          </cell>
          <cell r="E1459" t="str">
            <v>CHIRAG PHARMA AGENCY (BILIMORA)</v>
          </cell>
          <cell r="F1459" t="str">
            <v>NEO CARDIAB CARE</v>
          </cell>
        </row>
        <row r="1460">
          <cell r="B1460" t="str">
            <v>ORD22009064</v>
          </cell>
          <cell r="C1460" t="str">
            <v>CAP ATVAST ASP 20 / 75MG</v>
          </cell>
          <cell r="D1460" t="str">
            <v>ASPIRIN GASTRO-RESISTANT 75MG + ATORVASTATIN 20MG</v>
          </cell>
          <cell r="E1460" t="str">
            <v>CHIRAG PHARMA AGENCY (BILIMORA)</v>
          </cell>
          <cell r="F1460" t="str">
            <v>NEO CARDIAB CARE</v>
          </cell>
        </row>
        <row r="1461">
          <cell r="B1461" t="str">
            <v>ORD22004005</v>
          </cell>
          <cell r="C1461" t="str">
            <v xml:space="preserve">CAP BENMEC </v>
          </cell>
          <cell r="D1461" t="str">
            <v>BENFOTIAMINE 300MG AND METHYLCOBALAMIN 1500MCG</v>
          </cell>
          <cell r="E1461" t="str">
            <v>RAPID MEDICO (VALSAD)</v>
          </cell>
          <cell r="F1461" t="str">
            <v>TAS MED INDIA PVT.LTD.</v>
          </cell>
        </row>
        <row r="1462">
          <cell r="B1462" t="str">
            <v>ORD22008779</v>
          </cell>
          <cell r="C1462" t="str">
            <v>CAP BIO D3 MAX</v>
          </cell>
          <cell r="D1462" t="str">
            <v>CALCITRIOL OMEGA 3 FATTY ACIDS ( EPA &amp; DHA ) , METHYLCOBALAMIN, FOLIC ACID, BORON AND CALCIUM CARBONATE SOFT GELATIN</v>
          </cell>
          <cell r="E1462" t="str">
            <v>DESAI PHARMA (VALSAD)</v>
          </cell>
          <cell r="F1462" t="str">
            <v>MACLEODS PHARMACEUTICALS</v>
          </cell>
        </row>
        <row r="1463">
          <cell r="B1463" t="str">
            <v>ORD22001599</v>
          </cell>
          <cell r="C1463" t="str">
            <v xml:space="preserve">CAP CAMYDA 300MG </v>
          </cell>
          <cell r="D1463" t="str">
            <v>CLINDAMYCIN 300MG CAPS</v>
          </cell>
          <cell r="E1463" t="str">
            <v>GAYATRI DISTRIBUTORS(VALSAD)</v>
          </cell>
          <cell r="F1463" t="str">
            <v>WALLCE PHARMACEUTICAL PVT LTD</v>
          </cell>
        </row>
        <row r="1464">
          <cell r="B1464" t="str">
            <v>ORD22001549</v>
          </cell>
          <cell r="C1464" t="str">
            <v xml:space="preserve">CAP CLINGEN FORTE </v>
          </cell>
          <cell r="D1464" t="str">
            <v>CLINDAMYCIN-100MG + CLOTRIMAZOLE-100MG + TINIDAZOLE-100MG</v>
          </cell>
          <cell r="E1464" t="str">
            <v>GAYATRI DISTRIBUTORS(VALSAD)</v>
          </cell>
          <cell r="F1464" t="str">
            <v>ARISTO PHARMACEUTICALS PVT LTD</v>
          </cell>
        </row>
        <row r="1465">
          <cell r="B1465" t="str">
            <v>ORD22002871</v>
          </cell>
          <cell r="C1465" t="str">
            <v xml:space="preserve">CAP CREON 10000 </v>
          </cell>
          <cell r="D1465" t="str">
            <v>PANCREATIN 150 MG</v>
          </cell>
          <cell r="E1465" t="str">
            <v>GAYATRI DISTRIBUTORS(VALSAD)</v>
          </cell>
          <cell r="F1465" t="str">
            <v>ABBOTT  INDIA LIMITED</v>
          </cell>
        </row>
        <row r="1466">
          <cell r="B1466" t="str">
            <v>ORD22003114</v>
          </cell>
          <cell r="C1466" t="str">
            <v xml:space="preserve">CAP DABIGO 110MG  </v>
          </cell>
          <cell r="D1466" t="str">
            <v>DABIGATRA ETEXILATE 110MG CAPSULE</v>
          </cell>
          <cell r="E1466" t="str">
            <v>GAYATRI DISTRIBUTORS(VALSAD)</v>
          </cell>
          <cell r="F1466" t="str">
            <v>SUN PHARMACEUTICAL INDUSTRIES</v>
          </cell>
        </row>
        <row r="1467">
          <cell r="B1467" t="str">
            <v>ORD22003084</v>
          </cell>
          <cell r="C1467" t="str">
            <v xml:space="preserve">CAP DABIGO 150MG </v>
          </cell>
          <cell r="D1467" t="str">
            <v>DABIGATRAN ELEXILATE 150MG</v>
          </cell>
          <cell r="E1467" t="str">
            <v>GAYATRI DISTRIBUTORS(VALSAD)</v>
          </cell>
          <cell r="F1467" t="str">
            <v>SUN PHARMA LABORATORIES LTD.</v>
          </cell>
        </row>
        <row r="1468">
          <cell r="B1468" t="str">
            <v>ORD22006464</v>
          </cell>
          <cell r="C1468" t="str">
            <v>CAP DEPLATT AV 40MG / 75MG</v>
          </cell>
          <cell r="D1468" t="str">
            <v>ATORVASTATIN 40MG + CLOPIDOGREL 75MG</v>
          </cell>
          <cell r="E1468" t="str">
            <v>GAYATRI DISTRIBUTORS(VALSAD)</v>
          </cell>
          <cell r="F1468" t="str">
            <v>TORRENT PHARMACEUTICAL LTD</v>
          </cell>
        </row>
        <row r="1469">
          <cell r="B1469" t="str">
            <v>ORD22008539</v>
          </cell>
          <cell r="C1469" t="str">
            <v>CAP DEPLATT CV 20/75/75 MG 15's</v>
          </cell>
          <cell r="D1469" t="str">
            <v>CLOPIDOGREL BISULPHATE 75MG + ATORVASTATIN 20MG + ASPIRIN 75MG</v>
          </cell>
          <cell r="E1469" t="str">
            <v>GAYATRI DISTRIBUTORS(VALSAD)</v>
          </cell>
          <cell r="F1469" t="str">
            <v>TORRENT PHARMACEUTICAL LTD</v>
          </cell>
        </row>
        <row r="1470">
          <cell r="B1470" t="str">
            <v>ORD22005237</v>
          </cell>
          <cell r="C1470" t="str">
            <v>CAP DEPLATT CV 40/75/75 MG</v>
          </cell>
          <cell r="D1470" t="str">
            <v>ATORVASTATIN 40MG + CLOPIDOGREL 75MG + ASPRIN 75MG</v>
          </cell>
          <cell r="E1470" t="str">
            <v>GAYATRI DISTRIBUTORS(VALSAD)</v>
          </cell>
          <cell r="F1470" t="str">
            <v>TORRENT PHARMACEUTICAL LTD</v>
          </cell>
        </row>
        <row r="1471">
          <cell r="B1471" t="str">
            <v>ORD22003430</v>
          </cell>
          <cell r="C1471" t="str">
            <v xml:space="preserve">CAP DOBIMUST </v>
          </cell>
          <cell r="D1471" t="str">
            <v>CALCIUM DOBESILATE MONOHYDRATE CAP</v>
          </cell>
          <cell r="E1471" t="str">
            <v>NETRA ENTERPRISE</v>
          </cell>
          <cell r="F1471" t="str">
            <v>MANKIND PHARMA LTD</v>
          </cell>
        </row>
        <row r="1472">
          <cell r="B1472" t="str">
            <v>ORD22008744</v>
          </cell>
          <cell r="C1472" t="str">
            <v>CAP DOXYPEN 100MG</v>
          </cell>
          <cell r="D1472" t="str">
            <v>DOXYCYCLINE HYDROCHLORIDE 100MG</v>
          </cell>
          <cell r="E1472" t="str">
            <v>BIOSIS MEDICO ( VAPI )</v>
          </cell>
          <cell r="F1472" t="str">
            <v>DR MOREPEN LIMITED</v>
          </cell>
        </row>
        <row r="1473">
          <cell r="B1473" t="str">
            <v>ORD22006147</v>
          </cell>
          <cell r="C1473" t="str">
            <v>CAP ECOSPRIN-AV 150/10MG</v>
          </cell>
          <cell r="D1473" t="str">
            <v>ASPIRIN GASTRO-RESISTANT 150MG +ATORVASTATIN 10MG</v>
          </cell>
          <cell r="E1473" t="str">
            <v>JIVANDHARA PHARMA PVT.LTD.(BILIMORA)</v>
          </cell>
          <cell r="F1473" t="str">
            <v>USV LIMITED</v>
          </cell>
        </row>
        <row r="1474">
          <cell r="B1474" t="str">
            <v>ORD22001318</v>
          </cell>
          <cell r="C1474" t="str">
            <v>CAP ECOSPRIN-AV 150/20MG</v>
          </cell>
          <cell r="D1474" t="str">
            <v>ASPIRIN 150 MG &amp; ATORVASTATIN 20MG</v>
          </cell>
          <cell r="E1474" t="str">
            <v>JIVANDHARA PHARMA PVT.LTD.(BILIMORA)</v>
          </cell>
          <cell r="F1474" t="str">
            <v>USV LIMITED</v>
          </cell>
        </row>
        <row r="1475">
          <cell r="B1475" t="str">
            <v>ORD22001317</v>
          </cell>
          <cell r="C1475" t="str">
            <v xml:space="preserve">CAP ECOSPRIN-AV 75/10MG </v>
          </cell>
          <cell r="D1475" t="str">
            <v>ASPIRIN 75MG &amp; ATORVASTATIN 10MG</v>
          </cell>
          <cell r="E1475" t="str">
            <v>JIVANDHARA PHARMA PVT.LTD.(BILIMORA)</v>
          </cell>
          <cell r="F1475" t="str">
            <v>USV LIMITED</v>
          </cell>
        </row>
        <row r="1476">
          <cell r="B1476" t="str">
            <v>ORD22001319</v>
          </cell>
          <cell r="C1476" t="str">
            <v xml:space="preserve">CAP ECOSPRIN-AV 75/20MG </v>
          </cell>
          <cell r="D1476" t="str">
            <v>ASPIRIN 75MG &amp; ATORVASTATIN 20MG</v>
          </cell>
          <cell r="E1476" t="str">
            <v>JIVANDHARA PHARMA PVT.LTD.(BILIMORA)</v>
          </cell>
          <cell r="F1476" t="str">
            <v>USV LIMITED</v>
          </cell>
        </row>
        <row r="1477">
          <cell r="B1477" t="str">
            <v>ORD22002889</v>
          </cell>
          <cell r="C1477" t="str">
            <v>CAP ECOSPRIN GOLD 10</v>
          </cell>
          <cell r="D1477" t="str">
            <v>ATORVASTIN 10MG +CLOPIDOGREL 75MG+ASPRIN 75MG CAP</v>
          </cell>
          <cell r="E1477" t="str">
            <v>JIVANDHARA PHARMA PVT.LTD.(BILIMORA)</v>
          </cell>
          <cell r="F1477" t="str">
            <v>USV LIMITED</v>
          </cell>
        </row>
        <row r="1478">
          <cell r="B1478" t="str">
            <v>ORD22001861</v>
          </cell>
          <cell r="C1478" t="str">
            <v xml:space="preserve">CAP ECOSPRIN GOLD 20 </v>
          </cell>
          <cell r="D1478" t="str">
            <v>ATORVASTATIN 20MG + CLOPIDOGREL 75MG + ASPRIN 75MG</v>
          </cell>
          <cell r="E1478" t="str">
            <v>JIVANDHARA PHARMA PVT.LTD.(BILIMORA)</v>
          </cell>
          <cell r="F1478" t="str">
            <v>USV LIMITED</v>
          </cell>
        </row>
        <row r="1479">
          <cell r="B1479" t="str">
            <v>ORD22008498</v>
          </cell>
          <cell r="C1479" t="str">
            <v>CAP EIDO</v>
          </cell>
          <cell r="D1479" t="str">
            <v>MULTIVITAMIN</v>
          </cell>
          <cell r="E1479" t="str">
            <v>J.K.DISTRIBUTORS ( AHMEDABAD )</v>
          </cell>
          <cell r="F1479" t="str">
            <v>LA RENON HEALTHCARE PVT.LTD.</v>
          </cell>
        </row>
        <row r="1480">
          <cell r="B1480" t="str">
            <v>ORD22002298</v>
          </cell>
          <cell r="C1480" t="str">
            <v xml:space="preserve">CAP EMAC O </v>
          </cell>
          <cell r="E1480" t="str">
            <v>GAYATRI DISTRIBUTORS(VALSAD)</v>
          </cell>
          <cell r="F1480" t="str">
            <v>RIVAN PHARMACETICALS PVT.LTD</v>
          </cell>
        </row>
        <row r="1481">
          <cell r="B1481" t="str">
            <v>ORD22004117</v>
          </cell>
          <cell r="C1481" t="str">
            <v xml:space="preserve">CAP ESOLEMBIC D </v>
          </cell>
          <cell r="D1481" t="str">
            <v>ESOMEPRAZOLE 40MG +DOMPERIDONE 30MG</v>
          </cell>
          <cell r="E1481" t="str">
            <v>RAPID MEDICO (VALSAD)</v>
          </cell>
          <cell r="F1481" t="str">
            <v>ALEMBIC PHARMACEUTICALS LTD.</v>
          </cell>
        </row>
        <row r="1482">
          <cell r="B1482" t="str">
            <v>ORD22003591</v>
          </cell>
          <cell r="C1482" t="str">
            <v xml:space="preserve">CAP EVION 200MG </v>
          </cell>
          <cell r="D1482" t="str">
            <v>TOCOPHERYL ACETATE IP200MG (VITAMIN E)</v>
          </cell>
          <cell r="E1482" t="str">
            <v>JIVANDHARA PHARMA PVT.LTD.(BILIMORA)</v>
          </cell>
          <cell r="F1482" t="str">
            <v>PROCTER &amp; GAMBLE LIMITED</v>
          </cell>
        </row>
        <row r="1483">
          <cell r="B1483" t="str">
            <v>ORD22003568</v>
          </cell>
          <cell r="C1483" t="str">
            <v xml:space="preserve">CAP EVION 400MG </v>
          </cell>
          <cell r="D1483" t="str">
            <v>VITAMIN E 400MG</v>
          </cell>
          <cell r="E1483" t="str">
            <v>JIVANDHARA PHARMA PVT.LTD.(BILIMORA)</v>
          </cell>
          <cell r="F1483" t="str">
            <v>PROCTER &amp; GAMBLE LIMITED</v>
          </cell>
        </row>
        <row r="1484">
          <cell r="B1484" t="str">
            <v>ORD22005855</v>
          </cell>
          <cell r="C1484" t="str">
            <v>CAP FLUNIL 10MG</v>
          </cell>
          <cell r="D1484" t="str">
            <v>FLUOXETINE 10MG</v>
          </cell>
          <cell r="E1484" t="str">
            <v>HAPPY CHEMIST (AHMEDABAD)</v>
          </cell>
          <cell r="F1484" t="str">
            <v>INTAS PHARMACEUTICAL LTD</v>
          </cell>
        </row>
        <row r="1485">
          <cell r="B1485" t="str">
            <v>ORD22007801</v>
          </cell>
          <cell r="C1485" t="str">
            <v>CAP FLUNIL 20MG</v>
          </cell>
          <cell r="D1485" t="str">
            <v>FLUOXETINE 20MG</v>
          </cell>
          <cell r="E1485" t="str">
            <v>HAPPY CHEMIST (AHMEDABAD)</v>
          </cell>
          <cell r="F1485" t="str">
            <v>INTAS PHARMACEUTICAL LTD</v>
          </cell>
        </row>
        <row r="1486">
          <cell r="B1486" t="str">
            <v>ORD22004016</v>
          </cell>
          <cell r="C1486" t="str">
            <v xml:space="preserve">CAP FLUNIL 40 </v>
          </cell>
          <cell r="D1486" t="str">
            <v>FLUOXETINE 40MG</v>
          </cell>
          <cell r="E1486" t="str">
            <v>HAPPY CHEMIST (AHMEDABAD)</v>
          </cell>
          <cell r="F1486" t="str">
            <v>INTAS PHARMACEUTICAL LTD</v>
          </cell>
        </row>
        <row r="1487">
          <cell r="B1487" t="str">
            <v>ORD22001452</v>
          </cell>
          <cell r="C1487" t="str">
            <v xml:space="preserve">CAP GABAPIN 300MG </v>
          </cell>
          <cell r="D1487" t="str">
            <v>GABAPENTIN CAPSULES 300MG</v>
          </cell>
          <cell r="E1487" t="str">
            <v>CHIRAG PHARMA AGENCY (BILIMORA)</v>
          </cell>
          <cell r="F1487" t="str">
            <v>INTAS PHARMACEUTICAL LTD</v>
          </cell>
        </row>
        <row r="1488">
          <cell r="B1488" t="str">
            <v>ORD22005569</v>
          </cell>
          <cell r="C1488" t="str">
            <v>CAP GANATON OD</v>
          </cell>
          <cell r="D1488" t="str">
            <v>ITOPRIDE HYDROCHLORIDE SUSTAINED RELEASE 150MG</v>
          </cell>
          <cell r="E1488" t="str">
            <v>GAYATRI DISTRIBUTORS(VALSAD)</v>
          </cell>
          <cell r="F1488" t="str">
            <v>ABBOTT HEALTHCARE PVT LTD</v>
          </cell>
        </row>
        <row r="1489">
          <cell r="B1489" t="str">
            <v>ORD22008423</v>
          </cell>
          <cell r="C1489" t="str">
            <v>CAP GANATON TOTAL</v>
          </cell>
          <cell r="D1489" t="str">
            <v>ENTERIC COATED PANTOPRAZOLESODIUM 40MG + ITOPRIDE HCL SUSTEAINED RELEASE 150MG</v>
          </cell>
          <cell r="E1489" t="str">
            <v>GAYATRI DISTRIBUTORS(VALSAD)</v>
          </cell>
          <cell r="F1489" t="str">
            <v>ABBOTT HEALTHCARE PVT LTD</v>
          </cell>
        </row>
        <row r="1490">
          <cell r="B1490" t="str">
            <v>ORD22006954</v>
          </cell>
          <cell r="C1490" t="str">
            <v>CAP GASTRIDE</v>
          </cell>
          <cell r="D1490" t="str">
            <v>ACTIVATED CHARCOAL 250MG + SIMETHICONE 80MG</v>
          </cell>
          <cell r="E1490" t="str">
            <v>DESAI PHARMA (VALSAD)</v>
          </cell>
          <cell r="F1490" t="str">
            <v>MICRO LABS LIMITED</v>
          </cell>
        </row>
        <row r="1491">
          <cell r="B1491" t="str">
            <v>ORD22002386</v>
          </cell>
          <cell r="C1491" t="str">
            <v xml:space="preserve">CAP HETRODOX LB </v>
          </cell>
          <cell r="D1491" t="str">
            <v>DOXYCYCLIN 100MG+LACTIC ACID BACILLIUS 5 BILLION CAP</v>
          </cell>
          <cell r="E1491" t="str">
            <v>GAYATRI DISTRIBUTORS(VALSAD)</v>
          </cell>
          <cell r="F1491" t="str">
            <v>HETERO HEALTHCARE LIMITED</v>
          </cell>
        </row>
        <row r="1492">
          <cell r="B1492" t="str">
            <v>ORD22003151</v>
          </cell>
          <cell r="C1492" t="str">
            <v xml:space="preserve">CAP HOMOCHEK </v>
          </cell>
          <cell r="D1492" t="str">
            <v>FOLIC ACID, PYRIDOXINE AND CYANOCOBALAMIN</v>
          </cell>
          <cell r="E1492" t="str">
            <v>GAYATRI DISTRIBUTORS(VALSAD)</v>
          </cell>
          <cell r="F1492" t="str">
            <v>ALKEM LABORATORIES LTD</v>
          </cell>
        </row>
        <row r="1493">
          <cell r="B1493" t="str">
            <v>ORD22003198</v>
          </cell>
          <cell r="C1493" t="str">
            <v xml:space="preserve">CAP INDOCAP SR </v>
          </cell>
          <cell r="D1493" t="str">
            <v>INDOMETHACIN 75MG</v>
          </cell>
          <cell r="E1493" t="str">
            <v>KAJAL AGENCIES(VALSAD)</v>
          </cell>
          <cell r="F1493" t="str">
            <v>JAGSONPAL PHARMACEUTICALS LTD</v>
          </cell>
        </row>
        <row r="1494">
          <cell r="B1494" t="str">
            <v>ORD22005970</v>
          </cell>
          <cell r="C1494" t="str">
            <v>CAP ISOTROIN 10MG</v>
          </cell>
          <cell r="D1494" t="str">
            <v>ISOTRETINOIN 10MG</v>
          </cell>
          <cell r="E1494" t="str">
            <v>JIVANDHARA PHARMA PVT.LTD.(BILIMORA)</v>
          </cell>
          <cell r="F1494" t="str">
            <v>CIPLA LTD</v>
          </cell>
        </row>
        <row r="1495">
          <cell r="B1495" t="str">
            <v>ORD22004130</v>
          </cell>
          <cell r="C1495" t="str">
            <v xml:space="preserve">CAP ISOTROIN 20MG </v>
          </cell>
          <cell r="D1495" t="str">
            <v>ISOTRETINOIN 20MG</v>
          </cell>
          <cell r="E1495" t="str">
            <v>JIVANDHARA PHARMA PVT.LTD.(BILIMORA)</v>
          </cell>
          <cell r="F1495" t="str">
            <v>CIPLA LTD</v>
          </cell>
        </row>
        <row r="1496">
          <cell r="B1496" t="str">
            <v>ORD22006666</v>
          </cell>
          <cell r="C1496" t="str">
            <v>CAP ITASPOR 200MG</v>
          </cell>
          <cell r="D1496" t="str">
            <v>ITRACONAZOLE 200MG</v>
          </cell>
          <cell r="E1496" t="str">
            <v>CHIRAG PHARMA AGENCY (BILIMORA)</v>
          </cell>
          <cell r="F1496" t="str">
            <v>INTAS PHARMACEUTICAL LTD</v>
          </cell>
        </row>
        <row r="1497">
          <cell r="B1497" t="str">
            <v>ORD22001445</v>
          </cell>
          <cell r="C1497" t="str">
            <v xml:space="preserve">CAP JUBINERV </v>
          </cell>
          <cell r="E1497" t="str">
            <v>RAPID MEDICO (VALSAD)</v>
          </cell>
          <cell r="F1497" t="str">
            <v>JUBILANT LIFE SCIENCE</v>
          </cell>
        </row>
        <row r="1498">
          <cell r="B1498" t="str">
            <v>ORD22008162</v>
          </cell>
          <cell r="C1498" t="str">
            <v>CAP KARVOL PLUS</v>
          </cell>
          <cell r="D1498" t="str">
            <v>CAMPHOIR, CHLOROTHYMOL, EUCATYPTOL, MENTHAL &amp; TERPINEOL SOFT GELATIN</v>
          </cell>
          <cell r="E1498" t="str">
            <v>GAYATRI DISTRIBUTORS(VALSAD)</v>
          </cell>
          <cell r="F1498" t="str">
            <v>INDOCO REMEDIES LTD</v>
          </cell>
        </row>
        <row r="1499">
          <cell r="B1499" t="str">
            <v>ORD22001166</v>
          </cell>
          <cell r="C1499" t="str">
            <v>CAP LARETOL 0.25 MCG</v>
          </cell>
          <cell r="D1499" t="str">
            <v>CALCITRIOL 0.25 MCG</v>
          </cell>
          <cell r="E1499" t="str">
            <v>J.K.DISTRIBUTORS ( AHMEDABAD )</v>
          </cell>
          <cell r="F1499" t="str">
            <v>LA RENON HEALTHCARE PVT.LTD.</v>
          </cell>
        </row>
        <row r="1500">
          <cell r="B1500" t="str">
            <v>ORD22007001</v>
          </cell>
          <cell r="C1500" t="str">
            <v>CAP LENVENIB 4MG</v>
          </cell>
          <cell r="D1500" t="str">
            <v>LENVATINIB 4MG</v>
          </cell>
          <cell r="E1500" t="str">
            <v>D K ENTERPRISE (AHMEDABAD)</v>
          </cell>
          <cell r="F1500" t="str">
            <v>SUN PHARMA LABORATORIES LTD.</v>
          </cell>
        </row>
        <row r="1501">
          <cell r="B1501" t="str">
            <v>ORD22005016</v>
          </cell>
          <cell r="C1501" t="str">
            <v>CAP LIOFEN XL 20MG</v>
          </cell>
          <cell r="D1501" t="str">
            <v>BACLOFEN EXTENDED RELEASE 20MG</v>
          </cell>
          <cell r="E1501" t="str">
            <v>JIVANDHARA PHARMA PVT.LTD.(BILIMORA)</v>
          </cell>
          <cell r="F1501" t="str">
            <v>SUN PHARMA LABORATORIES LTD.</v>
          </cell>
        </row>
        <row r="1502">
          <cell r="B1502" t="str">
            <v>ORD22003280</v>
          </cell>
          <cell r="C1502" t="str">
            <v>CAP LIPIKIND PLUS 10MG</v>
          </cell>
          <cell r="D1502" t="str">
            <v>ATORVASTATIN 10MG +CLOPIDOGREL 75MG +ASPIRIN 75MG</v>
          </cell>
          <cell r="E1502" t="str">
            <v>NETRA ENTERPRISE</v>
          </cell>
          <cell r="F1502" t="str">
            <v>MANKIND PHARMA LTD</v>
          </cell>
        </row>
        <row r="1503">
          <cell r="B1503" t="str">
            <v>ORD22003042</v>
          </cell>
          <cell r="C1503" t="str">
            <v>CAP LIPIKIND PLUS 20MG</v>
          </cell>
          <cell r="D1503" t="str">
            <v>ATORVASTATINE 20MG + CLOPIDOGREL 75MG + ASPRI 75MG</v>
          </cell>
          <cell r="E1503" t="str">
            <v>NETRA ENTERPRISE</v>
          </cell>
          <cell r="F1503" t="str">
            <v>MANKIND PHARMA LTD</v>
          </cell>
        </row>
        <row r="1504">
          <cell r="B1504" t="str">
            <v>ORD22003649</v>
          </cell>
          <cell r="C1504" t="str">
            <v>CAP LIPIROSE AS 10MG</v>
          </cell>
          <cell r="D1504" t="str">
            <v>ASPIRIN GASTRO-RESISTANT 75MG  AND ROSUVASTATIN 10MG CAP</v>
          </cell>
          <cell r="E1504" t="str">
            <v>NETRA ENTERPRISE</v>
          </cell>
          <cell r="F1504" t="str">
            <v>MANKIND PHARMA LTD</v>
          </cell>
        </row>
        <row r="1505">
          <cell r="B1505" t="str">
            <v>ORD22003526</v>
          </cell>
          <cell r="C1505" t="str">
            <v xml:space="preserve">CAP LIPIROSE AS 20MG </v>
          </cell>
          <cell r="D1505" t="str">
            <v>ASPIRIN GASTRO RESISTANT 75MG + ROSUVASTAIN 20MG</v>
          </cell>
          <cell r="E1505" t="str">
            <v>NETRA ENTERPRISE</v>
          </cell>
          <cell r="F1505" t="str">
            <v>MANKIND PHARMA LTD</v>
          </cell>
        </row>
        <row r="1506">
          <cell r="B1506" t="str">
            <v>ORD22002506</v>
          </cell>
          <cell r="C1506" t="str">
            <v>CAP LIPIROSE GOLD 10MG</v>
          </cell>
          <cell r="D1506" t="str">
            <v>ROSUVASTATIN 10MG + ASPRIN 75MG + CLOPIDOGREL 75MG</v>
          </cell>
          <cell r="E1506" t="str">
            <v>GAYATRI DISTRIBUTORS(VALSAD)</v>
          </cell>
          <cell r="F1506" t="str">
            <v>MANKIND PHARMA LTD</v>
          </cell>
        </row>
        <row r="1507">
          <cell r="B1507" t="str">
            <v>ORD22002439</v>
          </cell>
          <cell r="C1507" t="str">
            <v xml:space="preserve">CAP LIPIROSE GOLD 20MG </v>
          </cell>
          <cell r="D1507" t="str">
            <v>ROSUVASTATIN 20MG+ASPRIN 75MG+CLOPIDOGREL 75MG CAP</v>
          </cell>
          <cell r="E1507" t="str">
            <v>NETRA ENTERPRISE</v>
          </cell>
          <cell r="F1507" t="str">
            <v>MANKIND PHARMA LTD</v>
          </cell>
        </row>
        <row r="1508">
          <cell r="B1508" t="str">
            <v>ORD22003442</v>
          </cell>
          <cell r="C1508" t="str">
            <v xml:space="preserve">CAP MEGANEURON PG </v>
          </cell>
          <cell r="D1508" t="str">
            <v>PREGABALIN 75MG + METHYLCOBALAMIN 750MCG + PYRIDOXINE HCL 1.5MG + FOLIC ACID 0.75MG + BENFOTIAMINE 7.5MG</v>
          </cell>
          <cell r="E1508" t="str">
            <v>JIVANDHARA PHARMA PVT.LTD.(BILIMORA)</v>
          </cell>
          <cell r="F1508" t="str">
            <v>OTSIRA GENETICA</v>
          </cell>
        </row>
        <row r="1509">
          <cell r="B1509" t="str">
            <v>ORD22003659</v>
          </cell>
          <cell r="C1509" t="str">
            <v xml:space="preserve">CAP MOX 500MG </v>
          </cell>
          <cell r="D1509" t="str">
            <v>AMOXYCILLIN TRIHYDRATE 500MG</v>
          </cell>
          <cell r="E1509" t="str">
            <v>GAYATRI DISTRIBUTORS(VALSAD)</v>
          </cell>
          <cell r="F1509" t="str">
            <v>SUN PHARMA LABORATORIES LTD.</v>
          </cell>
        </row>
        <row r="1510">
          <cell r="B1510" t="str">
            <v>ORD22002309</v>
          </cell>
          <cell r="C1510" t="str">
            <v xml:space="preserve">CAP MYELOSTAT 500MG </v>
          </cell>
          <cell r="D1510" t="str">
            <v>HYDROXYUREA 500MG</v>
          </cell>
          <cell r="E1510" t="str">
            <v>P V PHARMA HEALTHCARE PVT.LTD.(AHMEDABAD)</v>
          </cell>
          <cell r="F1510" t="str">
            <v>ZYDUS HELTHCARE LTD</v>
          </cell>
        </row>
        <row r="1511">
          <cell r="B1511" t="str">
            <v>ORD22007225</v>
          </cell>
          <cell r="C1511" t="str">
            <v>CAP MYORIL 4MG</v>
          </cell>
          <cell r="D1511" t="str">
            <v>THIOCOLCHICOSIDE  4MG</v>
          </cell>
          <cell r="E1511" t="str">
            <v>CHIRAG PHARMA AGENCY (BILIMORA)</v>
          </cell>
          <cell r="F1511" t="str">
            <v>CORONA REMEDIES</v>
          </cell>
        </row>
        <row r="1512">
          <cell r="B1512" t="str">
            <v>ORD22003043</v>
          </cell>
          <cell r="C1512" t="str">
            <v>CAP NEUROKEM D 50/20MG</v>
          </cell>
          <cell r="D1512" t="str">
            <v>PREGABALIN 50MG + DULOXETINE DR 20MG</v>
          </cell>
          <cell r="E1512" t="str">
            <v>GAYATRI DISTRIBUTORS(VALSAD)</v>
          </cell>
          <cell r="F1512" t="str">
            <v>ALKEM LABORATORIES LTD</v>
          </cell>
        </row>
        <row r="1513">
          <cell r="B1513" t="str">
            <v>ORD22004229</v>
          </cell>
          <cell r="C1513" t="str">
            <v xml:space="preserve">CAP NEUROKEM D 75/20 </v>
          </cell>
          <cell r="D1513" t="str">
            <v>PREGABALIN 75 MG+DULOXETINE(DELAYED RELEASE) 20MG</v>
          </cell>
          <cell r="E1513" t="str">
            <v>GAYATRI DISTRIBUTORS(VALSAD)</v>
          </cell>
          <cell r="F1513" t="str">
            <v>ALKEM LABORATORIES LTD</v>
          </cell>
        </row>
        <row r="1514">
          <cell r="B1514" t="str">
            <v>ORD22004865</v>
          </cell>
          <cell r="C1514" t="str">
            <v xml:space="preserve">CAP NINTENA 150 </v>
          </cell>
          <cell r="D1514" t="str">
            <v>NINTEDANIB 150</v>
          </cell>
          <cell r="E1514" t="str">
            <v>JIVANDHARA PHARMA PVT.LTD.(BILIMORA)</v>
          </cell>
          <cell r="F1514" t="str">
            <v>SUN PHARMA LABORATORIES LTD.</v>
          </cell>
        </row>
        <row r="1515">
          <cell r="B1515" t="str">
            <v>ORD22001974</v>
          </cell>
          <cell r="C1515" t="str">
            <v xml:space="preserve">CAP NUROKIND GOLD RF </v>
          </cell>
          <cell r="D1515" t="str">
            <v>MULTIVITAMIN &amp; MINERALS</v>
          </cell>
          <cell r="E1515" t="str">
            <v>GAYATRI DISTRIBUTORS(VALSAD)</v>
          </cell>
          <cell r="F1515" t="str">
            <v>MANKIND PHARMA LTD</v>
          </cell>
        </row>
        <row r="1516">
          <cell r="B1516" t="str">
            <v>ORD22008932</v>
          </cell>
          <cell r="C1516" t="str">
            <v>CAP OCID 20</v>
          </cell>
          <cell r="D1516" t="str">
            <v>OMEPRAZOLE GASTRO-RESISTANT 20MG</v>
          </cell>
          <cell r="E1516" t="str">
            <v>CHIRAG PHARMA AGENCY (BILIMORA)</v>
          </cell>
          <cell r="F1516" t="str">
            <v>ZYDUS HELTHCARE LTD</v>
          </cell>
        </row>
        <row r="1517">
          <cell r="B1517" t="str">
            <v>ORD22001923</v>
          </cell>
          <cell r="C1517" t="str">
            <v xml:space="preserve">CAP PAN D </v>
          </cell>
          <cell r="D1517" t="str">
            <v>PANTOPRAZOLE 40MG+DOMPERIDONE 30MG CAP</v>
          </cell>
          <cell r="E1517" t="str">
            <v>GAYATRI DISTRIBUTORS(VALSAD)</v>
          </cell>
          <cell r="F1517" t="str">
            <v>ALKEM LABORATORIES LTD</v>
          </cell>
        </row>
        <row r="1518">
          <cell r="B1518" t="str">
            <v>ORD22003424</v>
          </cell>
          <cell r="C1518" t="str">
            <v xml:space="preserve">CAP PANGRAF 1.0MG  </v>
          </cell>
          <cell r="D1518" t="str">
            <v>TACROLIMUS 1.0 MG CAP</v>
          </cell>
          <cell r="E1518" t="str">
            <v>NETRA ENTERPRISE</v>
          </cell>
          <cell r="F1518" t="str">
            <v>MANKIND PHARMA LTD</v>
          </cell>
        </row>
        <row r="1519">
          <cell r="B1519" t="str">
            <v>ORD22006575</v>
          </cell>
          <cell r="C1519" t="str">
            <v>CAP PANTAQUIK DSR</v>
          </cell>
          <cell r="D1519" t="str">
            <v>PANTOPRAZOLE 40MG +DOMPERIDONE 30MG</v>
          </cell>
          <cell r="E1519" t="str">
            <v>ORBIT LIFE SCIENCE PVT LTD (MUMBAI)</v>
          </cell>
          <cell r="F1519" t="str">
            <v>INTAS PHARMACEUTICAL LTD</v>
          </cell>
        </row>
        <row r="1520">
          <cell r="B1520" t="str">
            <v>ORD22001324</v>
          </cell>
          <cell r="C1520" t="str">
            <v xml:space="preserve">CAP PANTIN-D </v>
          </cell>
          <cell r="D1520" t="str">
            <v>PANTOPRAZOLE 40MG+DOMPERIDONE 30MG CAPSULES</v>
          </cell>
          <cell r="E1520" t="str">
            <v>GAYATRI DISTRIBUTORS(VALSAD)</v>
          </cell>
          <cell r="F1520" t="str">
            <v>HETERO HEALTHCARE LIMITED</v>
          </cell>
        </row>
        <row r="1521">
          <cell r="B1521" t="str">
            <v>ORD22003835</v>
          </cell>
          <cell r="C1521" t="str">
            <v xml:space="preserve">CAP PANTOCID IT </v>
          </cell>
          <cell r="D1521" t="str">
            <v>PANTOPRAZOLE SODIUM 40MG + ITOPRIDE HYDROCHLORIDE 150 MG</v>
          </cell>
          <cell r="E1521" t="str">
            <v>JIVANDHARA PHARMA PVT.LTD.(BILIMORA)</v>
          </cell>
          <cell r="F1521" t="str">
            <v>SUN PHARMA LABORATORIES LTD.</v>
          </cell>
        </row>
        <row r="1522">
          <cell r="B1522" t="str">
            <v>ORD22006635</v>
          </cell>
          <cell r="C1522" t="str">
            <v>CAP POLMAFORCE 2MG</v>
          </cell>
          <cell r="D1522" t="str">
            <v>POLMACOXIB 2MG</v>
          </cell>
          <cell r="E1522" t="str">
            <v>NETRA ENTERPRISE</v>
          </cell>
          <cell r="F1522" t="str">
            <v>MANKIND PHARMA LTD</v>
          </cell>
        </row>
        <row r="1523">
          <cell r="B1523" t="str">
            <v>ORD22001169</v>
          </cell>
          <cell r="C1523" t="str">
            <v xml:space="preserve">CAP PRAX A 75MG </v>
          </cell>
          <cell r="D1523" t="str">
            <v>PRASUGREL HYDROCHLORIDE 10MG+ASPRINE I.P75MG CAP</v>
          </cell>
          <cell r="E1523" t="str">
            <v>GAYATRI DISTRIBUTORS(VALSAD)</v>
          </cell>
          <cell r="F1523" t="str">
            <v>TORRENT PHARMACEUTICAL LTD</v>
          </cell>
        </row>
        <row r="1524">
          <cell r="B1524" t="str">
            <v>ORD22003266</v>
          </cell>
          <cell r="C1524" t="str">
            <v xml:space="preserve">CAP PREGABA 50MG </v>
          </cell>
          <cell r="D1524" t="str">
            <v>PREGABALIN 50MG</v>
          </cell>
          <cell r="E1524" t="str">
            <v>GAYATRI DISTRIBUTORS(VALSAD)</v>
          </cell>
          <cell r="F1524" t="str">
            <v>TORRENT PHARMACEUTICAL LTD</v>
          </cell>
        </row>
        <row r="1525">
          <cell r="B1525" t="str">
            <v>ORD22006629</v>
          </cell>
          <cell r="C1525" t="str">
            <v>CAP PREGABA 50 MG</v>
          </cell>
          <cell r="D1525" t="str">
            <v>PREGABALIN 50MG</v>
          </cell>
          <cell r="E1525" t="str">
            <v>GAYATRI DISTRIBUTORS(VALSAD)</v>
          </cell>
          <cell r="F1525" t="str">
            <v>TORRENT PHARMACEUTICAL LTD</v>
          </cell>
        </row>
        <row r="1526">
          <cell r="B1526" t="str">
            <v>ORD22002474</v>
          </cell>
          <cell r="C1526" t="str">
            <v xml:space="preserve">CAP PREGABA 75 </v>
          </cell>
          <cell r="D1526" t="str">
            <v>PREGABALIN 75 MG</v>
          </cell>
          <cell r="E1526" t="str">
            <v>GAYATRI DISTRIBUTORS(VALSAD)</v>
          </cell>
          <cell r="F1526" t="str">
            <v>TORRENT PHARMACEUTICAL LTD</v>
          </cell>
        </row>
        <row r="1527">
          <cell r="B1527" t="str">
            <v>ORD22005345</v>
          </cell>
          <cell r="C1527" t="str">
            <v>CAP PREGABID D 50/20 MG</v>
          </cell>
          <cell r="D1527" t="str">
            <v>PREGABLIN 50MG + DULOXETINE 20MG</v>
          </cell>
          <cell r="E1527" t="str">
            <v>HAPPY CHEMIST (AHMEDABAD)</v>
          </cell>
          <cell r="F1527" t="str">
            <v>INTAS PHARMACEUTICAL LTD</v>
          </cell>
        </row>
        <row r="1528">
          <cell r="B1528" t="str">
            <v>ORD22003377</v>
          </cell>
          <cell r="C1528" t="str">
            <v xml:space="preserve">CAP PREGABID D 75/30 MG </v>
          </cell>
          <cell r="D1528" t="str">
            <v>PREGABLIN 75MG + DULOXETINE 30MG</v>
          </cell>
          <cell r="E1528" t="str">
            <v>VINAY MEDICAL STORES</v>
          </cell>
          <cell r="F1528" t="str">
            <v>INTAS PHARMACEUTICAL LTD</v>
          </cell>
        </row>
        <row r="1529">
          <cell r="B1529" t="str">
            <v>ORD22003871</v>
          </cell>
          <cell r="C1529" t="str">
            <v xml:space="preserve">CAP PREGASON 75MG </v>
          </cell>
          <cell r="E1529" t="str">
            <v>GAYATRI DISTRIBUTORS(VALSAD)</v>
          </cell>
          <cell r="F1529" t="str">
            <v>UNISON PHARMACEUTICALS</v>
          </cell>
        </row>
        <row r="1530">
          <cell r="B1530" t="str">
            <v>ORD22001488</v>
          </cell>
          <cell r="C1530" t="str">
            <v xml:space="preserve">CAP PREGASON M </v>
          </cell>
          <cell r="D1530" t="str">
            <v>PREGABALIN 75MG,METHYLCOBALAMIN 750MCG</v>
          </cell>
          <cell r="E1530" t="str">
            <v>GAYATRI DISTRIBUTORS(VALSAD)</v>
          </cell>
          <cell r="F1530" t="str">
            <v>UNISON PHARMACEUTICALS</v>
          </cell>
        </row>
        <row r="1531">
          <cell r="B1531" t="str">
            <v>ORD22002462</v>
          </cell>
          <cell r="C1531" t="str">
            <v xml:space="preserve">CAP PRODEP 20MG </v>
          </cell>
          <cell r="D1531" t="str">
            <v>FLUOXETINE HYDROCHLORIDE 20MG CAP</v>
          </cell>
          <cell r="E1531" t="str">
            <v>JIVANDHARA PHARMA PVT.LTD.(BILIMORA)</v>
          </cell>
          <cell r="F1531" t="str">
            <v>SUN PHARMA LABORATORIES LTD.</v>
          </cell>
        </row>
        <row r="1532">
          <cell r="B1532" t="str">
            <v>ORD22002464</v>
          </cell>
          <cell r="C1532" t="str">
            <v xml:space="preserve">CAP PROSTAGARD 8MG </v>
          </cell>
          <cell r="D1532" t="str">
            <v>SILODOSIN 8MG CAP</v>
          </cell>
          <cell r="E1532" t="str">
            <v>JIVANDHARA PHARMA PVT.LTD.(BILIMORA)</v>
          </cell>
          <cell r="F1532" t="str">
            <v>ARISTO PHARMACEUTICALS PVT LTD</v>
          </cell>
        </row>
        <row r="1533">
          <cell r="B1533" t="str">
            <v>ORD22001459</v>
          </cell>
          <cell r="C1533" t="str">
            <v xml:space="preserve">CAP RBSON </v>
          </cell>
          <cell r="D1533" t="str">
            <v>RABEPRAZOLE</v>
          </cell>
          <cell r="E1533" t="str">
            <v>GAYATRI DISTRIBUTORS(VALSAD)</v>
          </cell>
          <cell r="F1533" t="str">
            <v>UNISON PHARMACEUTICALS</v>
          </cell>
        </row>
        <row r="1534">
          <cell r="B1534" t="str">
            <v>ORD22001460</v>
          </cell>
          <cell r="C1534" t="str">
            <v xml:space="preserve">CAP RBSON D </v>
          </cell>
          <cell r="D1534" t="str">
            <v>RABEPRAZOLE &amp; DOMPRIDONE</v>
          </cell>
          <cell r="E1534" t="str">
            <v>GAYATRI DISTRIBUTORS(VALSAD)</v>
          </cell>
          <cell r="F1534" t="str">
            <v>UNISON PHARMACEUTICALS</v>
          </cell>
        </row>
        <row r="1535">
          <cell r="B1535" t="str">
            <v>ORD22002374</v>
          </cell>
          <cell r="C1535" t="str">
            <v xml:space="preserve">CAP RBSON L </v>
          </cell>
          <cell r="D1535" t="str">
            <v>Levosulpiride (75mg) + Rabeprazole (20mg)</v>
          </cell>
          <cell r="E1535" t="str">
            <v>GAYATRI DISTRIBUTORS(VALSAD)</v>
          </cell>
          <cell r="F1535" t="str">
            <v>UNISON PHARMACEUTICALS</v>
          </cell>
        </row>
        <row r="1536">
          <cell r="B1536" t="str">
            <v>ORD22008210</v>
          </cell>
          <cell r="C1536" t="str">
            <v>CAP ROSEVAST A 10 / 75 MG</v>
          </cell>
          <cell r="D1536" t="str">
            <v>ASPIRIN 75MG + ROSUVASTATIN 10MG</v>
          </cell>
          <cell r="E1536" t="str">
            <v>CHIRAG PHARMA AGENCY (BILIMORA)</v>
          </cell>
          <cell r="F1536" t="str">
            <v>NEO CARDIAB CARE</v>
          </cell>
        </row>
        <row r="1537">
          <cell r="B1537" t="str">
            <v>ORD22008211</v>
          </cell>
          <cell r="C1537" t="str">
            <v>CAP ROSEVAST A 20 / 75 MG</v>
          </cell>
          <cell r="D1537" t="str">
            <v>ASPIRIN 75MG + ROSUVASTATIN 20MG</v>
          </cell>
          <cell r="E1537" t="str">
            <v>CHIRAG PHARMA AGENCY (BILIMORA)</v>
          </cell>
          <cell r="F1537" t="str">
            <v>NEO CARDIAB CARE</v>
          </cell>
        </row>
        <row r="1538">
          <cell r="B1538" t="str">
            <v>ORD22002321</v>
          </cell>
          <cell r="C1538" t="str">
            <v xml:space="preserve">CAP ROSULESS C 10 </v>
          </cell>
          <cell r="D1538" t="str">
            <v>ROSUVASTATINE 10 &amp; CLOPIDOGREI 75</v>
          </cell>
          <cell r="E1538" t="str">
            <v>CHIRAG PHARMA AGENCY (BILIMORA)</v>
          </cell>
          <cell r="F1538" t="str">
            <v>CORONA REMEDIES</v>
          </cell>
        </row>
        <row r="1539">
          <cell r="B1539" t="str">
            <v>ORD22003360</v>
          </cell>
          <cell r="C1539" t="str">
            <v xml:space="preserve">CAP ROSULESS C 20MG </v>
          </cell>
          <cell r="D1539" t="str">
            <v>ROSUVASSTATIN 20MG + CLOPIDOGREL 75MG</v>
          </cell>
          <cell r="E1539" t="str">
            <v>CHIRAG PHARMA AGENCY (BILIMORA)</v>
          </cell>
          <cell r="F1539" t="str">
            <v>CORONA REMEDIES</v>
          </cell>
        </row>
        <row r="1540">
          <cell r="B1540" t="str">
            <v>ORD22001167</v>
          </cell>
          <cell r="C1540" t="str">
            <v xml:space="preserve">CAP SILODAL 4 MG </v>
          </cell>
          <cell r="D1540" t="str">
            <v>SILODOSIN</v>
          </cell>
          <cell r="E1540" t="str">
            <v>GAYATRI DISTRIBUTORS(VALSAD)</v>
          </cell>
          <cell r="F1540" t="str">
            <v>SUN PHARMA LABORATORIES LTD.</v>
          </cell>
        </row>
        <row r="1541">
          <cell r="B1541" t="str">
            <v>ORD22004363</v>
          </cell>
          <cell r="C1541" t="str">
            <v xml:space="preserve">CAP SILODAL D 8 </v>
          </cell>
          <cell r="D1541" t="str">
            <v>SILODOSIN 8MG AND DUTASTERIDE 0.5MG</v>
          </cell>
          <cell r="E1541" t="str">
            <v>GAYATRI DISTRIBUTORS(VALSAD)</v>
          </cell>
          <cell r="F1541" t="str">
            <v>SUN PHARMA LABORATORIES LTD.</v>
          </cell>
        </row>
        <row r="1542">
          <cell r="B1542" t="str">
            <v>ORD22002979</v>
          </cell>
          <cell r="C1542" t="str">
            <v xml:space="preserve">CAP SM FIBRO </v>
          </cell>
          <cell r="D1542" t="str">
            <v>LYCOPENE, BETACAROTENE, SELENIUM, ZINC SULPHATE MOMOHYDRATE,ALPHA LIPOCI ACID &amp; alpha tocopheryl acetate soft gelatin</v>
          </cell>
          <cell r="E1542" t="str">
            <v>GAYATRI DISTRIBUTORS(VALSAD)</v>
          </cell>
          <cell r="F1542" t="str">
            <v>INDOCO REMEDIES LTD</v>
          </cell>
        </row>
        <row r="1543">
          <cell r="B1543" t="str">
            <v>ORD22001976</v>
          </cell>
          <cell r="C1543" t="str">
            <v xml:space="preserve">CAP SUSTEN 200MG </v>
          </cell>
          <cell r="D1543" t="str">
            <v>PROGESTERONE 200MG</v>
          </cell>
          <cell r="E1543" t="str">
            <v>PARTH MEDICAL AGENCIES (VALSAD)</v>
          </cell>
          <cell r="F1543" t="str">
            <v>SUN PHARMACEUTICAL INDUSTRIES</v>
          </cell>
        </row>
        <row r="1544">
          <cell r="B1544" t="str">
            <v>ORD22007536</v>
          </cell>
          <cell r="C1544" t="str">
            <v>CAP SUZOL D SR</v>
          </cell>
          <cell r="D1544" t="str">
            <v>RABEPRAZOLE SODIUM 20MG + DOMPERIDONE SR 30MG</v>
          </cell>
          <cell r="E1544" t="str">
            <v>AMI AGENCY</v>
          </cell>
          <cell r="F1544" t="str">
            <v>SUNIJ PHARMA PVT LTD</v>
          </cell>
        </row>
        <row r="1545">
          <cell r="B1545" t="str">
            <v>ORD22007355</v>
          </cell>
          <cell r="C1545" t="str">
            <v>CAP SYNTRAN 100MG</v>
          </cell>
          <cell r="D1545" t="str">
            <v>ITRACONAZOLE 100MG</v>
          </cell>
          <cell r="E1545" t="str">
            <v>GAYATRI DISTRIBUTORS(VALSAD)</v>
          </cell>
          <cell r="F1545" t="str">
            <v>GLENMARK PHARMACEUTICALS LTD</v>
          </cell>
        </row>
        <row r="1546">
          <cell r="B1546" t="str">
            <v>ORD22008693</v>
          </cell>
          <cell r="C1546" t="str">
            <v>CAP TAMOSIN 0.4MG</v>
          </cell>
          <cell r="D1546" t="str">
            <v>TAMSULOSIN HYDROCHLORIDE 0.4MG</v>
          </cell>
          <cell r="E1546" t="str">
            <v>MASCOT HEALTH SERVIES PVT.LTD ( HARIDWAR )</v>
          </cell>
          <cell r="F1546" t="str">
            <v>XENON PHARMA PVT PTD</v>
          </cell>
        </row>
        <row r="1547">
          <cell r="B1547" t="str">
            <v>ORD22001379</v>
          </cell>
          <cell r="C1547" t="str">
            <v xml:space="preserve">CAP TRAMAZAC 50MG </v>
          </cell>
          <cell r="D1547" t="str">
            <v>TRAMADOL 50 MG</v>
          </cell>
          <cell r="E1547" t="str">
            <v>CHIRAG PHARMA AGENCY (BILIMORA)</v>
          </cell>
          <cell r="F1547" t="str">
            <v>ZYDUS HELTHCARE LTD</v>
          </cell>
        </row>
        <row r="1548">
          <cell r="B1548" t="str">
            <v>ORD22005600</v>
          </cell>
          <cell r="C1548" t="str">
            <v>CAP UPRISE D3 60K 12's</v>
          </cell>
          <cell r="D1548" t="str">
            <v>CHOLECALCIFEROL(VITAMIN D3 1500 MCG) 60000 UNIT (12 CAP)</v>
          </cell>
          <cell r="E1548" t="str">
            <v>CHIRAG PHARMA AGENCY (BILIMORA)</v>
          </cell>
          <cell r="F1548" t="str">
            <v>ALKEM LABORATORIES LTD</v>
          </cell>
        </row>
        <row r="1549">
          <cell r="B1549" t="str">
            <v>ORD22007736</v>
          </cell>
          <cell r="C1549" t="str">
            <v>CAP VANLID 250MG</v>
          </cell>
          <cell r="D1549" t="str">
            <v>VANCOMYCIN 250MG</v>
          </cell>
          <cell r="E1549" t="str">
            <v>LIFECARE MEDICAL AGENCY</v>
          </cell>
          <cell r="F1549" t="str">
            <v>CIPLA LTD</v>
          </cell>
        </row>
        <row r="1550">
          <cell r="B1550" t="str">
            <v>ORD22009094</v>
          </cell>
          <cell r="C1550" t="str">
            <v>CAP VIBACT DS</v>
          </cell>
          <cell r="D1550" t="str">
            <v>PRE &amp; PROBOTIC</v>
          </cell>
          <cell r="E1550" t="str">
            <v>JIVANDHARA PHARMA PVT.LTD.(BILIMORA)</v>
          </cell>
          <cell r="F1550" t="str">
            <v>USV LIMITED</v>
          </cell>
        </row>
        <row r="1551">
          <cell r="B1551" t="str">
            <v>ORD22007859</v>
          </cell>
          <cell r="C1551" t="str">
            <v>CAP VIZYLAC RICH</v>
          </cell>
          <cell r="D1551" t="str">
            <v>PROBIOTIC-PREBIOTIC &amp; IMMUNOBIOTIC</v>
          </cell>
          <cell r="E1551" t="str">
            <v>GAYATRI DISTRIBUTORS(VALSAD)</v>
          </cell>
          <cell r="F1551" t="str">
            <v>TORRENT PHARMACEUTICAL LTD</v>
          </cell>
        </row>
        <row r="1552">
          <cell r="B1552" t="str">
            <v>ORD22003890</v>
          </cell>
          <cell r="C1552" t="str">
            <v xml:space="preserve">CAP ZOLE IT 200MG </v>
          </cell>
          <cell r="D1552" t="str">
            <v>ITRACONAZOLE 200MG</v>
          </cell>
          <cell r="E1552" t="str">
            <v>TAPAN AGENCY</v>
          </cell>
          <cell r="F1552" t="str">
            <v>SUN PHARMA LABORATORIES LTD.</v>
          </cell>
        </row>
        <row r="1553">
          <cell r="B1553" t="str">
            <v>ORD22001713</v>
          </cell>
          <cell r="C1553" t="str">
            <v>CERVICAL COLLAR SOFT - M</v>
          </cell>
          <cell r="D1553" t="str">
            <v>CERVICAL COLLAR SOFT</v>
          </cell>
          <cell r="E1553" t="str">
            <v>PARIDHI AGENCIES</v>
          </cell>
          <cell r="F1553" t="str">
            <v>VISSCO REHABILITATION AIDS P.LTD.</v>
          </cell>
        </row>
        <row r="1554">
          <cell r="B1554" t="str">
            <v>ORD22001714</v>
          </cell>
          <cell r="C1554" t="str">
            <v>CERVICAL COLLER SOFT - L</v>
          </cell>
          <cell r="D1554" t="str">
            <v>CERVICAL COLLER SOFT</v>
          </cell>
          <cell r="E1554" t="str">
            <v>P.G.PHARMA</v>
          </cell>
          <cell r="F1554" t="str">
            <v>TYNOR ORTHOTICS PVT.LTD</v>
          </cell>
        </row>
        <row r="1555">
          <cell r="B1555" t="str">
            <v>ORD22002526</v>
          </cell>
          <cell r="C1555" t="str">
            <v>CHEERIO GEL</v>
          </cell>
          <cell r="D1555" t="str">
            <v>FLUORIDE MEDICATED</v>
          </cell>
          <cell r="E1555" t="str">
            <v>CHIRAG PHARMA AGENCY (BILIMORA)</v>
          </cell>
          <cell r="F1555" t="str">
            <v>DR REDDYS LABORATORIES LTD</v>
          </cell>
        </row>
        <row r="1556">
          <cell r="B1556" t="str">
            <v>ORD22002383</v>
          </cell>
          <cell r="C1556" t="str">
            <v>CHOCOTROY POWDER 200GM</v>
          </cell>
          <cell r="D1556" t="str">
            <v>PROTIEN POWDER</v>
          </cell>
          <cell r="E1556" t="str">
            <v>GRACE PHARMA (DHARAMPUR)</v>
          </cell>
          <cell r="F1556" t="str">
            <v>TROIKAA PHARMACEUTICAL PVT LTD</v>
          </cell>
        </row>
        <row r="1557">
          <cell r="B1557" t="str">
            <v>ORD22004440</v>
          </cell>
          <cell r="C1557" t="str">
            <v>CIPLOX D  EYE / EAR DROPS</v>
          </cell>
          <cell r="D1557" t="str">
            <v>CIPROFLOXACIN &amp; DEXAMETHASONE</v>
          </cell>
          <cell r="E1557" t="str">
            <v>JIVANDHARA PHARMA PVT.LTD.(BILIMORA)</v>
          </cell>
          <cell r="F1557" t="str">
            <v>CIPLA LTD</v>
          </cell>
        </row>
        <row r="1558">
          <cell r="B1558" t="str">
            <v>ORD22002340</v>
          </cell>
          <cell r="C1558" t="str">
            <v>CIPLOX EYE / EAR DROPS</v>
          </cell>
          <cell r="D1558" t="str">
            <v>CIPROFLOXACINE 0.3%</v>
          </cell>
          <cell r="E1558" t="str">
            <v>LIFECARE MEDICAL AGENCY</v>
          </cell>
          <cell r="F1558" t="str">
            <v>CIPLA LTD</v>
          </cell>
        </row>
        <row r="1559">
          <cell r="B1559" t="str">
            <v>ORD22005861</v>
          </cell>
          <cell r="C1559" t="str">
            <v>CLAVICLE BRACE (A)</v>
          </cell>
          <cell r="D1559" t="str">
            <v>SUPPORTS THE CLAVICLE &amp;PROMOTES ITS HEALING ADULT</v>
          </cell>
          <cell r="E1559" t="str">
            <v>PARIDHI AGENCIES</v>
          </cell>
          <cell r="F1559" t="str">
            <v>VISSCO REHABILITATION AIDS P.LTD.</v>
          </cell>
        </row>
        <row r="1560">
          <cell r="B1560" t="str">
            <v>ORD22003612</v>
          </cell>
          <cell r="C1560" t="str">
            <v>CLINDAC A 1% GEL</v>
          </cell>
          <cell r="D1560" t="str">
            <v>CLINDAMYCIN PHOSPHATE 1 % GEL</v>
          </cell>
          <cell r="E1560" t="str">
            <v>GAYATRI DISTRIBUTORS(VALSAD)</v>
          </cell>
          <cell r="F1560" t="str">
            <v>ALKEM LABORATORIES LTD</v>
          </cell>
        </row>
        <row r="1561">
          <cell r="B1561" t="str">
            <v>ORD22005299</v>
          </cell>
          <cell r="C1561" t="str">
            <v>CLINSODENT POWDER 60G</v>
          </cell>
          <cell r="D1561" t="str">
            <v>DENTURE CLEANING POWDER</v>
          </cell>
          <cell r="E1561" t="str">
            <v>CHIRAG PHARMA AGENCY (BILIMORA)</v>
          </cell>
          <cell r="F1561" t="str">
            <v>ICPA HEALTH PRODUCTS LTD</v>
          </cell>
        </row>
        <row r="1562">
          <cell r="B1562" t="str">
            <v>ORD22004322</v>
          </cell>
          <cell r="C1562" t="str">
            <v>CLOP G CREAM 30 G</v>
          </cell>
          <cell r="D1562" t="str">
            <v>CLOBETASOL PROPIONATE &amp; GENTAMICIN SULPHATE</v>
          </cell>
          <cell r="E1562" t="str">
            <v>CHIRAG PHARMA AGENCY (BILIMORA)</v>
          </cell>
          <cell r="F1562" t="str">
            <v>ZYDUS HELTHCARE LTD</v>
          </cell>
        </row>
        <row r="1563">
          <cell r="B1563" t="str">
            <v>ORD22005518</v>
          </cell>
          <cell r="C1563" t="str">
            <v>CLOP S OINTMENT 20G</v>
          </cell>
          <cell r="D1563" t="str">
            <v>CLOBETASOL 0.05 % + PROPIONATE SALICYLIC ACID 3.00 %</v>
          </cell>
          <cell r="E1563" t="str">
            <v>GAYATRI DISTRIBUTORS(VALSAD)</v>
          </cell>
          <cell r="F1563" t="str">
            <v>ZYDUS HELTHCARE LTD</v>
          </cell>
        </row>
        <row r="1564">
          <cell r="B1564" t="str">
            <v>ORD22008475</v>
          </cell>
          <cell r="C1564" t="str">
            <v>CLOSEUP 150GMS</v>
          </cell>
          <cell r="D1564" t="str">
            <v>CLOSEUP RED HOT</v>
          </cell>
          <cell r="E1564" t="str">
            <v>DIMPLE AGENCIES</v>
          </cell>
          <cell r="F1564" t="str">
            <v>HINDUSTAN UNILEVER LTD.</v>
          </cell>
        </row>
        <row r="1565">
          <cell r="B1565" t="str">
            <v>ORD22005204</v>
          </cell>
          <cell r="C1565" t="str">
            <v>CLOSEUP TOOTHPESTE EVERFRESH 20GM</v>
          </cell>
          <cell r="D1565" t="str">
            <v>CLOSEUP TOOTHPESTE EVERFRESH 20GM</v>
          </cell>
          <cell r="E1565" t="str">
            <v>DIMPLE AGENCIES</v>
          </cell>
          <cell r="F1565" t="str">
            <v>HINDUSTAN UNILEVER LTD.</v>
          </cell>
        </row>
        <row r="1566">
          <cell r="B1566" t="str">
            <v>ORD22002302</v>
          </cell>
          <cell r="C1566" t="str">
            <v>COTARYL CREAM 75 G</v>
          </cell>
          <cell r="D1566" t="str">
            <v>UREA WITH NATURAL MOISTURISING</v>
          </cell>
          <cell r="E1566" t="str">
            <v>DEEP MEDICAL AGENCIES (VAPI)</v>
          </cell>
          <cell r="F1566" t="str">
            <v>FDC LIMITED</v>
          </cell>
        </row>
        <row r="1567">
          <cell r="B1567" t="str">
            <v>ORD22005729</v>
          </cell>
          <cell r="C1567" t="str">
            <v>CREMA GEL 30G</v>
          </cell>
          <cell r="D1567" t="str">
            <v>DILTIAZEM HYDROCHLORIDE 2%</v>
          </cell>
          <cell r="E1567" t="str">
            <v>GAYATRI DISTRIBUTORS(VALSAD)</v>
          </cell>
          <cell r="F1567" t="str">
            <v>ABBOTT HEALTHCARE PVT LTD</v>
          </cell>
        </row>
        <row r="1568">
          <cell r="B1568" t="str">
            <v>ORD22004689</v>
          </cell>
          <cell r="C1568" t="str">
            <v>CREMAGEL L 30G</v>
          </cell>
          <cell r="D1568" t="str">
            <v>DILTIAZEM HYDROCHLORIDE 2% + LIDOCAINE HYDROCHLORIDE 2%</v>
          </cell>
          <cell r="E1568" t="str">
            <v>GAYATRI DISTRIBUTORS(VALSAD)</v>
          </cell>
          <cell r="F1568" t="str">
            <v>ABBOTT  INDIA LIMITED</v>
          </cell>
        </row>
        <row r="1569">
          <cell r="B1569" t="str">
            <v>ORD22003913</v>
          </cell>
          <cell r="C1569" t="str">
            <v>CREPE BANDAGE 10 CM X4 M</v>
          </cell>
          <cell r="D1569" t="str">
            <v>CREPE BANDAGE 10 CM X4 M</v>
          </cell>
          <cell r="E1569" t="str">
            <v>BIPSON SURGICAL PVT LTD</v>
          </cell>
          <cell r="F1569" t="str">
            <v>BIPSON SURGICAL</v>
          </cell>
        </row>
        <row r="1570">
          <cell r="B1570" t="str">
            <v>ORD22004197</v>
          </cell>
          <cell r="C1570" t="str">
            <v>CREPE BANDAGE 15 CM X4 M</v>
          </cell>
          <cell r="D1570" t="str">
            <v>CREPE BANDAGE 15 CM X4 M</v>
          </cell>
          <cell r="E1570" t="str">
            <v>BIPSON SURGICAL PVT LTD</v>
          </cell>
          <cell r="F1570" t="str">
            <v>BIPSON SURGICAL</v>
          </cell>
        </row>
        <row r="1571">
          <cell r="B1571" t="str">
            <v>ORD22004688</v>
          </cell>
          <cell r="C1571" t="str">
            <v>CUTIMAX O LOTION 60G</v>
          </cell>
          <cell r="D1571" t="str">
            <v>OAT MOISTURIZING</v>
          </cell>
          <cell r="E1571" t="str">
            <v>AROGYA HEALTHCARE (SURAT)</v>
          </cell>
          <cell r="F1571" t="str">
            <v>IPCA LABS PVT LTD</v>
          </cell>
        </row>
        <row r="1572">
          <cell r="B1572" t="str">
            <v>ORD22007700</v>
          </cell>
          <cell r="C1572" t="str">
            <v>CUTISOFT CREAM 15G</v>
          </cell>
          <cell r="D1572" t="str">
            <v>HYDROCORTISONE ACETATE IP 1%</v>
          </cell>
          <cell r="E1572" t="str">
            <v>AROGYA HEALTHCARE (SURAT)</v>
          </cell>
          <cell r="F1572" t="str">
            <v>IPCA LABS PVT LTD</v>
          </cell>
        </row>
        <row r="1573">
          <cell r="B1573" t="str">
            <v>ORD22002157</v>
          </cell>
          <cell r="C1573" t="str">
            <v>CYCLOXAN 200MG INJ</v>
          </cell>
          <cell r="D1573" t="str">
            <v>CYCLOPHOSPHAMIDE 200MG</v>
          </cell>
          <cell r="E1573" t="str">
            <v>R S SURGIPHARM PVT.LTD.</v>
          </cell>
          <cell r="F1573" t="str">
            <v>ZYDUS HELTHCARE LTD</v>
          </cell>
        </row>
        <row r="1574">
          <cell r="B1574" t="str">
            <v>ORD22002146</v>
          </cell>
          <cell r="C1574" t="str">
            <v>CYCLOXAN 500MG INJ</v>
          </cell>
          <cell r="D1574" t="str">
            <v>CYCLOPHOSFAMIDE 500MG</v>
          </cell>
          <cell r="E1574" t="str">
            <v>P V PHARMA HEALTHCARE PVT.LTD.(AHMEDABAD)</v>
          </cell>
          <cell r="F1574" t="str">
            <v>ZYDUS HELTHCARE LTD</v>
          </cell>
        </row>
        <row r="1575">
          <cell r="B1575" t="str">
            <v>ORD22001015</v>
          </cell>
          <cell r="C1575" t="str">
            <v>DANCLEAR SHAMPOO</v>
          </cell>
          <cell r="D1575" t="str">
            <v>KETOKONAZOLE (2% W/V) + ZINC PYRITHIONE (1% W/V)</v>
          </cell>
          <cell r="E1575" t="str">
            <v>GAYATRI DISTRIBUTORS(VALSAD)</v>
          </cell>
          <cell r="F1575" t="str">
            <v>ZYDUS HELTHCARE LTD</v>
          </cell>
        </row>
        <row r="1576">
          <cell r="B1576" t="str">
            <v>ORD22003768</v>
          </cell>
          <cell r="C1576" t="str">
            <v>DAN GEL</v>
          </cell>
          <cell r="D1576" t="str">
            <v>DICLOFENAC DIETHYLAMINE 1.16%+LINSEED OIL 3.00%+MENTHOL 5.00%&amp;METHYL SALICYLATE 10.00%+BENZYL ALCOHOL 1.00%</v>
          </cell>
          <cell r="E1576" t="str">
            <v>GAYATRI DISTRIBUTORS(VALSAD)</v>
          </cell>
          <cell r="F1576" t="str">
            <v>UNISON PHARMACEUTICALS</v>
          </cell>
        </row>
        <row r="1577">
          <cell r="B1577" t="str">
            <v>ORD22002080</v>
          </cell>
          <cell r="C1577" t="str">
            <v>DESOADD CREAM</v>
          </cell>
          <cell r="D1577" t="str">
            <v>DESONIDE 0.05%</v>
          </cell>
          <cell r="E1577" t="str">
            <v>CHIRAG PHARMA AGENCY (BILIMORA)</v>
          </cell>
          <cell r="F1577" t="str">
            <v>INTAS PHARMACEUTICAL LTD</v>
          </cell>
        </row>
        <row r="1578">
          <cell r="B1578" t="str">
            <v>ORD22007064</v>
          </cell>
          <cell r="C1578" t="str">
            <v>DETTOL LIQUID 125ML</v>
          </cell>
          <cell r="D1578" t="str">
            <v>ANTISEPTIC LIQUID</v>
          </cell>
          <cell r="E1578" t="str">
            <v>GAYATRI DISTRIBUTORS(VALSAD)</v>
          </cell>
          <cell r="F1578" t="str">
            <v>RECKITT BENCKISER(INDIA)PVT.LTD</v>
          </cell>
        </row>
        <row r="1579">
          <cell r="B1579" t="str">
            <v>ORD22007065</v>
          </cell>
          <cell r="C1579" t="str">
            <v>DETTOL LIQUIDE 60ML</v>
          </cell>
          <cell r="D1579" t="str">
            <v>ANTISEPTIC LIQUID</v>
          </cell>
          <cell r="E1579" t="str">
            <v>GAYATRI DISTRIBUTORS(VALSAD)</v>
          </cell>
          <cell r="F1579" t="str">
            <v>RECKITT BENCKISER(INDIA)PVT.LTD</v>
          </cell>
        </row>
        <row r="1580">
          <cell r="B1580" t="str">
            <v>ORD22005154</v>
          </cell>
          <cell r="C1580" t="str">
            <v>DETTOL ORIGINAL SOAP 40 GM</v>
          </cell>
          <cell r="D1580" t="str">
            <v>DETTOL ORIGINAL 40 GM</v>
          </cell>
          <cell r="E1580" t="str">
            <v>ARIHANT AGENCIES(GANDEVI)</v>
          </cell>
          <cell r="F1580" t="str">
            <v>RECKITT BENCKISER(INDIA)PVT.LTD</v>
          </cell>
        </row>
        <row r="1581">
          <cell r="B1581" t="str">
            <v>ORD22007689</v>
          </cell>
          <cell r="C1581" t="str">
            <v>DEXOLAC - 1 ( 400G )</v>
          </cell>
          <cell r="D1581" t="str">
            <v>DEXOLAC - 1 ( 400G )</v>
          </cell>
          <cell r="E1581" t="str">
            <v>GAYATRI DISTRIBUTORS(VALSAD)</v>
          </cell>
          <cell r="F1581" t="str">
            <v>NUTRICIA INTERNATIONAL PVT LTD</v>
          </cell>
        </row>
        <row r="1582">
          <cell r="B1582" t="str">
            <v>ORD22005896</v>
          </cell>
          <cell r="C1582" t="str">
            <v>DIALYSIS CATHETER KIT DUAL LUMEN 12FRX13.5CM ( CURVED )</v>
          </cell>
          <cell r="D1582" t="str">
            <v>DIALYSIS CATHETER KIT DUAL LUMEN 12FRX13.5CM ( CURVED )</v>
          </cell>
          <cell r="E1582" t="str">
            <v>ADVANCED HEALTHCARE</v>
          </cell>
          <cell r="F1582" t="str">
            <v>HARSON HEALTHCARE</v>
          </cell>
        </row>
        <row r="1583">
          <cell r="B1583" t="str">
            <v>ORD22004328</v>
          </cell>
          <cell r="C1583" t="str">
            <v>DIAPER GUARD CREAM 30 G</v>
          </cell>
          <cell r="D1583" t="str">
            <v>DIAPER GUARD CREAM 30 G</v>
          </cell>
          <cell r="E1583" t="str">
            <v>GITA AGENCY (DHARAMPUR)</v>
          </cell>
          <cell r="F1583" t="str">
            <v>LEEFORD HEALTHCARE LTD.</v>
          </cell>
        </row>
        <row r="1584">
          <cell r="B1584" t="str">
            <v>ORD22002361</v>
          </cell>
          <cell r="C1584" t="str">
            <v>DIPROBATE PLUS LOTION</v>
          </cell>
          <cell r="D1584" t="str">
            <v>Betamethasone (0.05% w/v) + Zinc Sulfate (0.5% w/v)</v>
          </cell>
          <cell r="E1584" t="str">
            <v>GAYATRI DISTRIBUTORS(VALSAD)</v>
          </cell>
          <cell r="F1584" t="str">
            <v>MEPROMAX LIFESCIENCE PVT.LTD</v>
          </cell>
        </row>
        <row r="1585">
          <cell r="B1585" t="str">
            <v>ORD22003178</v>
          </cell>
          <cell r="C1585" t="str">
            <v>DOLOGEL</v>
          </cell>
          <cell r="D1585" t="str">
            <v>CHOLINE SALICYLATE BENZALKONIUM CHLORIDE &amp; LIGNOCAINE HCL</v>
          </cell>
          <cell r="E1585" t="str">
            <v>GAYATRI DISTRIBUTORS(VALSAD)</v>
          </cell>
          <cell r="F1585" t="str">
            <v>DR REDDYS LABORATORIES LTD</v>
          </cell>
        </row>
        <row r="1586">
          <cell r="B1586" t="str">
            <v>ORD22006434</v>
          </cell>
          <cell r="C1586" t="str">
            <v>DROP ASTHAKIND P 15ML</v>
          </cell>
          <cell r="D1586" t="str">
            <v>AMBROXOL HYDROCHLORIDE 7.5MG+TERBUTALINE SULPHATE 0.25MG+GUAIPHENESIN 12.5MG</v>
          </cell>
          <cell r="E1586" t="str">
            <v>GAYATRI DISTRIBUTORS(VALSAD)</v>
          </cell>
          <cell r="F1586" t="str">
            <v>LIFE MANKIND DIVISION OF MANKIND PHARMA LTD.</v>
          </cell>
        </row>
        <row r="1587">
          <cell r="B1587" t="str">
            <v>ORD22002501</v>
          </cell>
          <cell r="C1587" t="str">
            <v>DROP BABYGESIC</v>
          </cell>
          <cell r="D1587" t="str">
            <v>PARACETAMOL 100MG</v>
          </cell>
          <cell r="E1587" t="str">
            <v>CHIRAG PHARMA AGENCY (BILIMORA)</v>
          </cell>
          <cell r="F1587" t="str">
            <v>MEYER HEALTHCARE PVT LTD</v>
          </cell>
        </row>
        <row r="1588">
          <cell r="B1588" t="str">
            <v>ORD22001663</v>
          </cell>
          <cell r="C1588" t="str">
            <v>DROP BEVON 15ML</v>
          </cell>
          <cell r="D1588" t="str">
            <v>MULTIVITAMIN + MULTIMINERAL DROP</v>
          </cell>
          <cell r="E1588" t="str">
            <v>GAYATRI DISTRIBUTORS(VALSAD)</v>
          </cell>
          <cell r="F1588" t="str">
            <v>ZUVENTUS HEALTHCARE</v>
          </cell>
        </row>
        <row r="1589">
          <cell r="B1589" t="str">
            <v>ORD22006181</v>
          </cell>
          <cell r="C1589" t="str">
            <v>DROP D3 MUST 15ML</v>
          </cell>
          <cell r="D1589" t="str">
            <v>CHOLECALCIFEROL 400IU 10MCG</v>
          </cell>
          <cell r="E1589" t="str">
            <v>NETRA ENTERPRISE</v>
          </cell>
          <cell r="F1589" t="str">
            <v>MANKIND PHARMA LTD</v>
          </cell>
        </row>
        <row r="1590">
          <cell r="B1590" t="str">
            <v>ORD22003726</v>
          </cell>
          <cell r="C1590" t="str">
            <v>DROP GASTICA</v>
          </cell>
          <cell r="D1590" t="str">
            <v>SIMETHICONE40MG+DIL OIL 0.005ML+FENNEL OIL0.0007ML</v>
          </cell>
          <cell r="E1590" t="str">
            <v>NETRA ENTERPRISE</v>
          </cell>
          <cell r="F1590" t="str">
            <v>MANKIND PHARMA LTD</v>
          </cell>
        </row>
        <row r="1591">
          <cell r="B1591" t="str">
            <v>ORD22004660</v>
          </cell>
          <cell r="C1591" t="str">
            <v>DROP LEOFER XT 30ML</v>
          </cell>
          <cell r="D1591" t="str">
            <v>FERROUS ASCORBATE,FOLIC ACID &amp; ZINC</v>
          </cell>
          <cell r="E1591" t="str">
            <v>GRACE PHARMA (DHARAMPUR)</v>
          </cell>
          <cell r="F1591" t="str">
            <v>LEO FORMULATION PVT.LTD.</v>
          </cell>
        </row>
        <row r="1592">
          <cell r="B1592" t="str">
            <v>ORD22008454</v>
          </cell>
          <cell r="C1592" t="str">
            <v>DROP MAXMOIST EYE 10ML</v>
          </cell>
          <cell r="D1592" t="str">
            <v>SODIUM HYALURONATE 0.1 %</v>
          </cell>
          <cell r="E1592" t="str">
            <v>CHIRAG PHARMA AGENCY (BILIMORA)</v>
          </cell>
          <cell r="F1592" t="str">
            <v>AJANTA PHARMA LTD</v>
          </cell>
        </row>
        <row r="1593">
          <cell r="B1593" t="str">
            <v>ORD22003831</v>
          </cell>
          <cell r="C1593" t="str">
            <v>DROP NOZYFINE NASAL 20ML</v>
          </cell>
          <cell r="D1593" t="str">
            <v>SODIUM CHLORIDE NASAL SOLUTION</v>
          </cell>
          <cell r="E1593" t="str">
            <v>GRACE PHARMA (DHARAMPUR)</v>
          </cell>
          <cell r="F1593" t="str">
            <v>DR MOREPEN LIMITED</v>
          </cell>
        </row>
        <row r="1594">
          <cell r="B1594" t="str">
            <v>ORD22006855</v>
          </cell>
          <cell r="C1594" t="str">
            <v>DROP OCUPOL DX EYE/EAR 5ML</v>
          </cell>
          <cell r="D1594" t="str">
            <v>POLYMYXIN B SULPHATE+CHLORAMPHENICOL+DEXAMETHASONE</v>
          </cell>
          <cell r="E1594" t="str">
            <v>DESAI PHARMA (VALSAD)</v>
          </cell>
          <cell r="F1594" t="str">
            <v>CENTAUR PHARMACEUTICALS PVT.LTD.</v>
          </cell>
        </row>
        <row r="1595">
          <cell r="B1595" t="str">
            <v>ORD22008428</v>
          </cell>
          <cell r="C1595" t="str">
            <v>DROP ORANGE CS 15ML</v>
          </cell>
          <cell r="D1595" t="str">
            <v>PHENYLEPHRINE HCL 5MG + CHLORPHENIRAMINE MALEATE 2.0MG</v>
          </cell>
          <cell r="E1595" t="str">
            <v>GAYATRI DISTRIBUTORS(VALSAD)</v>
          </cell>
          <cell r="F1595" t="str">
            <v>ANHOX HEALTHCARE PVT.LTD.</v>
          </cell>
        </row>
        <row r="1596">
          <cell r="B1596" t="str">
            <v>ORD22001196</v>
          </cell>
          <cell r="C1596" t="str">
            <v>DROPS DOMWAYS</v>
          </cell>
          <cell r="D1596" t="str">
            <v>DOMPERIDONE</v>
          </cell>
          <cell r="E1596" t="str">
            <v>NETRA ENTERPRISE</v>
          </cell>
          <cell r="F1596" t="str">
            <v>MANKIND PHARMA LTD</v>
          </cell>
        </row>
        <row r="1597">
          <cell r="B1597" t="str">
            <v>ORD22001691</v>
          </cell>
          <cell r="C1597" t="str">
            <v>DROPS KOFCLEAR-LS KID</v>
          </cell>
          <cell r="D1597" t="str">
            <v>LEVOSALBUTAMOL SULPHATE 0.25MG + ABROXOL HCL 7.5MG + GUAIPHENESIN 12.5MG</v>
          </cell>
          <cell r="E1597" t="str">
            <v>BIOSIS MEDICO ( VAPI )</v>
          </cell>
          <cell r="F1597" t="str">
            <v>ALKEM LABORATORIES LTD</v>
          </cell>
        </row>
        <row r="1598">
          <cell r="B1598" t="str">
            <v>ORD22008282</v>
          </cell>
          <cell r="C1598" t="str">
            <v>DROP WIKORYL AF1 15ML</v>
          </cell>
          <cell r="D1598" t="str">
            <v>PHENYLEPHRINE HYDROCHLORIDE 2.5MG + CHLORPHENIRAMINE MALEATE 1MG</v>
          </cell>
          <cell r="E1598" t="str">
            <v>RAPID MEDICO (VALSAD)</v>
          </cell>
          <cell r="F1598" t="str">
            <v>ALEMBIC PHARMACEUTICALS LTD.</v>
          </cell>
        </row>
        <row r="1599">
          <cell r="B1599" t="str">
            <v>ORD22003695</v>
          </cell>
          <cell r="C1599" t="str">
            <v>DROP ZUKAMIN COLD 15ML</v>
          </cell>
          <cell r="D1599" t="str">
            <v>PHENYLEPHRINE HCL CHLOPHENIRAMINE MALEATE</v>
          </cell>
          <cell r="E1599" t="str">
            <v>GRACE PHARMA (DHARAMPUR)</v>
          </cell>
          <cell r="F1599" t="str">
            <v>ALKEM LABORATORIES LTD</v>
          </cell>
        </row>
        <row r="1600">
          <cell r="B1600" t="str">
            <v>ORD22005841</v>
          </cell>
          <cell r="C1600" t="str">
            <v>DULCOFLEX SUPPOSITORIES 5MG (P)</v>
          </cell>
          <cell r="D1600" t="str">
            <v>DULCOFLEX SUPPOSITORIES 5MG (P)</v>
          </cell>
          <cell r="E1600" t="str">
            <v>GAYATRI DISTRIBUTORS(VALSAD)</v>
          </cell>
          <cell r="F1600" t="str">
            <v>SANOFI HEALTHCARE INDIA PVT.LTD.</v>
          </cell>
        </row>
        <row r="1601">
          <cell r="B1601" t="str">
            <v>ORD22001917</v>
          </cell>
          <cell r="C1601" t="str">
            <v>DUOLIN RESP 3ML</v>
          </cell>
          <cell r="D1601" t="str">
            <v>IPRATROPIUM BROMIDE 500MCG + LEVOSALBUTAMOL 1.25MG RESP</v>
          </cell>
          <cell r="E1601" t="str">
            <v>LIFECARE MEDICAL AGENCY</v>
          </cell>
          <cell r="F1601" t="str">
            <v>CIPLA LTD</v>
          </cell>
        </row>
        <row r="1602">
          <cell r="B1602" t="str">
            <v>ORD22004514</v>
          </cell>
          <cell r="C1602" t="str">
            <v>DUONASE NASAL SPRAY</v>
          </cell>
          <cell r="D1602" t="str">
            <v>AZELASTINE HYDROCHLORIDE 140MCG+FLUTICASONE PROPIONATE 50MCG</v>
          </cell>
          <cell r="E1602" t="str">
            <v>JIVANDHARA PHARMA PVT.LTD.(BILIMORA)</v>
          </cell>
          <cell r="F1602" t="str">
            <v>CIPLA LTD</v>
          </cell>
        </row>
        <row r="1603">
          <cell r="B1603" t="str">
            <v>ORD22008393</v>
          </cell>
          <cell r="C1603" t="str">
            <v>EAR BUDS ( 100P )</v>
          </cell>
          <cell r="D1603" t="str">
            <v>BAMBOO STICK COTTON SWABS</v>
          </cell>
          <cell r="E1603" t="str">
            <v>KOTHARI MEDICAL AGENCY</v>
          </cell>
          <cell r="F1603" t="str">
            <v>SHUBHANG PRODUCTS CO.</v>
          </cell>
        </row>
        <row r="1604">
          <cell r="B1604" t="str">
            <v>ORD22008811</v>
          </cell>
          <cell r="C1604" t="str">
            <v>EASYFIX CLEAR ( TRANSPARENT FILM )</v>
          </cell>
          <cell r="D1604" t="str">
            <v>TRANSPAREN FILM DRESSING WITHOUT PAD</v>
          </cell>
          <cell r="E1604" t="str">
            <v>SURGICAL SOLUTIONS ( SURAT )</v>
          </cell>
          <cell r="F1604" t="str">
            <v>DYNAMIC TECHNO MEDICALS PVT LTD</v>
          </cell>
        </row>
        <row r="1605">
          <cell r="B1605" t="str">
            <v>ORD22000609</v>
          </cell>
          <cell r="C1605" t="str">
            <v>EBERNET M CREAM</v>
          </cell>
          <cell r="D1605" t="str">
            <v>EBERCONAZOLE -1%W/W + MOMETASONE-0.1%W/W</v>
          </cell>
          <cell r="E1605" t="str">
            <v>GAYATRI DISTRIBUTORS(VALSAD)</v>
          </cell>
          <cell r="F1605" t="str">
            <v>DR REDDYS LABORATORIES LTD</v>
          </cell>
        </row>
        <row r="1606">
          <cell r="B1606" t="str">
            <v>ORD22003792</v>
          </cell>
          <cell r="C1606" t="str">
            <v>ECG CHEST  LEAD ADULT</v>
          </cell>
          <cell r="D1606" t="str">
            <v>ECG ELECTRODE - A</v>
          </cell>
          <cell r="E1606" t="str">
            <v>MAKSON HEALTHCARE(SURAT)</v>
          </cell>
          <cell r="F1606" t="str">
            <v>POLY MEDICURE LTD</v>
          </cell>
        </row>
        <row r="1607">
          <cell r="B1607" t="str">
            <v>ORD22003079</v>
          </cell>
          <cell r="C1607" t="str">
            <v>ECOKET CREAM 50GM</v>
          </cell>
          <cell r="D1607" t="str">
            <v>KETOCONAZOLE</v>
          </cell>
          <cell r="E1607" t="str">
            <v>GAYATRI DISTRIBUTORS(VALSAD)</v>
          </cell>
          <cell r="F1607" t="str">
            <v>ALBATROSS PHARMACEUTICALS</v>
          </cell>
        </row>
        <row r="1608">
          <cell r="B1608" t="str">
            <v>ORD22005342</v>
          </cell>
          <cell r="C1608" t="str">
            <v>ECOKET  SHAMPOO 90ML</v>
          </cell>
          <cell r="D1608" t="str">
            <v>KETOCONAZOLE 2%</v>
          </cell>
          <cell r="E1608" t="str">
            <v>GAYATRI DISTRIBUTORS(VALSAD)</v>
          </cell>
          <cell r="F1608" t="str">
            <v>ALBATROSS PHARMACEUTICALS</v>
          </cell>
        </row>
        <row r="1609">
          <cell r="B1609" t="str">
            <v>ORD22007842</v>
          </cell>
          <cell r="C1609" t="str">
            <v>ECOKET SOAP 75G</v>
          </cell>
          <cell r="D1609" t="str">
            <v>KETOCONAZLLE 2%,ZINC PYRITHIONE 1%, ALOEVERA 2%,GLYCERIN 3%</v>
          </cell>
          <cell r="E1609" t="str">
            <v>GAYATRI DISTRIBUTORS(VALSAD)</v>
          </cell>
          <cell r="F1609" t="str">
            <v>ALBATROSS PHARMACEUTICALS</v>
          </cell>
        </row>
        <row r="1610">
          <cell r="B1610" t="str">
            <v>ORD22004882</v>
          </cell>
          <cell r="C1610" t="str">
            <v>ECO SUCK ( YANKAUR SUCTION SET )</v>
          </cell>
          <cell r="D1610" t="str">
            <v>ECO SUCK ( YANKAUR SUCTION SET )</v>
          </cell>
          <cell r="E1610" t="str">
            <v>JIVANDHARA PHARMA PVT.LTD.(BILIMORA)</v>
          </cell>
          <cell r="F1610" t="str">
            <v>ROMSONS GROUP PVT.LTD.</v>
          </cell>
        </row>
        <row r="1611">
          <cell r="B1611" t="str">
            <v>ORD22003958</v>
          </cell>
          <cell r="C1611" t="str">
            <v>ELECTRAL 21.80G POWDER</v>
          </cell>
          <cell r="D1611" t="str">
            <v>ELECTRAL 21.80G POWDER</v>
          </cell>
          <cell r="E1611" t="str">
            <v>RAPID AGENCIES (VALSAD)</v>
          </cell>
          <cell r="F1611" t="str">
            <v>FDC LIMITED</v>
          </cell>
        </row>
        <row r="1612">
          <cell r="B1612" t="str">
            <v>ORD22004295</v>
          </cell>
          <cell r="C1612" t="str">
            <v>ELECTRAL ORANGE LIQ 200ML</v>
          </cell>
          <cell r="D1612" t="str">
            <v>ORS</v>
          </cell>
          <cell r="E1612" t="str">
            <v>DEEP MEDICAL AGENCIES (VAPI)</v>
          </cell>
          <cell r="F1612" t="str">
            <v>FDC LIMITED</v>
          </cell>
        </row>
        <row r="1613">
          <cell r="B1613" t="str">
            <v>ORD22005851</v>
          </cell>
          <cell r="C1613" t="str">
            <v>ELECTRAL ORANGE POWDER 21.80 G</v>
          </cell>
          <cell r="D1613" t="str">
            <v>SODIUM CHLORIDE 2.60G+POTASSIUM CHLORIDE 1.50G+SODIUM CITRATE 2.90G+DEXTROSE ANHYDROUS 13.50G</v>
          </cell>
          <cell r="E1613" t="str">
            <v>RAPID AGENCIES (VALSAD)</v>
          </cell>
          <cell r="F1613" t="str">
            <v>FDC LIMITED</v>
          </cell>
        </row>
        <row r="1614">
          <cell r="B1614" t="str">
            <v>ORD22007283</v>
          </cell>
          <cell r="C1614" t="str">
            <v>ENDOBRONCHIAL TUBE NO. 39 LEFT</v>
          </cell>
          <cell r="D1614" t="str">
            <v>ENDOBRONCHIAL TUBE NO. 39 LEFT</v>
          </cell>
          <cell r="E1614" t="str">
            <v>ORANGE MEDICARE</v>
          </cell>
          <cell r="F1614" t="str">
            <v>RUSCH MEDICAL PVT LTD</v>
          </cell>
        </row>
        <row r="1615">
          <cell r="B1615" t="str">
            <v>ORD22003887</v>
          </cell>
          <cell r="C1615" t="str">
            <v>ENTEROGERMINA ORAL SUSPENSION 5ML</v>
          </cell>
          <cell r="D1615" t="str">
            <v>BACILLUS CLAUSII SPORES</v>
          </cell>
          <cell r="E1615" t="str">
            <v>DEEP DISTRIBUTORS(VAPI)</v>
          </cell>
          <cell r="F1615" t="str">
            <v>SANOFI HEALTHCARE INDIA PVT.LTD.</v>
          </cell>
        </row>
        <row r="1616">
          <cell r="B1616" t="str">
            <v>ORD22000755</v>
          </cell>
          <cell r="C1616" t="str">
            <v>ETHIBOND EXCEL 2-0 W6937</v>
          </cell>
          <cell r="D1616" t="str">
            <v>ETHIBOND EXCEL 2-0 W6937</v>
          </cell>
          <cell r="E1616" t="str">
            <v>SPARK HEALTHCARE</v>
          </cell>
        </row>
        <row r="1617">
          <cell r="B1617" t="str">
            <v>ORD22003855</v>
          </cell>
          <cell r="C1617" t="str">
            <v>ETHIGLO FACE WASH 200G</v>
          </cell>
          <cell r="D1617" t="str">
            <v>STEARIC ACID,LAURIC ACID,GLYCERINE,SORBITOL,KOJIC ACID GLOBULES</v>
          </cell>
          <cell r="E1617" t="str">
            <v>DESAI PHARMA (VALSAD)</v>
          </cell>
          <cell r="F1617" t="str">
            <v>UBIK SOLUTIONS PVT.LTD.</v>
          </cell>
        </row>
        <row r="1618">
          <cell r="B1618" t="str">
            <v>ORD22007575</v>
          </cell>
          <cell r="C1618" t="str">
            <v>ETHIGLO SOAP</v>
          </cell>
          <cell r="D1618" t="str">
            <v>GLYCERINE,KOJIC ACID,GLYCOLIC ACID,TIO2(TITANIUM DIOXIDE)</v>
          </cell>
          <cell r="E1618" t="str">
            <v>DESAI PHARMA (VALSAD)</v>
          </cell>
          <cell r="F1618" t="str">
            <v>UBIK SOLUTIONS PVT.LTD.</v>
          </cell>
        </row>
        <row r="1619">
          <cell r="B1619" t="str">
            <v>ORD22005979</v>
          </cell>
          <cell r="C1619" t="str">
            <v>ETHILON 1 NW3338</v>
          </cell>
          <cell r="D1619" t="str">
            <v>ETHILON 1 NW3338</v>
          </cell>
          <cell r="E1619" t="str">
            <v>SS ENTERPRISE</v>
          </cell>
          <cell r="F1619" t="str">
            <v>JOHNSON &amp; JOHNSON PVT LTD</v>
          </cell>
        </row>
        <row r="1620">
          <cell r="B1620" t="str">
            <v>ORD22004500</v>
          </cell>
          <cell r="C1620" t="str">
            <v>ETHILON 1 NW 3348 ( LOOP )</v>
          </cell>
          <cell r="D1620" t="str">
            <v>ETHILON 1 NW 3348 ( LOOP )</v>
          </cell>
          <cell r="E1620" t="str">
            <v>SS ENTERPRISE</v>
          </cell>
          <cell r="F1620" t="str">
            <v>JOHNSON &amp; JOHNSON PVT LTD</v>
          </cell>
        </row>
        <row r="1621">
          <cell r="B1621" t="str">
            <v>ORD22003621</v>
          </cell>
          <cell r="C1621" t="str">
            <v>ETHILON 2 0 NW 3336P</v>
          </cell>
          <cell r="D1621" t="str">
            <v>ETHILON 2 0 NW 3336P</v>
          </cell>
          <cell r="E1621" t="str">
            <v>SS ENTERPRISE</v>
          </cell>
          <cell r="F1621" t="str">
            <v>JOHNSON &amp; JOHNSON PVT LTD</v>
          </cell>
        </row>
        <row r="1622">
          <cell r="B1622" t="str">
            <v>ORD22004039</v>
          </cell>
          <cell r="C1622" t="str">
            <v>ETHILON 3-0 NW3328</v>
          </cell>
          <cell r="D1622" t="str">
            <v>ETHILON 3-0 NW3328</v>
          </cell>
          <cell r="E1622" t="str">
            <v>SS ENTERPRISE</v>
          </cell>
          <cell r="F1622" t="str">
            <v>JOHNSON &amp; JOHNSON PVT LTD</v>
          </cell>
        </row>
        <row r="1623">
          <cell r="B1623" t="str">
            <v>ORD22004675</v>
          </cell>
          <cell r="C1623" t="str">
            <v>ETHILON 4-0 NW 3319</v>
          </cell>
          <cell r="D1623" t="str">
            <v>ETHILON 4-0 NW 3319</v>
          </cell>
          <cell r="E1623" t="str">
            <v>SS ENTERPRISE</v>
          </cell>
          <cell r="F1623" t="str">
            <v>JOHNSON &amp; JOHNSON PVT LTD</v>
          </cell>
        </row>
        <row r="1624">
          <cell r="B1624" t="str">
            <v>ORD22003455</v>
          </cell>
          <cell r="C1624" t="str">
            <v>E T TUBE NO 3.5 (PLAIN)</v>
          </cell>
          <cell r="D1624" t="str">
            <v>E T TUBE NO 3.5</v>
          </cell>
          <cell r="E1624" t="str">
            <v>JIVANDHARA PHARMA PVT.LTD.(BILIMORA)</v>
          </cell>
          <cell r="F1624" t="str">
            <v>ROMSONS GROUP PVT.LTD.</v>
          </cell>
        </row>
        <row r="1625">
          <cell r="B1625" t="str">
            <v>ORD22003029</v>
          </cell>
          <cell r="C1625" t="str">
            <v>E T TUBE NO 4.0 (PLAIN)</v>
          </cell>
          <cell r="D1625" t="str">
            <v>ENDOTRACHEAL TUBE NO 4.0 (PLAIN)</v>
          </cell>
          <cell r="E1625" t="str">
            <v>CASH</v>
          </cell>
          <cell r="F1625" t="str">
            <v>ROMSONS GROUP PVT.LTD.</v>
          </cell>
        </row>
        <row r="1626">
          <cell r="B1626" t="str">
            <v>ORD22004652</v>
          </cell>
          <cell r="C1626" t="str">
            <v>E T TUBE NO 7.0 (CUFFED)</v>
          </cell>
          <cell r="D1626" t="str">
            <v>E T TUBE NO 7.0 (CUFFED)</v>
          </cell>
          <cell r="E1626" t="str">
            <v>JIVANDHARA PHARMA PVT.LTD.(BILIMORA)</v>
          </cell>
          <cell r="F1626" t="str">
            <v>ROMSONS GROUP PVT.LTD.</v>
          </cell>
        </row>
        <row r="1627">
          <cell r="B1627" t="str">
            <v>ORD22003401</v>
          </cell>
          <cell r="C1627" t="str">
            <v>E T TUBE NO 7.5 (CUFFED)</v>
          </cell>
          <cell r="D1627" t="str">
            <v>ENDOTRACHEAL TUBE CUFFED</v>
          </cell>
          <cell r="E1627" t="str">
            <v>JIVANDHARA PHARMA PVT.LTD.(BILIMORA)</v>
          </cell>
          <cell r="F1627" t="str">
            <v>ROMSONS GROUP PVT.LTD.</v>
          </cell>
        </row>
        <row r="1628">
          <cell r="B1628" t="str">
            <v>ORD22006525</v>
          </cell>
          <cell r="C1628" t="str">
            <v>EVALON CREAM 15G</v>
          </cell>
          <cell r="D1628" t="str">
            <v>ESTRIOL 0.1MG CREAM +APPLICATOR</v>
          </cell>
          <cell r="E1628" t="str">
            <v>GAYATRI DISTRIBUTORS(VALSAD)</v>
          </cell>
          <cell r="F1628" t="str">
            <v>TORRENT PHARMACEUTICAL LTD</v>
          </cell>
        </row>
        <row r="1629">
          <cell r="B1629" t="str">
            <v>ORD22001841</v>
          </cell>
          <cell r="C1629" t="str">
            <v>EXTENSION TUBE ( 3 WAY ) 10CM</v>
          </cell>
          <cell r="D1629" t="str">
            <v>EXTENSION TUBE ( 3 WAY ) 10CM</v>
          </cell>
          <cell r="E1629" t="str">
            <v>UNITY DISTRIBUTORS (SURAT)</v>
          </cell>
          <cell r="F1629" t="str">
            <v>POLY MEDICURE LTD</v>
          </cell>
        </row>
        <row r="1630">
          <cell r="B1630" t="str">
            <v>ORD22003898</v>
          </cell>
          <cell r="C1630" t="str">
            <v>EYEMIST EYE DROPS</v>
          </cell>
          <cell r="D1630" t="str">
            <v>HYDROXYPROPYL METHYLCELLULOSE 3 MG+STABILISED OXYCHLORO 0.005%</v>
          </cell>
          <cell r="E1630" t="str">
            <v>JIVANDHARA PHARMA PVT.LTD.(BILIMORA)</v>
          </cell>
          <cell r="F1630" t="str">
            <v>SUN PHARMA LABORATORIES LTD.</v>
          </cell>
        </row>
        <row r="1631">
          <cell r="B1631" t="str">
            <v>ORD22008462</v>
          </cell>
          <cell r="C1631" t="str">
            <v>EYEMIST GEL 10 G</v>
          </cell>
          <cell r="D1631" t="str">
            <v>HYDROXYPROPYL METHYLCELLULOSE OPHTHALMIC ( HYPROMELLOSE )</v>
          </cell>
          <cell r="E1631" t="str">
            <v>DESAI PHARMA (VALSAD)</v>
          </cell>
          <cell r="F1631" t="str">
            <v>SUN PHARMA LABORATORIES LTD.</v>
          </cell>
        </row>
        <row r="1632">
          <cell r="B1632" t="str">
            <v>ORD22004758</v>
          </cell>
          <cell r="C1632" t="str">
            <v>FACE MASK</v>
          </cell>
          <cell r="D1632" t="str">
            <v>FACE MASK</v>
          </cell>
          <cell r="E1632" t="str">
            <v>BHAVANI MEDICARE(SURAT)</v>
          </cell>
          <cell r="F1632" t="str">
            <v>GENERAL</v>
          </cell>
        </row>
        <row r="1633">
          <cell r="B1633" t="str">
            <v>ORD22005380</v>
          </cell>
          <cell r="C1633" t="str">
            <v>FEEDING BOTTLE ( MORISONS ) 125ML</v>
          </cell>
          <cell r="D1633" t="str">
            <v>PLASTIC FEEDING BOTTLE</v>
          </cell>
          <cell r="E1633" t="str">
            <v>KOTHARI MEDICAL AGENCY</v>
          </cell>
          <cell r="F1633" t="str">
            <v>J.L.MORISON ( INDIA ) LIMITED</v>
          </cell>
        </row>
        <row r="1634">
          <cell r="B1634" t="str">
            <v>ORD22006985</v>
          </cell>
          <cell r="C1634" t="str">
            <v>FITTYDENT POWDER 20GM</v>
          </cell>
          <cell r="D1634" t="str">
            <v>DENTURE ADHESIVE POWDER</v>
          </cell>
          <cell r="E1634" t="str">
            <v>GAYATRI DISTRIBUTORS(VALSAD)</v>
          </cell>
          <cell r="F1634" t="str">
            <v>DR REDDYS LABORATORIES LTD</v>
          </cell>
        </row>
        <row r="1635">
          <cell r="B1635" t="str">
            <v>ORD22004183</v>
          </cell>
          <cell r="C1635" t="str">
            <v>FIXON POWDER</v>
          </cell>
          <cell r="D1635" t="str">
            <v>FLAVOURED DENTURE ADHESIVE</v>
          </cell>
          <cell r="E1635" t="str">
            <v>CHIRAG PHARMA AGENCY (BILIMORA)</v>
          </cell>
          <cell r="F1635" t="str">
            <v>IPCA LABS PVT LTD</v>
          </cell>
        </row>
        <row r="1636">
          <cell r="B1636" t="str">
            <v>ORD22004326</v>
          </cell>
          <cell r="C1636" t="str">
            <v>FLEXI OXYGEN FACE MASK (ADULT)</v>
          </cell>
          <cell r="D1636" t="str">
            <v>OXYGEN FACE MASK ADULT</v>
          </cell>
          <cell r="E1636" t="str">
            <v>JIVANDHARA PHARMA PVT.LTD.(BILIMORA)</v>
          </cell>
          <cell r="F1636" t="str">
            <v>ROMSONS GROUP PVT.LTD.</v>
          </cell>
        </row>
        <row r="1637">
          <cell r="B1637" t="str">
            <v>ORD22003985</v>
          </cell>
          <cell r="C1637" t="str">
            <v>FLEXI OXYGEN FACE MASK (CHILD)</v>
          </cell>
          <cell r="D1637" t="str">
            <v>OXYGEN MASK KIT PEADIATRIC</v>
          </cell>
          <cell r="E1637" t="str">
            <v>JIVANDHARA PHARMA PVT.LTD.(BILIMORA)</v>
          </cell>
          <cell r="F1637" t="str">
            <v>ROMSONS GROUP PVT.LTD.</v>
          </cell>
        </row>
        <row r="1638">
          <cell r="B1638" t="str">
            <v>ORD22003473</v>
          </cell>
          <cell r="C1638" t="str">
            <v>FLUTIVATE SKIN CREAM</v>
          </cell>
          <cell r="D1638" t="str">
            <v>FLUTICASONE CREAM</v>
          </cell>
          <cell r="E1638" t="str">
            <v>GAYATRI DISTRIBUTORS(VALSAD)</v>
          </cell>
          <cell r="F1638" t="str">
            <v>GSK</v>
          </cell>
        </row>
        <row r="1639">
          <cell r="B1639" t="str">
            <v>ORD22005304</v>
          </cell>
          <cell r="C1639" t="str">
            <v>FLYING TIGER CUM BALM 15G</v>
          </cell>
          <cell r="D1639" t="str">
            <v>FLYING TIGER CUM BALM 15G</v>
          </cell>
          <cell r="E1639" t="str">
            <v>KOTHARI MEDICAL AGENCY</v>
          </cell>
          <cell r="F1639" t="str">
            <v>RANGOON CHEMICAL WORKS PVT.LTD.</v>
          </cell>
        </row>
        <row r="1640">
          <cell r="B1640" t="str">
            <v>ORD22005053</v>
          </cell>
          <cell r="C1640" t="str">
            <v>FLYING TIGER CUM BALM 7 G</v>
          </cell>
          <cell r="D1640" t="str">
            <v>TIGER BALM</v>
          </cell>
          <cell r="E1640" t="str">
            <v>KOTHARI MEDICAL AGENCY</v>
          </cell>
          <cell r="F1640" t="str">
            <v>RANGOON CHEMICAL WORKS PVT.LTD.</v>
          </cell>
        </row>
        <row r="1641">
          <cell r="B1641" t="str">
            <v>ORD22001784</v>
          </cell>
          <cell r="C1641" t="str">
            <v>FOLEY CATHETER NO.14 ( 2 WAY )</v>
          </cell>
          <cell r="D1641" t="str">
            <v>FOLEY CATHETER NO. 14 ( 2 WAY )</v>
          </cell>
          <cell r="E1641" t="str">
            <v>JIVANDHARA PHARMA PVT.LTD.(BILIMORA)</v>
          </cell>
          <cell r="F1641" t="str">
            <v>ROMSONS GROUP PVT.LTD.</v>
          </cell>
        </row>
        <row r="1642">
          <cell r="B1642" t="str">
            <v>ORD22001785</v>
          </cell>
          <cell r="C1642" t="str">
            <v>FOLEY CATHETER NO.16 ( 2 WAY )</v>
          </cell>
          <cell r="D1642" t="str">
            <v>FOLEY CATHETER NO. 16 ( 2 WAY )</v>
          </cell>
          <cell r="E1642" t="str">
            <v>JIVANDHARA PHARMA PVT.LTD.(BILIMORA)</v>
          </cell>
          <cell r="F1642" t="str">
            <v>ROMSONS GROUP PVT.LTD.</v>
          </cell>
        </row>
        <row r="1643">
          <cell r="B1643" t="str">
            <v>ORD22004525</v>
          </cell>
          <cell r="C1643" t="str">
            <v>FOLEY CATHETER NO.18 ( 2 WAY )</v>
          </cell>
          <cell r="D1643" t="str">
            <v>FOLEY CATHETER NO. 18 ( 2 WAY )</v>
          </cell>
          <cell r="E1643" t="str">
            <v>JIVANDHARA PHARMA PVT.LTD.(BILIMORA)</v>
          </cell>
          <cell r="F1643" t="str">
            <v>ROMSONS GROUP PVT.LTD.</v>
          </cell>
        </row>
        <row r="1644">
          <cell r="B1644" t="str">
            <v>ORD22005185</v>
          </cell>
          <cell r="C1644" t="str">
            <v>FOLEY CATHETER NO. 8 ( 2 WAY )</v>
          </cell>
          <cell r="D1644" t="str">
            <v>FOLEY CATHETER NO. 8 ( 2 WAY )</v>
          </cell>
          <cell r="E1644" t="str">
            <v>JIVANDHARA PHARMA PVT.LTD.(BILIMORA)</v>
          </cell>
          <cell r="F1644" t="str">
            <v>ROMSONS GROUP PVT.LTD.</v>
          </cell>
        </row>
        <row r="1645">
          <cell r="B1645" t="str">
            <v>ORD22001148</v>
          </cell>
          <cell r="C1645" t="str">
            <v>FORACORT 200 INHALER</v>
          </cell>
          <cell r="D1645" t="str">
            <v>FORMOTEROL FUMARATE 6 MCG +BUDESONIDE IP 200 MCG</v>
          </cell>
          <cell r="E1645" t="str">
            <v>LIFECARE MEDICAL AGENCY</v>
          </cell>
          <cell r="F1645" t="str">
            <v>CIPLA LTD</v>
          </cell>
        </row>
        <row r="1646">
          <cell r="B1646" t="str">
            <v>ORD22002081</v>
          </cell>
          <cell r="C1646" t="str">
            <v>FORACORT 400 INHALER</v>
          </cell>
          <cell r="D1646" t="str">
            <v>FORMOTEROL FUMARATE 6MCG + BUDESONIDE 400MCG</v>
          </cell>
          <cell r="E1646" t="str">
            <v>LIFECARE MEDICAL AGENCY</v>
          </cell>
          <cell r="F1646" t="str">
            <v>CIPLA LTD</v>
          </cell>
        </row>
        <row r="1647">
          <cell r="B1647" t="str">
            <v>ORD22005025</v>
          </cell>
          <cell r="C1647" t="str">
            <v>FORACORT RESPULE 1MG</v>
          </cell>
          <cell r="D1647" t="str">
            <v>FORMOTEROL FUMARATE 20MCG AND BUDESONIDE 1MG</v>
          </cell>
          <cell r="E1647" t="str">
            <v>LIFECARE MEDICAL AGENCY</v>
          </cell>
          <cell r="F1647" t="str">
            <v>CIPLA LTD</v>
          </cell>
        </row>
        <row r="1648">
          <cell r="B1648" t="str">
            <v>ORD22004709</v>
          </cell>
          <cell r="C1648" t="str">
            <v>FORACORT RESPULES 0.5MG</v>
          </cell>
          <cell r="D1648" t="str">
            <v>FORMOTEROL FUMARATE AND BUDESONIDE RESPIRATOR</v>
          </cell>
          <cell r="E1648" t="str">
            <v>LIFECARE MEDICAL AGENCY</v>
          </cell>
          <cell r="F1648" t="str">
            <v>CIPLA LTD</v>
          </cell>
        </row>
        <row r="1649">
          <cell r="B1649" t="str">
            <v>ORD22005542</v>
          </cell>
          <cell r="C1649" t="str">
            <v>FORACORT SYNCHROBREATHE 200MCG INHALER</v>
          </cell>
          <cell r="D1649" t="str">
            <v>FORMOTEROL FUMARATE 6MCG BUDESONIDE 200MCG</v>
          </cell>
          <cell r="E1649" t="str">
            <v>JIVANDHARA PHARMA PVT.LTD.(BILIMORA)</v>
          </cell>
          <cell r="F1649" t="str">
            <v>CIPLA LTD</v>
          </cell>
        </row>
        <row r="1650">
          <cell r="B1650" t="str">
            <v>ORD22004773</v>
          </cell>
          <cell r="C1650" t="str">
            <v>FOSIROL SACHET 8GM</v>
          </cell>
          <cell r="D1650" t="str">
            <v>FOSFOMYCIN TROMETAMOL 3.0 GM POWDER</v>
          </cell>
          <cell r="E1650" t="str">
            <v>LIFECARE MEDICAL AGENCY</v>
          </cell>
          <cell r="F1650" t="str">
            <v>CIPLA LTD</v>
          </cell>
        </row>
        <row r="1651">
          <cell r="B1651" t="str">
            <v>ORD22004103</v>
          </cell>
          <cell r="C1651" t="str">
            <v>FUCIBET CREAM 15G</v>
          </cell>
          <cell r="D1651" t="str">
            <v>FUSIDIC ACID AND BETAMETHASONE VALERATE</v>
          </cell>
          <cell r="E1651" t="str">
            <v>DEEP DISTRIBUTORS(VAPI)</v>
          </cell>
          <cell r="F1651" t="str">
            <v>SUN PHARMA LABORATORIES LTD.</v>
          </cell>
        </row>
        <row r="1652">
          <cell r="B1652" t="str">
            <v>ORD22004081</v>
          </cell>
          <cell r="C1652" t="str">
            <v>FUCIDIN CREAM 5 G</v>
          </cell>
          <cell r="D1652" t="str">
            <v>FUSIDIC ACID 20 MG</v>
          </cell>
          <cell r="E1652" t="str">
            <v>GAYATRI DISTRIBUTORS(VALSAD)</v>
          </cell>
          <cell r="F1652" t="str">
            <v>SUN PHARMACEUTICAL INDUSTRIES</v>
          </cell>
        </row>
        <row r="1653">
          <cell r="B1653" t="str">
            <v>ORD22004517</v>
          </cell>
          <cell r="C1653" t="str">
            <v>FUCIDIN H CREAM 15G</v>
          </cell>
          <cell r="D1653" t="str">
            <v>FUSIDIC ACID AND HYDROCORTISONE ACETATE</v>
          </cell>
          <cell r="E1653" t="str">
            <v>GAYATRI DISTRIBUTORS(VALSAD)</v>
          </cell>
          <cell r="F1653" t="str">
            <v>SUN PHARMA LABORATORIES LTD.</v>
          </cell>
        </row>
        <row r="1654">
          <cell r="B1654" t="str">
            <v>ORD22003464</v>
          </cell>
          <cell r="C1654" t="str">
            <v>FUNGIPRO POWDER 75G</v>
          </cell>
          <cell r="D1654" t="str">
            <v>CLOTIMAZOLE DUSTING</v>
          </cell>
          <cell r="E1654" t="str">
            <v>GRACE PHARMA (DHARAMPUR)</v>
          </cell>
          <cell r="F1654" t="str">
            <v>CHEMOSYN LIMITED</v>
          </cell>
        </row>
        <row r="1655">
          <cell r="B1655" t="str">
            <v>ORD22004276</v>
          </cell>
          <cell r="C1655" t="str">
            <v>G 75 POWDER 81.5G</v>
          </cell>
          <cell r="D1655" t="str">
            <v>DEXTROSE MONOHYDRATE</v>
          </cell>
          <cell r="E1655" t="str">
            <v>GAYATRI DISTRIBUTORS(VALSAD)</v>
          </cell>
          <cell r="F1655" t="str">
            <v>ERIS LIFESCIENSE PVT. LTD.</v>
          </cell>
        </row>
        <row r="1656">
          <cell r="B1656" t="str">
            <v>ORD22008218</v>
          </cell>
          <cell r="C1656" t="str">
            <v>GABAXIT GEL 30G</v>
          </cell>
          <cell r="D1656" t="str">
            <v>GABAPENTIN 6.0% W/W+ LIDOCAINE HYDROCHLORIDE 5.0% W/W+ BACLOFEN 2.0%W/W +METHYLPARABEN 0.10 %W/W +PROPYLPARABEN 0.05% W/W</v>
          </cell>
          <cell r="E1656" t="str">
            <v>GAYATRI DISTRIBUTORS(VALSAD)</v>
          </cell>
          <cell r="F1656" t="str">
            <v>DIVINE SAVIOR P LTD</v>
          </cell>
        </row>
        <row r="1657">
          <cell r="B1657" t="str">
            <v>ORD22007320</v>
          </cell>
          <cell r="C1657" t="str">
            <v>GAMJEE PAD 15CM X 15 CM 20NOS</v>
          </cell>
          <cell r="D1657" t="str">
            <v>GAMJEE PAD 15CM X 15 CM 20NOS</v>
          </cell>
          <cell r="E1657" t="str">
            <v>BIPSON SURGICAL PVT LTD</v>
          </cell>
          <cell r="F1657" t="str">
            <v>BIPSON SURGICAL</v>
          </cell>
        </row>
        <row r="1658">
          <cell r="B1658" t="str">
            <v>ORD22007403</v>
          </cell>
          <cell r="C1658" t="str">
            <v>GAUZE SWAB 7.5CM X 7.5CM X 16PLY X 4 NOS ( STERILE )</v>
          </cell>
          <cell r="E1658" t="str">
            <v>BIPSON SURGICAL PVT LTD</v>
          </cell>
          <cell r="F1658" t="str">
            <v>BIPSON SURGICAL</v>
          </cell>
        </row>
        <row r="1659">
          <cell r="B1659" t="str">
            <v>ORD22005055</v>
          </cell>
          <cell r="C1659" t="str">
            <v>GENTLE BABY SHAMPOO 100ML</v>
          </cell>
          <cell r="D1659" t="str">
            <v>BABY SHAMPOO</v>
          </cell>
          <cell r="E1659" t="str">
            <v>GAYATRI DISTRIBUTORS(VALSAD)</v>
          </cell>
          <cell r="F1659" t="str">
            <v>HIMALAYA WELLNESS COMPANY</v>
          </cell>
        </row>
        <row r="1660">
          <cell r="B1660" t="str">
            <v>ORD22005139</v>
          </cell>
          <cell r="C1660" t="str">
            <v>GILLETTE PRESTO (RAZOR)</v>
          </cell>
          <cell r="D1660" t="str">
            <v>GILLETTE PRESTO (RAZOR)</v>
          </cell>
          <cell r="E1660" t="str">
            <v>RIDDHI AGENCY</v>
          </cell>
          <cell r="F1660" t="str">
            <v>GILLETTE INDIA LIMITED</v>
          </cell>
        </row>
        <row r="1661">
          <cell r="B1661" t="str">
            <v>ORD22008236</v>
          </cell>
          <cell r="C1661" t="str">
            <v>GLUCON D (NIMBU PANI FLAVOUR) 200 G</v>
          </cell>
          <cell r="D1661" t="str">
            <v>GLUCOSE + CALCIUM + VITAMIN C + SUCROSE</v>
          </cell>
          <cell r="E1661" t="str">
            <v>KOTHARI MEDICAL AGENCY</v>
          </cell>
          <cell r="F1661" t="str">
            <v>ZYDUS WELLNESS PRODUCT LTD</v>
          </cell>
        </row>
        <row r="1662">
          <cell r="B1662" t="str">
            <v>ORD22001706</v>
          </cell>
          <cell r="C1662" t="str">
            <v>GLYCEROL 200ML</v>
          </cell>
          <cell r="D1662" t="str">
            <v>GLYCEROL 200GM</v>
          </cell>
          <cell r="E1662" t="str">
            <v>PARIDHI AGENCIES</v>
          </cell>
          <cell r="F1662" t="str">
            <v>TOPMOST PHARMACETICALS</v>
          </cell>
        </row>
        <row r="1663">
          <cell r="B1663" t="str">
            <v>ORD22005472</v>
          </cell>
          <cell r="C1663" t="str">
            <v>GLYMAX SOAP 75G</v>
          </cell>
          <cell r="D1663" t="str">
            <v>GLYMAX SOAP 75G</v>
          </cell>
          <cell r="E1663" t="str">
            <v>CHIRAG PHARMA AGENCY (BILIMORA)</v>
          </cell>
          <cell r="F1663" t="str">
            <v>SOL DARMA PHARMACEUTICDALS PVT LTD</v>
          </cell>
        </row>
        <row r="1664">
          <cell r="B1664" t="str">
            <v>ORD22004646</v>
          </cell>
          <cell r="C1664" t="str">
            <v>G PLAST  SIZE100MMX250CM</v>
          </cell>
          <cell r="D1664" t="str">
            <v>G PLAST  SIZE100MMX250CM</v>
          </cell>
          <cell r="E1664" t="str">
            <v>DIPAK TRADERS ( NADIAD )</v>
          </cell>
          <cell r="F1664" t="str">
            <v>G SURGIWEAR LIMITED</v>
          </cell>
        </row>
        <row r="1665">
          <cell r="B1665" t="str">
            <v>ORD22006312</v>
          </cell>
          <cell r="C1665" t="str">
            <v>HALOWIN S OINT 30GM</v>
          </cell>
          <cell r="D1665" t="str">
            <v>HALOBETASOL AND SALICYLIC ACID</v>
          </cell>
          <cell r="E1665" t="str">
            <v>GAYATRI DISTRIBUTORS(VALSAD)</v>
          </cell>
          <cell r="F1665" t="str">
            <v>SANTAN LABORATORY</v>
          </cell>
        </row>
        <row r="1666">
          <cell r="B1666" t="str">
            <v>ORD22003665</v>
          </cell>
          <cell r="C1666" t="str">
            <v>HALOX S OINTMENT</v>
          </cell>
          <cell r="D1666" t="str">
            <v>HALOBETASOL PROPIONATE 0.05% &amp; SALICYLIC ACID 3% OINTMENT</v>
          </cell>
          <cell r="E1666" t="str">
            <v>GAYATRI DISTRIBUTORS(VALSAD)</v>
          </cell>
          <cell r="F1666" t="str">
            <v>SUN PHARMACEUTICAL INDUSTRIES</v>
          </cell>
        </row>
        <row r="1667">
          <cell r="B1667" t="str">
            <v>ORD22005195</v>
          </cell>
          <cell r="C1667" t="str">
            <v>HAPPY BABY GIFT PACK</v>
          </cell>
          <cell r="D1667" t="str">
            <v>GENTLE BABY SHAMPOO+BABY MASSAGE OIL+GENTLE BABY SOAP+BABY LOTION+BABY POWDER</v>
          </cell>
          <cell r="E1667" t="str">
            <v>CHIRAG PHARMA AGENCY (BILIMORA)</v>
          </cell>
          <cell r="F1667" t="str">
            <v>HIMALAYA WELLNESS COMPANY</v>
          </cell>
        </row>
        <row r="1668">
          <cell r="B1668" t="str">
            <v>ORD22005444</v>
          </cell>
          <cell r="C1668" t="str">
            <v>HEAD &amp; SHOULDERS (DAILY SMOOTH)SHAMPOO 5ML</v>
          </cell>
          <cell r="D1668" t="str">
            <v>HEAD &amp; SHOULDERS (DAILY SMOOTH)SHAMPOO 5ML</v>
          </cell>
          <cell r="E1668" t="str">
            <v>RIDDHI AGENCY</v>
          </cell>
          <cell r="F1668" t="str">
            <v>P &amp; G</v>
          </cell>
        </row>
        <row r="1669">
          <cell r="B1669" t="str">
            <v>ORD22006598</v>
          </cell>
          <cell r="C1669" t="str">
            <v>HERPIKIND ONTMENT 10G</v>
          </cell>
          <cell r="D1669" t="str">
            <v>ACYCLOVIR 50MG/1G</v>
          </cell>
          <cell r="E1669" t="str">
            <v>GAYATRI DISTRIBUTORS(VALSAD)</v>
          </cell>
          <cell r="F1669" t="str">
            <v>LIFE MANKIND DIVISION OF MANKIND PHARMA LTD.</v>
          </cell>
        </row>
        <row r="1670">
          <cell r="B1670" t="str">
            <v>ORD22000222</v>
          </cell>
          <cell r="C1670" t="str">
            <v>HEXIGEL MOUTH GEL</v>
          </cell>
          <cell r="D1670" t="str">
            <v>CHLORHEXIDINE GLUCONATE GEL</v>
          </cell>
          <cell r="E1670" t="str">
            <v>CHIRAG PHARMA AGENCY (BILIMORA)</v>
          </cell>
          <cell r="F1670" t="str">
            <v>ICPA HEALTH PRODUCTS LTD</v>
          </cell>
        </row>
        <row r="1671">
          <cell r="B1671" t="str">
            <v>ORD22005827</v>
          </cell>
          <cell r="C1671" t="str">
            <v>HINGED KNEE CAP ( XL )</v>
          </cell>
          <cell r="D1671" t="str">
            <v>HINGED KNEE CAP ( XL )</v>
          </cell>
          <cell r="E1671" t="str">
            <v>PARIDHI AGENCIES</v>
          </cell>
          <cell r="F1671" t="str">
            <v>VISSCO REHABILITATION AIDS P.LTD.</v>
          </cell>
        </row>
        <row r="1672">
          <cell r="B1672" t="str">
            <v>ORD22004458</v>
          </cell>
          <cell r="C1672" t="str">
            <v>HOMIDE EYE DROP 5ML</v>
          </cell>
          <cell r="D1672" t="str">
            <v>HOMATROPINE HYDROBROMIDE 2%+BENZALKONIUM CHLORIDE SOLUTION 0.02%</v>
          </cell>
          <cell r="E1672" t="str">
            <v>KOTHARI MEDICAL AGENCY</v>
          </cell>
          <cell r="F1672" t="str">
            <v>INDOCO REMEDIES LTD</v>
          </cell>
        </row>
        <row r="1673">
          <cell r="B1673" t="str">
            <v>ORD22004254</v>
          </cell>
          <cell r="C1673" t="str">
            <v>HONEY NIPPLE</v>
          </cell>
          <cell r="D1673" t="str">
            <v>SOOTHER NIPPLE WITH CAP</v>
          </cell>
          <cell r="E1673" t="str">
            <v>BHAVANI MEDICARE(SURAT)</v>
          </cell>
          <cell r="F1673" t="str">
            <v>GM EXIM</v>
          </cell>
        </row>
        <row r="1674">
          <cell r="B1674" t="str">
            <v>ORD22006399</v>
          </cell>
          <cell r="C1674" t="str">
            <v>HOT WATER BOTTLE ( BAG )</v>
          </cell>
          <cell r="D1674" t="str">
            <v>HOT WATER BOTTLE ( BAG )</v>
          </cell>
          <cell r="E1674" t="str">
            <v>PARIDHI AGENCIES</v>
          </cell>
          <cell r="F1674" t="str">
            <v>DUCKLINE</v>
          </cell>
        </row>
        <row r="1675">
          <cell r="B1675" t="str">
            <v>ORD22004170</v>
          </cell>
          <cell r="C1675" t="str">
            <v>HYPERNEB 3% RESPULUES</v>
          </cell>
          <cell r="D1675" t="str">
            <v>SODIUM CHLORIDE INHALATION SOLUTION 3% W/V</v>
          </cell>
          <cell r="E1675" t="str">
            <v>LIFECARE MEDICAL AGENCY</v>
          </cell>
          <cell r="F1675" t="str">
            <v>CIPLA LTD</v>
          </cell>
        </row>
        <row r="1676">
          <cell r="B1676" t="str">
            <v>ORD22006096</v>
          </cell>
          <cell r="C1676" t="str">
            <v>IGP GUM PAINT 15ML</v>
          </cell>
          <cell r="D1676" t="str">
            <v>IODINE+POTASSIUM IODIDE+TANNIC ACID+THYMOL+MENTHOL+CAMPHOR GUM PAINT</v>
          </cell>
          <cell r="E1676" t="str">
            <v>JIVANDHARA PHARMA PVT.LTD.(BILIMORA)</v>
          </cell>
          <cell r="F1676" t="str">
            <v>NEXTGEN HEALTHCARE</v>
          </cell>
        </row>
        <row r="1677">
          <cell r="B1677" t="str">
            <v>ORD22001849</v>
          </cell>
          <cell r="C1677" t="str">
            <v>INFANT FEEDING TUBE NO.6</v>
          </cell>
          <cell r="D1677" t="str">
            <v>INFANT FEEDING TUBE NO.6</v>
          </cell>
          <cell r="E1677" t="str">
            <v>JIVANDHARA PHARMA PVT.LTD.(BILIMORA)</v>
          </cell>
          <cell r="F1677" t="str">
            <v>ROMSONS GROUP PVT.LTD.</v>
          </cell>
        </row>
        <row r="1678">
          <cell r="B1678" t="str">
            <v>ORD22001850</v>
          </cell>
          <cell r="C1678" t="str">
            <v>INFANT FEEDING TUBE NO.7</v>
          </cell>
          <cell r="D1678" t="str">
            <v>INFANT FEEDING TUBE NO.7</v>
          </cell>
          <cell r="E1678" t="str">
            <v>JIVANDHARA PHARMA PVT.LTD.(BILIMORA)</v>
          </cell>
          <cell r="F1678" t="str">
            <v>ROMSONS GROUP PVT.LTD.</v>
          </cell>
        </row>
        <row r="1679">
          <cell r="B1679" t="str">
            <v>ORD22001851</v>
          </cell>
          <cell r="C1679" t="str">
            <v>INFANT FEEDING TUBE NO.8</v>
          </cell>
          <cell r="D1679" t="str">
            <v>INFANT FEEDING TUBE NO.8</v>
          </cell>
          <cell r="E1679" t="str">
            <v>JIVANDHARA PHARMA PVT.LTD.(BILIMORA)</v>
          </cell>
          <cell r="F1679" t="str">
            <v>ROMSONS GROUP PVT.LTD.</v>
          </cell>
        </row>
        <row r="1680">
          <cell r="B1680" t="str">
            <v>ORD22001888</v>
          </cell>
          <cell r="C1680" t="str">
            <v>INJ ADRENALINE 1ML</v>
          </cell>
          <cell r="D1680" t="str">
            <v>ADRENALINE 1ML</v>
          </cell>
          <cell r="E1680" t="str">
            <v>COPI MEDICARE PRIVATE LIMITED (SURAT)</v>
          </cell>
          <cell r="F1680" t="str">
            <v>COPI MEDICARE PVT.LTD.</v>
          </cell>
        </row>
        <row r="1681">
          <cell r="B1681" t="str">
            <v>ORD22001883</v>
          </cell>
          <cell r="C1681" t="str">
            <v>INJ ADRENOR 2ML</v>
          </cell>
          <cell r="D1681" t="str">
            <v>NORADRENALIN 4MG/2ML INJ</v>
          </cell>
          <cell r="E1681" t="str">
            <v>ORBIT LIFE SCIENCE PVT LTD (MUMBAI)</v>
          </cell>
          <cell r="F1681" t="str">
            <v>SAMARTH LIFE SCIENCES PVT.LTD.</v>
          </cell>
        </row>
        <row r="1682">
          <cell r="B1682" t="str">
            <v>ORD22001682</v>
          </cell>
          <cell r="C1682" t="str">
            <v>INJ ALDOPAM</v>
          </cell>
          <cell r="D1682" t="str">
            <v>2-PYRIDINE ALDOXIME METHIODIDE 25MG + METHYL PARABEN 1.8MG + POPYL PARABEN 0.2MG</v>
          </cell>
          <cell r="E1682" t="str">
            <v>JIVANDHARA PHARMA PVT.LTD.(BILIMORA)</v>
          </cell>
          <cell r="F1682" t="str">
            <v>SAMARTH LIFE SCIENCES PVT.LTD.</v>
          </cell>
        </row>
        <row r="1683">
          <cell r="B1683" t="str">
            <v>ORD22007063</v>
          </cell>
          <cell r="C1683" t="str">
            <v>INJ ARACHITOL 6 L IU</v>
          </cell>
          <cell r="D1683" t="str">
            <v>VITAMIN D3 600,000 IU (15 MG)</v>
          </cell>
          <cell r="E1683" t="str">
            <v>GAYATRI DISTRIBUTORS(VALSAD)</v>
          </cell>
          <cell r="F1683" t="str">
            <v>ABBOTT  INDIA LIMITED</v>
          </cell>
        </row>
        <row r="1684">
          <cell r="B1684" t="str">
            <v>ORD22002345</v>
          </cell>
          <cell r="C1684" t="str">
            <v>INJ ATROPIN 1 ML</v>
          </cell>
          <cell r="D1684" t="str">
            <v>ATROPINE SULPHATE 0.5MG</v>
          </cell>
          <cell r="E1684" t="str">
            <v>MADHUSUDAN AGENCY</v>
          </cell>
          <cell r="F1684" t="str">
            <v>RATHI LABORATORIES PVT LTD</v>
          </cell>
        </row>
        <row r="1685">
          <cell r="B1685" t="str">
            <v>ORD22003949</v>
          </cell>
          <cell r="C1685" t="str">
            <v>INJ AVIL 2ML</v>
          </cell>
          <cell r="D1685" t="str">
            <v>PHENIRAMINE MALEATE 22.75MG</v>
          </cell>
          <cell r="E1685" t="str">
            <v>GAYATRI DISTRIBUTORS(VALSAD)</v>
          </cell>
          <cell r="F1685" t="str">
            <v>AVENTIS PHARMA LTD</v>
          </cell>
        </row>
        <row r="1686">
          <cell r="B1686" t="str">
            <v>ORD22000903</v>
          </cell>
          <cell r="C1686" t="str">
            <v>INJ B-29 AQ PF</v>
          </cell>
          <cell r="D1686" t="str">
            <v>MECOBALAMINE 1500mcg</v>
          </cell>
          <cell r="E1686" t="str">
            <v>CHIRAG PHARMA AGENCY (BILIMORA)</v>
          </cell>
          <cell r="F1686" t="str">
            <v>CORONA REMEDIES</v>
          </cell>
        </row>
        <row r="1687">
          <cell r="B1687" t="str">
            <v>ORD22002168</v>
          </cell>
          <cell r="C1687" t="str">
            <v>INJ BASALOG 100IU/ 3ML</v>
          </cell>
          <cell r="D1687" t="str">
            <v>INSULIN GLARGINE  100IU</v>
          </cell>
          <cell r="E1687" t="str">
            <v>GAYATRI DISTRIBUTORS(VALSAD)</v>
          </cell>
          <cell r="F1687" t="str">
            <v>BIOCON LIMITED</v>
          </cell>
        </row>
        <row r="1688">
          <cell r="B1688" t="str">
            <v>ORD22006283</v>
          </cell>
          <cell r="C1688" t="str">
            <v>INJ BETD 0.5ML</v>
          </cell>
          <cell r="D1688" t="str">
            <v>DIPHTHERIA AND TETANUS VACCINE ( ADSORBED ) FOR ADULTS AND ADOLESCENTSI.P</v>
          </cell>
          <cell r="E1688" t="str">
            <v>UPCHAR MEDICAL STORE</v>
          </cell>
          <cell r="F1688" t="str">
            <v>BHARAT SERUM &amp; VACCINES LIMITED</v>
          </cell>
        </row>
        <row r="1689">
          <cell r="B1689" t="str">
            <v>ORD22007579</v>
          </cell>
          <cell r="C1689" t="str">
            <v>INJ CALCIUM GLUCONATE 10ML</v>
          </cell>
          <cell r="D1689" t="str">
            <v>CALCIUM GLUCONATE AND CALCIUM LACTOBIONATE</v>
          </cell>
          <cell r="E1689" t="str">
            <v>PARIDHI AGENCIES</v>
          </cell>
          <cell r="F1689" t="str">
            <v>HINDUSTAN MEDICINE PVT LTD</v>
          </cell>
        </row>
        <row r="1690">
          <cell r="B1690" t="str">
            <v>ORD22004252</v>
          </cell>
          <cell r="C1690" t="str">
            <v>INJ CEFBACT 1GM</v>
          </cell>
          <cell r="D1690" t="str">
            <v>CEFTRIAXONE 1000MG INJ</v>
          </cell>
          <cell r="E1690" t="str">
            <v>LIFECARE MEDICAL AGENCY</v>
          </cell>
          <cell r="F1690" t="str">
            <v>CIPLA LTD</v>
          </cell>
        </row>
        <row r="1691">
          <cell r="B1691" t="str">
            <v>ORD22002323</v>
          </cell>
          <cell r="C1691" t="str">
            <v>INJ C ONE 1GM</v>
          </cell>
          <cell r="D1691" t="str">
            <v>CEFTRIAXONE 1GM</v>
          </cell>
          <cell r="E1691" t="str">
            <v>ISHWAR PHARMA (MUMBAI)</v>
          </cell>
          <cell r="F1691" t="str">
            <v>ABBOTT HEALTHCARE PVT LTD</v>
          </cell>
        </row>
        <row r="1692">
          <cell r="B1692" t="str">
            <v>ORD22003203</v>
          </cell>
          <cell r="C1692" t="str">
            <v>INJ CORT S 100MG</v>
          </cell>
          <cell r="D1692" t="str">
            <v>HYDROCORTISONE SODIUM SUCCINATE 100MG</v>
          </cell>
          <cell r="E1692" t="str">
            <v>INDIA CHEMIST(NAVSARI)</v>
          </cell>
          <cell r="F1692" t="str">
            <v>NEON LABORATORIES LIMITED</v>
          </cell>
        </row>
        <row r="1693">
          <cell r="B1693" t="str">
            <v>ORD22007474</v>
          </cell>
          <cell r="C1693" t="str">
            <v>INJ DEXONA 2ML</v>
          </cell>
          <cell r="D1693" t="str">
            <v>DEXAMETHASONE SODIUM PHOSPHATE 4MG/ML</v>
          </cell>
          <cell r="E1693" t="str">
            <v>GAYATRI DISTRIBUTORS(VALSAD)</v>
          </cell>
          <cell r="F1693" t="str">
            <v>ZYDUS HELTHCARE LTD</v>
          </cell>
        </row>
        <row r="1694">
          <cell r="B1694" t="str">
            <v>ORD22002488</v>
          </cell>
          <cell r="C1694" t="str">
            <v>INJ DOBUSTAT 250MG</v>
          </cell>
          <cell r="D1694" t="str">
            <v>DOBUTAMINE 50MG</v>
          </cell>
          <cell r="E1694" t="str">
            <v>JIVANDHARA PHARMA PVT.LTD.(BILIMORA)</v>
          </cell>
          <cell r="F1694" t="str">
            <v>SAMARTH PHARMA PVT LTD</v>
          </cell>
        </row>
        <row r="1695">
          <cell r="B1695" t="str">
            <v>ORD22004327</v>
          </cell>
          <cell r="C1695" t="str">
            <v>INJ DROTIKIND 2ML</v>
          </cell>
          <cell r="D1695" t="str">
            <v>DROTAVERINE HYDROCHLORIDE 20MG INJ</v>
          </cell>
          <cell r="E1695" t="str">
            <v>GAYATRI DISTRIBUTORS(VALSAD)</v>
          </cell>
          <cell r="F1695" t="str">
            <v>MANKIND PHARMA LTD</v>
          </cell>
        </row>
        <row r="1696">
          <cell r="B1696" t="str">
            <v>ORD22001892</v>
          </cell>
          <cell r="C1696" t="str">
            <v>INJ DURON 3ML</v>
          </cell>
          <cell r="D1696" t="str">
            <v>AMIODARONE HYDROCHLORIDE 50MG INJ</v>
          </cell>
          <cell r="E1696" t="str">
            <v>JIVANDHARA PHARMA PVT.LTD.(BILIMORA)</v>
          </cell>
          <cell r="F1696" t="str">
            <v>SAMARTH LIFE SCIENCES PVT.LTD.</v>
          </cell>
        </row>
        <row r="1697">
          <cell r="B1697" t="str">
            <v>ORD22006161</v>
          </cell>
          <cell r="C1697" t="str">
            <v>INJ EMPIMER 1000MG</v>
          </cell>
          <cell r="D1697" t="str">
            <v>MEROPENEM 1GM</v>
          </cell>
          <cell r="E1697" t="str">
            <v>INDIA CHEMIST(NAVSARI)</v>
          </cell>
          <cell r="F1697" t="str">
            <v>SAMARTH LIFE SCIENCES PVT.LTD.</v>
          </cell>
        </row>
        <row r="1698">
          <cell r="B1698" t="str">
            <v>ORD22003849</v>
          </cell>
          <cell r="C1698" t="str">
            <v>INJ FEBRINIL 3ML</v>
          </cell>
          <cell r="D1698" t="str">
            <v>PARACETAMOL 0.150G</v>
          </cell>
          <cell r="E1698" t="str">
            <v>KAJAL AGENCIES(VALSAD)</v>
          </cell>
          <cell r="F1698" t="str">
            <v>SVIZERA HEALTHCARE</v>
          </cell>
        </row>
        <row r="1699">
          <cell r="B1699" t="str">
            <v>ORD22006058</v>
          </cell>
          <cell r="C1699" t="str">
            <v>INJ FOLITRAX 25MG</v>
          </cell>
          <cell r="D1699" t="str">
            <v>METHOTREXATE 25MG/ML INJ</v>
          </cell>
          <cell r="E1699" t="str">
            <v>AROGYA HEALTHCARE (SURAT)</v>
          </cell>
          <cell r="F1699" t="str">
            <v>IPCA LABS PVT LTD</v>
          </cell>
        </row>
        <row r="1700">
          <cell r="B1700" t="str">
            <v>ORD22004671</v>
          </cell>
          <cell r="C1700" t="str">
            <v>INJ HEPAREL 100 IU 1ML</v>
          </cell>
          <cell r="D1700" t="str">
            <v>HEPATITIS B IMMUNOGLOBULIN 100 IU</v>
          </cell>
          <cell r="E1700" t="str">
            <v>INPHARM SERVICES ( SURAT )</v>
          </cell>
          <cell r="F1700" t="str">
            <v>RELIANCE LIFE SCIENCE</v>
          </cell>
        </row>
        <row r="1701">
          <cell r="B1701" t="str">
            <v>ORD22003741</v>
          </cell>
          <cell r="C1701" t="str">
            <v>INJ HUCOG 5000 HP 1ML</v>
          </cell>
          <cell r="D1701" t="str">
            <v>HIGHLY PURIFIED CHORIONIC GONADOTROPHIN 5000 I.U</v>
          </cell>
          <cell r="E1701" t="str">
            <v>GAYATRI DISTRIBUTORS(VALSAD)</v>
          </cell>
          <cell r="F1701" t="str">
            <v>BHARAT SERUM &amp; VACCINES LIMITED</v>
          </cell>
        </row>
        <row r="1702">
          <cell r="B1702" t="str">
            <v>ORD22001296</v>
          </cell>
          <cell r="C1702" t="str">
            <v>INJ HUMAN ACTRAPID 40IU</v>
          </cell>
          <cell r="D1702" t="str">
            <v>SOLUBLE INSULIN</v>
          </cell>
          <cell r="E1702" t="str">
            <v>GAYATRI DISTRIBUTORS(VALSAD)</v>
          </cell>
          <cell r="F1702" t="str">
            <v>NOVO NODISK(CHINA)</v>
          </cell>
        </row>
        <row r="1703">
          <cell r="B1703" t="str">
            <v>ORD22003811</v>
          </cell>
          <cell r="C1703" t="str">
            <v>INJ HUMAN MIXTARD 40IU 10ML</v>
          </cell>
          <cell r="D1703" t="str">
            <v>BIPHASIC ISOPHANE INSULIN</v>
          </cell>
          <cell r="E1703" t="str">
            <v>GAYATRI DISTRIBUTORS(VALSAD)</v>
          </cell>
          <cell r="F1703" t="str">
            <v>NOVO NODISK(CHINA)</v>
          </cell>
        </row>
        <row r="1704">
          <cell r="B1704" t="str">
            <v>ORD22008321</v>
          </cell>
          <cell r="C1704" t="str">
            <v>INJ HUMAN MIXTARD 50</v>
          </cell>
          <cell r="D1704" t="str">
            <v>BIPHASIC ISOPHANE INSULIN 50</v>
          </cell>
          <cell r="E1704" t="str">
            <v>GAYATRI DISTRIBUTORS(VALSAD)</v>
          </cell>
          <cell r="F1704" t="str">
            <v>NOVO NODISK(CHINA)</v>
          </cell>
        </row>
        <row r="1705">
          <cell r="B1705" t="str">
            <v>ORD22002552</v>
          </cell>
          <cell r="C1705" t="str">
            <v>INJ HYOCIMAX S 1ML</v>
          </cell>
          <cell r="D1705" t="str">
            <v>HYOSCYAMINE 0.5MG</v>
          </cell>
          <cell r="E1705" t="str">
            <v>GAYATRI DISTRIBUTORS(VALSAD)</v>
          </cell>
          <cell r="F1705" t="str">
            <v>GERMAN REMEDIES LTD</v>
          </cell>
        </row>
        <row r="1706">
          <cell r="B1706" t="str">
            <v>ORD22001478</v>
          </cell>
          <cell r="C1706" t="str">
            <v>INJ INFA HEP 5000IU</v>
          </cell>
          <cell r="D1706" t="str">
            <v>HEPARIN SODIUM 5000IU/5ML INJ</v>
          </cell>
          <cell r="E1706" t="str">
            <v>PUJAN MEDICAL AGENCY</v>
          </cell>
          <cell r="F1706" t="str">
            <v>INFALLIBLE PHARMA PVT.LTD</v>
          </cell>
        </row>
        <row r="1707">
          <cell r="B1707" t="str">
            <v>ORD22001050</v>
          </cell>
          <cell r="C1707" t="str">
            <v>INJ INTAGESIC 1ML</v>
          </cell>
          <cell r="D1707" t="str">
            <v>DICLOFENAC SODIUM IP75MG INJ</v>
          </cell>
          <cell r="E1707" t="str">
            <v>GRACE PHARMA (DHARAMPUR)</v>
          </cell>
          <cell r="F1707" t="str">
            <v>INTAS PHARMACEUTICAL LTD</v>
          </cell>
        </row>
        <row r="1708">
          <cell r="B1708" t="str">
            <v>ORD22002529</v>
          </cell>
          <cell r="C1708" t="str">
            <v>INJ KENACORT 40MG</v>
          </cell>
          <cell r="D1708" t="str">
            <v>TRIAMCINOLONE ACETONIDE 40MG</v>
          </cell>
          <cell r="E1708" t="str">
            <v>TAPAN AGENCY</v>
          </cell>
          <cell r="F1708" t="str">
            <v>ABBOTT HEALTHCARE PVT LTD</v>
          </cell>
        </row>
        <row r="1709">
          <cell r="B1709" t="str">
            <v>ORD22004659</v>
          </cell>
          <cell r="C1709" t="str">
            <v>INJ KENACORT 40MG/ML PFS</v>
          </cell>
          <cell r="D1709" t="str">
            <v>TRIAMCINOLONE ACETONIDE 40MG/ML</v>
          </cell>
          <cell r="E1709" t="str">
            <v>TAPAN AGENCY</v>
          </cell>
          <cell r="F1709" t="str">
            <v>ABBOTT HEALTHCARE PVT LTD</v>
          </cell>
        </row>
        <row r="1710">
          <cell r="B1710" t="str">
            <v>ORD22003938</v>
          </cell>
          <cell r="C1710" t="str">
            <v>INJ KENACORT HEXA 20MG/1ML</v>
          </cell>
          <cell r="D1710" t="str">
            <v>TRIAMCINOLONE HEXACETONIDE 20MG/1ML</v>
          </cell>
          <cell r="E1710" t="str">
            <v>TAPAN AGENCY</v>
          </cell>
          <cell r="F1710" t="str">
            <v>ABBOTT  INDIA LIMITED</v>
          </cell>
        </row>
        <row r="1711">
          <cell r="B1711" t="str">
            <v>ORD22006184</v>
          </cell>
          <cell r="C1711" t="str">
            <v>INJ KETMIN 50 2ML</v>
          </cell>
          <cell r="D1711" t="str">
            <v>KETAMINE HYDROCHLORIDE 50</v>
          </cell>
          <cell r="E1711" t="str">
            <v>INDIA CHEMIST(NAVSARI)</v>
          </cell>
          <cell r="F1711" t="str">
            <v>THEMIS MEDICARE LIMITED</v>
          </cell>
        </row>
        <row r="1712">
          <cell r="B1712" t="str">
            <v>ORD22005172</v>
          </cell>
          <cell r="C1712" t="str">
            <v>INJ KIP 10MG / 1ML</v>
          </cell>
          <cell r="D1712" t="str">
            <v>PHYTOMENADIONE 10MG</v>
          </cell>
          <cell r="E1712" t="str">
            <v>ADORE PHARMACEUTICALS PVT LTD ( VASAI )</v>
          </cell>
          <cell r="F1712" t="str">
            <v>DWD PHARMACEUTICALS LTD</v>
          </cell>
        </row>
        <row r="1713">
          <cell r="B1713" t="str">
            <v>ORD22001121</v>
          </cell>
          <cell r="C1713" t="str">
            <v>INJ LEVECAN 5ML</v>
          </cell>
          <cell r="D1713" t="str">
            <v>LEVETIRACETAM 100MG INJ/5ML</v>
          </cell>
          <cell r="E1713" t="str">
            <v>INDIA CHEMIST(NAVSARI)</v>
          </cell>
          <cell r="F1713" t="str">
            <v>AMERICAN VITAMIN PVT. LTD.</v>
          </cell>
        </row>
        <row r="1714">
          <cell r="B1714" t="str">
            <v>ORD22003163</v>
          </cell>
          <cell r="C1714" t="str">
            <v>INJ LMWX 40MG</v>
          </cell>
          <cell r="D1714" t="str">
            <v>ENOXAPARIN SODIUM INJ IP 40MG/0.4ML</v>
          </cell>
          <cell r="E1714" t="str">
            <v>PARTH MEDICAL AGENCIES (VALSAD)</v>
          </cell>
          <cell r="F1714" t="str">
            <v>ABBOTT HEALTHCARE PVT LTD</v>
          </cell>
        </row>
        <row r="1715">
          <cell r="B1715" t="str">
            <v>ORD22003164</v>
          </cell>
          <cell r="C1715" t="str">
            <v>INJ LMWX 60MG</v>
          </cell>
          <cell r="D1715" t="str">
            <v>ENOXAPARIN SODIUM INJ IP 60MG/0.6ML</v>
          </cell>
          <cell r="E1715" t="str">
            <v>PARTH MEDICAL AGENCIES (VALSAD)</v>
          </cell>
          <cell r="F1715" t="str">
            <v>ABBOTT HEALTHCARE PVT LTD</v>
          </cell>
        </row>
        <row r="1716">
          <cell r="B1716" t="str">
            <v>ORD22003793</v>
          </cell>
          <cell r="C1716" t="str">
            <v>INJ LOPEZ 2MG/ML</v>
          </cell>
          <cell r="D1716" t="str">
            <v>LORAZEPAM 2MG/ML</v>
          </cell>
          <cell r="E1716" t="str">
            <v>HAPPY CHEMIST (AHMEDABAD)</v>
          </cell>
          <cell r="F1716" t="str">
            <v>INTAS PHARMACEUTICAL LTD</v>
          </cell>
        </row>
        <row r="1717">
          <cell r="B1717" t="str">
            <v>ORD22001981</v>
          </cell>
          <cell r="C1717" t="str">
            <v>INJ LOX 2% 30ML</v>
          </cell>
          <cell r="D1717" t="str">
            <v>LIGNOCAIN HYDROCHLORIDE 2% INJ</v>
          </cell>
          <cell r="E1717" t="str">
            <v>PUJAN MEDICAL AGENCY</v>
          </cell>
          <cell r="F1717" t="str">
            <v>NEON LABORATORIES LIMITED</v>
          </cell>
        </row>
        <row r="1718">
          <cell r="B1718" t="str">
            <v>ORD22003673</v>
          </cell>
          <cell r="C1718" t="str">
            <v>INJ LOX 2 % ADRENALINE 30ML</v>
          </cell>
          <cell r="D1718" t="str">
            <v>LIGNOCAINE AND ADRENALINE INJ</v>
          </cell>
          <cell r="E1718" t="str">
            <v>PUJAN MEDICAL AGENCY</v>
          </cell>
          <cell r="F1718" t="str">
            <v>NEON LABORATORIES LIMITED</v>
          </cell>
        </row>
        <row r="1719">
          <cell r="B1719" t="str">
            <v>ORD22007927</v>
          </cell>
          <cell r="C1719" t="str">
            <v>INJ MAGSUL 50% 2ML</v>
          </cell>
          <cell r="D1719" t="str">
            <v>MAGNESIUM SULPHATE 50 %</v>
          </cell>
          <cell r="E1719" t="str">
            <v>COPI MEDICARE PRIVATE LIMITED (SURAT)</v>
          </cell>
          <cell r="F1719" t="str">
            <v>COPI MEDICARE PVT.LTD.</v>
          </cell>
        </row>
        <row r="1720">
          <cell r="B1720" t="str">
            <v>ORD22004574</v>
          </cell>
          <cell r="C1720" t="str">
            <v>INJ MEGANEURON FORTE 2ML</v>
          </cell>
          <cell r="D1720" t="str">
            <v>METHYLCOBALAMIN1000MCG+PYRIDOXINE HYDROCHLORIDE100MG+NICOTINAMIDE 100MG&amp;D-PANTHENOL50MG</v>
          </cell>
          <cell r="E1720" t="str">
            <v>GAYATRI DISTRIBUTORS(VALSAD)</v>
          </cell>
          <cell r="F1720" t="str">
            <v>OTSIRA GENETICA</v>
          </cell>
        </row>
        <row r="1721">
          <cell r="B1721" t="str">
            <v>ORD22002452</v>
          </cell>
          <cell r="C1721" t="str">
            <v>INJ METHPRED 1000MG</v>
          </cell>
          <cell r="D1721" t="str">
            <v>METHYLPREDNISOLON 1000MG INJ</v>
          </cell>
          <cell r="E1721" t="str">
            <v>GAYATRI DISTRIBUTORS (VAPI)</v>
          </cell>
          <cell r="F1721" t="str">
            <v>TROIKAA PHARMACEUTICAL PVT LTD</v>
          </cell>
        </row>
        <row r="1722">
          <cell r="B1722" t="str">
            <v>ORD22005320</v>
          </cell>
          <cell r="C1722" t="str">
            <v>INJ MEZOLAM 10ML</v>
          </cell>
          <cell r="D1722" t="str">
            <v>MIDAZOLAM 1MG / 10ML</v>
          </cell>
          <cell r="E1722" t="str">
            <v>INDIA CHEMIST(NAVSARI)</v>
          </cell>
          <cell r="F1722" t="str">
            <v>NEON LABORATORIES LIMITED</v>
          </cell>
        </row>
        <row r="1723">
          <cell r="B1723" t="str">
            <v>ORD22001411</v>
          </cell>
          <cell r="C1723" t="str">
            <v>INJ MUCOMIX 2ML</v>
          </cell>
          <cell r="D1723" t="str">
            <v>ACETYLSYSTEIN 400MG/2ML</v>
          </cell>
          <cell r="E1723" t="str">
            <v>JIVANDHARA PHARMA PVT.LTD.(BILIMORA)</v>
          </cell>
          <cell r="F1723" t="str">
            <v>SAMARTH LIFE SCIENCES PVT.LTD.</v>
          </cell>
        </row>
        <row r="1724">
          <cell r="B1724" t="str">
            <v>ORD22007759</v>
          </cell>
          <cell r="C1724" t="str">
            <v>INJ MULTICOP 10ML</v>
          </cell>
          <cell r="D1724" t="str">
            <v>MULTIVITAMIN INFUSION</v>
          </cell>
          <cell r="E1724" t="str">
            <v>COPI MEDICARE PRIVATE LIMITED (SURAT)</v>
          </cell>
          <cell r="F1724" t="str">
            <v>COPI MEDICARE PVT.LTD.</v>
          </cell>
        </row>
        <row r="1725">
          <cell r="B1725" t="str">
            <v>ORD22003608</v>
          </cell>
          <cell r="C1725" t="str">
            <v>INJ MYORIL 4MG / 2ML</v>
          </cell>
          <cell r="D1725" t="str">
            <v>THIOCOLCHICOSIDE 4MG</v>
          </cell>
          <cell r="E1725" t="str">
            <v>TAPAN AGENCY</v>
          </cell>
          <cell r="F1725" t="str">
            <v>SANOFI HEALTHCARE INDIA PVT.LTD.</v>
          </cell>
        </row>
        <row r="1726">
          <cell r="B1726" t="str">
            <v>ORD22002209</v>
          </cell>
          <cell r="C1726" t="str">
            <v>INJ NKACIN 500MG</v>
          </cell>
          <cell r="D1726" t="str">
            <v>AMIKACIN 500MG INJ</v>
          </cell>
          <cell r="E1726" t="str">
            <v>ISHWAR PHARMA (MUMBAI)</v>
          </cell>
          <cell r="F1726" t="str">
            <v>ABBOTT HEALTHCARE PVT LTD</v>
          </cell>
        </row>
        <row r="1727">
          <cell r="B1727" t="str">
            <v>ORD22003332</v>
          </cell>
          <cell r="C1727" t="str">
            <v>INJ NUROKIND GOLD</v>
          </cell>
          <cell r="D1727" t="str">
            <v>MECOBALAMIN,PYRIDOXINE HCI  &amp; NICOTINAMIDE INJ</v>
          </cell>
          <cell r="E1727" t="str">
            <v>ARIHANT FINE PHARMA AGENCY</v>
          </cell>
          <cell r="F1727" t="str">
            <v>MANKIND PHARMA LTD</v>
          </cell>
        </row>
        <row r="1728">
          <cell r="B1728" t="str">
            <v>ORD22001520</v>
          </cell>
          <cell r="C1728" t="str">
            <v>INJ NUROKIND OD 1ML</v>
          </cell>
          <cell r="D1728" t="str">
            <v>MECOBALAMIN 1500MCG INJ+BENZYL ALCOHOL 2%</v>
          </cell>
          <cell r="E1728" t="str">
            <v>NETRA ENTERPRISE</v>
          </cell>
          <cell r="F1728" t="str">
            <v>MANKIND PHARMA LTD</v>
          </cell>
        </row>
        <row r="1729">
          <cell r="B1729" t="str">
            <v>ORD22001061</v>
          </cell>
          <cell r="C1729" t="str">
            <v>INJ ONDICAN 2 4MG</v>
          </cell>
          <cell r="D1729" t="str">
            <v>ONDANSETRON 4MG INJ</v>
          </cell>
          <cell r="E1729" t="str">
            <v>ORBIT LIFE SCIENCE PVT LTD (MUMBAI)</v>
          </cell>
          <cell r="F1729" t="str">
            <v>AMERICAN REMEDIES</v>
          </cell>
        </row>
        <row r="1730">
          <cell r="B1730" t="str">
            <v>ORD22007864</v>
          </cell>
          <cell r="C1730" t="str">
            <v>INJ ONSETCO 2ML</v>
          </cell>
          <cell r="D1730" t="str">
            <v>ONDANSETRON 2MG</v>
          </cell>
          <cell r="E1730" t="str">
            <v>COPI MEDICARE PRIVATE LIMITED (SURAT)</v>
          </cell>
          <cell r="F1730" t="str">
            <v>COPI MEDICARE PVT.LTD.</v>
          </cell>
        </row>
        <row r="1731">
          <cell r="B1731" t="str">
            <v>ORD22002553</v>
          </cell>
          <cell r="C1731" t="str">
            <v>INJ OPTINEURONE 3ML</v>
          </cell>
          <cell r="D1731" t="str">
            <v>VITAMIN B COMPLEX WITH VITAMIN B12</v>
          </cell>
          <cell r="E1731" t="str">
            <v>CHIRAG PHARMA AGENCY (BILIMORA)</v>
          </cell>
          <cell r="F1731" t="str">
            <v>LUPIN LTD</v>
          </cell>
        </row>
        <row r="1732">
          <cell r="B1732" t="str">
            <v>ORD22005008</v>
          </cell>
          <cell r="C1732" t="str">
            <v>INJ OROFER FCM 10ML</v>
          </cell>
          <cell r="D1732" t="str">
            <v>FERRIC CARBOXYMALTOSE 500MG</v>
          </cell>
          <cell r="E1732" t="str">
            <v>CHIRAG PHARMA AGENCY (BILIMORA)</v>
          </cell>
          <cell r="F1732" t="str">
            <v>EMCURE PHARMACEUTICALS LTD</v>
          </cell>
        </row>
        <row r="1733">
          <cell r="B1733" t="str">
            <v>ORD22001042</v>
          </cell>
          <cell r="C1733" t="str">
            <v>INJ PARIDEM 40MG</v>
          </cell>
          <cell r="D1733" t="str">
            <v>PANTOPRAZOLE 40MG</v>
          </cell>
          <cell r="E1733" t="str">
            <v>CHIRAG PHARMA AGENCY (BILIMORA)</v>
          </cell>
          <cell r="F1733" t="str">
            <v>EMCURE PVT LTD</v>
          </cell>
        </row>
        <row r="1734">
          <cell r="B1734" t="str">
            <v>ORD22001272</v>
          </cell>
          <cell r="C1734" t="str">
            <v>INJ PENIDURE LA 12</v>
          </cell>
          <cell r="D1734" t="str">
            <v>BENZATHINE PENICILLIN</v>
          </cell>
          <cell r="E1734" t="str">
            <v>GAYATRI DISTRIBUTORS(VALSAD)</v>
          </cell>
          <cell r="F1734" t="str">
            <v>PFIZER LIMITED</v>
          </cell>
        </row>
        <row r="1735">
          <cell r="B1735" t="str">
            <v>ORD22002934</v>
          </cell>
          <cell r="C1735" t="str">
            <v>INJ PERINORM 2ML</v>
          </cell>
          <cell r="D1735" t="str">
            <v>METOCLOPRAMIDE HCL 5MG</v>
          </cell>
          <cell r="E1735" t="str">
            <v>AROGYA HEALTHCARE (SURAT)</v>
          </cell>
          <cell r="F1735" t="str">
            <v>IPCA LABS PVT LTD</v>
          </cell>
        </row>
        <row r="1736">
          <cell r="B1736" t="str">
            <v>ORD22002551</v>
          </cell>
          <cell r="C1736" t="str">
            <v>INJ PHENERGAN 2ML</v>
          </cell>
          <cell r="D1736" t="str">
            <v>PROMETHAZINE 25MG INJ</v>
          </cell>
          <cell r="E1736" t="str">
            <v>GAYATRI DISTRIBUTORS(VALSAD)</v>
          </cell>
          <cell r="F1736" t="str">
            <v>ABBOTT HEALTHCARE PVT LTD</v>
          </cell>
        </row>
        <row r="1737">
          <cell r="B1737" t="str">
            <v>ORD22007449</v>
          </cell>
          <cell r="C1737" t="str">
            <v>INJ POTAHIN CL 15% 10ML</v>
          </cell>
          <cell r="D1737" t="str">
            <v>POTASSIUM CHLORIDE 15%</v>
          </cell>
          <cell r="E1737" t="str">
            <v>PARIDHI AGENCIES</v>
          </cell>
          <cell r="F1737" t="str">
            <v>HINDUSTAN MEDICINE PVT LTD</v>
          </cell>
        </row>
        <row r="1738">
          <cell r="B1738" t="str">
            <v>ORD22008146</v>
          </cell>
          <cell r="C1738" t="str">
            <v>INJ POTASSIUM CHLORIDE 10ML</v>
          </cell>
          <cell r="D1738" t="str">
            <v>POTASSIUM CHLORIDE 1.5GM /10ML</v>
          </cell>
          <cell r="E1738" t="str">
            <v>COPI MEDICARE PRIVATE LIMITED (SURAT)</v>
          </cell>
          <cell r="F1738" t="str">
            <v>COPI MEDICARE PVT.LTD.</v>
          </cell>
        </row>
        <row r="1739">
          <cell r="B1739" t="str">
            <v>ORD22004364</v>
          </cell>
          <cell r="C1739" t="str">
            <v>INJ PROBETASONE 1ML</v>
          </cell>
          <cell r="D1739" t="str">
            <v>BETAMETHASONE SODIUM PHOSPHATE 4MG/1ML</v>
          </cell>
          <cell r="E1739" t="str">
            <v>GRACE PHARMA (DHARAMPUR)</v>
          </cell>
          <cell r="F1739" t="str">
            <v>PRO LABORATORIES PVT LTD</v>
          </cell>
        </row>
        <row r="1740">
          <cell r="B1740" t="str">
            <v>ORD22001033</v>
          </cell>
          <cell r="C1740" t="str">
            <v>INJ PROLIX 2ML</v>
          </cell>
          <cell r="D1740" t="str">
            <v>FRUSEMIDE INJ</v>
          </cell>
          <cell r="E1740" t="str">
            <v>GRACE PHARMA (DHARAMPUR)</v>
          </cell>
          <cell r="F1740" t="str">
            <v>THEMIS PHARMACEUTICALS</v>
          </cell>
        </row>
        <row r="1741">
          <cell r="B1741" t="str">
            <v>ORD22002658</v>
          </cell>
          <cell r="C1741" t="str">
            <v>INJ PROLUTON DEPOT 500MG  2ML</v>
          </cell>
          <cell r="D1741" t="str">
            <v>HYDROXYPROGESTERONE 500MG</v>
          </cell>
          <cell r="E1741" t="str">
            <v>JIVANDHARA PHARMA PVT.LTD.(BILIMORA)</v>
          </cell>
          <cell r="F1741" t="str">
            <v>ZYDUS HELTHCARE LTD</v>
          </cell>
        </row>
        <row r="1742">
          <cell r="B1742" t="str">
            <v>ORD22004261</v>
          </cell>
          <cell r="C1742" t="str">
            <v>INJ RABIVAX S VACCINE 1ML</v>
          </cell>
          <cell r="D1742" t="str">
            <v>RABISES</v>
          </cell>
          <cell r="E1742" t="str">
            <v>UPCHAR VACCINES ( VALSAD )</v>
          </cell>
          <cell r="F1742" t="str">
            <v>SERUM INTERNATIONAL LTD</v>
          </cell>
        </row>
        <row r="1743">
          <cell r="B1743" t="str">
            <v>ORD22001592</v>
          </cell>
          <cell r="C1743" t="str">
            <v>INJ RELIPOIETIN 10000</v>
          </cell>
          <cell r="D1743" t="str">
            <v>ERYTHROPOETIN 10K</v>
          </cell>
          <cell r="E1743" t="str">
            <v>SAKSHI LIFE CARE</v>
          </cell>
          <cell r="F1743" t="str">
            <v>RELIANCE LIFE SCIENCE</v>
          </cell>
        </row>
        <row r="1744">
          <cell r="B1744" t="str">
            <v>ORD22001926</v>
          </cell>
          <cell r="C1744" t="str">
            <v>INJ RENOCRIT 10000IU (PFS)</v>
          </cell>
          <cell r="D1744" t="str">
            <v>ERYTHROPOIETIN 10000IU</v>
          </cell>
          <cell r="E1744" t="str">
            <v>VANMAUR ENTERPRISE PRIVATE LIMITED ( AHMEDABAD )</v>
          </cell>
          <cell r="F1744" t="str">
            <v>ZYDUS HELTHCARE LTD</v>
          </cell>
        </row>
        <row r="1745">
          <cell r="B1745" t="str">
            <v>ORD22003911</v>
          </cell>
          <cell r="C1745" t="str">
            <v>INJ SERENACE 1ML</v>
          </cell>
          <cell r="D1745" t="str">
            <v>HALOPERIDOL 5MG/1ML</v>
          </cell>
          <cell r="E1745" t="str">
            <v>GAYATRI DISTRIBUTORS(VALSAD)</v>
          </cell>
          <cell r="F1745" t="str">
            <v>RPG LIFESCIENCE LTD</v>
          </cell>
        </row>
        <row r="1746">
          <cell r="B1746" t="str">
            <v>ORD22001933</v>
          </cell>
          <cell r="C1746" t="str">
            <v>INJ SODIUM BICARBONATE 7.5% 10ML</v>
          </cell>
          <cell r="D1746" t="str">
            <v>SODIUM BICARBONATE 7.5%</v>
          </cell>
          <cell r="E1746" t="str">
            <v>PARIDHI AGENCIES</v>
          </cell>
          <cell r="F1746" t="str">
            <v>HINDUSTAN MEDICINE PVT LTD</v>
          </cell>
        </row>
        <row r="1747">
          <cell r="B1747" t="str">
            <v>ORD22007744</v>
          </cell>
          <cell r="C1747" t="str">
            <v>INJ SODIUM BICARBONATE 8.4% 10ML</v>
          </cell>
          <cell r="D1747" t="str">
            <v>SODIUM BICARBONATE 8.4%</v>
          </cell>
          <cell r="E1747" t="str">
            <v>COPI MEDICARE PRIVATE LIMITED (SURAT)</v>
          </cell>
          <cell r="F1747" t="str">
            <v>COPI MEDICARE PVT.LTD.</v>
          </cell>
        </row>
        <row r="1748">
          <cell r="B1748" t="str">
            <v>ORD22003712</v>
          </cell>
          <cell r="C1748" t="str">
            <v>INJ STEMETIL</v>
          </cell>
          <cell r="D1748" t="str">
            <v>PROCHLORPERAZINE MESYLATE 12.5MG / 1ML</v>
          </cell>
          <cell r="E1748" t="str">
            <v>GAYATRI DISTRIBUTORS(VALSAD)</v>
          </cell>
          <cell r="F1748" t="str">
            <v>ABBOTT HEALTHCARE PVT LTD</v>
          </cell>
        </row>
        <row r="1749">
          <cell r="B1749" t="str">
            <v>ORD22008882</v>
          </cell>
          <cell r="C1749" t="str">
            <v>INJ STUKINASE 15,00,000 IU</v>
          </cell>
          <cell r="D1749" t="str">
            <v>STREPTOKINASE 15,00,000 IU</v>
          </cell>
          <cell r="E1749" t="str">
            <v>INDIA CHEMIST(NAVSARI)</v>
          </cell>
          <cell r="F1749" t="str">
            <v>SAMARTH LIFE SCIENCES PVT.LTD.</v>
          </cell>
        </row>
        <row r="1750">
          <cell r="B1750" t="str">
            <v>ORD22004692</v>
          </cell>
          <cell r="C1750" t="str">
            <v>INJ TIDILAN 2ML</v>
          </cell>
          <cell r="D1750" t="str">
            <v>ISOXSUPRINE HYDROCHLORIDE 5MG INJ</v>
          </cell>
          <cell r="E1750" t="str">
            <v>CHIRAG PHARMA AGENCY (BILIMORA)</v>
          </cell>
          <cell r="F1750" t="str">
            <v>BHARAT SERUM &amp; VACCINES LIMITED</v>
          </cell>
        </row>
        <row r="1751">
          <cell r="B1751" t="str">
            <v>ORD22003345</v>
          </cell>
          <cell r="C1751" t="str">
            <v>INJ TRAMADOL 2ML</v>
          </cell>
          <cell r="D1751" t="str">
            <v>TRAMADOL HCL 50MG / ML</v>
          </cell>
          <cell r="E1751" t="str">
            <v>GRACE PHARMA (DHARAMPUR)</v>
          </cell>
          <cell r="F1751" t="str">
            <v>PRO LABORATORIES PVT LTD</v>
          </cell>
        </row>
        <row r="1752">
          <cell r="B1752" t="str">
            <v>ORD22003224</v>
          </cell>
          <cell r="C1752" t="str">
            <v>INJ TRENEMIC 5ML</v>
          </cell>
          <cell r="D1752" t="str">
            <v>TRANEXAMIC ACID 500MG INJ</v>
          </cell>
          <cell r="E1752" t="str">
            <v>GRACE PHARMA (DHARAMPUR)</v>
          </cell>
          <cell r="F1752" t="str">
            <v>THEMIS PHARMACEUTICALS</v>
          </cell>
        </row>
        <row r="1753">
          <cell r="B1753" t="str">
            <v>ORD22004848</v>
          </cell>
          <cell r="C1753" t="str">
            <v>INJ TRESIVAC PFS VACCINE</v>
          </cell>
          <cell r="D1753" t="str">
            <v>MEASLES+MUMPS+RUBELLA VACC</v>
          </cell>
          <cell r="E1753" t="str">
            <v>RUSHABB DRUG HOUSE ( PUNE )</v>
          </cell>
          <cell r="F1753" t="str">
            <v>SERUM INSTITUTE OF INDIA LTD.</v>
          </cell>
        </row>
        <row r="1754">
          <cell r="B1754" t="str">
            <v>ORD22003581</v>
          </cell>
          <cell r="C1754" t="str">
            <v>INJ T T (BETT) 0.5ML</v>
          </cell>
          <cell r="D1754" t="str">
            <v>TETANUS VACCINE 0.5ML</v>
          </cell>
          <cell r="E1754" t="str">
            <v>UPCHAR VACCINES ( VALSAD )</v>
          </cell>
          <cell r="F1754" t="str">
            <v>BIOLOGICAL E. LIMITED</v>
          </cell>
        </row>
        <row r="1755">
          <cell r="B1755" t="str">
            <v>ORD22004765</v>
          </cell>
          <cell r="C1755" t="str">
            <v>INJ VANTOX CP 500MG</v>
          </cell>
          <cell r="D1755" t="str">
            <v>VANCOMYCIN 500MG</v>
          </cell>
          <cell r="E1755" t="str">
            <v>JIVANDHARA PHARMA PVT.LTD.(BILIMORA)</v>
          </cell>
          <cell r="F1755" t="str">
            <v>SAMARTH LIFE SCIENCES PVT.LTD.</v>
          </cell>
        </row>
        <row r="1756">
          <cell r="B1756" t="str">
            <v>ORD22003897</v>
          </cell>
          <cell r="C1756" t="str">
            <v>INJ VITCOFOL 10ML</v>
          </cell>
          <cell r="D1756" t="str">
            <v>FOLIC ACID 15MG+CYANOCOBALAMIN 500MCG+NICOTINAMIDE 200MG+BENZYL ALCOHOL 2.5%+PHENOL 0.5%</v>
          </cell>
          <cell r="E1756" t="str">
            <v>DEEP MEDICAL AGENCIES (VAPI)</v>
          </cell>
          <cell r="F1756" t="str">
            <v>FDC LIMITED</v>
          </cell>
        </row>
        <row r="1757">
          <cell r="B1757" t="str">
            <v>ORD22003914</v>
          </cell>
          <cell r="C1757" t="str">
            <v>INJ VITCOFOL C</v>
          </cell>
          <cell r="D1757" t="str">
            <v>COMBIPACK OF VITAMIN C INJ IP 1.5ML AMPOULE &amp;VITAMIN B12 FOLIC ACID &amp;NIACINAMIDE INJ</v>
          </cell>
          <cell r="E1757" t="str">
            <v>MAA AMBA MEDICAL STORES(DHARAMPUR)</v>
          </cell>
          <cell r="F1757" t="str">
            <v>FDC LIMITED</v>
          </cell>
        </row>
        <row r="1758">
          <cell r="B1758" t="str">
            <v>ORD22003656</v>
          </cell>
          <cell r="C1758" t="str">
            <v>INJ WATER FOR 10 ML</v>
          </cell>
          <cell r="D1758" t="str">
            <v>STERILE WATER FOR</v>
          </cell>
          <cell r="E1758" t="str">
            <v>PARIDHI AGENCIES</v>
          </cell>
          <cell r="F1758" t="str">
            <v>AQUA FINE INJ PVT. LTD.</v>
          </cell>
        </row>
        <row r="1759">
          <cell r="B1759" t="str">
            <v>ORD22002155</v>
          </cell>
          <cell r="C1759" t="str">
            <v>INJ ZOLDONAT 4MG</v>
          </cell>
          <cell r="D1759" t="str">
            <v>ZOLEDRONIC ACID 4MG</v>
          </cell>
          <cell r="E1759" t="str">
            <v>R S SURGIPHARM PVT.LTD.</v>
          </cell>
          <cell r="F1759" t="str">
            <v>NATCO PHARMA LIMITED</v>
          </cell>
        </row>
        <row r="1760">
          <cell r="B1760" t="str">
            <v>ORD22003508</v>
          </cell>
          <cell r="C1760" t="str">
            <v>INJ ZOSTUM 1.5MG</v>
          </cell>
          <cell r="D1760" t="str">
            <v>CEFOPERAZONE 1GM + SULBACTAM 500MG</v>
          </cell>
          <cell r="E1760" t="str">
            <v>GAYATRI DISTRIBUTORS(VALSAD)</v>
          </cell>
          <cell r="F1760" t="str">
            <v>ZUVENTUS HEALTHCARE</v>
          </cell>
        </row>
        <row r="1761">
          <cell r="B1761" t="str">
            <v>ORD22004845</v>
          </cell>
          <cell r="C1761" t="str">
            <v>INSED SPRAY 5ML</v>
          </cell>
          <cell r="D1761" t="str">
            <v>MIDAZOLAM IP 0.5MG SPRAY</v>
          </cell>
          <cell r="E1761" t="str">
            <v>PUJAN MEDICAL AGENCY</v>
          </cell>
          <cell r="F1761" t="str">
            <v>SAMARTH LIFE SCIENCES PVT.LTD.</v>
          </cell>
        </row>
        <row r="1762">
          <cell r="B1762" t="str">
            <v>ORD22004032</v>
          </cell>
          <cell r="C1762" t="str">
            <v>INSULIN SYRINGE U 100</v>
          </cell>
          <cell r="D1762" t="str">
            <v>1ML SYRINGE U-100 INSULIN 31G X 15/64 (0.25 X6 MM)</v>
          </cell>
          <cell r="E1762" t="str">
            <v>VARDHMAN ENTERPRISE</v>
          </cell>
          <cell r="F1762" t="str">
            <v>DISPOVAN</v>
          </cell>
        </row>
        <row r="1763">
          <cell r="B1763" t="str">
            <v>ORD22001856</v>
          </cell>
          <cell r="C1763" t="str">
            <v>INSULIN SYRINGE U 40</v>
          </cell>
          <cell r="D1763" t="str">
            <v>INSULIN SYRINGE 1ML U 40 (31G X 15/64) 0.25 X 6MM</v>
          </cell>
          <cell r="E1763" t="str">
            <v>VARDHMAN ENTERPRISE</v>
          </cell>
          <cell r="F1763" t="str">
            <v>DISPOVAN</v>
          </cell>
        </row>
        <row r="1764">
          <cell r="B1764" t="str">
            <v>ORD22003989</v>
          </cell>
          <cell r="C1764" t="str">
            <v>INTRA CATH 18G</v>
          </cell>
          <cell r="D1764" t="str">
            <v>INTRA CATH 18G</v>
          </cell>
          <cell r="E1764" t="str">
            <v>JIVANDHARA PHARMA PVT.LTD.(BILIMORA)</v>
          </cell>
          <cell r="F1764" t="str">
            <v>ROMSONS GROUP PVT.LTD.</v>
          </cell>
        </row>
        <row r="1765">
          <cell r="B1765" t="str">
            <v>ORD22003988</v>
          </cell>
          <cell r="C1765" t="str">
            <v>INTRA CATH 20G</v>
          </cell>
          <cell r="D1765" t="str">
            <v>INTRA CATH 20G</v>
          </cell>
          <cell r="E1765" t="str">
            <v>JIVANDHARA PHARMA PVT.LTD.(BILIMORA)</v>
          </cell>
          <cell r="F1765" t="str">
            <v>ROMSONS GROUP PVT.LTD.</v>
          </cell>
        </row>
        <row r="1766">
          <cell r="B1766" t="str">
            <v>ORD22002207</v>
          </cell>
          <cell r="C1766" t="str">
            <v>INTRA CATH 22G</v>
          </cell>
          <cell r="D1766" t="str">
            <v>VENFLOW 22</v>
          </cell>
          <cell r="E1766" t="str">
            <v>JIVANDHARA PHARMA PVT.LTD.(BILIMORA)</v>
          </cell>
          <cell r="F1766" t="str">
            <v>ROMSONS GROUP PVT.LTD.</v>
          </cell>
        </row>
        <row r="1767">
          <cell r="B1767" t="str">
            <v>ORD22001852</v>
          </cell>
          <cell r="C1767" t="str">
            <v>INTRA CATH 24G</v>
          </cell>
          <cell r="D1767" t="str">
            <v>INTRA CATH 24G</v>
          </cell>
          <cell r="E1767" t="str">
            <v>D VIJAY PHARMA PVT.LTD</v>
          </cell>
          <cell r="F1767" t="str">
            <v>ROMSONS GROUP PVT.LTD.</v>
          </cell>
        </row>
        <row r="1768">
          <cell r="B1768" t="str">
            <v>ORD22005872</v>
          </cell>
          <cell r="C1768" t="str">
            <v>IODEX ULTRA GEL 15GM</v>
          </cell>
          <cell r="D1768" t="str">
            <v>IODEX ULTRA GEL 15GM</v>
          </cell>
          <cell r="E1768" t="str">
            <v>DIMPLE AGENCIES</v>
          </cell>
          <cell r="F1768" t="str">
            <v>GSK</v>
          </cell>
        </row>
        <row r="1769">
          <cell r="B1769" t="str">
            <v>ORD22005339</v>
          </cell>
          <cell r="C1769" t="str">
            <v>IOTIM 0.5% EYE DROPS 5ML</v>
          </cell>
          <cell r="D1769" t="str">
            <v>TIMOLOL MALEATE 0.5%</v>
          </cell>
          <cell r="E1769" t="str">
            <v>RAPID AGENCIES (VALSAD)</v>
          </cell>
          <cell r="F1769" t="str">
            <v>FDC LIMITED</v>
          </cell>
        </row>
        <row r="1770">
          <cell r="B1770" t="str">
            <v>ORD22002973</v>
          </cell>
          <cell r="C1770" t="str">
            <v>IPRAVENT RESPULES</v>
          </cell>
          <cell r="D1770" t="str">
            <v>IPRATROPIUM BROMIDE 500MCG</v>
          </cell>
          <cell r="E1770" t="str">
            <v>LIFECARE MEDICAL AGENCY</v>
          </cell>
          <cell r="F1770" t="str">
            <v>CIPLA LTD</v>
          </cell>
        </row>
        <row r="1771">
          <cell r="B1771" t="str">
            <v>ORD22003986</v>
          </cell>
          <cell r="C1771" t="str">
            <v>IRRIGATION SYRINGE 60ML</v>
          </cell>
          <cell r="D1771" t="str">
            <v>IRRIGATION SYRINGE 60ML</v>
          </cell>
          <cell r="E1771" t="str">
            <v>JIVANDHARA PHARMA PVT.LTD.(BILIMORA)</v>
          </cell>
          <cell r="F1771" t="str">
            <v>ROMSONS GROUP PVT.LTD.</v>
          </cell>
        </row>
        <row r="1772">
          <cell r="B1772" t="str">
            <v>ORD22005988</v>
          </cell>
          <cell r="C1772" t="str">
            <v>IV ACUGYL 100ML</v>
          </cell>
          <cell r="D1772" t="str">
            <v>METRONIDAZOLE 0.5%</v>
          </cell>
          <cell r="E1772" t="str">
            <v>CURE LIFESCIENCES (SURAT)</v>
          </cell>
          <cell r="F1772" t="str">
            <v>ACULIFE HEALTHCARE</v>
          </cell>
        </row>
        <row r="1773">
          <cell r="B1773" t="str">
            <v>ORD22004490</v>
          </cell>
          <cell r="C1773" t="str">
            <v>IV CANNULA FIXATOR ( CANFIX )</v>
          </cell>
          <cell r="D1773" t="str">
            <v>IV CANNULA FIXATOR ( CANFIX )</v>
          </cell>
          <cell r="E1773" t="str">
            <v>BHAVANI MEDICARE(SURAT)</v>
          </cell>
          <cell r="F1773" t="str">
            <v>MEDICARE HYGINE LIMITED</v>
          </cell>
        </row>
        <row r="1774">
          <cell r="B1774" t="str">
            <v>ORD22005541</v>
          </cell>
          <cell r="C1774" t="str">
            <v>IV D25 % 100ML</v>
          </cell>
          <cell r="D1774" t="str">
            <v>DEXTROSE 25%</v>
          </cell>
          <cell r="E1774" t="str">
            <v>MADHUSUDAN AGENCY</v>
          </cell>
          <cell r="F1774" t="str">
            <v>ACULIFE HEALTHCARE</v>
          </cell>
        </row>
        <row r="1775">
          <cell r="B1775" t="str">
            <v>ORD22003651</v>
          </cell>
          <cell r="C1775" t="str">
            <v>IV DNS 500ML</v>
          </cell>
          <cell r="D1775" t="str">
            <v>SODIUM CHLORIDE AND 5 DEXTROSE</v>
          </cell>
          <cell r="E1775" t="str">
            <v>CURE LIFESCIENCES (SURAT)</v>
          </cell>
          <cell r="F1775" t="str">
            <v>ACULIFE HEALTHCARE</v>
          </cell>
        </row>
        <row r="1776">
          <cell r="B1776" t="str">
            <v>ORD22002244</v>
          </cell>
          <cell r="C1776" t="str">
            <v>IV MANITOL 20% 100ML</v>
          </cell>
          <cell r="D1776" t="str">
            <v>MANITOL 20GM</v>
          </cell>
          <cell r="E1776" t="str">
            <v>PARIDHI AGENCIES</v>
          </cell>
          <cell r="F1776" t="str">
            <v>ACULIFE HEALTHCARE</v>
          </cell>
        </row>
        <row r="1777">
          <cell r="B1777" t="str">
            <v>ORD22003652</v>
          </cell>
          <cell r="C1777" t="str">
            <v>IV NS 100ML</v>
          </cell>
          <cell r="D1777" t="str">
            <v>SODIUM CHLORIDE IP 9 %</v>
          </cell>
          <cell r="E1777" t="str">
            <v>CURE LIFESCIENCES (SURAT)</v>
          </cell>
          <cell r="F1777" t="str">
            <v>ACULIFE HEALTHCARE</v>
          </cell>
        </row>
        <row r="1778">
          <cell r="B1778" t="str">
            <v>ORD22003648</v>
          </cell>
          <cell r="C1778" t="str">
            <v>IV NS 500ML</v>
          </cell>
          <cell r="D1778" t="str">
            <v>SODIUM CHLORIDE IP 9 %</v>
          </cell>
          <cell r="E1778" t="str">
            <v>CURE LIFESCIENCES (SURAT)</v>
          </cell>
          <cell r="F1778" t="str">
            <v>ACULIFE HEALTHCARE</v>
          </cell>
        </row>
        <row r="1779">
          <cell r="B1779" t="str">
            <v>ORD22003650</v>
          </cell>
          <cell r="C1779" t="str">
            <v>IV RL 500ML</v>
          </cell>
          <cell r="D1779" t="str">
            <v>COMPOUND SODIUM LACTATE ( RINGER LACTATE )</v>
          </cell>
          <cell r="E1779" t="str">
            <v>CURE LIFESCIENCES (SURAT)</v>
          </cell>
          <cell r="F1779" t="str">
            <v>ACULIFE HEALTHCARE</v>
          </cell>
        </row>
        <row r="1780">
          <cell r="B1780" t="str">
            <v>ORD22002201</v>
          </cell>
          <cell r="C1780" t="str">
            <v>IV SET REGULAR</v>
          </cell>
          <cell r="D1780" t="str">
            <v>IV SET</v>
          </cell>
          <cell r="E1780" t="str">
            <v>NOBLE DRUGS &amp; MEDICAL STORES</v>
          </cell>
          <cell r="F1780" t="str">
            <v>ALPHA MEDICARE &amp;DEVICES PVT.LTD.</v>
          </cell>
        </row>
        <row r="1781">
          <cell r="B1781" t="str">
            <v>ORD22002222</v>
          </cell>
          <cell r="C1781" t="str">
            <v>IV T 98 INFUSION</v>
          </cell>
          <cell r="D1781" t="str">
            <v>PARACETAMOL 1000MG/100ML</v>
          </cell>
          <cell r="E1781" t="str">
            <v>JIVANDHARA PHARMA PVT.LTD.(BILIMORA)</v>
          </cell>
          <cell r="F1781" t="str">
            <v>MANKIND PHARMA LTD</v>
          </cell>
        </row>
        <row r="1782">
          <cell r="B1782" t="str">
            <v>ORD22003878</v>
          </cell>
          <cell r="C1782" t="str">
            <v>JELONET GAUZE DRESSING 10CM X 30CM</v>
          </cell>
          <cell r="D1782" t="str">
            <v>PARAFFIN GAUZE DRESSING</v>
          </cell>
          <cell r="E1782" t="str">
            <v>BHAVANI MEDICARE(SURAT)</v>
          </cell>
          <cell r="F1782" t="str">
            <v>SMITH&amp;NEPHEW HEALTHCARE PVT LTD</v>
          </cell>
        </row>
        <row r="1783">
          <cell r="B1783" t="str">
            <v>ORD22003877</v>
          </cell>
          <cell r="C1783" t="str">
            <v>K 90 URETHRAL CATHETER</v>
          </cell>
          <cell r="D1783" t="str">
            <v>URETHRAL CATHETER K 90/FG 14</v>
          </cell>
          <cell r="E1783" t="str">
            <v>BHAVANI MEDICARE(SURAT)</v>
          </cell>
          <cell r="F1783" t="str">
            <v>ALPHA TERAPEUTICS PVT. LTD.</v>
          </cell>
        </row>
        <row r="1784">
          <cell r="B1784" t="str">
            <v>ORD22007792</v>
          </cell>
          <cell r="C1784" t="str">
            <v>KABIPRO ( VF ) POWDER 400G</v>
          </cell>
          <cell r="D1784" t="str">
            <v>WHEY PROTEIN CONCENTRATE+MALTODEXTRIN+DIETARY FIBERS+MINERALS+FLOVORING AGENT+SUBSTANCES+VITAMINS+CHOLINE BITARTE+STABILIZER(ISN415)</v>
          </cell>
          <cell r="E1784" t="str">
            <v>PARIDHI AGENCIES</v>
          </cell>
          <cell r="F1784" t="str">
            <v>FRESENIUS KABI</v>
          </cell>
        </row>
        <row r="1785">
          <cell r="B1785" t="str">
            <v>ORD22004220</v>
          </cell>
          <cell r="C1785" t="str">
            <v>K BIND 15GM SACHET</v>
          </cell>
          <cell r="D1785" t="str">
            <v>CALCIUM POLYSTYRENE SHLPHONATE 15G</v>
          </cell>
          <cell r="E1785" t="str">
            <v>INDIA CHEMIST(NAVSARI)</v>
          </cell>
          <cell r="F1785" t="str">
            <v>ZYDUS HELTHCARE LTD</v>
          </cell>
        </row>
        <row r="1786">
          <cell r="B1786" t="str">
            <v>ORD22005180</v>
          </cell>
          <cell r="C1786" t="str">
            <v>KENACORT PASTE 0.1% 7.5G</v>
          </cell>
          <cell r="D1786" t="str">
            <v>TRIAMCINOLONE ACETONIDE BUCCAL PASTE 0.1%W/W</v>
          </cell>
          <cell r="E1786" t="str">
            <v>GAYATRI DISTRIBUTORS(VALSAD)</v>
          </cell>
          <cell r="F1786" t="str">
            <v>ABBOTT HEALTHCARE PVT LTD</v>
          </cell>
        </row>
        <row r="1787">
          <cell r="B1787" t="str">
            <v>ORD22005246</v>
          </cell>
          <cell r="C1787" t="str">
            <v>KIDS DYNY TOOTHBRUSHES</v>
          </cell>
          <cell r="D1787" t="str">
            <v>KIDS DYNY TOOTHBRUSHES</v>
          </cell>
          <cell r="E1787" t="str">
            <v>CHIRAG PHARMA AGENCY (BILIMORA)</v>
          </cell>
          <cell r="F1787" t="str">
            <v>IPCA LABS PVT LTD</v>
          </cell>
        </row>
        <row r="1788">
          <cell r="B1788" t="str">
            <v>ORD22002427</v>
          </cell>
          <cell r="C1788" t="str">
            <v>KNEE BRACE LONG TYPE - LARGE</v>
          </cell>
          <cell r="D1788" t="str">
            <v>KNEE BRACE LONG TYPE - LARGE</v>
          </cell>
          <cell r="E1788" t="str">
            <v>PARIDHI AGENCIES</v>
          </cell>
          <cell r="F1788" t="str">
            <v>VISSCO SURGICAL LTD</v>
          </cell>
        </row>
        <row r="1789">
          <cell r="B1789" t="str">
            <v>ORD22005260</v>
          </cell>
          <cell r="C1789" t="str">
            <v>KNEE CAP ( XL )</v>
          </cell>
          <cell r="D1789" t="str">
            <v>KNEE CAP ( XL )</v>
          </cell>
          <cell r="E1789" t="str">
            <v>PARIDHI AGENCIES</v>
          </cell>
          <cell r="F1789" t="str">
            <v>VISSCO REHABILITATION AIDS P.LTD.</v>
          </cell>
        </row>
        <row r="1790">
          <cell r="B1790" t="str">
            <v>ORD22003851</v>
          </cell>
          <cell r="C1790" t="str">
            <v>LACTIFIBER GRANULES 90GM</v>
          </cell>
          <cell r="D1790" t="str">
            <v>LACTITOL MONOHYDRATE 10G  ISPAGHULA HUSK 3.5G</v>
          </cell>
          <cell r="E1790" t="str">
            <v>PARTH MEDICAL AGENCIES (VALSAD)</v>
          </cell>
          <cell r="F1790" t="str">
            <v>SUN PHARMA LABORATORIES LTD.</v>
          </cell>
        </row>
        <row r="1791">
          <cell r="B1791" t="str">
            <v>ORD22005216</v>
          </cell>
          <cell r="C1791" t="str">
            <v>LACTO CALAMINE FACE LOTION 120ML</v>
          </cell>
          <cell r="D1791" t="str">
            <v>CALAMINE AND DIPHENHYDRAMINE HYDROCHLORIDE</v>
          </cell>
          <cell r="E1791" t="str">
            <v>DEEP MEDICAL AGENCIES (VAPI)</v>
          </cell>
          <cell r="F1791" t="str">
            <v>PIRAMAL HEALTHCARE LIMITED</v>
          </cell>
        </row>
        <row r="1792">
          <cell r="B1792" t="str">
            <v>ORD22003941</v>
          </cell>
          <cell r="C1792" t="str">
            <v>LACTODEX 1 STARTER FORMULA POWDER</v>
          </cell>
          <cell r="D1792" t="str">
            <v>MILK,SOY(UPTO 6 MONTHS)</v>
          </cell>
          <cell r="E1792" t="str">
            <v>RAPID MEDICO (VALSAD)</v>
          </cell>
          <cell r="F1792" t="str">
            <v>RAPTAKOS,BRETT &amp; CO LTD</v>
          </cell>
        </row>
        <row r="1793">
          <cell r="B1793" t="str">
            <v>ORD22003770</v>
          </cell>
          <cell r="C1793" t="str">
            <v>LACTODEX 2 FOLLOW-UP FORMULA</v>
          </cell>
          <cell r="D1793" t="str">
            <v>MILK,SOY(AFTER 6 MONTHS)</v>
          </cell>
          <cell r="E1793" t="str">
            <v>RAPID MEDICO (VALSAD)</v>
          </cell>
          <cell r="F1793" t="str">
            <v>RAPTAKOS,BRETT &amp; CO LTD</v>
          </cell>
        </row>
        <row r="1794">
          <cell r="B1794" t="str">
            <v>ORD22002346</v>
          </cell>
          <cell r="C1794" t="str">
            <v>LACTODEX LBW POWDER</v>
          </cell>
          <cell r="D1794" t="str">
            <v>FORMULA FEEDING</v>
          </cell>
          <cell r="E1794" t="str">
            <v>RAPID MEDICO (VALSAD)</v>
          </cell>
          <cell r="F1794" t="str">
            <v>RAPTAKOS,BRETT &amp; CO LTD</v>
          </cell>
        </row>
        <row r="1795">
          <cell r="B1795" t="str">
            <v>ORD22004496</v>
          </cell>
          <cell r="C1795" t="str">
            <v>LANTUS CARTIDGE 3ML</v>
          </cell>
          <cell r="D1795" t="str">
            <v>INSULIN GLARGINE ( MONOCOMPONENT INSULIN GLARGINE R-DNA ORIGIN )</v>
          </cell>
          <cell r="E1795" t="str">
            <v>GAYATRI DISTRIBUTORS(VALSAD)</v>
          </cell>
          <cell r="F1795" t="str">
            <v>SANOFI HEALTHCARE INDIA PVT.LTD.</v>
          </cell>
        </row>
        <row r="1796">
          <cell r="B1796" t="str">
            <v>ORD22002225</v>
          </cell>
          <cell r="C1796" t="str">
            <v>LITTLES BABY WIPES 30 PC</v>
          </cell>
          <cell r="D1796" t="str">
            <v>LITTLES BABY WIPES 30 PC</v>
          </cell>
          <cell r="E1796" t="str">
            <v>DEEP MEDICAL AGENCIES (VAPI)</v>
          </cell>
          <cell r="F1796" t="str">
            <v>PIRAMAL HEALTHCARE LIMITED</v>
          </cell>
        </row>
        <row r="1797">
          <cell r="B1797" t="str">
            <v>ORD22002921</v>
          </cell>
          <cell r="C1797" t="str">
            <v>LITTLES BABY WIPES 72 PC</v>
          </cell>
          <cell r="D1797" t="str">
            <v>BABY WIPES 72</v>
          </cell>
          <cell r="E1797" t="str">
            <v>GAYATRI DISTRIBUTORS(VALSAD)</v>
          </cell>
          <cell r="F1797" t="str">
            <v>PIRAMAL HEALTHCARE LIMITED</v>
          </cell>
        </row>
        <row r="1798">
          <cell r="B1798" t="str">
            <v>ORD22008500</v>
          </cell>
          <cell r="C1798" t="str">
            <v>LITTLES BABY WIPES 80 PC</v>
          </cell>
          <cell r="D1798" t="str">
            <v>LITTLES BABY WIPES 80 PC</v>
          </cell>
          <cell r="E1798" t="str">
            <v>DEEP MEDICAL AGENCIES (VAPI)</v>
          </cell>
          <cell r="F1798" t="str">
            <v>PIRAMAL HEALTHCARE LIMITED</v>
          </cell>
        </row>
        <row r="1799">
          <cell r="B1799" t="str">
            <v>ORD22006662</v>
          </cell>
          <cell r="C1799" t="str">
            <v>LLCOL LOTION 30ML</v>
          </cell>
          <cell r="D1799" t="str">
            <v>LULICONAZOLE</v>
          </cell>
          <cell r="E1799" t="str">
            <v>GAYATRI DISTRIBUTORS(VALSAD)</v>
          </cell>
          <cell r="F1799" t="str">
            <v>UNISON PHARMACEUTICALS</v>
          </cell>
        </row>
        <row r="1800">
          <cell r="B1800" t="str">
            <v>ORD22002491</v>
          </cell>
          <cell r="C1800" t="str">
            <v>LOBET 20MG INJ</v>
          </cell>
          <cell r="D1800" t="str">
            <v>LABETALOL 20MG</v>
          </cell>
          <cell r="E1800" t="str">
            <v>ORBIT LIFE SCIENCE PVT LTD (MUMBAI)</v>
          </cell>
          <cell r="F1800" t="str">
            <v>SAMARTH LIFE SCIENCES PVT.LTD.</v>
          </cell>
        </row>
        <row r="1801">
          <cell r="B1801" t="str">
            <v>ORD22008461</v>
          </cell>
          <cell r="C1801" t="str">
            <v>LOTEPRED LS EYE DROPS 5ML</v>
          </cell>
          <cell r="D1801" t="str">
            <v>LOTEPREDNOL ETABONATE 0.2 %</v>
          </cell>
          <cell r="E1801" t="str">
            <v>DESAI PHARMA (VALSAD)</v>
          </cell>
          <cell r="F1801" t="str">
            <v>SUN PHARMA LABORATORIES LTD.</v>
          </cell>
        </row>
        <row r="1802">
          <cell r="B1802" t="str">
            <v>ORD22001529</v>
          </cell>
          <cell r="C1802" t="str">
            <v>LOX 2% JELLY</v>
          </cell>
          <cell r="D1802" t="str">
            <v>LIGNOCAIN HYDROCHLORIDE</v>
          </cell>
          <cell r="E1802" t="str">
            <v>PUJAN MEDICAL AGENCY</v>
          </cell>
          <cell r="F1802" t="str">
            <v>NEON LABORATORIES LIMITED</v>
          </cell>
        </row>
        <row r="1803">
          <cell r="B1803" t="str">
            <v>ORD22004180</v>
          </cell>
          <cell r="C1803" t="str">
            <v>L PRED DROPS</v>
          </cell>
          <cell r="D1803" t="str">
            <v>LOTEPREDNOL ETABONATE</v>
          </cell>
          <cell r="E1803" t="str">
            <v>GAYATRI DISTRIBUTORS(VALSAD)</v>
          </cell>
          <cell r="F1803" t="str">
            <v>ALLERGAN INDIA PRIVATE LIMITED</v>
          </cell>
        </row>
        <row r="1804">
          <cell r="B1804" t="str">
            <v>ORD22003641</v>
          </cell>
          <cell r="C1804" t="str">
            <v>L S BELT (L)</v>
          </cell>
          <cell r="D1804" t="str">
            <v>LUMBAR SACRO BELT (L)</v>
          </cell>
          <cell r="E1804" t="str">
            <v>PARIDHI AGENCIES</v>
          </cell>
          <cell r="F1804" t="str">
            <v>VISSCO REHABILITATION AIDS P.LTD.</v>
          </cell>
        </row>
        <row r="1805">
          <cell r="B1805" t="str">
            <v>ORD22007432</v>
          </cell>
          <cell r="C1805" t="str">
            <v>L S BELT ( S )</v>
          </cell>
          <cell r="D1805" t="str">
            <v>L S BELT ( S )</v>
          </cell>
          <cell r="E1805" t="str">
            <v>PARIDHI AGENCIES</v>
          </cell>
          <cell r="F1805" t="str">
            <v>VISSCO REHABILITATION AIDS P.LTD.</v>
          </cell>
        </row>
        <row r="1806">
          <cell r="B1806" t="str">
            <v>ORD22004271</v>
          </cell>
          <cell r="C1806" t="str">
            <v>L S BELT ( XL )</v>
          </cell>
          <cell r="D1806" t="str">
            <v>L S BELT ( XL )</v>
          </cell>
          <cell r="E1806" t="str">
            <v>PARIDHI AGENCIES</v>
          </cell>
          <cell r="F1806" t="str">
            <v>VISSCO REHABILITATION AIDS P.LTD.</v>
          </cell>
        </row>
        <row r="1807">
          <cell r="B1807" t="str">
            <v>ORD22000779</v>
          </cell>
          <cell r="C1807" t="str">
            <v>LULIBENZ XL CREAM</v>
          </cell>
          <cell r="D1807" t="str">
            <v>LULICONAZOLE CREAM 1%</v>
          </cell>
          <cell r="E1807" t="str">
            <v>GAYATRI DISTRIBUTORS(VALSAD)</v>
          </cell>
          <cell r="F1807" t="str">
            <v>RIVAN PHARMACETICALS PVT.LTD</v>
          </cell>
        </row>
        <row r="1808">
          <cell r="B1808" t="str">
            <v>ORD22008318</v>
          </cell>
          <cell r="C1808" t="str">
            <v>LUPIHALER</v>
          </cell>
          <cell r="D1808" t="str">
            <v>BREAKBROUGH IN BREATHING TECHNOLOGY</v>
          </cell>
          <cell r="E1808" t="str">
            <v>CHIRAG PHARMA AGENCY (BILIMORA)</v>
          </cell>
          <cell r="F1808" t="str">
            <v>LUPIN LTD</v>
          </cell>
        </row>
        <row r="1809">
          <cell r="B1809" t="str">
            <v>ORD22003234</v>
          </cell>
          <cell r="C1809" t="str">
            <v>MAHAFLOX D EYE DROP</v>
          </cell>
          <cell r="D1809" t="str">
            <v>MOXIFLOXACIN 0.5% W/V + DEXAMETHASONE PHOPHATE 0.1% W/V EYE DROP</v>
          </cell>
          <cell r="E1809" t="str">
            <v>GAYATRI DISTRIBUTORS(VALSAD)</v>
          </cell>
          <cell r="F1809" t="str">
            <v>MANKIND PHARMA LTD</v>
          </cell>
        </row>
        <row r="1810">
          <cell r="B1810" t="str">
            <v>ORD22002015</v>
          </cell>
          <cell r="C1810" t="str">
            <v>MAHAFLOX EYE DROPS</v>
          </cell>
          <cell r="D1810" t="str">
            <v>MOXIFLOXACIN 0.5%</v>
          </cell>
          <cell r="E1810" t="str">
            <v>GAYATRI DISTRIBUTORS(VALSAD)</v>
          </cell>
          <cell r="F1810" t="str">
            <v>MANKIND PHARMA LTD</v>
          </cell>
        </row>
        <row r="1811">
          <cell r="B1811" t="str">
            <v>ORD22005749</v>
          </cell>
          <cell r="C1811" t="str">
            <v>MAHAFLOX-LP EYE DROP</v>
          </cell>
          <cell r="D1811" t="str">
            <v>MOXIFLOXACIN &amp; LOTEPREDNOL ETABONATE</v>
          </cell>
          <cell r="E1811" t="str">
            <v>GAYATRI DISTRIBUTORS(VALSAD)</v>
          </cell>
          <cell r="F1811" t="str">
            <v>MANKIND PHARMA LTD</v>
          </cell>
        </row>
        <row r="1812">
          <cell r="B1812" t="str">
            <v>ORD22002954</v>
          </cell>
          <cell r="C1812" t="str">
            <v>MALE CONDOM CATHETER ( M )</v>
          </cell>
          <cell r="D1812" t="str">
            <v>MALE EXTERNAL CATHETER</v>
          </cell>
          <cell r="E1812" t="str">
            <v>JIVANDHARA PHARMA PVT.LTD.(BILIMORA)</v>
          </cell>
          <cell r="F1812" t="str">
            <v>ROMSONS GROUP PVT.LTD.</v>
          </cell>
        </row>
        <row r="1813">
          <cell r="B1813" t="str">
            <v>ORD22008699</v>
          </cell>
          <cell r="C1813" t="str">
            <v>MASGESIC GEL 30G</v>
          </cell>
          <cell r="D1813" t="str">
            <v>DICLOFENAC SODIUM,LINSEED OIL,METHYL SALICYLATE &amp; MENTHOL</v>
          </cell>
          <cell r="E1813" t="str">
            <v>MASCOT HEALTH SERVIES PVT.LTD ( HARIDWAR )</v>
          </cell>
          <cell r="F1813" t="str">
            <v>XENON PHARMA PVT PTD</v>
          </cell>
        </row>
        <row r="1814">
          <cell r="B1814" t="str">
            <v>ORD22007024</v>
          </cell>
          <cell r="C1814" t="str">
            <v>MERITE CU 375</v>
          </cell>
          <cell r="D1814" t="str">
            <v>MERITE CU 375</v>
          </cell>
          <cell r="E1814" t="str">
            <v>PARIDHI AGENCIES</v>
          </cell>
          <cell r="F1814" t="str">
            <v>MERIL ENDO SURGERY PVT LTD</v>
          </cell>
        </row>
        <row r="1815">
          <cell r="B1815" t="str">
            <v>ORD22008931</v>
          </cell>
          <cell r="C1815" t="str">
            <v>MESACOL ENEMA 60ML</v>
          </cell>
          <cell r="D1815" t="str">
            <v>MESALAMINE RECTAL SUSPENSION 4 GM / 60ML</v>
          </cell>
          <cell r="E1815" t="str">
            <v>JIVANDHARA PHARMA PVT.LTD.(BILIMORA)</v>
          </cell>
          <cell r="F1815" t="str">
            <v>SUN PHARMA LABORATORIES LTD.</v>
          </cell>
        </row>
        <row r="1816">
          <cell r="B1816" t="str">
            <v>ORD22008057</v>
          </cell>
          <cell r="C1816" t="str">
            <v>MESACOL SUPPOSITORY</v>
          </cell>
          <cell r="D1816" t="str">
            <v>MESALAZIN IP 500MG</v>
          </cell>
          <cell r="E1816" t="str">
            <v>PARTH MEDICAL AGENCIES (VALSAD)</v>
          </cell>
          <cell r="F1816" t="str">
            <v>SUN PHARMA LABORATORIES LTD.</v>
          </cell>
        </row>
        <row r="1817">
          <cell r="B1817" t="str">
            <v>ORD22006437</v>
          </cell>
          <cell r="C1817" t="str">
            <v>METROGYL P 2% OINTMENT 20G</v>
          </cell>
          <cell r="D1817" t="str">
            <v>METRONIDAZOLE 2%  AND POVIDONE LODINE 10%</v>
          </cell>
          <cell r="E1817" t="str">
            <v>JIVANDHARA PHARMA PVT.LTD.(BILIMORA)</v>
          </cell>
          <cell r="F1817" t="str">
            <v>J.B.CHEMICALS &amp; PHARMACEUTICAL LTD</v>
          </cell>
        </row>
        <row r="1818">
          <cell r="B1818" t="str">
            <v>ORD22002348</v>
          </cell>
          <cell r="C1818" t="str">
            <v>MF CURE CREAM 30G</v>
          </cell>
          <cell r="D1818" t="str">
            <v>MOMETASON FUROATE 0.1%</v>
          </cell>
          <cell r="E1818" t="str">
            <v>RAPID MEDICO (VALSAD)</v>
          </cell>
          <cell r="F1818" t="str">
            <v>CURE N CURE PHARMACEUTICAL</v>
          </cell>
        </row>
        <row r="1819">
          <cell r="B1819" t="str">
            <v>ORD22001854</v>
          </cell>
          <cell r="C1819" t="str">
            <v>MICRON 26G</v>
          </cell>
          <cell r="D1819" t="str">
            <v>MICRON 26G</v>
          </cell>
          <cell r="E1819" t="str">
            <v>JIVANDHARA PHARMA PVT.LTD.(BILIMORA)</v>
          </cell>
          <cell r="F1819" t="str">
            <v>ROMSONS GROUP PVT.LTD.</v>
          </cell>
        </row>
        <row r="1820">
          <cell r="B1820" t="str">
            <v>ORD22004754</v>
          </cell>
          <cell r="C1820" t="str">
            <v>MINTOP FORTE 10% SOLUTION 60ML</v>
          </cell>
          <cell r="D1820" t="str">
            <v>MINOXIDIL TOPICAL 10%</v>
          </cell>
          <cell r="E1820" t="str">
            <v>CHIRAG PHARMA AGENCY (BILIMORA)</v>
          </cell>
          <cell r="F1820" t="str">
            <v>DR REDDYS LABORATORIES LTD</v>
          </cell>
        </row>
        <row r="1821">
          <cell r="B1821" t="str">
            <v>ORD22003344</v>
          </cell>
          <cell r="C1821" t="str">
            <v>MIRRORS DISPOSABEL</v>
          </cell>
          <cell r="D1821" t="str">
            <v>MIRRORS DISPOSABEL</v>
          </cell>
          <cell r="E1821" t="str">
            <v>GOLD CURA (MUMBAI)</v>
          </cell>
          <cell r="F1821" t="str">
            <v>GENERAL</v>
          </cell>
        </row>
        <row r="1822">
          <cell r="B1822" t="str">
            <v>ORD22006163</v>
          </cell>
          <cell r="C1822" t="str">
            <v>MOISTAL P CREAM 100G.</v>
          </cell>
          <cell r="D1822" t="str">
            <v>WHITE SOFT PARAFFIN &amp; LIQUID PARAFFIN</v>
          </cell>
          <cell r="E1822" t="str">
            <v>CHIRAG PHARMA AGENCY (BILIMORA)</v>
          </cell>
          <cell r="F1822" t="str">
            <v>ALIVE</v>
          </cell>
        </row>
        <row r="1823">
          <cell r="B1823" t="str">
            <v>ORD22008439</v>
          </cell>
          <cell r="C1823" t="str">
            <v>MOISTUREX SOFT CREAM 100 ML</v>
          </cell>
          <cell r="D1823" t="str">
            <v>WHITE SOFT PARAFFIN 13.2 % AND LIGHT LIQUID PARAFFIN 10.2 %</v>
          </cell>
          <cell r="E1823" t="str">
            <v>GAYATRI DISTRIBUTORS(VALSAD)</v>
          </cell>
          <cell r="F1823" t="str">
            <v>SUN PHARMA LABORATORIES LTD.</v>
          </cell>
        </row>
        <row r="1824">
          <cell r="B1824" t="str">
            <v>ORD22005054</v>
          </cell>
          <cell r="C1824" t="str">
            <v>MOISTURIZING EXTRA SOAP 75 G</v>
          </cell>
          <cell r="D1824" t="str">
            <v>EXTRA MOISTURIZING BABY SOAP 75 G</v>
          </cell>
          <cell r="E1824" t="str">
            <v>ARIHANT AGENCIES(GANDEVI)</v>
          </cell>
          <cell r="F1824" t="str">
            <v>HIMALAYA WELLNESS COMPANY</v>
          </cell>
        </row>
        <row r="1825">
          <cell r="B1825" t="str">
            <v>ORD22002965</v>
          </cell>
          <cell r="C1825" t="str">
            <v>MOMATE F CREAM</v>
          </cell>
          <cell r="D1825" t="str">
            <v>MOMETASONE FUROATE &amp; FUSIDIC ACID</v>
          </cell>
          <cell r="E1825" t="str">
            <v>GAYATRI DISTRIBUTORS(VALSAD)</v>
          </cell>
          <cell r="F1825" t="str">
            <v>GLENMARK</v>
          </cell>
        </row>
        <row r="1826">
          <cell r="B1826" t="str">
            <v>ORD22005063</v>
          </cell>
          <cell r="C1826" t="str">
            <v>MOOV PAIN RELIEF CREAM 10 G</v>
          </cell>
          <cell r="D1826" t="str">
            <v>MOOV PAIN RELIEF SPECIALIST CREAM 10 G</v>
          </cell>
          <cell r="E1826" t="str">
            <v>GAYATRI DISTRIBUTORS(VALSAD)</v>
          </cell>
          <cell r="F1826" t="str">
            <v>RECKITT BENCKISER(INDIA)PVT.LTD</v>
          </cell>
        </row>
        <row r="1827">
          <cell r="B1827" t="str">
            <v>ORD22005187</v>
          </cell>
          <cell r="C1827" t="str">
            <v>MOOV SPRAY 15GM</v>
          </cell>
          <cell r="D1827" t="str">
            <v>MOOV SPRAY PAIN RELIEF SPECIALIST 15GM</v>
          </cell>
          <cell r="E1827" t="str">
            <v>GAYATRI DISTRIBUTORS(VALSAD)</v>
          </cell>
          <cell r="F1827" t="str">
            <v>RECKITT BENCKISER(INDIA)PVT.LTD</v>
          </cell>
        </row>
        <row r="1828">
          <cell r="B1828" t="str">
            <v>ORD22005544</v>
          </cell>
          <cell r="C1828" t="str">
            <v>MOXIKIND CV DROPS 10ML</v>
          </cell>
          <cell r="D1828" t="str">
            <v>AMOXYCILLIN 80MG + POTASSIUM CLAVULANATE 11.4MG</v>
          </cell>
          <cell r="E1828" t="str">
            <v>GAYATRI DISTRIBUTORS(VALSAD)</v>
          </cell>
          <cell r="F1828" t="str">
            <v>MANKIND PHARMA LTD</v>
          </cell>
        </row>
        <row r="1829">
          <cell r="B1829" t="str">
            <v>ORD22005066</v>
          </cell>
          <cell r="C1829" t="str">
            <v>MUCOPAIN GEL 15G</v>
          </cell>
          <cell r="D1829" t="str">
            <v>BENZOCAINE 20%</v>
          </cell>
          <cell r="E1829" t="str">
            <v>CHIRAG PHARMA AGENCY (BILIMORA)</v>
          </cell>
          <cell r="F1829" t="str">
            <v>IPCA LABS PVT LTD</v>
          </cell>
        </row>
        <row r="1830">
          <cell r="B1830" t="str">
            <v>ORD22005173</v>
          </cell>
          <cell r="C1830" t="str">
            <v>MYSPORIN POWDER 10G</v>
          </cell>
          <cell r="D1830" t="str">
            <v>NEOMYCIN 5MG+BACITRACIN 250UNITS&amp; SULPHACETAMIDE SPRINKLING POWDER</v>
          </cell>
          <cell r="E1830" t="str">
            <v>GRACE PHARMA (DHARAMPUR)</v>
          </cell>
          <cell r="F1830" t="str">
            <v>THEMIS PHARMACEUTICALS</v>
          </cell>
        </row>
        <row r="1831">
          <cell r="B1831" t="str">
            <v>ORD22007296</v>
          </cell>
          <cell r="C1831" t="str">
            <v>NASOCLEAR NASAL SPRAY 20ML</v>
          </cell>
          <cell r="D1831" t="str">
            <v>SODIUM CHLORIDE IP 0.65%</v>
          </cell>
          <cell r="E1831" t="str">
            <v>JIVANDHARA PHARMA PVT.LTD.(BILIMORA)</v>
          </cell>
          <cell r="F1831" t="str">
            <v>ZYDUS HELTHCARE LTD</v>
          </cell>
        </row>
        <row r="1832">
          <cell r="B1832" t="str">
            <v>ORD22009061</v>
          </cell>
          <cell r="C1832" t="str">
            <v>NASOWASH SACHET 7.8G</v>
          </cell>
          <cell r="D1832" t="str">
            <v>SODIUM CHLORIDE POWDER FOR NASAL SOLUTION 4G / 200ML</v>
          </cell>
          <cell r="E1832" t="str">
            <v>JIVANDHARA PHARMA PVT.LTD.(BILIMORA)</v>
          </cell>
          <cell r="F1832" t="str">
            <v>CIPLA LTD</v>
          </cell>
        </row>
        <row r="1833">
          <cell r="B1833" t="str">
            <v>ORD22007035</v>
          </cell>
          <cell r="C1833" t="str">
            <v>NASOWASH STARTER KIT</v>
          </cell>
          <cell r="D1833" t="str">
            <v>SODIUM CHLORIDE POWDER FOR NASAL SOLUTION 4G / 200ML</v>
          </cell>
          <cell r="E1833" t="str">
            <v>LIFECARE MEDICAL AGENCY</v>
          </cell>
          <cell r="F1833" t="str">
            <v>CIPLA LTD</v>
          </cell>
        </row>
        <row r="1834">
          <cell r="B1834" t="str">
            <v>ORD22004798</v>
          </cell>
          <cell r="C1834" t="str">
            <v>NEBULIZER WITH T PIECE KIT ( POWER DROOL )</v>
          </cell>
          <cell r="D1834" t="str">
            <v>NEBULIZER WITH T PIECE KIT ( POWER DROOL )</v>
          </cell>
          <cell r="E1834" t="str">
            <v>JIVANDHARA PHARMA PVT.LTD.(BILIMORA)</v>
          </cell>
          <cell r="F1834" t="str">
            <v>ROMSONS GROUP PVT.LTD.</v>
          </cell>
        </row>
        <row r="1835">
          <cell r="B1835" t="str">
            <v>ORD22003977</v>
          </cell>
          <cell r="C1835" t="str">
            <v>NEEDLE NO 18 X 1"</v>
          </cell>
          <cell r="D1835" t="str">
            <v>NEEDLE NO 18 X1 (1.20 X25MM)</v>
          </cell>
          <cell r="E1835" t="str">
            <v>VARDHMAN ENTERPRISE</v>
          </cell>
          <cell r="F1835" t="str">
            <v>DISPOVAN</v>
          </cell>
        </row>
        <row r="1836">
          <cell r="B1836" t="str">
            <v>ORD22004917</v>
          </cell>
          <cell r="C1836" t="str">
            <v>NEEDLE NO 22 X 1"</v>
          </cell>
          <cell r="D1836" t="str">
            <v>NEEDLE NO 22G X 1"</v>
          </cell>
          <cell r="E1836" t="str">
            <v>VARDHMAN ENTERPRISE</v>
          </cell>
          <cell r="F1836" t="str">
            <v>DISPOVAN</v>
          </cell>
        </row>
        <row r="1837">
          <cell r="B1837" t="str">
            <v>ORD22005799</v>
          </cell>
          <cell r="C1837" t="str">
            <v>NEEDLE NO 24 X 1.5"</v>
          </cell>
          <cell r="D1837" t="str">
            <v>NEEDLE NO 24G X 1.5 (0.55 X 38MM)</v>
          </cell>
          <cell r="E1837" t="str">
            <v>VARDHMAN ENTERPRISE</v>
          </cell>
          <cell r="F1837" t="str">
            <v>DISPOVAN</v>
          </cell>
        </row>
        <row r="1838">
          <cell r="B1838" t="str">
            <v>ORD22003184</v>
          </cell>
          <cell r="C1838" t="str">
            <v>NEEDLE NO 24 X 1"</v>
          </cell>
          <cell r="D1838" t="str">
            <v>NEEDLE NO 24G X 1(0.55 X 25MM)</v>
          </cell>
          <cell r="E1838" t="str">
            <v>VARDHMAN ENTERPRISE</v>
          </cell>
          <cell r="F1838" t="str">
            <v>DISPOVAN</v>
          </cell>
        </row>
        <row r="1839">
          <cell r="B1839" t="str">
            <v>ORD22004021</v>
          </cell>
          <cell r="C1839" t="str">
            <v>NEEDLE NO 26 X 0.5"</v>
          </cell>
          <cell r="D1839" t="str">
            <v>NEEDLE NO 26G X0.5"(MEDIGLIDE)</v>
          </cell>
          <cell r="E1839" t="str">
            <v>VARDHMAN ENTERPRISE</v>
          </cell>
          <cell r="F1839" t="str">
            <v>DISPOVAN</v>
          </cell>
        </row>
        <row r="1840">
          <cell r="B1840" t="str">
            <v>ORD22004216</v>
          </cell>
          <cell r="C1840" t="str">
            <v>NEOSPORIN H OINTMENT</v>
          </cell>
          <cell r="D1840" t="str">
            <v>NEOSMYCIN AND POLYMYXIN B SULFAGTES, BACITRACIN ZINC,AND HYDROCORTISONE</v>
          </cell>
          <cell r="E1840" t="str">
            <v>GAYATRI DISTRIBUTORS(VALSAD)</v>
          </cell>
          <cell r="F1840" t="str">
            <v>GSK</v>
          </cell>
        </row>
        <row r="1841">
          <cell r="B1841" t="str">
            <v>ORD22000357</v>
          </cell>
          <cell r="C1841" t="str">
            <v>NEOSPORIN OINTMENT</v>
          </cell>
          <cell r="E1841" t="str">
            <v>GAYATRI DISTRIBUTORS(VALSAD)</v>
          </cell>
          <cell r="F1841" t="str">
            <v>GSK</v>
          </cell>
        </row>
        <row r="1842">
          <cell r="B1842" t="str">
            <v>ORD22005439</v>
          </cell>
          <cell r="C1842" t="str">
            <v>NEOSPORIN OINTMENT 10GM</v>
          </cell>
          <cell r="D1842" t="str">
            <v>NEOMYCIN AND POLYMYXIN B SULFATES AND BACITRACIN ZINC OPHTHALMIC</v>
          </cell>
          <cell r="E1842" t="str">
            <v>GAYATRI DISTRIBUTORS(VALSAD)</v>
          </cell>
          <cell r="F1842" t="str">
            <v>GSK</v>
          </cell>
        </row>
        <row r="1843">
          <cell r="B1843" t="str">
            <v>ORD22005262</v>
          </cell>
          <cell r="C1843" t="str">
            <v>NICOTEX 2 TIN MINI GUM</v>
          </cell>
          <cell r="D1843" t="str">
            <v>NICOTINE POLACRILEX 2MG</v>
          </cell>
          <cell r="E1843" t="str">
            <v>DEEP DISTRIBUTORS(VAPI)</v>
          </cell>
          <cell r="F1843" t="str">
            <v>CIPLA LTD</v>
          </cell>
        </row>
        <row r="1844">
          <cell r="B1844" t="str">
            <v>ORD22008969</v>
          </cell>
          <cell r="C1844" t="str">
            <v>NIPCARE 20GM</v>
          </cell>
          <cell r="D1844" t="str">
            <v>MODIFIED LANOLIN</v>
          </cell>
          <cell r="E1844" t="str">
            <v>CHIRAG PHARMA AGENCY (BILIMORA)</v>
          </cell>
          <cell r="F1844" t="str">
            <v>NEON LABORATORIES LIMITED</v>
          </cell>
        </row>
        <row r="1845">
          <cell r="B1845" t="str">
            <v>ORD22005062</v>
          </cell>
          <cell r="C1845" t="str">
            <v>NIVEA BODY MILK LOTION 75ML</v>
          </cell>
          <cell r="D1845" t="str">
            <v>NIVEA BODY MILK LOTION 75ML</v>
          </cell>
          <cell r="E1845" t="str">
            <v>ARIHANT AGENCIES(GANDEVI)</v>
          </cell>
          <cell r="F1845" t="str">
            <v>NIVEA INDIA PVT LTD</v>
          </cell>
        </row>
        <row r="1846">
          <cell r="B1846" t="str">
            <v>ORD22005060</v>
          </cell>
          <cell r="C1846" t="str">
            <v>NIVEA CREME 30ML</v>
          </cell>
          <cell r="D1846" t="str">
            <v>NIVEA CREME 30ML</v>
          </cell>
          <cell r="E1846" t="str">
            <v>ARIHANT AGENCIES(GANDEVI)</v>
          </cell>
          <cell r="F1846" t="str">
            <v>NIVEA INDIA PVT LTD</v>
          </cell>
        </row>
        <row r="1847">
          <cell r="B1847" t="str">
            <v>ORD22004331</v>
          </cell>
          <cell r="C1847" t="str">
            <v>NOVA CAST 5 ''</v>
          </cell>
          <cell r="D1847" t="str">
            <v>FIBERGLASS CASTING TAPE</v>
          </cell>
          <cell r="E1847" t="str">
            <v>PARIDHI AGENCIES</v>
          </cell>
          <cell r="F1847" t="str">
            <v>DYNAMIC TECHNO MEDICALS PVT LTD</v>
          </cell>
        </row>
        <row r="1848">
          <cell r="B1848" t="str">
            <v>ORD22004290</v>
          </cell>
          <cell r="C1848" t="str">
            <v>NUTRIHANCE CHOCOLATE FLAVOUR 200G</v>
          </cell>
          <cell r="D1848" t="str">
            <v>HIGH PROTEIN , LOW GI , HIGH IN FIBER</v>
          </cell>
          <cell r="E1848" t="str">
            <v>RAPID MEDICO (VALSAD)</v>
          </cell>
          <cell r="F1848" t="str">
            <v>JUBILANT GENERICS LTD.</v>
          </cell>
        </row>
        <row r="1849">
          <cell r="B1849" t="str">
            <v>ORD22007370</v>
          </cell>
          <cell r="C1849" t="str">
            <v>NYROS MYO V SACHET 6G</v>
          </cell>
          <cell r="D1849" t="str">
            <v>PROVIDES CONDITIONALLY ESSENTIAL AMINO ACIDS ( CELEMENTS EAAS ) L- CARNITINE AND ROSEHIP  EXTRACT</v>
          </cell>
          <cell r="E1849" t="str">
            <v>RAPID MEDICO (VALSAD)</v>
          </cell>
          <cell r="F1849" t="str">
            <v>NUTRAGENIX HEALTHCARE PVT LTD</v>
          </cell>
        </row>
        <row r="1850">
          <cell r="B1850" t="str">
            <v>ORD22004527</v>
          </cell>
          <cell r="C1850" t="str">
            <v>O BENZ MOUTH WASH 300ML</v>
          </cell>
          <cell r="D1850" t="str">
            <v>BENZYDAMINE</v>
          </cell>
          <cell r="E1850" t="str">
            <v>MADHAV MEDICAL AGENCY ( SURAT )</v>
          </cell>
          <cell r="F1850" t="str">
            <v>AMBITION FORMULATION</v>
          </cell>
        </row>
        <row r="1851">
          <cell r="B1851" t="str">
            <v>ORD22004438</v>
          </cell>
          <cell r="C1851" t="str">
            <v>OCUPOL DX OINTMENT</v>
          </cell>
          <cell r="D1851" t="str">
            <v>CHLORAMPHENICOL+POLYMYXIN B SULPHATE+DEXAMETHASONE SODIUM PHOSPHATE EYE OINTMENT</v>
          </cell>
          <cell r="E1851" t="str">
            <v>DESAI PHARMA (VALSAD)</v>
          </cell>
          <cell r="F1851" t="str">
            <v>CENTUR PHARMACEUTICALS PVT LTD</v>
          </cell>
        </row>
        <row r="1852">
          <cell r="B1852" t="str">
            <v>ORD22005603</v>
          </cell>
          <cell r="C1852" t="str">
            <v>ORALIFE GARGLE 250ML</v>
          </cell>
          <cell r="D1852" t="str">
            <v>ORAL RINSE AND THROAT GARGLE</v>
          </cell>
          <cell r="E1852" t="str">
            <v>KOTHARI MEDICAL AGENCY</v>
          </cell>
          <cell r="F1852" t="str">
            <v>GROUP PHARMACEUTICALS LTD</v>
          </cell>
        </row>
        <row r="1853">
          <cell r="B1853" t="str">
            <v>ORD22001413</v>
          </cell>
          <cell r="C1853" t="str">
            <v>OSTOMY BAG</v>
          </cell>
          <cell r="D1853" t="str">
            <v>COLOPLAST BAG</v>
          </cell>
          <cell r="E1853" t="str">
            <v>PARIDHI AGENCIES</v>
          </cell>
          <cell r="F1853" t="str">
            <v xml:space="preserve">COLOPLAST </v>
          </cell>
        </row>
        <row r="1854">
          <cell r="B1854" t="str">
            <v>ORD22003778</v>
          </cell>
          <cell r="C1854" t="str">
            <v>OTRIVIN OXY FAST RELIEF NASAL SPRAY (A) 10ML</v>
          </cell>
          <cell r="D1854" t="str">
            <v>OXYMETAZOLINE HYDROCHLORIDE 0.05%+BENZALKONIUM CHLORIDE 0.01%  NASAL SOLUTION</v>
          </cell>
          <cell r="E1854" t="str">
            <v>DEEP MEDICAL AGENCIES (VAPI)</v>
          </cell>
          <cell r="F1854" t="str">
            <v>GSK</v>
          </cell>
        </row>
        <row r="1855">
          <cell r="B1855" t="str">
            <v>ORD22005238</v>
          </cell>
          <cell r="C1855" t="str">
            <v>OXUM SPRAY</v>
          </cell>
          <cell r="D1855" t="str">
            <v>SUPER OXIDIZED</v>
          </cell>
          <cell r="E1855" t="str">
            <v>CHIRAG PHARMA AGENCY (BILIMORA)</v>
          </cell>
          <cell r="F1855" t="str">
            <v>ALKEM LABORATORIES LTD</v>
          </cell>
        </row>
        <row r="1856">
          <cell r="B1856" t="str">
            <v>ORD22001855</v>
          </cell>
          <cell r="C1856" t="str">
            <v>OXY SET NASAL OXYGEN CATHETER ( ADULT )</v>
          </cell>
          <cell r="D1856" t="str">
            <v>NASAL OXYGEN CATHETER ( ADULT )</v>
          </cell>
          <cell r="E1856" t="str">
            <v>JIVANDHARA PHARMA PVT.LTD.(BILIMORA)</v>
          </cell>
          <cell r="F1856" t="str">
            <v>ROMSONS GROUP PVT.LTD.</v>
          </cell>
        </row>
        <row r="1857">
          <cell r="B1857" t="str">
            <v>ORD22006029</v>
          </cell>
          <cell r="C1857" t="str">
            <v>OXY SET NASAL OXYGEN CATHETER ( CHILD )</v>
          </cell>
          <cell r="D1857" t="str">
            <v>OXY SET NASAL OXYGEN CATHETER ( CHILD )</v>
          </cell>
          <cell r="E1857" t="str">
            <v>JIVANDHARA PHARMA PVT.LTD.(BILIMORA)</v>
          </cell>
          <cell r="F1857" t="str">
            <v>ROMSONS GROUP PVT.LTD.</v>
          </cell>
        </row>
        <row r="1858">
          <cell r="B1858" t="str">
            <v>ORD22006844</v>
          </cell>
          <cell r="C1858" t="str">
            <v>OXY SET NASAL OXYGEN CATHETER ( INFANT)</v>
          </cell>
          <cell r="D1858" t="str">
            <v>OXY SET NASAL OXYGEN CATHETER ( INFANT)</v>
          </cell>
          <cell r="E1858" t="str">
            <v>JIVANDHARA PHARMA PVT.LTD.(BILIMORA)</v>
          </cell>
          <cell r="F1858" t="str">
            <v>ROMSONS GROUP PVT.LTD.</v>
          </cell>
        </row>
        <row r="1859">
          <cell r="B1859" t="str">
            <v>ORD22005248</v>
          </cell>
          <cell r="C1859" t="str">
            <v>PAMPERS PANTS ( L ) 9 - 14 KG ( 26P )</v>
          </cell>
          <cell r="D1859" t="str">
            <v>PAMPERS PANTS ( L ) 9 - 14 KG ( 26P )</v>
          </cell>
          <cell r="E1859" t="str">
            <v>RIDDHI AGENCY</v>
          </cell>
          <cell r="F1859" t="str">
            <v>P &amp; G</v>
          </cell>
        </row>
        <row r="1860">
          <cell r="B1860" t="str">
            <v>ORD22005044</v>
          </cell>
          <cell r="C1860" t="str">
            <v>PAMPERS PANTS (L) 9-14 KG (2 P)</v>
          </cell>
          <cell r="D1860" t="str">
            <v>PAMPERS PANTS (L) 9-14 KG</v>
          </cell>
          <cell r="E1860" t="str">
            <v>RIDDHI AGENCY</v>
          </cell>
          <cell r="F1860" t="str">
            <v>P &amp; G</v>
          </cell>
        </row>
        <row r="1861">
          <cell r="B1861" t="str">
            <v>ORD22005043</v>
          </cell>
          <cell r="C1861" t="str">
            <v>PAMPERS PANTS (M) 7-12 KG (2 P)</v>
          </cell>
          <cell r="D1861" t="str">
            <v>PAMPERS PANTS (M) 7-12 KG</v>
          </cell>
          <cell r="E1861" t="str">
            <v>RIDDHI AGENCY</v>
          </cell>
          <cell r="F1861" t="str">
            <v>P &amp; G</v>
          </cell>
        </row>
        <row r="1862">
          <cell r="B1862" t="str">
            <v>ORD22005250</v>
          </cell>
          <cell r="C1862" t="str">
            <v>PAMPERS PANTS ( M ) 7 - 12 KG ( 32P )</v>
          </cell>
          <cell r="D1862" t="str">
            <v>PAMPERS PANTS ( M ) 7 - 12 KG ( 32P )</v>
          </cell>
          <cell r="E1862" t="str">
            <v>RIDDHI AGENCY</v>
          </cell>
          <cell r="F1862" t="str">
            <v>P &amp; G</v>
          </cell>
        </row>
        <row r="1863">
          <cell r="B1863" t="str">
            <v>ORD22005426</v>
          </cell>
          <cell r="C1863" t="str">
            <v>PAMPERS PANTS (M) 7-12 KG (8 P)</v>
          </cell>
          <cell r="D1863" t="str">
            <v>PAMPERS PANTS (M) 7-12 KG (8 P)</v>
          </cell>
          <cell r="E1863" t="str">
            <v>RIDDHI AGENCY</v>
          </cell>
          <cell r="F1863" t="str">
            <v>P &amp; G</v>
          </cell>
        </row>
        <row r="1864">
          <cell r="B1864" t="str">
            <v>ORD22005244</v>
          </cell>
          <cell r="C1864" t="str">
            <v>PAMPERS PANTS ( NEW BABY ) UP TO - 5 KG ( 10P )</v>
          </cell>
          <cell r="D1864" t="str">
            <v>PAMPERS PANTS ( NEW BABY ) UP TO - 5 KG ( 10P )</v>
          </cell>
          <cell r="E1864" t="str">
            <v>RIDDHI AGENCY</v>
          </cell>
          <cell r="F1864" t="str">
            <v>P &amp; G</v>
          </cell>
        </row>
        <row r="1865">
          <cell r="B1865" t="str">
            <v>ORD22005427</v>
          </cell>
          <cell r="C1865" t="str">
            <v>PAMPERS PANTS ( S ) 4 - 8 KG ( 10P )</v>
          </cell>
          <cell r="D1865" t="str">
            <v>PAMPERS PANTS ( S ) 4 - 8 KG ( 10P )</v>
          </cell>
          <cell r="E1865" t="str">
            <v>RIDDHI AGENCY</v>
          </cell>
          <cell r="F1865" t="str">
            <v>P &amp; G</v>
          </cell>
        </row>
        <row r="1866">
          <cell r="B1866" t="str">
            <v>ORD22005042</v>
          </cell>
          <cell r="C1866" t="str">
            <v>PAMPERS PANTS (S ) 4-8 KG (2 P)</v>
          </cell>
          <cell r="D1866" t="str">
            <v>PAMPERS (S ) 4-8 KG</v>
          </cell>
          <cell r="E1866" t="str">
            <v>RIDDHI AGENCY</v>
          </cell>
          <cell r="F1866" t="str">
            <v>P &amp; G</v>
          </cell>
        </row>
        <row r="1867">
          <cell r="B1867" t="str">
            <v>ORD22005251</v>
          </cell>
          <cell r="C1867" t="str">
            <v>PAMPERS PANTS ( S ) 4 - 8 KG ( 40P )</v>
          </cell>
          <cell r="D1867" t="str">
            <v>PAMPERS PANTS ( S ) 4 - 8 KG ( 40P )</v>
          </cell>
          <cell r="E1867" t="str">
            <v>RIDDHI AGENCY</v>
          </cell>
          <cell r="F1867" t="str">
            <v>P &amp; G</v>
          </cell>
        </row>
        <row r="1868">
          <cell r="B1868" t="str">
            <v>ORD22005045</v>
          </cell>
          <cell r="C1868" t="str">
            <v>PAMPERS PANTS (XL) 12-17 KG (2 P)</v>
          </cell>
          <cell r="D1868" t="str">
            <v>PAMPERS PANTS (XL) 12-17 KG</v>
          </cell>
          <cell r="E1868" t="str">
            <v>RIDDHI AGENCY</v>
          </cell>
          <cell r="F1868" t="str">
            <v>P &amp; G</v>
          </cell>
        </row>
        <row r="1869">
          <cell r="B1869" t="str">
            <v>ORD22005602</v>
          </cell>
          <cell r="C1869" t="str">
            <v>PEDIFLOR KIDZ (BUBBLE GUM) TOOTHPASTE 70G</v>
          </cell>
          <cell r="D1869" t="str">
            <v>PEDIFLOR KIDZ (BUBBLE GUM) TOOTHPASTE 70G</v>
          </cell>
          <cell r="E1869" t="str">
            <v>KOTHARI MEDICAL AGENCY</v>
          </cell>
          <cell r="F1869" t="str">
            <v>GROUP PHARMACEUTICALS LTD</v>
          </cell>
        </row>
        <row r="1870">
          <cell r="B1870" t="str">
            <v>ORD22005601</v>
          </cell>
          <cell r="C1870" t="str">
            <v>PEDIFLOR KIDZ (NATURAL ORANGE) TOOTHPASTE 70G</v>
          </cell>
          <cell r="D1870" t="str">
            <v>PEDIFLOR KIDZ (NATURAL ORANGE) TOOTHPASTE 70G</v>
          </cell>
          <cell r="E1870" t="str">
            <v>KOTHARI MEDICAL AGENCY</v>
          </cell>
          <cell r="F1870" t="str">
            <v>GROUP PHARMACEUTICALS LTD</v>
          </cell>
        </row>
        <row r="1871">
          <cell r="B1871" t="str">
            <v>ORD22001986</v>
          </cell>
          <cell r="C1871" t="str">
            <v>PEGLEC POWDER 137.15GM</v>
          </cell>
          <cell r="D1871" t="str">
            <v>PEGLEC POWDER</v>
          </cell>
          <cell r="E1871" t="str">
            <v>CHIRAG PHARMA AGENCY (BILIMORA)</v>
          </cell>
          <cell r="F1871" t="str">
            <v>TABLET  INDIA LIMITED</v>
          </cell>
        </row>
        <row r="1872">
          <cell r="B1872" t="str">
            <v>ORD22003493</v>
          </cell>
          <cell r="C1872" t="str">
            <v>PEGRED POWDER 119G</v>
          </cell>
          <cell r="D1872" t="str">
            <v>POLYETHYLENE GLYCOL 3350</v>
          </cell>
          <cell r="E1872" t="str">
            <v>CHIRAG PHARMA AGENCY (BILIMORA)</v>
          </cell>
          <cell r="F1872" t="str">
            <v>DR REDDYS LABORATORIES LTD</v>
          </cell>
        </row>
        <row r="1873">
          <cell r="B1873" t="str">
            <v>ORD22005655</v>
          </cell>
          <cell r="C1873" t="str">
            <v>PEN NEEDLES 32G</v>
          </cell>
          <cell r="D1873" t="str">
            <v>PEN NEEDLES 32G</v>
          </cell>
          <cell r="E1873" t="str">
            <v>GAYATRI DISTRIBUTORS(VALSAD)</v>
          </cell>
          <cell r="F1873" t="str">
            <v>BD INDIA PVT LTD</v>
          </cell>
        </row>
        <row r="1874">
          <cell r="B1874" t="str">
            <v>ORD22008950</v>
          </cell>
          <cell r="C1874" t="str">
            <v>PEPSODENT TOOTHPASTE 2IN1 150G</v>
          </cell>
          <cell r="D1874" t="str">
            <v>PEPSODENT TOOTHPASTE 2IN1 150G</v>
          </cell>
          <cell r="E1874" t="str">
            <v>DIMPLE AGENCIES</v>
          </cell>
          <cell r="F1874" t="str">
            <v>HINDUSTAN UNILEVER LTD.</v>
          </cell>
        </row>
        <row r="1875">
          <cell r="B1875" t="str">
            <v>ORD22000178</v>
          </cell>
          <cell r="C1875" t="str">
            <v>PERMED LOTION 60ML</v>
          </cell>
          <cell r="D1875" t="str">
            <v>PERMETHRIN 1%w/v</v>
          </cell>
          <cell r="E1875" t="str">
            <v>GAYATRI DISTRIBUTORS(VALSAD)</v>
          </cell>
          <cell r="F1875" t="str">
            <v>MED MANOR ORGANICS PVT LTD</v>
          </cell>
        </row>
        <row r="1876">
          <cell r="B1876" t="str">
            <v>ORD22004642</v>
          </cell>
          <cell r="C1876" t="str">
            <v>PERMITE CREAM 5% 60GM</v>
          </cell>
          <cell r="D1876" t="str">
            <v>PERMETHRIN 50MG CREAM</v>
          </cell>
          <cell r="E1876" t="str">
            <v>RAPID MEDICO (VALSAD)</v>
          </cell>
          <cell r="F1876" t="str">
            <v>CURATIO HEALTH CARE PVT LTD</v>
          </cell>
        </row>
        <row r="1877">
          <cell r="B1877" t="str">
            <v>ORD22007387</v>
          </cell>
          <cell r="C1877" t="str">
            <v>PILORUTE EP CREAM</v>
          </cell>
          <cell r="D1877" t="str">
            <v>EUPHORBIA PROSTRATA DRY EXTRACT ETHANOLIC 80%</v>
          </cell>
          <cell r="E1877" t="str">
            <v>NETRA ENTERPRISE</v>
          </cell>
          <cell r="F1877" t="str">
            <v>MANKIND PHARMA LTD</v>
          </cell>
        </row>
        <row r="1878">
          <cell r="B1878" t="str">
            <v>ORD22002375</v>
          </cell>
          <cell r="C1878" t="str">
            <v>PLACENTREX GEL 20 GM</v>
          </cell>
          <cell r="D1878" t="str">
            <v>PLACENTA EXTRACT GEL</v>
          </cell>
          <cell r="E1878" t="str">
            <v>KAJAL AGENCIES(VALSAD)</v>
          </cell>
          <cell r="F1878" t="str">
            <v>ALBERT DAVID LIMITED</v>
          </cell>
        </row>
        <row r="1879">
          <cell r="B1879" t="str">
            <v>ORD22004227</v>
          </cell>
          <cell r="C1879" t="str">
            <v>PLASTER OF PARIS 10CM X 2.7CM</v>
          </cell>
          <cell r="D1879" t="str">
            <v>PLASTER OF PARIS 10CM X 2.7CM</v>
          </cell>
          <cell r="E1879" t="str">
            <v>BIPSON SURGICAL PVT LTD</v>
          </cell>
          <cell r="F1879" t="str">
            <v>BIPSON SURGICAL</v>
          </cell>
        </row>
        <row r="1880">
          <cell r="B1880" t="str">
            <v>ORD22004407</v>
          </cell>
          <cell r="C1880" t="str">
            <v>PLASTER OF PARIS  15CM X 2.7CM</v>
          </cell>
          <cell r="D1880" t="str">
            <v>PLASTER OF PARIS  15CM X 2.7CM</v>
          </cell>
          <cell r="E1880" t="str">
            <v>BIPSON SURGICAL PVT LTD</v>
          </cell>
          <cell r="F1880" t="str">
            <v>BIPSON SURGICAL</v>
          </cell>
        </row>
        <row r="1881">
          <cell r="B1881" t="str">
            <v>ORD22004666</v>
          </cell>
          <cell r="C1881" t="str">
            <v>PM O LINE 200CM</v>
          </cell>
          <cell r="D1881" t="str">
            <v>PRESSRE MONITORING LINE (EXTENSION SETS 200CM)</v>
          </cell>
          <cell r="E1881" t="str">
            <v>PATEL PHARMA ( SURAT )</v>
          </cell>
          <cell r="F1881" t="str">
            <v>ROMSONS GROUP PVT.LTD.</v>
          </cell>
        </row>
        <row r="1882">
          <cell r="B1882" t="str">
            <v>ORD22001845</v>
          </cell>
          <cell r="C1882" t="str">
            <v>POLYURIMETER</v>
          </cell>
          <cell r="D1882" t="str">
            <v>POLYURIMETER</v>
          </cell>
          <cell r="E1882" t="str">
            <v>UNITY DISTRIBUTORS (SURAT)</v>
          </cell>
          <cell r="F1882" t="str">
            <v>POLY MEDICURE LTD</v>
          </cell>
        </row>
        <row r="1883">
          <cell r="B1883" t="str">
            <v>ORD22008070</v>
          </cell>
          <cell r="C1883" t="str">
            <v>POND'S TALCUM POWDER</v>
          </cell>
          <cell r="D1883" t="str">
            <v>POND'S TALCUM POWDER</v>
          </cell>
          <cell r="E1883" t="str">
            <v>DIMPLE AGENCIES</v>
          </cell>
          <cell r="F1883" t="str">
            <v>HINDUSTAN UNILEVER LTD.</v>
          </cell>
        </row>
        <row r="1884">
          <cell r="B1884" t="str">
            <v>ORD22004454</v>
          </cell>
          <cell r="C1884" t="str">
            <v>PRED FORTE DROPS</v>
          </cell>
          <cell r="D1884" t="str">
            <v>PREDNISOLONE ACETATE OPHTHALMIC 10MG</v>
          </cell>
          <cell r="E1884" t="str">
            <v>GAYATRI DISTRIBUTORS(VALSAD)</v>
          </cell>
          <cell r="F1884" t="str">
            <v>ALLERGAN INDIA PRIVATE LIMITED</v>
          </cell>
        </row>
        <row r="1885">
          <cell r="B1885" t="str">
            <v>ORD22008523</v>
          </cell>
          <cell r="C1885" t="str">
            <v>PREGA NEWS</v>
          </cell>
          <cell r="D1885" t="str">
            <v>PREGNANCY TEST KIT</v>
          </cell>
          <cell r="E1885" t="str">
            <v>GAYATRI DISTRIBUTORS(VALSAD)</v>
          </cell>
          <cell r="F1885" t="str">
            <v>MANKIND PHARMA LTD</v>
          </cell>
        </row>
        <row r="1886">
          <cell r="B1886" t="str">
            <v>ORD22003063</v>
          </cell>
          <cell r="C1886" t="str">
            <v>PREMARIN VIGINAL CREAM</v>
          </cell>
          <cell r="D1886" t="str">
            <v>CONJUGATED ESTROGEN VAGINAL</v>
          </cell>
          <cell r="E1886" t="str">
            <v>GAYATRI DISTRIBUTORS(VALSAD)</v>
          </cell>
          <cell r="F1886" t="str">
            <v>PFIZER LIMITED</v>
          </cell>
        </row>
        <row r="1887">
          <cell r="B1887" t="str">
            <v>ORD22005654</v>
          </cell>
          <cell r="C1887" t="str">
            <v>PROHANCE ACTIV ( VANILLA ) 400GM</v>
          </cell>
          <cell r="D1887" t="str">
            <v>HEALTHY NUTRITION FOR AN ACTIVE LIFESTYLE</v>
          </cell>
          <cell r="E1887" t="str">
            <v>GAYATRI DISTRIBUTORS(VALSAD)</v>
          </cell>
          <cell r="F1887" t="str">
            <v>SUN LIFE SCIENCES LTD</v>
          </cell>
        </row>
        <row r="1888">
          <cell r="B1888" t="str">
            <v>ORD22003842</v>
          </cell>
          <cell r="C1888" t="str">
            <v>PROTINEX DIABETES CARE POWDER ( VF ) 200G</v>
          </cell>
          <cell r="D1888" t="str">
            <v>PROTINEX DIABETES CARE POWDER ( VF ) 200G</v>
          </cell>
          <cell r="E1888" t="str">
            <v>GAYATRI DISTRIBUTORS(VALSAD)</v>
          </cell>
          <cell r="F1888" t="str">
            <v>NUTRICIA INTERNATIONAL PVT LTD</v>
          </cell>
        </row>
        <row r="1889">
          <cell r="B1889" t="str">
            <v>ORD22008499</v>
          </cell>
          <cell r="C1889" t="str">
            <v>PROTINEX MOTHER'S ( CF ) 250G</v>
          </cell>
          <cell r="D1889" t="str">
            <v>PROTINEX MOTHER'S ( CHOCOLATE FLAVOUR )</v>
          </cell>
          <cell r="E1889" t="str">
            <v>GAYATRI DISTRIBUTORS(VALSAD)</v>
          </cell>
          <cell r="F1889" t="str">
            <v>NUTRICIA INTERNATIONAL PVT LTD</v>
          </cell>
        </row>
        <row r="1890">
          <cell r="B1890" t="str">
            <v>ORD22008159</v>
          </cell>
          <cell r="C1890" t="str">
            <v>PROTINEX RICH CHOCOLATE 250G</v>
          </cell>
          <cell r="D1890" t="str">
            <v>25 VITAL NUTRIENTS TO SUPPORT</v>
          </cell>
          <cell r="E1890" t="str">
            <v>GAYATRI DISTRIBUTORS(VALSAD)</v>
          </cell>
          <cell r="F1890" t="str">
            <v>NUTRICIA INTERNATIONAL PVT LTD</v>
          </cell>
        </row>
        <row r="1891">
          <cell r="B1891" t="str">
            <v>ORD22003716</v>
          </cell>
          <cell r="C1891" t="str">
            <v>RACEMATE GEL</v>
          </cell>
          <cell r="D1891" t="str">
            <v>DICLOFENAC DIETHYLAMINE LINESEED OIL METHYL SALICYLATE MENTHOL CAPSAICIN</v>
          </cell>
          <cell r="E1891" t="str">
            <v>GAYATRI DISTRIBUTORS(VALSAD)</v>
          </cell>
          <cell r="F1891" t="str">
            <v>GRAVITY HEALTH CARE</v>
          </cell>
        </row>
        <row r="1892">
          <cell r="B1892" t="str">
            <v>ORD22008408</v>
          </cell>
          <cell r="C1892" t="str">
            <v>REFRESH LIQUIGEL 10ML</v>
          </cell>
          <cell r="D1892" t="str">
            <v>CARBOXY-METHYLCELLULOSE SODIUM  1%</v>
          </cell>
          <cell r="E1892" t="str">
            <v>GAYATRI DISTRIBUTORS(VALSAD)</v>
          </cell>
          <cell r="F1892" t="str">
            <v>ALLERGAN INDIA PRIVATE LIMITED</v>
          </cell>
        </row>
        <row r="1893">
          <cell r="B1893" t="str">
            <v>ORD22003853</v>
          </cell>
          <cell r="C1893" t="str">
            <v>REFRESH TEARS EYE DROPS</v>
          </cell>
          <cell r="D1893" t="str">
            <v>CARBOXY-METHYLCELLULOSE SODIUM</v>
          </cell>
          <cell r="E1893" t="str">
            <v>GAYATRI DISTRIBUTORS(VALSAD)</v>
          </cell>
          <cell r="F1893" t="str">
            <v>ALLERGAN INDIA PRIVATE LIMITED</v>
          </cell>
        </row>
        <row r="1894">
          <cell r="B1894" t="str">
            <v>ORD22007558</v>
          </cell>
          <cell r="C1894" t="str">
            <v>RELIEF COUGH &amp; COLD DROPS 2.7GM</v>
          </cell>
          <cell r="D1894" t="str">
            <v>LEMON+TULSI+GINGER</v>
          </cell>
          <cell r="E1894" t="str">
            <v>KOTHARI MEDICAL AGENCY</v>
          </cell>
          <cell r="F1894" t="str">
            <v>AMRUTANJAN LTD</v>
          </cell>
        </row>
        <row r="1895">
          <cell r="B1895" t="str">
            <v>ORD22004648</v>
          </cell>
          <cell r="C1895" t="str">
            <v>REXIDIN M FORTE GEL 15G</v>
          </cell>
          <cell r="D1895" t="str">
            <v>CHLORHEXIDINE GLUCONATE 1%+METRONIDAZOLE BENZOATE 1%+LIGNOCAINE HYDROCHLORIDE 2%</v>
          </cell>
          <cell r="E1895" t="str">
            <v>GAYATRI DISTRIBUTORS(VALSAD)</v>
          </cell>
          <cell r="F1895" t="str">
            <v>INDOCO REMEDIES LTD</v>
          </cell>
        </row>
        <row r="1896">
          <cell r="B1896" t="str">
            <v>ORD22001931</v>
          </cell>
          <cell r="C1896" t="str">
            <v>ROLL BANDAGE 10 CMX8M</v>
          </cell>
          <cell r="D1896" t="str">
            <v>ROLL BANDAGE 10 CMX8M</v>
          </cell>
          <cell r="E1896" t="str">
            <v>PARIDHI AGENCIES</v>
          </cell>
          <cell r="F1896" t="str">
            <v>GAYATRI INDUSTRIES</v>
          </cell>
        </row>
        <row r="1897">
          <cell r="B1897" t="str">
            <v>ORD22005588</v>
          </cell>
          <cell r="C1897" t="str">
            <v>ROLL BANDAGE 5 CMX 8MTS</v>
          </cell>
          <cell r="D1897" t="str">
            <v>ROLL BANDAGE 5 CMX 8MTS</v>
          </cell>
          <cell r="E1897" t="str">
            <v>PARIDHI AGENCIES</v>
          </cell>
          <cell r="F1897" t="str">
            <v>DISHA SURGICALS PVT. LTD</v>
          </cell>
        </row>
        <row r="1898">
          <cell r="B1898" t="str">
            <v>ORD22008319</v>
          </cell>
          <cell r="C1898" t="str">
            <v>ROTACAP AEROCORT FORTE</v>
          </cell>
          <cell r="D1898" t="str">
            <v>BECLOMETHASONE DIPROPIONATE 200 MCG + LEVOSALBUTAMOL SULPHATE 100MCG</v>
          </cell>
          <cell r="E1898" t="str">
            <v>LIFECARE MEDICAL AGENCY</v>
          </cell>
          <cell r="F1898" t="str">
            <v>CIPLA LTD</v>
          </cell>
        </row>
        <row r="1899">
          <cell r="B1899" t="str">
            <v>ORD22005543</v>
          </cell>
          <cell r="C1899" t="str">
            <v>ROTACAP DUOLIN FORTE</v>
          </cell>
          <cell r="D1899" t="str">
            <v>IPRATROPIUM BROMIDE 80MCG + LEVOSALBUTAMOL  100MCG</v>
          </cell>
          <cell r="E1899" t="str">
            <v>LIFECARE MEDICAL AGENCY</v>
          </cell>
          <cell r="F1899" t="str">
            <v>CIPLA LTD</v>
          </cell>
        </row>
        <row r="1900">
          <cell r="B1900" t="str">
            <v>ORD22004131</v>
          </cell>
          <cell r="C1900" t="str">
            <v xml:space="preserve">ROTACAP FORACORT 200MG </v>
          </cell>
          <cell r="D1900" t="str">
            <v>FORMOTEROL FUMARATE 6MCG AND BUDESONIDE 200MCG</v>
          </cell>
          <cell r="E1900" t="str">
            <v>LIFECARE MEDICAL AGENCY</v>
          </cell>
          <cell r="F1900" t="str">
            <v>CIPLA LTD</v>
          </cell>
        </row>
        <row r="1901">
          <cell r="B1901" t="str">
            <v>ORD22006596</v>
          </cell>
          <cell r="C1901" t="str">
            <v>ROTACAP FORACORT 400</v>
          </cell>
          <cell r="D1901" t="str">
            <v>FORMOTEROL FUMARATE 6MCG  AND BUDESONIDE 400MCG</v>
          </cell>
          <cell r="E1901" t="str">
            <v>LIFECARE MEDICAL AGENCY</v>
          </cell>
          <cell r="F1901" t="str">
            <v>CIPLA LTD</v>
          </cell>
        </row>
        <row r="1902">
          <cell r="B1902" t="str">
            <v>ORD22003091</v>
          </cell>
          <cell r="C1902" t="str">
            <v xml:space="preserve">ROTACAP FORACORT FORTE </v>
          </cell>
          <cell r="D1902" t="str">
            <v>FORMOTEROL FUMARATE 12MCG + BUDESONIDE 400MCG</v>
          </cell>
          <cell r="E1902" t="str">
            <v>LIFECARE MEDICAL AGENCY</v>
          </cell>
          <cell r="F1902" t="str">
            <v>CIPLA LTD</v>
          </cell>
        </row>
        <row r="1903">
          <cell r="B1903" t="str">
            <v>ORD22005540</v>
          </cell>
          <cell r="C1903" t="str">
            <v>ROTACAP FORACORT G 400MCG</v>
          </cell>
          <cell r="D1903" t="str">
            <v>BUDESONIDE 400MCG + GLYCOPYRRONIUM 25MCGT  + FORMOTEROL FUMARATE 12MCG</v>
          </cell>
          <cell r="E1903" t="str">
            <v>LIFECARE MEDICAL AGENCY</v>
          </cell>
          <cell r="F1903" t="str">
            <v>CIPLA LTD</v>
          </cell>
        </row>
        <row r="1904">
          <cell r="B1904" t="str">
            <v>ORD22004842</v>
          </cell>
          <cell r="C1904" t="str">
            <v>ROTAHALER</v>
          </cell>
          <cell r="D1904" t="str">
            <v>ROTAHALER</v>
          </cell>
          <cell r="E1904" t="str">
            <v>LIFECARE MEDICAL AGENCY</v>
          </cell>
          <cell r="F1904" t="str">
            <v>CIPLA LTD</v>
          </cell>
        </row>
        <row r="1905">
          <cell r="B1905" t="str">
            <v>ORD22003492</v>
          </cell>
          <cell r="C1905" t="str">
            <v>RYLES TUBE NO.10</v>
          </cell>
          <cell r="D1905" t="str">
            <v>RYLES TUBE NO.10</v>
          </cell>
          <cell r="E1905" t="str">
            <v>JIVANDHARA PHARMA PVT.LTD.(BILIMORA)</v>
          </cell>
          <cell r="F1905" t="str">
            <v>ROMSONS GROUP PVT.LTD.</v>
          </cell>
        </row>
        <row r="1906">
          <cell r="B1906" t="str">
            <v>ORD22002570</v>
          </cell>
          <cell r="C1906" t="str">
            <v>RYLES TUBE NO 12</v>
          </cell>
          <cell r="D1906" t="str">
            <v>RYLES TUBE NO 12</v>
          </cell>
          <cell r="E1906" t="str">
            <v>JIVANDHARA PHARMA PVT.LTD.(BILIMORA)</v>
          </cell>
          <cell r="F1906" t="str">
            <v>ROMSONS GROUP PVT.LTD.</v>
          </cell>
        </row>
        <row r="1907">
          <cell r="B1907" t="str">
            <v>ORD22003785</v>
          </cell>
          <cell r="C1907" t="str">
            <v>RYLES TUBE NO 14</v>
          </cell>
          <cell r="D1907" t="str">
            <v>RYLES TUBE NO 14</v>
          </cell>
          <cell r="E1907" t="str">
            <v>JIVANDHARA PHARMA PVT.LTD.(BILIMORA)</v>
          </cell>
          <cell r="F1907" t="str">
            <v>ROMSONS GROUP PVT.LTD.</v>
          </cell>
        </row>
        <row r="1908">
          <cell r="B1908" t="str">
            <v>ORD22003728</v>
          </cell>
          <cell r="C1908" t="str">
            <v>RYLES TUBE NO 16</v>
          </cell>
          <cell r="D1908" t="str">
            <v>RYLES TUBE NO 16</v>
          </cell>
          <cell r="E1908" t="str">
            <v>JIVANDHARA PHARMA PVT.LTD.(BILIMORA)</v>
          </cell>
          <cell r="F1908" t="str">
            <v>ROMSONS GROUP PVT.LTD.</v>
          </cell>
        </row>
        <row r="1909">
          <cell r="B1909" t="str">
            <v>ORD22003371</v>
          </cell>
          <cell r="C1909" t="str">
            <v>SAT-ISABGOL 100 GM</v>
          </cell>
          <cell r="D1909" t="str">
            <v>ISABGOL</v>
          </cell>
          <cell r="E1909" t="str">
            <v>KOTHARI MEDICAL AGENCY</v>
          </cell>
          <cell r="F1909" t="str">
            <v>GUJARAT SAT-ISABGOL FECTORY..UNJHA</v>
          </cell>
        </row>
        <row r="1910">
          <cell r="B1910" t="str">
            <v>ORD22005930</v>
          </cell>
          <cell r="C1910" t="str">
            <v>SCALP VEIN SET NO.22</v>
          </cell>
          <cell r="D1910" t="str">
            <v>SCALP VEIN SET NO.22</v>
          </cell>
          <cell r="E1910" t="str">
            <v>PATEL PHARMA ( SURAT )</v>
          </cell>
          <cell r="F1910" t="str">
            <v>ROMSONS GROUP PVT.LTD.</v>
          </cell>
        </row>
        <row r="1911">
          <cell r="B1911" t="str">
            <v>ORD22004874</v>
          </cell>
          <cell r="C1911" t="str">
            <v>SCAREND GEL 15G</v>
          </cell>
          <cell r="D1911" t="str">
            <v>ALLIUM CEPA EXTRACT, HEPARIN SODIUM &amp; ALLANTION</v>
          </cell>
          <cell r="E1911" t="str">
            <v>NETRA ENTERPRISE</v>
          </cell>
          <cell r="F1911" t="str">
            <v>MANKIND PHARMA LTD</v>
          </cell>
        </row>
        <row r="1912">
          <cell r="B1912" t="str">
            <v>ORD22005862</v>
          </cell>
          <cell r="C1912" t="str">
            <v>SHOULDER IMMOBILIZER (L)</v>
          </cell>
          <cell r="D1912" t="str">
            <v>IMMOBILIZES THE SHOULDER &amp;LOCKS MOVEMENT</v>
          </cell>
          <cell r="E1912" t="str">
            <v>PARIDHI AGENCIES</v>
          </cell>
          <cell r="F1912" t="str">
            <v>VISSCO REHABILITATION AIDS P.LTD.</v>
          </cell>
        </row>
        <row r="1913">
          <cell r="B1913" t="str">
            <v>SRTPH7513</v>
          </cell>
          <cell r="C1913" t="str">
            <v>SHOULDER IMMUBILIZER -XL</v>
          </cell>
          <cell r="E1913" t="str">
            <v>DIPAK TRADERS ( NADIAD )</v>
          </cell>
          <cell r="F1913" t="str">
            <v>TYNOR ORTHOTICS PVT.LTD</v>
          </cell>
        </row>
        <row r="1914">
          <cell r="B1914" t="str">
            <v>ORD22004357</v>
          </cell>
          <cell r="C1914" t="str">
            <v>SILICONE FOLEY CATHETER NO. 16 ( 2 WAY )</v>
          </cell>
          <cell r="D1914" t="str">
            <v>SILICONE FOLEY CATHETER NO. 16 ( 2 WAY )</v>
          </cell>
          <cell r="E1914" t="str">
            <v>JIVANDHARA PHARMA PVT.LTD.(BILIMORA)</v>
          </cell>
          <cell r="F1914" t="str">
            <v>ROMSONS GROUP PVT.LTD.</v>
          </cell>
        </row>
        <row r="1915">
          <cell r="B1915" t="str">
            <v>ORD22008156</v>
          </cell>
          <cell r="C1915" t="str">
            <v>SILODERM CREAM 20G</v>
          </cell>
          <cell r="D1915" t="str">
            <v>DIMETHICONE 20% + ZINC OXIDE 7.5% + CALAMINE 1.5 % + CETRIMIDE 1.125 %</v>
          </cell>
          <cell r="E1915" t="str">
            <v>JIVANDHARA PHARMA PVT.LTD.(BILIMORA)</v>
          </cell>
          <cell r="F1915" t="str">
            <v>USV LIMITED</v>
          </cell>
        </row>
        <row r="1916">
          <cell r="B1916" t="str">
            <v>ORD22004585</v>
          </cell>
          <cell r="C1916" t="str">
            <v>SILVEREX IONIC GEL 10G</v>
          </cell>
          <cell r="D1916" t="str">
            <v>SILVER NITRATE 0.2%</v>
          </cell>
          <cell r="E1916" t="str">
            <v>GAYATRI DISTRIBUTORS(VALSAD)</v>
          </cell>
          <cell r="F1916" t="str">
            <v>SUN PHARMA LABORATORIES LTD.</v>
          </cell>
        </row>
        <row r="1917">
          <cell r="B1917" t="str">
            <v>ORD22008930</v>
          </cell>
          <cell r="C1917" t="str">
            <v>SILVEREX IONIC GEL 20G</v>
          </cell>
          <cell r="D1917" t="str">
            <v>SILVER NITRATE GEL 0.2% W/W</v>
          </cell>
          <cell r="E1917" t="str">
            <v>K.B. SHAH &amp; COMPANY ( AHMEDABAD )</v>
          </cell>
          <cell r="F1917" t="str">
            <v>SUN PHARMA LABORATORIES LTD.</v>
          </cell>
        </row>
        <row r="1918">
          <cell r="B1918" t="str">
            <v>ORD22001151</v>
          </cell>
          <cell r="C1918" t="str">
            <v>SIMYL MCT OIL</v>
          </cell>
          <cell r="D1918" t="str">
            <v>MEDIUM CHAIN TRIGLYCERIDES OIL,PERMITTED ANTI-OXIDANT (TOCOPHERYL ACETATE)</v>
          </cell>
          <cell r="E1918" t="str">
            <v>DEEP MEDICAL AGENCIES (VAPI)</v>
          </cell>
          <cell r="F1918" t="str">
            <v>FDC LIMITED</v>
          </cell>
        </row>
        <row r="1919">
          <cell r="B1919" t="str">
            <v>ORD22002364</v>
          </cell>
          <cell r="C1919" t="str">
            <v>SODIUM PHOSPHATE ENEMA 100ML</v>
          </cell>
          <cell r="D1919" t="str">
            <v>SODIUM ACID PHOSPHATE 10%+SODIUM PHOSPHATE 8%</v>
          </cell>
          <cell r="E1919" t="str">
            <v>GRACE PHARMA (DHARAMPUR)</v>
          </cell>
          <cell r="F1919" t="str">
            <v>GODJAY LAB PT. LTD.</v>
          </cell>
        </row>
        <row r="1920">
          <cell r="B1920" t="str">
            <v>ORD22003852</v>
          </cell>
          <cell r="C1920" t="str">
            <v>SOFRAMYCIN SKIN CREAM 30G</v>
          </cell>
          <cell r="D1920" t="str">
            <v>FRAMYCETIN SULPHATE 1%</v>
          </cell>
          <cell r="E1920" t="str">
            <v>GAYATRI DISTRIBUTORS(VALSAD)</v>
          </cell>
          <cell r="F1920" t="str">
            <v>SANOFI HEALTHCARE INDIA PVT.LTD.</v>
          </cell>
        </row>
        <row r="1921">
          <cell r="B1921" t="str">
            <v>ORD22004434</v>
          </cell>
          <cell r="C1921" t="str">
            <v>SOFTDROP EYE DROP</v>
          </cell>
          <cell r="D1921" t="str">
            <v>SODIUM CABOXY METHYLCELLULOSE + GLYCERIN DROP</v>
          </cell>
          <cell r="E1921" t="str">
            <v>KAJAL AGENCIES(VALSAD)</v>
          </cell>
          <cell r="F1921" t="str">
            <v>AJANTA PHARMA LTD</v>
          </cell>
        </row>
        <row r="1922">
          <cell r="B1922" t="str">
            <v>ORD22008818</v>
          </cell>
          <cell r="C1922" t="str">
            <v>SOFTOVAC POWDER 250G</v>
          </cell>
          <cell r="D1922" t="str">
            <v>BOWEL REGULATOR</v>
          </cell>
          <cell r="E1922" t="str">
            <v>DESAI PHARMA (VALSAD)</v>
          </cell>
          <cell r="F1922" t="str">
            <v>LUPIN LTD</v>
          </cell>
        </row>
        <row r="1923">
          <cell r="B1923" t="str">
            <v>ORD22003794</v>
          </cell>
          <cell r="C1923" t="str">
            <v>SOFTOVAC SF POWDER 250G</v>
          </cell>
          <cell r="D1923" t="str">
            <v>BOWEL REGULATOR</v>
          </cell>
          <cell r="E1923" t="str">
            <v>DEEP DISTRIBUTORS(VAPI)</v>
          </cell>
          <cell r="F1923" t="str">
            <v>LUPIN LTD</v>
          </cell>
        </row>
        <row r="1924">
          <cell r="B1924" t="str">
            <v>ORD22005109</v>
          </cell>
          <cell r="C1924" t="str">
            <v>SOFT ROLL 10CM X 3M</v>
          </cell>
          <cell r="D1924" t="str">
            <v>SOFT ROLL 10CM X 3M</v>
          </cell>
          <cell r="E1924" t="str">
            <v>BIPSON SURGICAL PVT LTD</v>
          </cell>
          <cell r="F1924" t="str">
            <v>BIPSON SURGICAL</v>
          </cell>
        </row>
        <row r="1925">
          <cell r="B1925" t="str">
            <v>ORD22004028</v>
          </cell>
          <cell r="C1925" t="str">
            <v>SOFT ROLL 15CM X3M</v>
          </cell>
          <cell r="D1925" t="str">
            <v>ORTHOPEDIC CAST PADDING</v>
          </cell>
          <cell r="E1925" t="str">
            <v>BIPSON SURGICAL PVT LTD</v>
          </cell>
          <cell r="F1925" t="str">
            <v>BIPSON SURGICAL</v>
          </cell>
        </row>
        <row r="1926">
          <cell r="B1926" t="str">
            <v>ORD22002680</v>
          </cell>
          <cell r="C1926" t="str">
            <v>SOLIWAX EAR DROP</v>
          </cell>
          <cell r="D1926" t="str">
            <v>PARADICHLOROBENZENE, BENZOCAINE, CHLORBUTOL &amp; TERPENTINE OIL EAR DROP</v>
          </cell>
          <cell r="E1926" t="str">
            <v>CHIRAG PHARMA AGENCY (BILIMORA)</v>
          </cell>
          <cell r="F1926" t="str">
            <v>NULIFE PHARMACEUTICALS</v>
          </cell>
        </row>
        <row r="1927">
          <cell r="B1927" t="str">
            <v>ORD22006002</v>
          </cell>
          <cell r="C1927" t="str">
            <v>SPINAL NEEDLE 22G ( BD )</v>
          </cell>
          <cell r="D1927" t="str">
            <v>SPINAL NEEDLE 22G ( BD )</v>
          </cell>
          <cell r="E1927" t="str">
            <v>GAYATRI DISTRIBUTORS(VALSAD)</v>
          </cell>
          <cell r="F1927" t="str">
            <v>BD INDIA PVT LTD</v>
          </cell>
        </row>
        <row r="1928">
          <cell r="B1928" t="str">
            <v>ORD22001519</v>
          </cell>
          <cell r="C1928" t="str">
            <v>SPORLAC POWDER</v>
          </cell>
          <cell r="D1928" t="str">
            <v>LACTIC ACID BACILLUS</v>
          </cell>
          <cell r="E1928" t="str">
            <v>GAYATRI DISTRIBUTORS(VALSAD)</v>
          </cell>
          <cell r="F1928" t="str">
            <v>J.B.CHEMICALS &amp; PHARMACEUTICAL LTD</v>
          </cell>
        </row>
        <row r="1929">
          <cell r="B1929" t="str">
            <v>ORD22007968</v>
          </cell>
          <cell r="C1929" t="str">
            <v>STAYFREE SECURE NIGHTS COTTONY COMFORT ( XXL ) 6 PADS</v>
          </cell>
          <cell r="D1929" t="str">
            <v>STAYFREE SECURE NIGHTS COTTONY COMFORT ( XXL ) 6 PADS</v>
          </cell>
          <cell r="E1929" t="str">
            <v>KOTHARI MEDICAL AGENCY</v>
          </cell>
          <cell r="F1929" t="str">
            <v>JNTL CONSUMER HEALTH ( INDIA ) PVT.LTD.</v>
          </cell>
        </row>
        <row r="1930">
          <cell r="B1930" t="str">
            <v>ORD22005356</v>
          </cell>
          <cell r="C1930" t="str">
            <v>STAYFREE SECURE ULTRA THIN ( XL ) 6 PADS</v>
          </cell>
          <cell r="D1930" t="str">
            <v>STAYFREE SECURE ULTRA THIN ( XL ) 6 PADS</v>
          </cell>
          <cell r="E1930" t="str">
            <v>KOTHARI MEDICAL AGENCY</v>
          </cell>
          <cell r="F1930" t="str">
            <v>JNTL CONSUMER HEALTH ( INDIA ) PVT.LTD.</v>
          </cell>
        </row>
        <row r="1931">
          <cell r="B1931" t="str">
            <v>ORD22001945</v>
          </cell>
          <cell r="C1931" t="str">
            <v>STREPSILS ORANGE</v>
          </cell>
          <cell r="D1931" t="str">
            <v>STREPSILS ORANGE</v>
          </cell>
          <cell r="E1931" t="str">
            <v>GAYATRI DISTRIBUTORS(VALSAD)</v>
          </cell>
          <cell r="F1931" t="str">
            <v>RECKITT BENCKISER(INDIA)PVT.LTD</v>
          </cell>
        </row>
        <row r="1932">
          <cell r="B1932" t="str">
            <v>ORD22002372</v>
          </cell>
          <cell r="C1932" t="str">
            <v>SUCTION CATHETER NO.10</v>
          </cell>
          <cell r="D1932" t="str">
            <v>SUCTION CATHETER NO 10</v>
          </cell>
          <cell r="E1932" t="str">
            <v>JIVANDHARA PHARMA PVT.LTD.(BILIMORA)</v>
          </cell>
          <cell r="F1932" t="str">
            <v>ROMSONS SCI &amp; SURG IND (P) LTD</v>
          </cell>
        </row>
        <row r="1933">
          <cell r="B1933" t="str">
            <v>ORD22001836</v>
          </cell>
          <cell r="C1933" t="str">
            <v>SUCTION CATHETER NO.12</v>
          </cell>
          <cell r="D1933" t="str">
            <v>SUCTION CATHETER NO.12</v>
          </cell>
          <cell r="E1933" t="str">
            <v>PATEL PHARMA ( SURAT )</v>
          </cell>
          <cell r="F1933" t="str">
            <v>ROMSONS GROUP PVT.LTD.</v>
          </cell>
        </row>
        <row r="1934">
          <cell r="B1934" t="str">
            <v>ORD22001837</v>
          </cell>
          <cell r="C1934" t="str">
            <v>SUCTION CATHETER NO.14</v>
          </cell>
          <cell r="D1934" t="str">
            <v>SUCTION CATHETER NO.14</v>
          </cell>
          <cell r="E1934" t="str">
            <v>JIVANDHARA PHARMA PVT.LTD.(BILIMORA)</v>
          </cell>
          <cell r="F1934" t="str">
            <v>ROMSONS GROUP PVT.LTD.</v>
          </cell>
        </row>
        <row r="1935">
          <cell r="B1935" t="str">
            <v>ORD22001839</v>
          </cell>
          <cell r="C1935" t="str">
            <v>SUCTION CATHETER NO.8</v>
          </cell>
          <cell r="D1935" t="str">
            <v>SUCTION CATHETER NO.8</v>
          </cell>
          <cell r="E1935" t="str">
            <v>JIVANDHARA PHARMA PVT.LTD.(BILIMORA)</v>
          </cell>
          <cell r="F1935" t="str">
            <v>ROMSONS GROUP PVT.LTD.</v>
          </cell>
        </row>
        <row r="1936">
          <cell r="B1936" t="str">
            <v>ORD22005563</v>
          </cell>
          <cell r="C1936" t="str">
            <v>SUCTIONPRO72 NO 14FR TT (REFZ216-14)</v>
          </cell>
          <cell r="D1936" t="str">
            <v>SUCTIONPRO72 NO 14FR TRACHEOSTOMY TUBE (REFZ216-14)</v>
          </cell>
          <cell r="E1936" t="str">
            <v>VIBRANT ENTERPRISE (AHMEDABAD)</v>
          </cell>
          <cell r="F1936" t="str">
            <v>PORTEX</v>
          </cell>
        </row>
        <row r="1937">
          <cell r="B1937" t="str">
            <v>ORD22008066</v>
          </cell>
          <cell r="C1937" t="str">
            <v>SURF EXCEL BAR</v>
          </cell>
          <cell r="D1937" t="str">
            <v>DETERGENT SOAP</v>
          </cell>
          <cell r="E1937" t="str">
            <v>DEEP DISTRIBUTORS ( DHARAMPUR )</v>
          </cell>
          <cell r="F1937" t="str">
            <v>HINDUSTAN UNILEVER LTD.</v>
          </cell>
        </row>
        <row r="1938">
          <cell r="B1938" t="str">
            <v>ORD22005429</v>
          </cell>
          <cell r="C1938" t="str">
            <v>SURGICAL BLADES 11 ( GLASS VAN )</v>
          </cell>
          <cell r="D1938" t="str">
            <v>SURGICAL BLADES 11 ( GLASS VAN )</v>
          </cell>
          <cell r="E1938" t="str">
            <v>VARDHMAN ENTERPRISE</v>
          </cell>
          <cell r="F1938" t="str">
            <v>HMD</v>
          </cell>
        </row>
        <row r="1939">
          <cell r="B1939" t="str">
            <v>ORD22004135</v>
          </cell>
          <cell r="C1939" t="str">
            <v>SURGICAL PAPER TAPE 1"</v>
          </cell>
          <cell r="D1939" t="str">
            <v>SURGICAL PAPER TAPE 1"</v>
          </cell>
          <cell r="E1939" t="str">
            <v>BIPSON SURGICAL PVT LTD</v>
          </cell>
          <cell r="F1939" t="str">
            <v>BIPSON SURGICAL</v>
          </cell>
        </row>
        <row r="1940">
          <cell r="B1940" t="str">
            <v>ORD22004614</v>
          </cell>
          <cell r="C1940" t="str">
            <v>SURGICAL PAPER TAPE 3"</v>
          </cell>
          <cell r="D1940" t="str">
            <v>SURGICAL PAPER TAPE 3"</v>
          </cell>
          <cell r="E1940" t="str">
            <v>BIPSON SURGICAL PVT LTD</v>
          </cell>
          <cell r="F1940" t="str">
            <v>BIPSON SURGICAL</v>
          </cell>
        </row>
        <row r="1941">
          <cell r="B1941" t="str">
            <v>ORD22004228</v>
          </cell>
          <cell r="C1941" t="str">
            <v>SURGICAL STERILE GLOVES 6</v>
          </cell>
          <cell r="D1941" t="str">
            <v>SURGICAL STERILE GLOVES 6</v>
          </cell>
          <cell r="E1941" t="str">
            <v>PARIDHI AGENCIES</v>
          </cell>
          <cell r="F1941" t="str">
            <v>PARAKIN</v>
          </cell>
        </row>
        <row r="1942">
          <cell r="B1942" t="str">
            <v>ORD22004113</v>
          </cell>
          <cell r="C1942" t="str">
            <v>SURGICAL STERILE GLOVES 6.5</v>
          </cell>
          <cell r="D1942" t="str">
            <v>SURGICAL STERILE GLOVES 6.5</v>
          </cell>
          <cell r="E1942" t="str">
            <v>PARIDHI AGENCIES</v>
          </cell>
          <cell r="F1942" t="str">
            <v>PARAKIN</v>
          </cell>
        </row>
        <row r="1943">
          <cell r="B1943" t="str">
            <v>ORD22004111</v>
          </cell>
          <cell r="C1943" t="str">
            <v>SURGICAL STERILE GLOVES 7</v>
          </cell>
          <cell r="D1943" t="str">
            <v>SURGICAL STERILE GLOVES 7</v>
          </cell>
          <cell r="E1943" t="str">
            <v>PARIDHI AGENCIES</v>
          </cell>
          <cell r="F1943" t="str">
            <v>PARAKIN</v>
          </cell>
        </row>
        <row r="1944">
          <cell r="B1944" t="str">
            <v>ORD22004426</v>
          </cell>
          <cell r="C1944" t="str">
            <v>SURGICAL STERILE GLOVES 7.5</v>
          </cell>
          <cell r="D1944" t="str">
            <v>SURGICAL STERILE GLOVES 7.5</v>
          </cell>
          <cell r="E1944" t="str">
            <v>PARIDHI AGENCIES</v>
          </cell>
          <cell r="F1944" t="str">
            <v>PARAKIN</v>
          </cell>
        </row>
        <row r="1945">
          <cell r="B1945" t="str">
            <v>ORD22008082</v>
          </cell>
          <cell r="C1945" t="str">
            <v>SURGICAL STERILE GLOVES 8</v>
          </cell>
          <cell r="D1945" t="str">
            <v>SURGICAL STERILE GLOVES 8</v>
          </cell>
          <cell r="E1945" t="str">
            <v>PARIDHI AGENCIES</v>
          </cell>
          <cell r="F1945" t="str">
            <v>PARAKIN</v>
          </cell>
        </row>
        <row r="1946">
          <cell r="B1946" t="str">
            <v>ORD22000617</v>
          </cell>
          <cell r="C1946" t="str">
            <v>SURGICAL STERILE GLOVES NO 6.5 PF(ENCORE)</v>
          </cell>
          <cell r="D1946" t="str">
            <v>SURGICAL STERILE GLOVES NO 6.5 PF(ENCORE)</v>
          </cell>
          <cell r="E1946" t="str">
            <v>ORANGE MEDICARE</v>
          </cell>
          <cell r="F1946" t="str">
            <v>ANSELL LANKA(PVT)LTD.</v>
          </cell>
        </row>
        <row r="1947">
          <cell r="B1947" t="str">
            <v>ORD22009005</v>
          </cell>
          <cell r="C1947" t="str">
            <v>SURGICAL STERILE GLOVES NO 6.5 POWDERED ( KALTEX )</v>
          </cell>
          <cell r="D1947" t="str">
            <v>SURGICAL STERILE GLOVES NO 6.5 POWDERED ( KALTEX )</v>
          </cell>
          <cell r="E1947" t="str">
            <v>HONEST SURGICAL &amp; MEDICINES AGENCIES ( SURAT )</v>
          </cell>
          <cell r="F1947" t="str">
            <v>KANAM LATEX INDUSTRIES PRIVATE LIMITED</v>
          </cell>
        </row>
        <row r="1948">
          <cell r="B1948" t="str">
            <v>ORD22001955</v>
          </cell>
          <cell r="C1948" t="str">
            <v>SURGICAL STERILE GLOVES NO 7.5 PF (ENCORE)</v>
          </cell>
          <cell r="D1948" t="str">
            <v>SURGICAL STERILE GLOVES NO 7.5 PF (ENCORE)</v>
          </cell>
          <cell r="E1948" t="str">
            <v>PARIDHI AGENCIES</v>
          </cell>
          <cell r="F1948" t="str">
            <v>ANSELL LANKA(PVT)LTD.</v>
          </cell>
        </row>
        <row r="1949">
          <cell r="B1949" t="str">
            <v>ORD22009007</v>
          </cell>
          <cell r="C1949" t="str">
            <v>SURGICAL STERILE GLOVES NO 7.5 POWDERED ( KALTEX )</v>
          </cell>
          <cell r="D1949" t="str">
            <v>SURGICAL STERILE GLOVES NO 7.5 POWDERED ( KALTEX )</v>
          </cell>
          <cell r="E1949" t="str">
            <v>HONEST SURGICAL &amp; MEDICINES AGENCIES ( SURAT )</v>
          </cell>
          <cell r="F1949" t="str">
            <v>KANAM LATEX INDUSTRIES PRIVATE LIMITED</v>
          </cell>
        </row>
        <row r="1950">
          <cell r="B1950" t="str">
            <v>ORD22002289</v>
          </cell>
          <cell r="C1950" t="str">
            <v>SURGICAL STERILE GLOVES NO 7 PF ( ENCORE )</v>
          </cell>
          <cell r="D1950" t="str">
            <v>SURGICAL STERILE GLOVES NO 7 PF ( ENCORE )</v>
          </cell>
          <cell r="E1950" t="str">
            <v>PARIDHI AGENCIES</v>
          </cell>
          <cell r="F1950" t="str">
            <v>ANSELL LANKA(PVT)LTD.</v>
          </cell>
        </row>
        <row r="1951">
          <cell r="B1951" t="str">
            <v>ORD22009006</v>
          </cell>
          <cell r="C1951" t="str">
            <v>SURGICAL STERILE GLOVES NO 7 POWDERED ( KALTEX )</v>
          </cell>
          <cell r="D1951" t="str">
            <v>SURGICAL STERILE GLOVES NO 7 POWDERED ( KALTEX )</v>
          </cell>
          <cell r="E1951" t="str">
            <v>HONEST SURGICAL &amp; MEDICINES AGENCIES ( SURAT )</v>
          </cell>
          <cell r="F1951" t="str">
            <v>KANAM LATEX INDUSTRIES PRIVATE LIMITED</v>
          </cell>
        </row>
        <row r="1952">
          <cell r="B1952" t="str">
            <v>ORD22002598</v>
          </cell>
          <cell r="C1952" t="str">
            <v>SWIMMING CAP</v>
          </cell>
          <cell r="D1952" t="str">
            <v>SWIMMING CAP</v>
          </cell>
          <cell r="E1952" t="str">
            <v>BOMBAY SAPPHIRE</v>
          </cell>
          <cell r="F1952" t="str">
            <v>GENERAL</v>
          </cell>
        </row>
        <row r="1953">
          <cell r="B1953" t="str">
            <v>ORD22005656</v>
          </cell>
          <cell r="C1953" t="str">
            <v>SYNADIL CREAM 50G</v>
          </cell>
          <cell r="D1953" t="str">
            <v>FLUOCINOLONE ACETONIDE 0.01%</v>
          </cell>
          <cell r="E1953" t="str">
            <v>GAYATRI DISTRIBUTORS(VALSAD)</v>
          </cell>
          <cell r="F1953" t="str">
            <v>ALBATROSS PHARMACEUTICALS</v>
          </cell>
        </row>
        <row r="1954">
          <cell r="B1954" t="str">
            <v>ORD22004558</v>
          </cell>
          <cell r="C1954" t="str">
            <v>SYP 1 VITA 200ML</v>
          </cell>
          <cell r="D1954" t="str">
            <v>L-LYSINE WITH MULTIVITAMIN&amp;MULTIMINERAL</v>
          </cell>
          <cell r="E1954" t="str">
            <v>JIVANDHARA PHARMA PVT.LTD.(BILIMORA)</v>
          </cell>
          <cell r="F1954" t="str">
            <v>NEXTGEN HEALTHCARE</v>
          </cell>
        </row>
        <row r="1955">
          <cell r="B1955" t="str">
            <v>ORD22004489</v>
          </cell>
          <cell r="C1955" t="str">
            <v>SYP ADUSOL 100ML</v>
          </cell>
          <cell r="E1955" t="str">
            <v>KOTHARI MEDICAL AGENCY</v>
          </cell>
          <cell r="F1955" t="str">
            <v>AJANTA MEDICALS PVT.LTD</v>
          </cell>
        </row>
        <row r="1956">
          <cell r="B1956" t="str">
            <v>ORD22008209</v>
          </cell>
          <cell r="C1956" t="str">
            <v>SYP ALASPAN 100ML</v>
          </cell>
          <cell r="D1956" t="str">
            <v>LORATADINE 5MG/5ML</v>
          </cell>
          <cell r="E1956" t="str">
            <v>GAYATRI DISTRIBUTORS(VALSAD)</v>
          </cell>
          <cell r="F1956" t="str">
            <v>BAYER PHARMACEUTICALS PVT LTD</v>
          </cell>
        </row>
        <row r="1957">
          <cell r="B1957" t="str">
            <v>ORD22008675</v>
          </cell>
          <cell r="C1957" t="str">
            <v>SYP ALKATRAL 100ML</v>
          </cell>
          <cell r="D1957" t="str">
            <v>DISODIUM HYDROGEN CITRATE BP 1.4GM</v>
          </cell>
          <cell r="E1957" t="str">
            <v>ISHWAR PHARMA (MUMBAI)</v>
          </cell>
          <cell r="F1957" t="str">
            <v>ELDER HEALTH CARE LTD</v>
          </cell>
        </row>
        <row r="1958">
          <cell r="B1958" t="str">
            <v>ORD22008971</v>
          </cell>
          <cell r="C1958" t="str">
            <v>SYP AMBRODIL LS 100ML</v>
          </cell>
          <cell r="D1958" t="str">
            <v>LEVOSALBUTAMOL 1MG + AMBROXOL HYDROCHLORIDE 30MG + GUAIFENESIN 50MG</v>
          </cell>
          <cell r="E1958" t="str">
            <v>JIVANDHARA PHARMA PVT.LTD.(BILIMORA)</v>
          </cell>
          <cell r="F1958" t="str">
            <v>ARISTO PHARMACEUTICALS PVT LTD</v>
          </cell>
        </row>
        <row r="1959">
          <cell r="B1959" t="str">
            <v>ORD22002515</v>
          </cell>
          <cell r="C1959" t="str">
            <v xml:space="preserve">SYP APTIMUST </v>
          </cell>
          <cell r="D1959" t="str">
            <v>CYPROHEPTADINE HCL2MG + TRICHOLINE CITRATE 275MG + SORBITOL SOLUTION 2G</v>
          </cell>
          <cell r="E1959" t="str">
            <v>NETRA ENTERPRISE</v>
          </cell>
          <cell r="F1959" t="str">
            <v>MANKIND PHARMA LTD</v>
          </cell>
        </row>
        <row r="1960">
          <cell r="B1960" t="str">
            <v>ORD22003666</v>
          </cell>
          <cell r="C1960" t="str">
            <v>SYP ASTHAKIND 60ML (EXPECTORANT)</v>
          </cell>
          <cell r="D1960" t="str">
            <v>TURBUTALINE SULPHATE 1.25MG + BROMHEXINE HYDROCHLORIDE 2MG + GUAIPHENESIN 50MG</v>
          </cell>
          <cell r="E1960" t="str">
            <v>NETRA ENTERPRISE</v>
          </cell>
          <cell r="F1960" t="str">
            <v>MANKIND PHARMA LTD</v>
          </cell>
        </row>
        <row r="1961">
          <cell r="B1961" t="str">
            <v>ORD22003936</v>
          </cell>
          <cell r="C1961" t="str">
            <v>SYP ASTHAKIND DX 60ML</v>
          </cell>
          <cell r="D1961" t="str">
            <v>DEXTROMETHORPHAN HYDROBROMIDE 15MG + CHLORPHENIRAMINE MALEATE 2MG + PHENYLEPHRINE HYDROCHLORIDE 5MG</v>
          </cell>
          <cell r="E1961" t="str">
            <v>NETRA ENTERPRISE</v>
          </cell>
          <cell r="F1961" t="str">
            <v>MANKIND PHARMA LTD</v>
          </cell>
        </row>
        <row r="1962">
          <cell r="B1962" t="str">
            <v>ORD22001209</v>
          </cell>
          <cell r="C1962" t="str">
            <v xml:space="preserve">SYP ASTHAKIND-DX JUNIOR </v>
          </cell>
          <cell r="D1962" t="str">
            <v>CHLORPHENIRAMINE MALEATE,DEXTROMETHORPHAN,PHENYLEPHRINE</v>
          </cell>
          <cell r="E1962" t="str">
            <v>GAYATRI DISTRIBUTORS(VALSAD)</v>
          </cell>
          <cell r="F1962" t="str">
            <v>LIFESTAR PHARMA PVT.LTD.</v>
          </cell>
        </row>
        <row r="1963">
          <cell r="B1963" t="str">
            <v>ORD22008121</v>
          </cell>
          <cell r="C1963" t="str">
            <v>SYP ASTHAKIND LS 100ML (ADULT)</v>
          </cell>
          <cell r="D1963" t="str">
            <v>LEVOSALBUTAMOL 1MG +AMBROXOL 30MG +GUAIFENESIN 50MG</v>
          </cell>
          <cell r="E1963" t="str">
            <v>ARIHANT FINE PHARMA AGENCY</v>
          </cell>
          <cell r="F1963" t="str">
            <v>MANKIND PHARMA LTD</v>
          </cell>
        </row>
        <row r="1964">
          <cell r="B1964" t="str">
            <v>ORD22008890</v>
          </cell>
          <cell r="C1964" t="str">
            <v>SYP ASTHAKIND PRO 100ML</v>
          </cell>
          <cell r="D1964" t="str">
            <v>LEVOCLOPERASTINE FENDIZOATE 35.4MG</v>
          </cell>
          <cell r="E1964" t="str">
            <v>GAYATRI DISTRIBUTORS(VALSAD)</v>
          </cell>
          <cell r="F1964" t="str">
            <v>MANKIND PHARMA LTD</v>
          </cell>
        </row>
        <row r="1965">
          <cell r="B1965" t="str">
            <v>ORD22003783</v>
          </cell>
          <cell r="C1965" t="str">
            <v>SYP ATARAX 100ML</v>
          </cell>
          <cell r="D1965" t="str">
            <v>HYDROXYZINE HYDROCHLORIDE 10MG</v>
          </cell>
          <cell r="E1965" t="str">
            <v>GAYATRI DISTRIBUTORS(VALSAD)</v>
          </cell>
          <cell r="F1965" t="str">
            <v>DR REDDYS LABORATORIES LTD</v>
          </cell>
        </row>
        <row r="1966">
          <cell r="B1966" t="str">
            <v>ORD22002012</v>
          </cell>
          <cell r="C1966" t="str">
            <v>SYP A TO Z NS 200ML</v>
          </cell>
          <cell r="D1966" t="str">
            <v>MULTIVITAMIN &amp; MULTIMINERAL WITH ASTAXANTHIN</v>
          </cell>
          <cell r="E1966" t="str">
            <v>GAYATRI DISTRIBUTORS(VALSAD)</v>
          </cell>
          <cell r="F1966" t="str">
            <v>ALKEM LABORATORIES LTD</v>
          </cell>
        </row>
        <row r="1967">
          <cell r="B1967" t="str">
            <v>ORD22003714</v>
          </cell>
          <cell r="C1967" t="str">
            <v xml:space="preserve">SYP AUGMENTIN DDS </v>
          </cell>
          <cell r="D1967" t="str">
            <v>AMOXYCILLIN AND POTASSIUM  400MG + CLAVULANIC ACID 57MG</v>
          </cell>
          <cell r="E1967" t="str">
            <v>PARTH MEDICAL AGENCIES (VALSAD)</v>
          </cell>
          <cell r="F1967" t="str">
            <v>GSK</v>
          </cell>
        </row>
        <row r="1968">
          <cell r="B1968" t="str">
            <v>ORD22002479</v>
          </cell>
          <cell r="C1968" t="str">
            <v xml:space="preserve">SYP AUGMENTIN DUO DRY </v>
          </cell>
          <cell r="D1968" t="str">
            <v>Amoxycillin (200mg) + Clavulanic Acid (28.5mg)</v>
          </cell>
          <cell r="E1968" t="str">
            <v>PARTH MEDICAL AGENCIES (VALSAD)</v>
          </cell>
          <cell r="F1968" t="str">
            <v>GSK</v>
          </cell>
        </row>
        <row r="1969">
          <cell r="B1969" t="str">
            <v>ORD22003614</v>
          </cell>
          <cell r="C1969" t="str">
            <v>SYP AZITHRAL 100MG (15ML)</v>
          </cell>
          <cell r="D1969" t="str">
            <v>AZITHROMYCIN 20MG/ML</v>
          </cell>
          <cell r="E1969" t="str">
            <v>RAPID MEDICO (VALSAD)</v>
          </cell>
          <cell r="F1969" t="str">
            <v>ALEMBIC LIMITED</v>
          </cell>
        </row>
        <row r="1970">
          <cell r="B1970" t="str">
            <v>ORD22007425</v>
          </cell>
          <cell r="C1970" t="str">
            <v>SYP BACLOF 200ML</v>
          </cell>
          <cell r="D1970" t="str">
            <v>BACLOFEN IP 5MG</v>
          </cell>
          <cell r="E1970" t="str">
            <v>HAPPY CHEMIST (AHMEDABAD)</v>
          </cell>
          <cell r="F1970" t="str">
            <v>INTAS PHARMACEUTICAL LTD</v>
          </cell>
        </row>
        <row r="1971">
          <cell r="B1971" t="str">
            <v>ORD22003630</v>
          </cell>
          <cell r="C1971" t="str">
            <v>SYP BANDY 10ML</v>
          </cell>
          <cell r="D1971" t="str">
            <v>ALBENDAZOLE IP 200MG/5ML</v>
          </cell>
          <cell r="E1971" t="str">
            <v>NETRA ENTERPRISE</v>
          </cell>
          <cell r="F1971" t="str">
            <v>MANKIND PHARMA LTD</v>
          </cell>
        </row>
        <row r="1972">
          <cell r="B1972" t="str">
            <v>ORD22000852</v>
          </cell>
          <cell r="C1972" t="str">
            <v>SYP BANDY PLUS 10ML</v>
          </cell>
          <cell r="D1972" t="str">
            <v>Ivermectin (1.5mg) + Albendazole (200mg)</v>
          </cell>
          <cell r="E1972" t="str">
            <v>ARIHANT FINE PHARMA AGENCY</v>
          </cell>
          <cell r="F1972" t="str">
            <v>MANKIND PHARMA LTD</v>
          </cell>
        </row>
        <row r="1973">
          <cell r="B1973" t="str">
            <v>ORD22006840</v>
          </cell>
          <cell r="C1973" t="str">
            <v>SYP BIOVAL 100ML</v>
          </cell>
          <cell r="D1973" t="str">
            <v>SODIUM VALPROATE 200MG</v>
          </cell>
          <cell r="E1973" t="str">
            <v>BIOSIS MEDICO ( VAPI )</v>
          </cell>
          <cell r="F1973" t="str">
            <v>GERMAN REMEDIES LTD</v>
          </cell>
        </row>
        <row r="1974">
          <cell r="B1974" t="str">
            <v>ORD22002525</v>
          </cell>
          <cell r="C1974" t="str">
            <v>SYP BRO ZEDEX EXPECTRANT 100ML</v>
          </cell>
          <cell r="D1974" t="str">
            <v>TURBUTALINE SULPHATE 1.25MG + BROMHEXINE HCL 4MG + GUAIPHENESINE 50MG + MENTHOL 2.5MG</v>
          </cell>
          <cell r="E1974" t="str">
            <v>GAYATRI DISTRIBUTORS(VALSAD)</v>
          </cell>
          <cell r="F1974" t="str">
            <v>DR REDDYS LABORATORIES LTD</v>
          </cell>
        </row>
        <row r="1975">
          <cell r="B1975" t="str">
            <v>ORD22003844</v>
          </cell>
          <cell r="C1975" t="str">
            <v>SYP BRO ZEDEX LS 100ML</v>
          </cell>
          <cell r="D1975" t="str">
            <v>LEVOSALBUTAMOL 1MG + AMBROXXOL HYDROCHLORIDE 30MG + GUAIPHENESIN 50MG</v>
          </cell>
          <cell r="E1975" t="str">
            <v>GAYATRI DISTRIBUTORS(VALSAD)</v>
          </cell>
          <cell r="F1975" t="str">
            <v>DR REDDYS LABORATORIES LTD</v>
          </cell>
        </row>
        <row r="1976">
          <cell r="B1976" t="str">
            <v>ORD22007266</v>
          </cell>
          <cell r="C1976" t="str">
            <v>SYP CALBORY 200ML</v>
          </cell>
          <cell r="D1976" t="str">
            <v>ORD22003172</v>
          </cell>
          <cell r="E1976" t="str">
            <v>RISHABH PHARMA ( ASLALI )</v>
          </cell>
          <cell r="F1976" t="str">
            <v>J.B.CHEMICALS &amp; PHARMACEUTICAL LTD</v>
          </cell>
        </row>
        <row r="1977">
          <cell r="B1977" t="str">
            <v>ORD22002325</v>
          </cell>
          <cell r="C1977" t="str">
            <v>SYP CALCIMAX P 200ML</v>
          </cell>
          <cell r="D1977" t="str">
            <v>CALCIUM + PHOSPHORUS + MAGNESIUM + ZINC &amp; VITAMIN D3</v>
          </cell>
          <cell r="E1977" t="str">
            <v>CHIRAG PHARMA AGENCY (BILIMORA)</v>
          </cell>
          <cell r="F1977" t="str">
            <v>MEYER HEALTHCARE PVT LTD</v>
          </cell>
        </row>
        <row r="1978">
          <cell r="B1978" t="str">
            <v>ORD22007016</v>
          </cell>
          <cell r="C1978" t="str">
            <v>SYP CALPOL 120MG 60ML</v>
          </cell>
          <cell r="D1978" t="str">
            <v>PARACETAMOL 120MG</v>
          </cell>
          <cell r="E1978" t="str">
            <v>GAYATRI DISTRIBUTORS(VALSAD)</v>
          </cell>
          <cell r="F1978" t="str">
            <v>GSK</v>
          </cell>
        </row>
        <row r="1979">
          <cell r="B1979" t="str">
            <v>ORD22006419</v>
          </cell>
          <cell r="C1979" t="str">
            <v>SYP CARNISURE 30ML</v>
          </cell>
          <cell r="D1979" t="str">
            <v>LEVOCARNITINE 500MG</v>
          </cell>
          <cell r="E1979" t="str">
            <v>SANJIVANI MEDICAL AGENCIES(VALSAD)</v>
          </cell>
          <cell r="F1979" t="str">
            <v>TORRENT PHARMACEUTICAL LTD</v>
          </cell>
        </row>
        <row r="1980">
          <cell r="B1980" t="str">
            <v>ORD22001829</v>
          </cell>
          <cell r="C1980" t="str">
            <v>SYP CHERICOF 12</v>
          </cell>
          <cell r="D1980" t="str">
            <v>DEXOTROMETHORPHAN HYDROBROMIDE 30MG + CHLORPHEIRAMINE MALEATE 4MG + METHYLPARABEN 10MG + PROPYLPARABEN 1MG</v>
          </cell>
          <cell r="E1980" t="str">
            <v>TAPAN AGENCY</v>
          </cell>
          <cell r="F1980" t="str">
            <v>SUN PHARMACEUTICAL INDUSTRIES</v>
          </cell>
        </row>
        <row r="1981">
          <cell r="B1981" t="str">
            <v>ORD22003606</v>
          </cell>
          <cell r="C1981" t="str">
            <v>SYP CHERICOF LS JUNIOR 60ML</v>
          </cell>
          <cell r="D1981" t="str">
            <v>LEVOSALBUTAMOL SULPHATE 05MG + ABROXOL HCL 15MG  + GUAIPHENESIN 50MG</v>
          </cell>
          <cell r="E1981" t="str">
            <v>TAPAN AGENCY</v>
          </cell>
          <cell r="F1981" t="str">
            <v>SUN PHARMA LABORATORIES LTD.</v>
          </cell>
        </row>
        <row r="1982">
          <cell r="B1982" t="str">
            <v>ORD22001755</v>
          </cell>
          <cell r="C1982" t="str">
            <v>SYP CITRALKA 100ML</v>
          </cell>
          <cell r="D1982" t="str">
            <v>DISODIUM HYDROGEN CITRATE 1.53G</v>
          </cell>
          <cell r="E1982" t="str">
            <v>GAYATRI DISTRIBUTORS(VALSAD)</v>
          </cell>
          <cell r="F1982" t="str">
            <v>PFIZER LIMITED</v>
          </cell>
        </row>
        <row r="1983">
          <cell r="B1983" t="str">
            <v>ORD22008651</v>
          </cell>
          <cell r="C1983" t="str">
            <v>SYP COLIGYL 30ML</v>
          </cell>
          <cell r="D1983" t="str">
            <v>COLISTIN SULPHATE</v>
          </cell>
          <cell r="E1983" t="str">
            <v>JIVANDHARA PHARMA PVT.LTD.(BILIMORA)</v>
          </cell>
          <cell r="F1983" t="str">
            <v>MANKIND PHARMA LTD</v>
          </cell>
        </row>
        <row r="1984">
          <cell r="B1984" t="str">
            <v>ORD22008611</v>
          </cell>
          <cell r="C1984" t="str">
            <v>SYP CREEMATECH PLUS 170ML</v>
          </cell>
          <cell r="D1984" t="str">
            <v>LIQUID PARAFFIN MILK OF MAGNESIA &amp; SODIUM PICOSULPHATE</v>
          </cell>
          <cell r="E1984" t="str">
            <v>NOBLE DRUGS &amp; MEDICAL STORES</v>
          </cell>
          <cell r="F1984" t="str">
            <v>NEUTECH LIFESCIENCE</v>
          </cell>
        </row>
        <row r="1985">
          <cell r="B1985" t="str">
            <v>ORD22001659</v>
          </cell>
          <cell r="C1985" t="str">
            <v xml:space="preserve">SYP CREMAFFIN MIXD FRUIT </v>
          </cell>
          <cell r="D1985" t="str">
            <v>LIQUID PARAFFIN 3.75ML+MILK MAGNESIA 11.25ML SYP</v>
          </cell>
          <cell r="E1985" t="str">
            <v>GAYATRI DISTRIBUTORS(VALSAD)</v>
          </cell>
          <cell r="F1985" t="str">
            <v>ABBOTT  INDIA LIMITED</v>
          </cell>
        </row>
        <row r="1986">
          <cell r="B1986" t="str">
            <v>ORD22001939</v>
          </cell>
          <cell r="C1986" t="str">
            <v>SYP CREMAFFIN PLAIN 15ML</v>
          </cell>
          <cell r="D1986" t="str">
            <v>LIQUID PARAFFIN +MILK OF MAGNESIA ORAL EMULSION</v>
          </cell>
          <cell r="E1986" t="str">
            <v>GAYATRI DISTRIBUTORS(VALSAD)</v>
          </cell>
          <cell r="F1986" t="str">
            <v>ABBOTT  INDIA LIMITED</v>
          </cell>
        </row>
        <row r="1987">
          <cell r="B1987" t="str">
            <v>ORD22002531</v>
          </cell>
          <cell r="C1987" t="str">
            <v xml:space="preserve">SYP CREMAFFIN PLUS </v>
          </cell>
          <cell r="D1987" t="str">
            <v>LIQUID PARAFFIN 1.25ML + MILK OF ,AGNESIA 3.75ML + SODIUM PICOSULFATE 3.33ML</v>
          </cell>
          <cell r="E1987" t="str">
            <v>GAYATRI DISTRIBUTORS(VALSAD)</v>
          </cell>
          <cell r="F1987" t="str">
            <v>ABBOTT HEALTHCARE PVT LTD</v>
          </cell>
        </row>
        <row r="1988">
          <cell r="B1988" t="str">
            <v>ORD22008179</v>
          </cell>
          <cell r="C1988" t="str">
            <v>SYP CYCLOPAM 60ML</v>
          </cell>
          <cell r="D1988" t="str">
            <v>DICYCLOMINE HYDROCHLORIDE 10MG + SIMETHICONE 40MG</v>
          </cell>
          <cell r="E1988" t="str">
            <v>GAYATRI DISTRIBUTORS(VALSAD)</v>
          </cell>
          <cell r="F1988" t="str">
            <v>INDOCO REMEDIES LTD</v>
          </cell>
        </row>
        <row r="1989">
          <cell r="B1989" t="str">
            <v>ORD22002385</v>
          </cell>
          <cell r="C1989" t="str">
            <v>SYP DIGENE (GEL)</v>
          </cell>
          <cell r="D1989" t="str">
            <v>ANTACID ANTIGAS GEL</v>
          </cell>
          <cell r="E1989" t="str">
            <v>DEEP MEDICAL AGENCIES (VAPI)</v>
          </cell>
          <cell r="F1989" t="str">
            <v>ABBOTT  INDIA LIMITED</v>
          </cell>
        </row>
        <row r="1990">
          <cell r="B1990" t="str">
            <v>ORD22007599</v>
          </cell>
          <cell r="C1990" t="str">
            <v>SYP DIGENE MIXED FRUIT 200ML</v>
          </cell>
          <cell r="D1990" t="str">
            <v>ANTACID ANTIGAS GEL</v>
          </cell>
          <cell r="E1990" t="str">
            <v>DEEP MEDICAL AGENCIES (VAPI)</v>
          </cell>
          <cell r="F1990" t="str">
            <v>ABBOTT HEALTHCARE PVT LTD</v>
          </cell>
        </row>
        <row r="1991">
          <cell r="B1991" t="str">
            <v>ORD22001816</v>
          </cell>
          <cell r="C1991" t="str">
            <v>SYP DIXIN PAED</v>
          </cell>
          <cell r="D1991" t="str">
            <v>DIGOXIN 50MCG SOLUTION</v>
          </cell>
          <cell r="E1991" t="str">
            <v>JIVANDHARA PHARMA PVT.LTD.(BILIMORA)</v>
          </cell>
          <cell r="F1991" t="str">
            <v>SAMARTH LIFE SCIENCES PVT.LTD.</v>
          </cell>
        </row>
        <row r="1992">
          <cell r="B1992" t="str">
            <v>ORD22003769</v>
          </cell>
          <cell r="C1992" t="str">
            <v>SYP DOLO 250 MG 60ML</v>
          </cell>
          <cell r="D1992" t="str">
            <v>PARACETAMOL PAEDIATRIC 250MG</v>
          </cell>
          <cell r="E1992" t="str">
            <v>JIVANDHARA PHARMA PVT.LTD.(BILIMORA)</v>
          </cell>
          <cell r="F1992" t="str">
            <v>MICRO LABS LIMITED</v>
          </cell>
        </row>
        <row r="1993">
          <cell r="B1993" t="str">
            <v>ORD22001185</v>
          </cell>
          <cell r="C1993" t="str">
            <v>SYP DOMSTAL 30ML</v>
          </cell>
          <cell r="D1993" t="str">
            <v>DOMPERIDONE 1MG</v>
          </cell>
          <cell r="E1993" t="str">
            <v>GAYATRI DISTRIBUTORS(VALSAD)</v>
          </cell>
          <cell r="F1993" t="str">
            <v>TORRENT PHARMACEUTICAL LTD</v>
          </cell>
        </row>
        <row r="1994">
          <cell r="B1994" t="str">
            <v>ORD22002369</v>
          </cell>
          <cell r="C1994" t="str">
            <v xml:space="preserve">SYP DUPHALAC 150ML </v>
          </cell>
          <cell r="D1994" t="str">
            <v>Lactulose (3.335gm/5ml)</v>
          </cell>
          <cell r="E1994" t="str">
            <v>GAYATRI DISTRIBUTORS(VALSAD)</v>
          </cell>
          <cell r="F1994" t="str">
            <v>ABBOTT HEALTHCARE PVT LTD</v>
          </cell>
        </row>
        <row r="1995">
          <cell r="B1995" t="str">
            <v>ORD22002668</v>
          </cell>
          <cell r="C1995" t="str">
            <v>SYP ELIXIR NEOGADINE 300ML</v>
          </cell>
          <cell r="D1995" t="str">
            <v>ELIXIR NEOGADINE</v>
          </cell>
          <cell r="E1995" t="str">
            <v>RAPID MEDICO (VALSAD)</v>
          </cell>
          <cell r="F1995" t="str">
            <v>RAPTAKOS,BRETT &amp; CO LTD</v>
          </cell>
        </row>
        <row r="1996">
          <cell r="B1996" t="str">
            <v>ORD22008068</v>
          </cell>
          <cell r="C1996" t="str">
            <v>SYP EPILEX 200ML</v>
          </cell>
          <cell r="D1996" t="str">
            <v>SODIUM VALPROATE ORAL SOLUTION 200MG/5ML</v>
          </cell>
          <cell r="E1996" t="str">
            <v>GAYATRI DISTRIBUTORS(VALSAD)</v>
          </cell>
          <cell r="F1996" t="str">
            <v>ABBOTT HEALTHCARE PVT LTD</v>
          </cell>
        </row>
        <row r="1997">
          <cell r="B1997" t="str">
            <v>ORD22001367</v>
          </cell>
          <cell r="C1997" t="str">
            <v>SYP FUROPED 30ML</v>
          </cell>
          <cell r="D1997" t="str">
            <v>FUROSEMIDE 10MG SOLUTION</v>
          </cell>
          <cell r="E1997" t="str">
            <v>JIVANDHARA PHARMA PVT.LTD.(BILIMORA)</v>
          </cell>
          <cell r="F1997" t="str">
            <v>SAMARTH PHARMA PVT LTD</v>
          </cell>
        </row>
        <row r="1998">
          <cell r="B1998" t="str">
            <v>ORD22004169</v>
          </cell>
          <cell r="C1998" t="str">
            <v>SYP GARDENAL  100ML</v>
          </cell>
          <cell r="D1998" t="str">
            <v>PHENOBARBITONE 20MG</v>
          </cell>
          <cell r="E1998" t="str">
            <v>DEEP MEDICAL AGENCIES (VAPI)</v>
          </cell>
          <cell r="F1998" t="str">
            <v>ABBOTT HEALTHCARE PVT LTD</v>
          </cell>
        </row>
        <row r="1999">
          <cell r="B1999" t="str">
            <v>ORD22004277</v>
          </cell>
          <cell r="C1999" t="str">
            <v>SYP GELUSIL MPS 200ML</v>
          </cell>
          <cell r="D1999" t="str">
            <v>ANTACID ANTIGAS</v>
          </cell>
          <cell r="E1999" t="str">
            <v>DESAI PHARMA (VALSAD)</v>
          </cell>
          <cell r="F1999" t="str">
            <v>PFIZER LIMITED</v>
          </cell>
        </row>
        <row r="2000">
          <cell r="B2000" t="str">
            <v>ORD22007013</v>
          </cell>
          <cell r="C2000" t="str">
            <v>SYP IBUGESIC 100ML</v>
          </cell>
          <cell r="D2000" t="str">
            <v>IBUPROFEN IP 100MG</v>
          </cell>
          <cell r="E2000" t="str">
            <v>LIFECARE MEDICAL AGENCY</v>
          </cell>
          <cell r="F2000" t="str">
            <v>CIPLA LTD</v>
          </cell>
        </row>
        <row r="2001">
          <cell r="B2001" t="str">
            <v>ORD22003953</v>
          </cell>
          <cell r="C2001" t="str">
            <v>SYP IBUGESIC PLUS 100ML</v>
          </cell>
          <cell r="D2001" t="str">
            <v>IBUPROFEN 100MG+PARACETAMOL 162.5MG</v>
          </cell>
          <cell r="E2001" t="str">
            <v>LIFECARE MEDICAL AGENCY</v>
          </cell>
          <cell r="F2001" t="str">
            <v>CIPLA LTD</v>
          </cell>
        </row>
        <row r="2002">
          <cell r="B2002" t="str">
            <v>ORD22003809</v>
          </cell>
          <cell r="C2002" t="str">
            <v>SYP IBUGESIC PLUS 60ML</v>
          </cell>
          <cell r="D2002" t="str">
            <v>IBUPROFEN 100MG + PARACETAMOL 162.5MG</v>
          </cell>
          <cell r="E2002" t="str">
            <v>LIFECARE MEDICAL AGENCY</v>
          </cell>
          <cell r="F2002" t="str">
            <v>CIPLA LTD</v>
          </cell>
        </row>
        <row r="2003">
          <cell r="B2003" t="str">
            <v>ORD22002041</v>
          </cell>
          <cell r="C2003" t="str">
            <v>SYP K CIT ORAL</v>
          </cell>
          <cell r="D2003" t="str">
            <v>POTASSIUM CITRATE 1100MG + CITRIC ACID 334MG</v>
          </cell>
          <cell r="E2003" t="str">
            <v>JIVANDHARA PHARMA PVT.LTD.(BILIMORA)</v>
          </cell>
          <cell r="F2003" t="str">
            <v>DR REDDYS LABORATORIES LTD</v>
          </cell>
        </row>
        <row r="2004">
          <cell r="B2004" t="str">
            <v>ORD22008026</v>
          </cell>
          <cell r="C2004" t="str">
            <v>SYP LACOSAM 200ML</v>
          </cell>
          <cell r="D2004" t="str">
            <v>LACOSAMIDE PH. EUR. 15MG</v>
          </cell>
          <cell r="E2004" t="str">
            <v>GAYATRI DISTRIBUTORS(VALSAD)</v>
          </cell>
          <cell r="F2004" t="str">
            <v>TORRENT PHARMACEUTICAL LTD</v>
          </cell>
        </row>
        <row r="2005">
          <cell r="B2005" t="str">
            <v>ORD22004167</v>
          </cell>
          <cell r="C2005" t="str">
            <v>SYP LEVERA 100ML</v>
          </cell>
          <cell r="D2005" t="str">
            <v>LEVETIRACETAM</v>
          </cell>
          <cell r="E2005" t="str">
            <v>HAPPY CHEMIST (AHMEDABAD)</v>
          </cell>
          <cell r="F2005" t="str">
            <v>INTAS PHARMACEUTICAL LTD</v>
          </cell>
        </row>
        <row r="2006">
          <cell r="B2006" t="str">
            <v>ORD22004068</v>
          </cell>
          <cell r="C2006" t="str">
            <v>SYP LEVOCAD M 60ML</v>
          </cell>
          <cell r="D2006" t="str">
            <v>LEVOCETRIZINE DIHYDROCHLORIDE 2.5MG MONTELUKAST SODIUM 4MG</v>
          </cell>
          <cell r="E2006" t="str">
            <v>RISHABH PHARMA ( ASLALI )</v>
          </cell>
          <cell r="F2006" t="str">
            <v>ZYDUS HELTHCARE LTD</v>
          </cell>
        </row>
        <row r="2007">
          <cell r="B2007" t="str">
            <v>ORD22003947</v>
          </cell>
          <cell r="C2007" t="str">
            <v>SYP LEVOCET 60ML</v>
          </cell>
          <cell r="D2007" t="str">
            <v>LEVOCETIRIZINE DIHYDROCHLORIDE 2.5MG</v>
          </cell>
          <cell r="E2007" t="str">
            <v>GAYATRI DISTRIBUTORS(VALSAD)</v>
          </cell>
          <cell r="F2007" t="str">
            <v>HETERO HEALTHCARE LIMITED</v>
          </cell>
        </row>
        <row r="2008">
          <cell r="B2008" t="str">
            <v>ORD22003023</v>
          </cell>
          <cell r="C2008" t="str">
            <v>SYP MEFTAL P</v>
          </cell>
          <cell r="D2008" t="str">
            <v>MEFENAMIC ACID 100MG SUSP</v>
          </cell>
          <cell r="E2008" t="str">
            <v>JIVANDHARA PHARMA PVT.LTD.(BILIMORA)</v>
          </cell>
          <cell r="F2008" t="str">
            <v>BLUE CROSS LABORATORIES LTD</v>
          </cell>
        </row>
        <row r="2009">
          <cell r="B2009" t="str">
            <v>ORD22005957</v>
          </cell>
          <cell r="C2009" t="str">
            <v>SYP MOVICOL 200ML ( ORANGE FLAVOUR )</v>
          </cell>
          <cell r="D2009" t="str">
            <v>POLYETHYLENE GLYCOL,SODIUM CHLORIDE, SODIUM BICARBONATE &amp; POTASSIUM CHLORIDE CONCENTRATE</v>
          </cell>
          <cell r="E2009" t="str">
            <v>CHIRAG PHARMA AGENCY (BILIMORA)</v>
          </cell>
          <cell r="F2009" t="str">
            <v>GOLDWIN MEDICARE LTD.</v>
          </cell>
        </row>
        <row r="2010">
          <cell r="B2010" t="str">
            <v>ORD22003698</v>
          </cell>
          <cell r="C2010" t="str">
            <v>SYP NUROKIND 210ML</v>
          </cell>
          <cell r="D2010" t="str">
            <v>MECOBALAMIN+VITAMINS&amp;MINERALS SYRUP</v>
          </cell>
          <cell r="E2010" t="str">
            <v>NETRA ENTERPRISE</v>
          </cell>
          <cell r="F2010" t="str">
            <v>MANKIND PHARMA LTD</v>
          </cell>
        </row>
        <row r="2011">
          <cell r="B2011" t="str">
            <v>ORD22004685</v>
          </cell>
          <cell r="C2011" t="str">
            <v>SYP O'HYDRA 100ML</v>
          </cell>
          <cell r="D2011" t="str">
            <v>PHYTOCERAMIDES WITH ESSENTIAL VITAMINS</v>
          </cell>
          <cell r="E2011" t="str">
            <v>GAYATRI DISTRIBUTORS(VALSAD)</v>
          </cell>
          <cell r="F2011" t="str">
            <v>AD CUREDERMA AESTHETICS</v>
          </cell>
        </row>
        <row r="2012">
          <cell r="B2012" t="str">
            <v>ORD22004655</v>
          </cell>
          <cell r="C2012" t="str">
            <v>SYP OMNACORTIL FORTE 60ML</v>
          </cell>
          <cell r="D2012" t="str">
            <v>PREDNISOLONE SODIUM PHOSPHATE 15MG/5ML</v>
          </cell>
          <cell r="E2012" t="str">
            <v>DESAI PHARMA (VALSAD)</v>
          </cell>
          <cell r="F2012" t="str">
            <v>MACLEODS PHARMACEUTICALS</v>
          </cell>
        </row>
        <row r="2013">
          <cell r="B2013" t="str">
            <v>ORD22004075</v>
          </cell>
          <cell r="C2013" t="str">
            <v>SYP ONDEM 30ML</v>
          </cell>
          <cell r="D2013" t="str">
            <v>ONDANSETRON 2MG/5ML</v>
          </cell>
          <cell r="E2013" t="str">
            <v>CHIRAG PHARMA AGENCY (BILIMORA)</v>
          </cell>
          <cell r="F2013" t="str">
            <v>ALKEM LABORATORIES LTD</v>
          </cell>
        </row>
        <row r="2014">
          <cell r="B2014" t="str">
            <v>ORD22004129</v>
          </cell>
          <cell r="C2014" t="str">
            <v>SYP OPOX 100MG (DRY)</v>
          </cell>
          <cell r="D2014" t="str">
            <v>CEFPODOXIME PROXETIL  100MG</v>
          </cell>
          <cell r="E2014" t="str">
            <v>GAYATRI DISTRIBUTORS(VALSAD)</v>
          </cell>
          <cell r="F2014" t="str">
            <v>HETERO HEALTHCARE LIMITED</v>
          </cell>
        </row>
        <row r="2015">
          <cell r="B2015" t="str">
            <v>ORD22003762</v>
          </cell>
          <cell r="C2015" t="str">
            <v>SYP OPOX 50MG (DRY)</v>
          </cell>
          <cell r="D2015" t="str">
            <v>CEFPODOXIME PROXETIL 50MG</v>
          </cell>
          <cell r="E2015" t="str">
            <v>GAYATRI DISTRIBUTORS(VALSAD)</v>
          </cell>
          <cell r="F2015" t="str">
            <v>HETERO HEALTHCARE LIMITED</v>
          </cell>
        </row>
        <row r="2016">
          <cell r="B2016" t="str">
            <v>ORD22004248</v>
          </cell>
          <cell r="C2016" t="str">
            <v>SYP PEDICLORYL 30ML</v>
          </cell>
          <cell r="D2016" t="str">
            <v>TRICLOFOS SODIUM 500MG</v>
          </cell>
          <cell r="E2016" t="str">
            <v>JIVANDHARA PHARMA PVT.LTD.(BILIMORA)</v>
          </cell>
          <cell r="F2016" t="str">
            <v>J.B.CHEMICALS &amp; PHARMACEUTICAL LTD</v>
          </cell>
        </row>
        <row r="2017">
          <cell r="B2017" t="str">
            <v>ORD22006433</v>
          </cell>
          <cell r="C2017" t="str">
            <v>SYP PHEXIN REDI 125MG  60ML</v>
          </cell>
          <cell r="D2017" t="str">
            <v>CEPHALEXIN 125MG/5ML</v>
          </cell>
          <cell r="E2017" t="str">
            <v>RAPID MEDICO (VALSAD)</v>
          </cell>
          <cell r="F2017" t="str">
            <v>GLAXOSMITHKLINE</v>
          </cell>
        </row>
        <row r="2018">
          <cell r="B2018" t="str">
            <v>ORD22003350</v>
          </cell>
          <cell r="C2018" t="str">
            <v xml:space="preserve">SYP POTKLOR 200ML </v>
          </cell>
          <cell r="D2018" t="str">
            <v>POTASSIUM CHLORIDE ORAL SOLUTION 200ML</v>
          </cell>
          <cell r="E2018" t="str">
            <v>CHIRAG PHARMA AGENCY (BILIMORA)</v>
          </cell>
          <cell r="F2018" t="str">
            <v>MARTIN &amp; HARRIS PVT LTD</v>
          </cell>
        </row>
        <row r="2019">
          <cell r="B2019" t="str">
            <v>ORD22000990</v>
          </cell>
          <cell r="C2019" t="str">
            <v>SYP POTRATE MB6 MG</v>
          </cell>
          <cell r="E2019" t="str">
            <v>CHIRAG PHARMA AGENCY (BILIMORA)</v>
          </cell>
          <cell r="F2019" t="str">
            <v>INTAS PHARMACEUTICAL LTD</v>
          </cell>
        </row>
        <row r="2020">
          <cell r="B2020" t="str">
            <v>ORD22007239</v>
          </cell>
          <cell r="C2020" t="str">
            <v>SYP RACIRAFT ( MIXED BERRY ) SF 200ML</v>
          </cell>
          <cell r="D2020" t="str">
            <v>SODIUM ALGINATE,SODIUM BICARBONATE &amp; CALCIUM CARBONATE</v>
          </cell>
          <cell r="E2020" t="str">
            <v>TAPAN AGENCY</v>
          </cell>
          <cell r="F2020" t="str">
            <v>SUN PHARMA LABORATORIES LTD.</v>
          </cell>
        </row>
        <row r="2021">
          <cell r="B2021" t="str">
            <v>ORD22003720</v>
          </cell>
          <cell r="C2021" t="str">
            <v>SYP RACIRAFT 200ML</v>
          </cell>
          <cell r="D2021" t="str">
            <v>SODIUM ALGINATE 250MG+SODIUM BICARBONATE 133.5MG+CALCIUM CARBONATE 80MG</v>
          </cell>
          <cell r="E2021" t="str">
            <v>TAPAN AGENCY</v>
          </cell>
          <cell r="F2021" t="str">
            <v>SUN PHARMA LABORATORIES LTD.</v>
          </cell>
        </row>
        <row r="2022">
          <cell r="B2022" t="str">
            <v>ORD22002077</v>
          </cell>
          <cell r="C2022" t="str">
            <v>SYP RANIDOM O 200ML</v>
          </cell>
          <cell r="D2022" t="str">
            <v>MAGALDRATE 540MG + SIMETHICONE 20MG + OXETACAINE 20MG</v>
          </cell>
          <cell r="E2022" t="str">
            <v>NETRA ENTERPRISE</v>
          </cell>
          <cell r="F2022" t="str">
            <v>MANKIND PHARMA LTD</v>
          </cell>
        </row>
        <row r="2023">
          <cell r="B2023" t="str">
            <v>ORD22008145</v>
          </cell>
          <cell r="C2023" t="str">
            <v>SYP RANIDOM RAFT SF 200ML</v>
          </cell>
          <cell r="D2023" t="str">
            <v>SODIUM ALGINATE 250MG +SODIUM BICARBONATE 133.5MG +CALCIUM CARBONATE 80MG</v>
          </cell>
          <cell r="E2023" t="str">
            <v>GAYATRI DISTRIBUTORS(VALSAD)</v>
          </cell>
          <cell r="F2023" t="str">
            <v>MANKIND PHARMA LTD</v>
          </cell>
        </row>
        <row r="2024">
          <cell r="B2024" t="str">
            <v>ORD22003696</v>
          </cell>
          <cell r="C2024" t="str">
            <v>SYP RENALKA 100ML</v>
          </cell>
          <cell r="D2024" t="str">
            <v>GOKSHURA+VARUNA+SARIVA+MUSTA+USHIRA+SHATAVARI+TRIKATU+ELA+KSHARA PARPATI POWDER</v>
          </cell>
          <cell r="E2024" t="str">
            <v>GAYATRI DISTRIBUTORS(VALSAD)</v>
          </cell>
          <cell r="F2024" t="str">
            <v>HIMALAYA WELLNESS COMPANY</v>
          </cell>
        </row>
        <row r="2025">
          <cell r="B2025" t="str">
            <v>ORD22008438</v>
          </cell>
          <cell r="C2025" t="str">
            <v>SYP RESPICURE LS 100ML</v>
          </cell>
          <cell r="D2025" t="str">
            <v>LEVOSALBUTAMOL SULPHATE 1MG +AMBROXOL HYDROCHLORIDE 30MG +GUAIPHENESIN 50MG</v>
          </cell>
          <cell r="E2025" t="str">
            <v>CHIRAG PHARMA AGENCY (BILIMORA)</v>
          </cell>
          <cell r="F2025" t="str">
            <v>CORONA REMEDIES</v>
          </cell>
        </row>
        <row r="2026">
          <cell r="B2026" t="str">
            <v>ORD22004441</v>
          </cell>
          <cell r="C2026" t="str">
            <v>SYP RISDONE 60ML</v>
          </cell>
          <cell r="D2026" t="str">
            <v>RISPERIDONE 1MG</v>
          </cell>
          <cell r="E2026" t="str">
            <v>RAPID MEDICO (VALSAD)</v>
          </cell>
          <cell r="F2026" t="str">
            <v>INTAS PHARMACEUTICAL LTD</v>
          </cell>
        </row>
        <row r="2027">
          <cell r="B2027" t="str">
            <v>ORD22004201</v>
          </cell>
          <cell r="C2027" t="str">
            <v>SYP SEPTILIN 200 ML</v>
          </cell>
          <cell r="D2027" t="str">
            <v>MAHARASNADI 30MG+MANJISHTA 15MG+GUDUCHI 14MG+TRIKATU 13MG+PUSHKARA 13MG+AMALAKI 8MG+YASHTI 6MG+GUGGULU 80MG</v>
          </cell>
          <cell r="E2027" t="str">
            <v>GAYATRI DISTRIBUTORS(VALSAD)</v>
          </cell>
          <cell r="F2027" t="str">
            <v>HIMALAYA WELLNESS COMPANY</v>
          </cell>
        </row>
        <row r="2028">
          <cell r="B2028" t="str">
            <v>ORD22001124</v>
          </cell>
          <cell r="C2028" t="str">
            <v>SYP SPARACID DS</v>
          </cell>
          <cell r="D2028" t="str">
            <v>SUCRALFATE 1GM</v>
          </cell>
          <cell r="E2028" t="str">
            <v>GAYATRI DISTRIBUTORS(VALSAD)</v>
          </cell>
          <cell r="F2028" t="str">
            <v>DR REDDYS LABORATORIES LTD</v>
          </cell>
        </row>
        <row r="2029">
          <cell r="B2029" t="str">
            <v>ORD22004587</v>
          </cell>
          <cell r="C2029" t="str">
            <v>SYP SUCRAFIL O (GEL)</v>
          </cell>
          <cell r="D2029" t="str">
            <v>SUCRALFATE IP 50MG + OXETACAIN IP 10MG GEL</v>
          </cell>
          <cell r="E2029" t="str">
            <v>GAYATRI DISTRIBUTORS(VALSAD)</v>
          </cell>
          <cell r="F2029" t="str">
            <v>FOURRTS LABORATORIES PVT LTD</v>
          </cell>
        </row>
        <row r="2030">
          <cell r="B2030" t="str">
            <v>ORD22004529</v>
          </cell>
          <cell r="C2030" t="str">
            <v>SYP TONOFERON PEAD 100ML</v>
          </cell>
          <cell r="D2030" t="str">
            <v>COLLOIDAL IRON 80MG + FOLIC ACID 200MG+ VITAMIN B12 2MG SYP</v>
          </cell>
          <cell r="E2030" t="str">
            <v>GAYATRI DISTRIBUTORS(VALSAD)</v>
          </cell>
          <cell r="F2030" t="str">
            <v>EAST INDIA PHARMACEUTICAL LIMITED</v>
          </cell>
        </row>
        <row r="2031">
          <cell r="B2031" t="str">
            <v>ORD22003832</v>
          </cell>
          <cell r="C2031" t="str">
            <v>SYP UPRISE D3 60K 5ML</v>
          </cell>
          <cell r="D2031" t="str">
            <v>VITAMIN D3 ORAL SOLUTION 60000 IU</v>
          </cell>
          <cell r="E2031" t="str">
            <v>CHIRAG PHARMA AGENCY (BILIMORA)</v>
          </cell>
          <cell r="F2031" t="str">
            <v>ALKEM LABORATORIES LTD</v>
          </cell>
        </row>
        <row r="2032">
          <cell r="B2032" t="str">
            <v>ORD22003355</v>
          </cell>
          <cell r="C2032" t="str">
            <v xml:space="preserve">SYP URIKIND K 100ML </v>
          </cell>
          <cell r="D2032" t="str">
            <v>POTASSIUM CITRATE AND CITRIC ACID ORAL SOLUTION</v>
          </cell>
          <cell r="E2032" t="str">
            <v>NETRA ENTERPRISE</v>
          </cell>
          <cell r="F2032" t="str">
            <v>MANKIND PHARMA LTD</v>
          </cell>
        </row>
        <row r="2033">
          <cell r="B2033" t="str">
            <v>ORD22002069</v>
          </cell>
          <cell r="C2033" t="str">
            <v>SYP VITCOFOL 200ML</v>
          </cell>
          <cell r="D2033" t="str">
            <v>FERROUS FUMARATE 100MG+ FOLIC ACID 0.5MG + CYNOCOBALAMIN 5MG + VITAMIN B12</v>
          </cell>
          <cell r="E2033" t="str">
            <v>DEEP MEDICAL AGENCIES (VAPI)</v>
          </cell>
          <cell r="F2033" t="str">
            <v>FDC LIMITED</v>
          </cell>
        </row>
        <row r="2034">
          <cell r="B2034" t="str">
            <v>ORD22007830</v>
          </cell>
          <cell r="C2034" t="str">
            <v>SYP WIKORYL 75ML</v>
          </cell>
          <cell r="D2034" t="str">
            <v>PARACETAMOL125MG+PHENYLEPHRINE HYDROCHLORIDE 5MG+ CHLORPHENIRAMINE MALEATE 1MG</v>
          </cell>
          <cell r="E2034" t="str">
            <v>RAPID MEDICO (VALSAD)</v>
          </cell>
          <cell r="F2034" t="str">
            <v>ALEMBIC PHARMACEUTICALS LTD.</v>
          </cell>
        </row>
        <row r="2035">
          <cell r="B2035" t="str">
            <v>ORD22008063</v>
          </cell>
          <cell r="C2035" t="str">
            <v>SYP WIKORYL AF 75ML</v>
          </cell>
          <cell r="D2035" t="str">
            <v>PARACETAMOL125MG+PHENYLEPHRINE HYDROCHLORIDE 5MG+ CHLORPHENIRAMINE MALEATE 1MG</v>
          </cell>
          <cell r="E2035" t="str">
            <v>RAPID MEDICO (VALSAD)</v>
          </cell>
          <cell r="F2035" t="str">
            <v>ALEMBIC PHARMACEUTICALS LTD.</v>
          </cell>
        </row>
        <row r="2036">
          <cell r="B2036" t="str">
            <v>ORD22005233</v>
          </cell>
          <cell r="C2036" t="str">
            <v>SYP ZIFI 100MG DRY 30ML</v>
          </cell>
          <cell r="D2036" t="str">
            <v>CEFIXIME 100MG</v>
          </cell>
          <cell r="E2036" t="str">
            <v>RAPID AGENCIES (VALSAD)</v>
          </cell>
          <cell r="F2036" t="str">
            <v>FDC LIMITED</v>
          </cell>
        </row>
        <row r="2037">
          <cell r="B2037" t="str">
            <v>ORD22005232</v>
          </cell>
          <cell r="C2037" t="str">
            <v>SYP ZIFI 50MG DRY 30ML</v>
          </cell>
          <cell r="D2037" t="str">
            <v>CEFIXIME 50MG</v>
          </cell>
          <cell r="E2037" t="str">
            <v>DEEP MEDICAL AGENCIES (VAPI)</v>
          </cell>
          <cell r="F2037" t="str">
            <v>FDC LIMITED</v>
          </cell>
        </row>
        <row r="2038">
          <cell r="B2038" t="str">
            <v>ORD22003780</v>
          </cell>
          <cell r="C2038" t="str">
            <v>SYP ZINCOFINE 60ML</v>
          </cell>
          <cell r="D2038" t="str">
            <v>ZINC GLUCONATE 20 MG</v>
          </cell>
          <cell r="E2038" t="str">
            <v>GRACE PHARMA (DHARAMPUR)</v>
          </cell>
          <cell r="F2038" t="str">
            <v>MOREPEN LABORATORIES</v>
          </cell>
        </row>
        <row r="2039">
          <cell r="B2039" t="str">
            <v>ORD22004783</v>
          </cell>
          <cell r="C2039" t="str">
            <v>SYP ZINCOVIT 200ML</v>
          </cell>
          <cell r="D2039" t="str">
            <v>MULTIVITAMIN &amp; MULTIMINERAL</v>
          </cell>
          <cell r="E2039" t="str">
            <v>GAYATRI DISTRIBUTORS(VALSAD)</v>
          </cell>
          <cell r="F2039" t="str">
            <v>APEX LABORATORIES LIMITED</v>
          </cell>
        </row>
        <row r="2040">
          <cell r="B2040" t="str">
            <v>ORD22004513</v>
          </cell>
          <cell r="C2040" t="str">
            <v>SYP ZORBAX 120ML</v>
          </cell>
          <cell r="D2040" t="str">
            <v>GRISEOFULVIN 125MG/5ML</v>
          </cell>
          <cell r="E2040" t="str">
            <v>CHIRAG PHARMA AGENCY (BILIMORA)</v>
          </cell>
          <cell r="F2040" t="str">
            <v>AJANTA PHARMA LTD</v>
          </cell>
        </row>
        <row r="2041">
          <cell r="B2041" t="str">
            <v>ORD22006569</v>
          </cell>
          <cell r="C2041" t="str">
            <v>TAB ABIXIM 200</v>
          </cell>
          <cell r="D2041" t="str">
            <v>CEFIXIME 200MG</v>
          </cell>
          <cell r="E2041" t="str">
            <v>NOBLE DRUGS &amp; MEDICAL STORES</v>
          </cell>
          <cell r="F2041" t="str">
            <v>ABBOTT  INDIA LIMITED</v>
          </cell>
        </row>
        <row r="2042">
          <cell r="B2042" t="str">
            <v>ORD22006825</v>
          </cell>
          <cell r="C2042" t="str">
            <v>TAB ACBRO 100MG</v>
          </cell>
          <cell r="D2042" t="str">
            <v>ACEBROPHYLLINE 100MG</v>
          </cell>
          <cell r="E2042" t="str">
            <v>GAYATRI DISTRIBUTORS(VALSAD)</v>
          </cell>
          <cell r="F2042" t="str">
            <v>WELLOK PHARMA</v>
          </cell>
        </row>
        <row r="2043">
          <cell r="B2043" t="str">
            <v>ORD22007844</v>
          </cell>
          <cell r="C2043" t="str">
            <v>TAB ACBRO 3D</v>
          </cell>
          <cell r="D2043" t="str">
            <v>MONTELUKAST SODIUM 10MG + FEXOFENADINE HCL 120MG + ACEBROPHYLLINE SR 20MG</v>
          </cell>
          <cell r="E2043" t="str">
            <v>GAYATRI DISTRIBUTORS(VALSAD)</v>
          </cell>
          <cell r="F2043" t="str">
            <v>WELLOK PHARMA</v>
          </cell>
        </row>
        <row r="2044">
          <cell r="B2044" t="str">
            <v>ORD22001615</v>
          </cell>
          <cell r="C2044" t="str">
            <v xml:space="preserve">TAB ACENOMAC 2MG </v>
          </cell>
          <cell r="D2044" t="str">
            <v>NICOUMALONE 2MG TAB</v>
          </cell>
          <cell r="E2044" t="str">
            <v>DESAI PHARMA (VALSAD)</v>
          </cell>
          <cell r="F2044" t="str">
            <v>MACLEODS PHARMACEUTICALS</v>
          </cell>
        </row>
        <row r="2045">
          <cell r="B2045" t="str">
            <v>ORD22007270</v>
          </cell>
          <cell r="C2045" t="str">
            <v>TAB ACITROM 0.5MG</v>
          </cell>
          <cell r="D2045" t="str">
            <v>NICOUMALONE 0.5MG</v>
          </cell>
          <cell r="E2045" t="str">
            <v>GAYATRI DISTRIBUTORS(VALSAD)</v>
          </cell>
          <cell r="F2045" t="str">
            <v>ABBOTT HEALTHCARE PVT LTD</v>
          </cell>
        </row>
        <row r="2046">
          <cell r="B2046" t="str">
            <v>ORD22000221</v>
          </cell>
          <cell r="C2046" t="str">
            <v>TAB ACITROM 1MG</v>
          </cell>
          <cell r="D2046" t="str">
            <v>NICOUMALONE 1MG</v>
          </cell>
          <cell r="E2046" t="str">
            <v>GAYATRI DISTRIBUTORS(VALSAD)</v>
          </cell>
          <cell r="F2046" t="str">
            <v>ABBOTT HEALTHCARE PVT LTD</v>
          </cell>
        </row>
        <row r="2047">
          <cell r="B2047" t="str">
            <v>ORD22001692</v>
          </cell>
          <cell r="C2047" t="str">
            <v xml:space="preserve">TAB ACITROM 2MG </v>
          </cell>
          <cell r="D2047" t="str">
            <v>NICOUMALONE 2MG</v>
          </cell>
          <cell r="E2047" t="str">
            <v>GAYATRI DISTRIBUTORS(VALSAD)</v>
          </cell>
          <cell r="F2047" t="str">
            <v>ABBOTT HEALTHCARE PVT LTD</v>
          </cell>
        </row>
        <row r="2048">
          <cell r="B2048" t="str">
            <v>ORD22003334</v>
          </cell>
          <cell r="C2048" t="str">
            <v xml:space="preserve">TAB ACITROM 3MG </v>
          </cell>
          <cell r="D2048" t="str">
            <v>NICOUMALONE 3GM</v>
          </cell>
          <cell r="E2048" t="str">
            <v>GAYATRI DISTRIBUTORS(VALSAD)</v>
          </cell>
          <cell r="F2048" t="str">
            <v>ABBOTT HEALTHCARE PVT LTD</v>
          </cell>
        </row>
        <row r="2049">
          <cell r="B2049" t="str">
            <v>ORD22003980</v>
          </cell>
          <cell r="C2049" t="str">
            <v xml:space="preserve">TAB ACITROM 4MG </v>
          </cell>
          <cell r="D2049" t="str">
            <v>NICOUMALONE 4MG TAB</v>
          </cell>
          <cell r="E2049" t="str">
            <v>GAYATRI DISTRIBUTORS(VALSAD)</v>
          </cell>
          <cell r="F2049" t="str">
            <v>ABBOTT HEALTHCARE PVT LTD</v>
          </cell>
        </row>
        <row r="2050">
          <cell r="B2050" t="str">
            <v>ORD22006885</v>
          </cell>
          <cell r="C2050" t="str">
            <v>TAB AKILOS 100MG</v>
          </cell>
          <cell r="D2050" t="str">
            <v>ACECLOFENAC 100MG</v>
          </cell>
          <cell r="E2050" t="str">
            <v>GAYATRI DISTRIBUTORS(VALSAD)</v>
          </cell>
          <cell r="F2050" t="str">
            <v>UNISON PHARMACEUTICALS</v>
          </cell>
        </row>
        <row r="2051">
          <cell r="B2051" t="str">
            <v>ORD22002333</v>
          </cell>
          <cell r="C2051" t="str">
            <v xml:space="preserve">TAB AKILOS P </v>
          </cell>
          <cell r="D2051" t="str">
            <v>ACECLOFENAC 100MG + PARACETAMOL 325MG</v>
          </cell>
          <cell r="E2051" t="str">
            <v>GAYATRI DISTRIBUTORS(VALSAD)</v>
          </cell>
          <cell r="F2051" t="str">
            <v>UNISON PHARMACEUTICALS</v>
          </cell>
        </row>
        <row r="2052">
          <cell r="B2052" t="str">
            <v>ORD22001812</v>
          </cell>
          <cell r="C2052" t="str">
            <v xml:space="preserve">TAB ALDACTONE 25MG </v>
          </cell>
          <cell r="D2052" t="str">
            <v>SPIRONOLACTONE 25MG TAB</v>
          </cell>
          <cell r="E2052" t="str">
            <v>GAYATRI DISTRIBUTORS(VALSAD)</v>
          </cell>
          <cell r="F2052" t="str">
            <v>RPG LIFESCIENCE LTD</v>
          </cell>
        </row>
        <row r="2053">
          <cell r="B2053" t="str">
            <v>ORD22002567</v>
          </cell>
          <cell r="C2053" t="str">
            <v xml:space="preserve">TAB ALDACTONE 50MG </v>
          </cell>
          <cell r="D2053" t="str">
            <v>SPIRONOLACTONE 50MG TAB</v>
          </cell>
          <cell r="E2053" t="str">
            <v>GAYATRI DISTRIBUTORS(VALSAD)</v>
          </cell>
          <cell r="F2053" t="str">
            <v>RPG LIFESCIENCE LTD</v>
          </cell>
        </row>
        <row r="2054">
          <cell r="B2054" t="str">
            <v>ORD22001609</v>
          </cell>
          <cell r="C2054" t="str">
            <v xml:space="preserve">TAB ALDOSMIN 500MG </v>
          </cell>
          <cell r="D2054" t="str">
            <v>MICRONIZED PURIFIED FLAONOID FRACTION TAB</v>
          </cell>
          <cell r="E2054" t="str">
            <v>SHAH MEDICAL AGENCIES  (VALSAD)</v>
          </cell>
          <cell r="F2054" t="str">
            <v>SUN PHARMA LABORATORIES LTD.</v>
          </cell>
        </row>
        <row r="2055">
          <cell r="B2055" t="str">
            <v>ORD22007375</v>
          </cell>
          <cell r="C2055" t="str">
            <v>TAB ALFOO</v>
          </cell>
          <cell r="D2055" t="str">
            <v>ALFUZOSIN PROLONGED RELEASE 10MG</v>
          </cell>
          <cell r="E2055" t="str">
            <v>GAYATRI DISTRIBUTORS(VALSAD)</v>
          </cell>
          <cell r="F2055" t="str">
            <v>DR REDDYS LABORATORIES LTD</v>
          </cell>
        </row>
        <row r="2056">
          <cell r="B2056" t="str">
            <v>ORD22005781</v>
          </cell>
          <cell r="C2056" t="str">
            <v>TAB ALKEMFLAM</v>
          </cell>
          <cell r="D2056" t="str">
            <v>IBUPROFEN 400 MG+PARACETAMOL 325 MG</v>
          </cell>
          <cell r="E2056" t="str">
            <v>ISHWAR PHARMA (MUMBAI)</v>
          </cell>
          <cell r="F2056" t="str">
            <v>ALKEM LABORATORIES LTD</v>
          </cell>
        </row>
        <row r="2057">
          <cell r="B2057" t="str">
            <v>ORD22004654</v>
          </cell>
          <cell r="C2057" t="str">
            <v xml:space="preserve">TAB ALLEGRA 120MG </v>
          </cell>
          <cell r="D2057" t="str">
            <v>FEXOFENADINE HYDROCHLORIDE 120MG TAB</v>
          </cell>
          <cell r="E2057" t="str">
            <v>GAYATRI DISTRIBUTORS(VALSAD)</v>
          </cell>
          <cell r="F2057" t="str">
            <v>SANOFI INDIA LIMITED</v>
          </cell>
        </row>
        <row r="2058">
          <cell r="B2058" t="str">
            <v>ORD22004656</v>
          </cell>
          <cell r="C2058" t="str">
            <v>TAB ALLEGRA 180MG</v>
          </cell>
          <cell r="D2058" t="str">
            <v>FEXOFENADINE HYDROCHLORIDE 180MG TAB</v>
          </cell>
          <cell r="E2058" t="str">
            <v>GAYATRI DISTRIBUTORS(VALSAD)</v>
          </cell>
          <cell r="F2058" t="str">
            <v>SANOFI INDIA LIMITED</v>
          </cell>
        </row>
        <row r="2059">
          <cell r="B2059" t="str">
            <v>ORD22003928</v>
          </cell>
          <cell r="C2059" t="str">
            <v xml:space="preserve">TAB ALLEGRA M </v>
          </cell>
          <cell r="D2059" t="str">
            <v>FEXOFENADINE HYDEOCHLORIDE 120MG AND MONTELUKAST 10MG</v>
          </cell>
          <cell r="E2059" t="str">
            <v>GAYATRI DISTRIBUTORS(VALSAD)</v>
          </cell>
          <cell r="F2059" t="str">
            <v>SANOFI INDIA LIMITED</v>
          </cell>
        </row>
        <row r="2060">
          <cell r="B2060" t="str">
            <v>ORD22002984</v>
          </cell>
          <cell r="C2060" t="str">
            <v xml:space="preserve">TAB ALPRAX 0.25MG </v>
          </cell>
          <cell r="D2060" t="str">
            <v>ALPRAZOLAM 0.25MG</v>
          </cell>
          <cell r="E2060" t="str">
            <v>GAYATRI DISTRIBUTORS(VALSAD)</v>
          </cell>
          <cell r="F2060" t="str">
            <v>TORRENT PHARMACEUTICAL LTD</v>
          </cell>
        </row>
        <row r="2061">
          <cell r="B2061" t="str">
            <v>ORD22003579</v>
          </cell>
          <cell r="C2061" t="str">
            <v xml:space="preserve">TAB ALPRAX 0.5MG </v>
          </cell>
          <cell r="D2061" t="str">
            <v>ALPRAZOLAM 0.5MG</v>
          </cell>
          <cell r="E2061" t="str">
            <v>GAYATRI DISTRIBUTORS(VALSAD)</v>
          </cell>
          <cell r="F2061" t="str">
            <v>TORRENT PHARMACEUTICAL LTD</v>
          </cell>
        </row>
        <row r="2062">
          <cell r="B2062" t="str">
            <v>ORD22007431</v>
          </cell>
          <cell r="C2062" t="str">
            <v>TAB ALTHROCIN 500MG</v>
          </cell>
          <cell r="D2062" t="str">
            <v>ERYTHROMYCIN ESTOLATE 500MG</v>
          </cell>
          <cell r="E2062" t="str">
            <v>RAPID MEDICO (VALSAD)</v>
          </cell>
          <cell r="F2062" t="str">
            <v>ALEMBIC PHARMACEUTICALS LTD.</v>
          </cell>
        </row>
        <row r="2063">
          <cell r="B2063" t="str">
            <v>ORD22002587</v>
          </cell>
          <cell r="C2063" t="str">
            <v xml:space="preserve">TAB AMANTREL 100MG </v>
          </cell>
          <cell r="D2063" t="str">
            <v>AMANTADINE 100MG TAB</v>
          </cell>
          <cell r="E2063" t="str">
            <v>JIVANDHARA PHARMA PVT.LTD.(BILIMORA)</v>
          </cell>
          <cell r="F2063" t="str">
            <v>CIPLA LTD</v>
          </cell>
        </row>
        <row r="2064">
          <cell r="B2064" t="str">
            <v>ORD22006164</v>
          </cell>
          <cell r="C2064" t="str">
            <v>TAB AMIGABA LS</v>
          </cell>
          <cell r="D2064" t="str">
            <v>AMITRIPTYLINE HYDROCHLORIDE 10MG + GABAPENTIN 100MG</v>
          </cell>
          <cell r="E2064" t="str">
            <v>RAPID MEDICO (VALSAD)</v>
          </cell>
          <cell r="F2064" t="str">
            <v>ICON LIFE SCIENCES</v>
          </cell>
        </row>
        <row r="2065">
          <cell r="B2065" t="str">
            <v>ORD22002317</v>
          </cell>
          <cell r="C2065" t="str">
            <v xml:space="preserve">TAB AMISANT 100 </v>
          </cell>
          <cell r="D2065" t="str">
            <v>AMISULPRIDE 100MG</v>
          </cell>
          <cell r="E2065" t="str">
            <v>GAYATRI DISTRIBUTORS(VALSAD)</v>
          </cell>
          <cell r="F2065" t="str">
            <v>ABBOTT HEALTHCARE PVT LTD</v>
          </cell>
        </row>
        <row r="2066">
          <cell r="B2066" t="str">
            <v>ORD22003003</v>
          </cell>
          <cell r="C2066" t="str">
            <v xml:space="preserve">TAB AMISANT 200MG </v>
          </cell>
          <cell r="D2066" t="str">
            <v>AMISULPRIDE 200MG</v>
          </cell>
          <cell r="E2066" t="str">
            <v>GAYATRI DISTRIBUTORS(VALSAD)</v>
          </cell>
          <cell r="F2066" t="str">
            <v>ABBOTT HEALTHCARE PVT LTD</v>
          </cell>
        </row>
        <row r="2067">
          <cell r="B2067" t="str">
            <v>ORD22001613</v>
          </cell>
          <cell r="C2067" t="str">
            <v xml:space="preserve">TAB AMITONE 10MG </v>
          </cell>
          <cell r="D2067" t="str">
            <v>AMITRIPYLINE HYDROCHLORIDE 10 MG</v>
          </cell>
          <cell r="E2067" t="str">
            <v>HAPPY CHEMIST (AHMEDABAD)</v>
          </cell>
          <cell r="F2067" t="str">
            <v>INTAS PHARMACEUTICAL LTD</v>
          </cell>
        </row>
        <row r="2068">
          <cell r="B2068" t="str">
            <v>ORD22001474</v>
          </cell>
          <cell r="C2068" t="str">
            <v xml:space="preserve">TAB AMITONE 25MG </v>
          </cell>
          <cell r="D2068" t="str">
            <v>AMITRYPTYLINE HYDROCHLORIDE 25MG TAB</v>
          </cell>
          <cell r="E2068" t="str">
            <v>HAPPY CHEMIST (AHMEDABAD)</v>
          </cell>
          <cell r="F2068" t="str">
            <v>INTAS PHARMACEUTICAL LTD</v>
          </cell>
        </row>
        <row r="2069">
          <cell r="B2069" t="str">
            <v>ORD22004360</v>
          </cell>
          <cell r="C2069" t="str">
            <v xml:space="preserve">TAB AMIXIDE H </v>
          </cell>
          <cell r="D2069" t="str">
            <v>CHLORDIAZEPOXIDE 5MG AND AMITRIPTYLINE HYDROCHLORIDE 12.5MG</v>
          </cell>
          <cell r="E2069" t="str">
            <v>JIVANDHARA PHARMA PVT.LTD.(BILIMORA)</v>
          </cell>
          <cell r="F2069" t="str">
            <v>SUN PHARMA LABORATORIES LTD.</v>
          </cell>
        </row>
        <row r="2070">
          <cell r="B2070" t="str">
            <v>ORD22002860</v>
          </cell>
          <cell r="C2070" t="str">
            <v xml:space="preserve">TAB AMLOGEN 5MG </v>
          </cell>
          <cell r="D2070" t="str">
            <v>AMLODEIPINE 5MG</v>
          </cell>
          <cell r="E2070" t="str">
            <v>ISHWAR PHARMA (MUMBAI)</v>
          </cell>
          <cell r="F2070" t="str">
            <v>ALKEM LABORATORIES LTD</v>
          </cell>
        </row>
        <row r="2071">
          <cell r="B2071" t="str">
            <v>ORD22005213</v>
          </cell>
          <cell r="C2071" t="str">
            <v>TAB AMLOKIND AT</v>
          </cell>
          <cell r="D2071" t="str">
            <v>AMLODIPINE 5MG + ATENOLOL 50MG</v>
          </cell>
          <cell r="E2071" t="str">
            <v>GAYATRI DISTRIBUTORS(VALSAD)</v>
          </cell>
          <cell r="F2071" t="str">
            <v>MANKIND PHARMA LTD</v>
          </cell>
        </row>
        <row r="2072">
          <cell r="B2072" t="str">
            <v>ORD22007262</v>
          </cell>
          <cell r="C2072" t="str">
            <v>TAB AMLOPIN 2.5MG</v>
          </cell>
          <cell r="D2072" t="str">
            <v>AMLODIPINE 2.5MG</v>
          </cell>
          <cell r="E2072" t="str">
            <v>JIVANDHARA PHARMA PVT.LTD.(BILIMORA)</v>
          </cell>
          <cell r="F2072" t="str">
            <v>USV LIMITED</v>
          </cell>
        </row>
        <row r="2073">
          <cell r="B2073" t="str">
            <v>ORD22002342</v>
          </cell>
          <cell r="C2073" t="str">
            <v xml:space="preserve">TAB AMLOPIN 5MG </v>
          </cell>
          <cell r="D2073" t="str">
            <v>AMLODIPINE 5MG</v>
          </cell>
          <cell r="E2073" t="str">
            <v>SANJIVANI MEDICAL AGENCIES(VALSAD)</v>
          </cell>
          <cell r="F2073" t="str">
            <v>USV LIMITED</v>
          </cell>
        </row>
        <row r="2074">
          <cell r="B2074" t="str">
            <v>ORD22002472</v>
          </cell>
          <cell r="C2074" t="str">
            <v>TAB ANTIDEP 25</v>
          </cell>
          <cell r="D2074" t="str">
            <v>IMIPRAMINE 25MG</v>
          </cell>
          <cell r="E2074" t="str">
            <v>GAYATRI DISTRIBUTORS(VALSAD)</v>
          </cell>
          <cell r="F2074" t="str">
            <v>TORRENT PHARMACEUTICAL LTD</v>
          </cell>
        </row>
        <row r="2075">
          <cell r="B2075" t="str">
            <v>ORD22005971</v>
          </cell>
          <cell r="C2075" t="str">
            <v>TAB AQUAZIDE 12.5</v>
          </cell>
          <cell r="D2075" t="str">
            <v>HYDROCHLOROTHIAZIDE 12.5MG</v>
          </cell>
          <cell r="E2075" t="str">
            <v>JIVANDHARA PHARMA PVT.LTD.(BILIMORA)</v>
          </cell>
          <cell r="F2075" t="str">
            <v>SUN PHARMACEUTICAL INDUSTRIES</v>
          </cell>
        </row>
        <row r="2076">
          <cell r="B2076" t="str">
            <v>ORD22006013</v>
          </cell>
          <cell r="C2076" t="str">
            <v>TAB AQUAZIDE 25MG</v>
          </cell>
          <cell r="D2076" t="str">
            <v>HYDROCHLOROTHIAZIDE 25MG</v>
          </cell>
          <cell r="E2076" t="str">
            <v>JIVANDHARA PHARMA PVT.LTD.(BILIMORA)</v>
          </cell>
          <cell r="F2076" t="str">
            <v>SUN PHARMA LABORATORIES LTD.</v>
          </cell>
        </row>
        <row r="2077">
          <cell r="B2077" t="str">
            <v>ORD22001212</v>
          </cell>
          <cell r="C2077" t="str">
            <v xml:space="preserve">TAB ARKAMIN </v>
          </cell>
          <cell r="D2077" t="str">
            <v>CLONIDINE 100MG</v>
          </cell>
          <cell r="E2077" t="str">
            <v>GAYATRI DISTRIBUTORS(VALSAD)</v>
          </cell>
          <cell r="F2077" t="str">
            <v>TORRENT PHARMACEUTICAL LTD</v>
          </cell>
        </row>
        <row r="2078">
          <cell r="B2078" t="str">
            <v>ORD22001216</v>
          </cell>
          <cell r="C2078" t="str">
            <v xml:space="preserve">TAB ARPIZOL-5 </v>
          </cell>
          <cell r="D2078" t="str">
            <v>ARIPIPRAZOLE 5MG</v>
          </cell>
          <cell r="E2078" t="str">
            <v>PARTH MEDICAL AGENCIES (VALSAD)</v>
          </cell>
          <cell r="F2078" t="str">
            <v>SUN PHARMA LABORATORIES LTD.</v>
          </cell>
        </row>
        <row r="2079">
          <cell r="B2079" t="str">
            <v>ORD22008074</v>
          </cell>
          <cell r="C2079" t="str">
            <v>TAB ASLOMED P</v>
          </cell>
          <cell r="D2079" t="str">
            <v>ACECLOFENAC 100MG + PARACETAMOL 325MG</v>
          </cell>
          <cell r="E2079" t="str">
            <v>PRATIK PHARMA AGENACY (AHMEDABAD)</v>
          </cell>
          <cell r="F2079" t="str">
            <v>ZYDUS HELTHCARE LTD</v>
          </cell>
        </row>
        <row r="2080">
          <cell r="B2080" t="str">
            <v>ORD22008073</v>
          </cell>
          <cell r="C2080" t="str">
            <v>TAB ASLOMED SP</v>
          </cell>
          <cell r="D2080" t="str">
            <v>ACECLOFENAC 100MG +PARACETAMOL325MG +SERRATIOPEPTIDASE 15MG</v>
          </cell>
          <cell r="E2080" t="str">
            <v>PRATIK PHARMA AGENACY (AHMEDABAD)</v>
          </cell>
          <cell r="F2080" t="str">
            <v>ZYDUS HELTHCARE LTD</v>
          </cell>
        </row>
        <row r="2081">
          <cell r="B2081" t="str">
            <v>ORD22004864</v>
          </cell>
          <cell r="C2081" t="str">
            <v xml:space="preserve">TAB ASSURANS 20 MG </v>
          </cell>
          <cell r="D2081" t="str">
            <v>SILDENAFIL CITRATE 20MG</v>
          </cell>
          <cell r="E2081" t="str">
            <v>JIVANDHARA PHARMA PVT.LTD.(BILIMORA)</v>
          </cell>
          <cell r="F2081" t="str">
            <v>CIPLA LTD</v>
          </cell>
        </row>
        <row r="2082">
          <cell r="B2082" t="str">
            <v>ORD22001973</v>
          </cell>
          <cell r="C2082" t="str">
            <v xml:space="preserve">TAB ATARAX 10MG </v>
          </cell>
          <cell r="D2082" t="str">
            <v>HYDROXYZINE HYDROCHLORIDE 10MG</v>
          </cell>
          <cell r="E2082" t="str">
            <v>GAYATRI DISTRIBUTORS(VALSAD)</v>
          </cell>
          <cell r="F2082" t="str">
            <v>DR REDDYS LABORATORIES LTD</v>
          </cell>
        </row>
        <row r="2083">
          <cell r="B2083" t="str">
            <v>ORD22003933</v>
          </cell>
          <cell r="C2083" t="str">
            <v xml:space="preserve">TAB ATARAX 25MG </v>
          </cell>
          <cell r="D2083" t="str">
            <v>HYDROXYZINE HYDROCHLORIDE 25MG</v>
          </cell>
          <cell r="E2083" t="str">
            <v>GAYATRI DISTRIBUTORS(VALSAD)</v>
          </cell>
          <cell r="F2083" t="str">
            <v>DR REDDYS LABORATORIES LTD</v>
          </cell>
        </row>
        <row r="2084">
          <cell r="B2084" t="str">
            <v>ORD22002517</v>
          </cell>
          <cell r="C2084" t="str">
            <v xml:space="preserve">TAB ATCHOL 20MG </v>
          </cell>
          <cell r="D2084" t="str">
            <v>ATORVASTATIN 20MG TAB</v>
          </cell>
          <cell r="E2084" t="str">
            <v>JIVANDHARA PHARMA PVT.LTD.(BILIMORA)</v>
          </cell>
          <cell r="F2084" t="str">
            <v>ARISTO PHARMACEUTICALS PVT LTD</v>
          </cell>
        </row>
        <row r="2085">
          <cell r="B2085" t="str">
            <v>ORD22005075</v>
          </cell>
          <cell r="C2085" t="str">
            <v>TAB ATEN 25MG</v>
          </cell>
          <cell r="D2085" t="str">
            <v>ATENOLOL 25MG</v>
          </cell>
          <cell r="E2085" t="str">
            <v>GAYATRI DISTRIBUTORS(VALSAD)</v>
          </cell>
          <cell r="F2085" t="str">
            <v>ZYDUS HELTHCARE LTD</v>
          </cell>
        </row>
        <row r="2086">
          <cell r="B2086" t="str">
            <v>ORD22002013</v>
          </cell>
          <cell r="C2086" t="str">
            <v xml:space="preserve">TAB A TO Z NS </v>
          </cell>
          <cell r="D2086" t="str">
            <v>MULTIVITAMIN &amp; MULTIMINERAL WITH ASTAXANTHIN</v>
          </cell>
          <cell r="E2086" t="str">
            <v>GAYATRI DISTRIBUTORS(VALSAD)</v>
          </cell>
          <cell r="F2086" t="str">
            <v>ALKEM LABORATORIES LTD</v>
          </cell>
        </row>
        <row r="2087">
          <cell r="B2087" t="str">
            <v>ORD22001215</v>
          </cell>
          <cell r="C2087" t="str">
            <v xml:space="preserve">TAB AUGMENTIN 625 DUO </v>
          </cell>
          <cell r="D2087" t="str">
            <v>AMOXYCILLIN 500MG &amp; POTASSIUM CLAVUNATE 125MG</v>
          </cell>
          <cell r="E2087" t="str">
            <v>PARTH MEDICAL AGENCIES (VALSAD)</v>
          </cell>
          <cell r="F2087" t="str">
            <v>GSK</v>
          </cell>
        </row>
        <row r="2088">
          <cell r="B2088" t="str">
            <v>ORD22002949</v>
          </cell>
          <cell r="C2088" t="str">
            <v xml:space="preserve">TAB AUGMENTIN DUO 1G </v>
          </cell>
          <cell r="D2088" t="str">
            <v>AMOXYCILLIN 875MG + POTASSIUM CLAVULANATE 125MG</v>
          </cell>
          <cell r="E2088" t="str">
            <v>PARTH MEDICAL AGENCIES (VALSAD)</v>
          </cell>
          <cell r="F2088" t="str">
            <v>GSK</v>
          </cell>
        </row>
        <row r="2089">
          <cell r="B2089" t="str">
            <v>ORD22002263</v>
          </cell>
          <cell r="C2089" t="str">
            <v xml:space="preserve">TAB AVIL 25MG </v>
          </cell>
          <cell r="D2089" t="str">
            <v>PHENIRAMINE MALEATE 25MG TAB</v>
          </cell>
          <cell r="E2089" t="str">
            <v>GAYATRI DISTRIBUTORS(VALSAD)</v>
          </cell>
          <cell r="F2089" t="str">
            <v>SANOFI HEALTHCARE INDIA PVT.LTD.</v>
          </cell>
        </row>
        <row r="2090">
          <cell r="B2090" t="str">
            <v>ORD22001566</v>
          </cell>
          <cell r="C2090" t="str">
            <v xml:space="preserve">TAB AXCER 90MG </v>
          </cell>
          <cell r="D2090" t="str">
            <v>TICAGRELOR 90MG TAB</v>
          </cell>
          <cell r="E2090" t="str">
            <v>PARTH MEDICAL AGENCIES (VALSAD)</v>
          </cell>
          <cell r="F2090" t="str">
            <v>SUN PHARMA LABORATORIES LTD.</v>
          </cell>
        </row>
        <row r="2091">
          <cell r="B2091" t="str">
            <v>ORD22006072</v>
          </cell>
          <cell r="C2091" t="str">
            <v>TAB AXCER 90MG ( BOTTLES )</v>
          </cell>
          <cell r="D2091" t="str">
            <v>TICAGRELOR 90MG</v>
          </cell>
          <cell r="E2091" t="str">
            <v>PARTH MEDICAL AGENCIES (VALSAD)</v>
          </cell>
          <cell r="F2091" t="str">
            <v>SUN PHARMACEUTICAL INDUSTRIES</v>
          </cell>
        </row>
        <row r="2092">
          <cell r="B2092" t="str">
            <v>ORD22001594</v>
          </cell>
          <cell r="C2092" t="str">
            <v xml:space="preserve">TAB AXEPTA 10MG </v>
          </cell>
          <cell r="D2092" t="str">
            <v>ATOMOXETINE 10MG TAB</v>
          </cell>
          <cell r="E2092" t="str">
            <v>CHIRAG PHARMA AGENCY (BILIMORA)</v>
          </cell>
          <cell r="F2092" t="str">
            <v>INTAS PHARMACEUTICAL LTD</v>
          </cell>
        </row>
        <row r="2093">
          <cell r="B2093" t="str">
            <v>ORD22006462</v>
          </cell>
          <cell r="C2093" t="str">
            <v>TAB AZEE 250MG</v>
          </cell>
          <cell r="D2093" t="str">
            <v>AZITHROMYCIN 250MG</v>
          </cell>
          <cell r="E2093" t="str">
            <v>JIVANDHARA PHARMA PVT.LTD.(BILIMORA)</v>
          </cell>
          <cell r="F2093" t="str">
            <v>CIPLA LTD</v>
          </cell>
        </row>
        <row r="2094">
          <cell r="B2094" t="str">
            <v>ORD22008244</v>
          </cell>
          <cell r="C2094" t="str">
            <v>TAB AZEE 250MG 6's</v>
          </cell>
          <cell r="D2094" t="str">
            <v>AZITHROMYCIN 250MG</v>
          </cell>
          <cell r="E2094" t="str">
            <v>JIVANDHARA PHARMA PVT.LTD.(BILIMORA)</v>
          </cell>
          <cell r="F2094" t="str">
            <v>CIPLA LTD</v>
          </cell>
        </row>
        <row r="2095">
          <cell r="B2095" t="str">
            <v>ORD22001593</v>
          </cell>
          <cell r="C2095" t="str">
            <v xml:space="preserve">TAB AZITHRAL 500MG </v>
          </cell>
          <cell r="D2095" t="str">
            <v>AZITHROMYCIN 500MG TAB</v>
          </cell>
          <cell r="E2095" t="str">
            <v>RAPID MEDICO (VALSAD)</v>
          </cell>
          <cell r="F2095" t="str">
            <v>ALEMBIC PHARMACEUTICALS LTD.</v>
          </cell>
        </row>
        <row r="2096">
          <cell r="B2096" t="str">
            <v>ORD22001903</v>
          </cell>
          <cell r="C2096" t="str">
            <v xml:space="preserve">TAB AZORAN 50 </v>
          </cell>
          <cell r="D2096" t="str">
            <v>Azathioprine (50mg)</v>
          </cell>
          <cell r="E2096" t="str">
            <v>GAYATRI DISTRIBUTORS(VALSAD)</v>
          </cell>
          <cell r="F2096" t="str">
            <v>RPG LIFESCIENCE LTD</v>
          </cell>
        </row>
        <row r="2097">
          <cell r="B2097" t="str">
            <v>ORD22007339</v>
          </cell>
          <cell r="C2097" t="str">
            <v>TAB AZULIX MV 1/0.3MG</v>
          </cell>
          <cell r="D2097" t="str">
            <v>METFORMIN HYDROCHLORIDE 500MG+GLIMEPIRIDE 1MG+VOGLIBOSE 0.3MG</v>
          </cell>
          <cell r="E2097" t="str">
            <v>GAYATRI DISTRIBUTORS(VALSAD)</v>
          </cell>
          <cell r="F2097" t="str">
            <v>TORRENT PHARMACEUTICAL LTD</v>
          </cell>
        </row>
        <row r="2098">
          <cell r="B2098" t="str">
            <v>ORD22008740</v>
          </cell>
          <cell r="C2098" t="str">
            <v>TAB BACABLE 10</v>
          </cell>
          <cell r="D2098" t="str">
            <v>BACLOFEN 10MG</v>
          </cell>
          <cell r="E2098" t="str">
            <v>BIOSIS MEDICO ( VAPI )</v>
          </cell>
          <cell r="F2098" t="str">
            <v>ASTRA-IDL LIMITED</v>
          </cell>
        </row>
        <row r="2099">
          <cell r="B2099" t="str">
            <v>ORD22001444</v>
          </cell>
          <cell r="C2099" t="str">
            <v xml:space="preserve">TAB BACLOF 10 MG </v>
          </cell>
          <cell r="D2099" t="str">
            <v>BACLOFEN 10MG</v>
          </cell>
          <cell r="E2099" t="str">
            <v>HAPPY CHEMIST (AHMEDABAD)</v>
          </cell>
          <cell r="F2099" t="str">
            <v>INTAS PHARMACEUTICAL LTD</v>
          </cell>
        </row>
        <row r="2100">
          <cell r="B2100" t="str">
            <v>ORD22002909</v>
          </cell>
          <cell r="C2100" t="str">
            <v xml:space="preserve">TAB BACTRIM DS  </v>
          </cell>
          <cell r="D2100" t="str">
            <v>TRIMETHOPRIM 160MG + SULPHAMETHOXAZOLE 800MG</v>
          </cell>
          <cell r="E2100" t="str">
            <v>DEEP MEDICAL AGENCIES (VAPI)</v>
          </cell>
          <cell r="F2100" t="str">
            <v>ABBOTT HEALTHCARE PVT LTD</v>
          </cell>
        </row>
        <row r="2101">
          <cell r="B2101" t="str">
            <v>ORD22003725</v>
          </cell>
          <cell r="C2101" t="str">
            <v xml:space="preserve">TAB BANDY 400MG </v>
          </cell>
          <cell r="D2101" t="str">
            <v>ALBENDAZOLE 400MG</v>
          </cell>
          <cell r="E2101" t="str">
            <v>NETRA ENTERPRISE</v>
          </cell>
          <cell r="F2101" t="str">
            <v>MANKIND PHARMA LTD</v>
          </cell>
        </row>
        <row r="2102">
          <cell r="B2102" t="str">
            <v>ORD22002516</v>
          </cell>
          <cell r="C2102" t="str">
            <v xml:space="preserve">TAB BANDY PLUS </v>
          </cell>
          <cell r="D2102" t="str">
            <v>IVERMECTIN 6MG + ALBENDAZOLE 400MG</v>
          </cell>
          <cell r="E2102" t="str">
            <v>NETRA ENTERPRISE</v>
          </cell>
          <cell r="F2102" t="str">
            <v>MANKIND PHARMA LTD</v>
          </cell>
        </row>
        <row r="2103">
          <cell r="B2103" t="str">
            <v>ORD22001342</v>
          </cell>
          <cell r="C2103" t="str">
            <v xml:space="preserve">TAB BECOTAB NF </v>
          </cell>
          <cell r="D2103" t="str">
            <v>VITAMIN B COMPLEX TAB</v>
          </cell>
          <cell r="E2103" t="str">
            <v>GRACE PHARMA (DHARAMPUR)</v>
          </cell>
          <cell r="F2103" t="str">
            <v>INTAS PHARMACEUTICAL LTD</v>
          </cell>
        </row>
        <row r="2104">
          <cell r="B2104" t="str">
            <v>ORD22005507</v>
          </cell>
          <cell r="C2104" t="str">
            <v>TAB BENADON</v>
          </cell>
          <cell r="D2104" t="str">
            <v>PYRIDOXINE HYDROCHLORIDE 40MG</v>
          </cell>
          <cell r="E2104" t="str">
            <v>DEEP MEDICAL AGENCIES (VAPI)</v>
          </cell>
          <cell r="F2104" t="str">
            <v>BAYER PHARMACEUTICALS PVT LTD</v>
          </cell>
        </row>
        <row r="2105">
          <cell r="B2105" t="str">
            <v>ORD22001595</v>
          </cell>
          <cell r="C2105" t="str">
            <v xml:space="preserve">TAB BENALGIS 100MG </v>
          </cell>
          <cell r="D2105" t="str">
            <v>BENFOTIAMINE 100MG TAB</v>
          </cell>
          <cell r="E2105" t="str">
            <v>GAYATRI DISTRIBUTORS(VALSAD)</v>
          </cell>
          <cell r="F2105" t="str">
            <v>FRANCO INDIAN PVT LTD</v>
          </cell>
        </row>
        <row r="2106">
          <cell r="B2106" t="str">
            <v>ORD22001674</v>
          </cell>
          <cell r="C2106" t="str">
            <v xml:space="preserve">TAB BENGREAT 4MG </v>
          </cell>
          <cell r="D2106" t="str">
            <v>Benidipine (4mg)</v>
          </cell>
          <cell r="E2106" t="str">
            <v>NETRA ENTERPRISE</v>
          </cell>
          <cell r="F2106" t="str">
            <v>MANKIND PHARMA LTD</v>
          </cell>
        </row>
        <row r="2107">
          <cell r="B2107" t="str">
            <v>ORD22007507</v>
          </cell>
          <cell r="C2107" t="str">
            <v>TAB BENINORM  TM</v>
          </cell>
          <cell r="D2107" t="str">
            <v>BENIDIPINE HCL 4MG + TELMISARTAN 40MG</v>
          </cell>
          <cell r="E2107" t="str">
            <v>RAPID MEDICO (VALSAD)</v>
          </cell>
          <cell r="F2107" t="str">
            <v>OLDMED HEALTHCARE PVT LTD</v>
          </cell>
        </row>
        <row r="2108">
          <cell r="B2108" t="str">
            <v>ORD22001492</v>
          </cell>
          <cell r="C2108" t="str">
            <v xml:space="preserve">TAB BEPLEX FORTE </v>
          </cell>
          <cell r="E2108" t="str">
            <v>GAYATRI DISTRIBUTORS(VALSAD)</v>
          </cell>
          <cell r="F2108" t="str">
            <v>ANGLO FRENCH DRUGS &amp; INDUSTRIES LTD</v>
          </cell>
        </row>
        <row r="2109">
          <cell r="B2109" t="str">
            <v>ORD22007569</v>
          </cell>
          <cell r="C2109" t="str">
            <v>TAB BETALOC 100MG</v>
          </cell>
          <cell r="D2109" t="str">
            <v>METOPROLOL TARTRATE 100MG</v>
          </cell>
          <cell r="E2109" t="str">
            <v>GAYATRI DISTRIBUTORS(VALSAD)</v>
          </cell>
          <cell r="F2109" t="str">
            <v>ASTRAZENECA PHARMA LTD</v>
          </cell>
        </row>
        <row r="2110">
          <cell r="B2110" t="str">
            <v>ORD22001475</v>
          </cell>
          <cell r="C2110" t="str">
            <v xml:space="preserve">TAB BETALOC 25MG </v>
          </cell>
          <cell r="D2110" t="str">
            <v>METOPROLOL</v>
          </cell>
          <cell r="E2110" t="str">
            <v>GAYATRI DISTRIBUTORS(VALSAD)</v>
          </cell>
          <cell r="F2110" t="str">
            <v>ASTRAZENECA PHARMA LTD</v>
          </cell>
        </row>
        <row r="2111">
          <cell r="B2111" t="str">
            <v>ORD22002417</v>
          </cell>
          <cell r="C2111" t="str">
            <v xml:space="preserve">TAB BILAMONT </v>
          </cell>
          <cell r="D2111" t="str">
            <v>BILASTINE 20MG + MONTELUKAST 10MG TAB</v>
          </cell>
          <cell r="E2111" t="str">
            <v>JIVANDHARA PHARMA PVT.LTD.(BILIMORA)</v>
          </cell>
          <cell r="F2111" t="str">
            <v>ARISTO PHARMACEUTICALS PVT LTD</v>
          </cell>
        </row>
        <row r="2112">
          <cell r="B2112" t="str">
            <v>ORD22002148</v>
          </cell>
          <cell r="C2112" t="str">
            <v xml:space="preserve">TAB BILASURE 20MG </v>
          </cell>
          <cell r="D2112" t="str">
            <v>Bilastine (20mg)</v>
          </cell>
          <cell r="E2112" t="str">
            <v>GAYATRI DISTRIBUTORS(VALSAD)</v>
          </cell>
          <cell r="F2112" t="str">
            <v>SUN PHARMA LABORATORIES LTD.</v>
          </cell>
        </row>
        <row r="2113">
          <cell r="B2113" t="str">
            <v>ORD22007947</v>
          </cell>
          <cell r="C2113" t="str">
            <v>TAB BILOVAS</v>
          </cell>
          <cell r="D2113" t="str">
            <v>GINKGO 40MG</v>
          </cell>
          <cell r="E2113" t="str">
            <v>JIVANDHARA PHARMA PVT.LTD.(BILIMORA)</v>
          </cell>
          <cell r="F2113" t="str">
            <v>ZYDUS HELTHCARE LTD</v>
          </cell>
        </row>
        <row r="2114">
          <cell r="B2114" t="str">
            <v>ORD22005018</v>
          </cell>
          <cell r="C2114" t="str">
            <v>TAB BIODIPIN 5MG</v>
          </cell>
          <cell r="D2114" t="str">
            <v>AMLODIPINE 5MG</v>
          </cell>
          <cell r="E2114" t="str">
            <v>BIOSIS MEDICO ( VAPI )</v>
          </cell>
          <cell r="F2114" t="str">
            <v>BIOCHEM PHARMACEUTICAL IND LTD</v>
          </cell>
        </row>
        <row r="2115">
          <cell r="B2115" t="str">
            <v>ORD22008981</v>
          </cell>
          <cell r="C2115" t="str">
            <v>TAB BIOVAL 200 CR</v>
          </cell>
          <cell r="D2115" t="str">
            <v>SODIUM VALPROATE 200MG + VALPROIC ACID 58MG CONTROLLED RELEASE</v>
          </cell>
          <cell r="E2115" t="str">
            <v>NOBLE DRUGS &amp; MEDICAL STORES</v>
          </cell>
          <cell r="F2115" t="str">
            <v>BIOCHEM PHARMACEUTICAL IND LTD</v>
          </cell>
        </row>
        <row r="2116">
          <cell r="B2116" t="str">
            <v>ORD22008982</v>
          </cell>
          <cell r="C2116" t="str">
            <v>TAB BIOVAL 500 CR</v>
          </cell>
          <cell r="D2116" t="str">
            <v>SODIUM VALPROATE 500MG + VALPROIC ACID 145MG CONTROLLED RELEASE</v>
          </cell>
          <cell r="E2116" t="str">
            <v>NOBLE DRUGS &amp; MEDICAL STORES</v>
          </cell>
          <cell r="F2116" t="str">
            <v>BIOCHEM PHARMACEUTICAL IND LTD</v>
          </cell>
        </row>
        <row r="2117">
          <cell r="B2117" t="str">
            <v>ORD22001585</v>
          </cell>
          <cell r="C2117" t="str">
            <v xml:space="preserve">TAB BISELECT 5MG </v>
          </cell>
          <cell r="D2117" t="str">
            <v>BISOPROLOL</v>
          </cell>
          <cell r="E2117" t="str">
            <v>HAPPY CHEMIST (AHMEDABAD)</v>
          </cell>
          <cell r="F2117" t="str">
            <v>INTAS PHARMACEUTICAL LTD</v>
          </cell>
        </row>
        <row r="2118">
          <cell r="B2118" t="str">
            <v>ORD22003592</v>
          </cell>
          <cell r="C2118" t="str">
            <v xml:space="preserve">TAB BISOHEART 5MG </v>
          </cell>
          <cell r="D2118" t="str">
            <v>BISOPROLOL FUMARATE 5MG</v>
          </cell>
          <cell r="E2118" t="str">
            <v>GAYATRI DISTRIBUTORS(VALSAD)</v>
          </cell>
          <cell r="F2118" t="str">
            <v>MANKIND PHARMA LTD</v>
          </cell>
        </row>
        <row r="2119">
          <cell r="B2119" t="str">
            <v>ORD22009024</v>
          </cell>
          <cell r="C2119" t="str">
            <v>TAB BISOHEART AM 2.5MG</v>
          </cell>
          <cell r="D2119" t="str">
            <v>BISOPROLOL FUMARATE 2.5MG + AMLODIPINE 5MG</v>
          </cell>
          <cell r="E2119" t="str">
            <v>GAYATRI DISTRIBUTORS(VALSAD)</v>
          </cell>
          <cell r="F2119" t="str">
            <v>MANKIND PHARMA LTD</v>
          </cell>
        </row>
        <row r="2120">
          <cell r="B2120" t="str">
            <v>ORD22006986</v>
          </cell>
          <cell r="C2120" t="str">
            <v>TAB BISOHEART AM 5</v>
          </cell>
          <cell r="D2120" t="str">
            <v>BISOPROLOL FUMARATE 5MG+AMLODIPINE 5MG</v>
          </cell>
          <cell r="E2120" t="str">
            <v>NETRA ENTERPRISE</v>
          </cell>
          <cell r="F2120" t="str">
            <v>MANKIND PHARMA LTD</v>
          </cell>
        </row>
        <row r="2121">
          <cell r="B2121" t="str">
            <v>ORD22005012</v>
          </cell>
          <cell r="C2121" t="str">
            <v>TAB BISOHEART T 2.5MG</v>
          </cell>
          <cell r="D2121" t="str">
            <v>BISOPROLOL FUMARATE 2.5MG+TELMISARTAN 40MG</v>
          </cell>
          <cell r="E2121" t="str">
            <v>NETRA ENTERPRISE</v>
          </cell>
          <cell r="F2121" t="str">
            <v>MANKIND PHARMA LTD</v>
          </cell>
        </row>
        <row r="2122">
          <cell r="B2122" t="str">
            <v>ORD22003902</v>
          </cell>
          <cell r="C2122" t="str">
            <v xml:space="preserve">TAB BISOHEART T 5 </v>
          </cell>
          <cell r="D2122" t="str">
            <v>BISOPROLOL FUMARATE 5MG +TELMISARTAN 40MG</v>
          </cell>
          <cell r="E2122" t="str">
            <v>NETRA ENTERPRISE</v>
          </cell>
          <cell r="F2122" t="str">
            <v>MANKIND PHARMA LTD</v>
          </cell>
        </row>
        <row r="2123">
          <cell r="B2123" t="str">
            <v>ORD22007537</v>
          </cell>
          <cell r="C2123" t="str">
            <v>TAB BISOJOY 2.5</v>
          </cell>
          <cell r="D2123" t="str">
            <v>BISOPROLOL FUMARATE 2.5 MG</v>
          </cell>
          <cell r="E2123" t="str">
            <v>CHIRAG PHARMA AGENCY (BILIMORA)</v>
          </cell>
          <cell r="F2123" t="str">
            <v>ZYDUS HELTHCARE LTD</v>
          </cell>
        </row>
        <row r="2124">
          <cell r="B2124" t="str">
            <v>ORD22007548</v>
          </cell>
          <cell r="C2124" t="str">
            <v>TAB BISOJOY 5MG</v>
          </cell>
          <cell r="D2124" t="str">
            <v>BISOPROLOL FUMARATE 5 MG</v>
          </cell>
          <cell r="E2124" t="str">
            <v>CHIRAG PHARMA AGENCY (BILIMORA)</v>
          </cell>
          <cell r="F2124" t="str">
            <v>ZYDUS HELTHCARE LTD</v>
          </cell>
        </row>
        <row r="2125">
          <cell r="B2125" t="str">
            <v>ORD22008257</v>
          </cell>
          <cell r="C2125" t="str">
            <v>TAB BISOJOY T 5 / 40MG</v>
          </cell>
          <cell r="D2125" t="str">
            <v>BISOPROLOL FUMARATE 5MG + TELMISARTAN 40MG</v>
          </cell>
          <cell r="E2125" t="str">
            <v>CHIRAG PHARMA AGENCY (BILIMORA)</v>
          </cell>
          <cell r="F2125" t="str">
            <v>ZYDUS HELTHCARE LTD</v>
          </cell>
        </row>
        <row r="2126">
          <cell r="B2126" t="str">
            <v>ORD22008977</v>
          </cell>
          <cell r="C2126" t="str">
            <v>TAB BISOSON T 2.5 MG</v>
          </cell>
          <cell r="D2126" t="str">
            <v>BISOPROLOL FUMARATE 2.5MG +TELMISARTAN 40MG</v>
          </cell>
          <cell r="E2126" t="str">
            <v>GAYATRI DISTRIBUTORS(VALSAD)</v>
          </cell>
          <cell r="F2126" t="str">
            <v>UNISON PHARMACEUTICALS</v>
          </cell>
        </row>
        <row r="2127">
          <cell r="B2127" t="str">
            <v>ORD22008978</v>
          </cell>
          <cell r="C2127" t="str">
            <v>TAB BISOSON T 5 MG</v>
          </cell>
          <cell r="D2127" t="str">
            <v>BISOPROLOL FUMARATE 5MG +TELMISARTAN 40MG</v>
          </cell>
          <cell r="E2127" t="str">
            <v>GAYATRI DISTRIBUTORS(VALSAD)</v>
          </cell>
          <cell r="F2127" t="str">
            <v>UNISON PHARMACEUTICALS</v>
          </cell>
        </row>
        <row r="2128">
          <cell r="B2128" t="str">
            <v>ORD22003033</v>
          </cell>
          <cell r="C2128" t="str">
            <v xml:space="preserve">TAB B LONG </v>
          </cell>
          <cell r="D2128" t="str">
            <v>PYRIDOXINE SR 100MG</v>
          </cell>
          <cell r="E2128" t="str">
            <v>GAYATRI DISTRIBUTORS(VALSAD)</v>
          </cell>
          <cell r="F2128" t="str">
            <v>TORRENT PHARMACEUTICAL LTD</v>
          </cell>
        </row>
        <row r="2129">
          <cell r="B2129" t="str">
            <v>ORD22008407</v>
          </cell>
          <cell r="C2129" t="str">
            <v>TAB BLSON M</v>
          </cell>
          <cell r="D2129" t="str">
            <v>BILASTINE 20MG + MONTELUKAST SODIUM 10MG</v>
          </cell>
          <cell r="E2129" t="str">
            <v>GAYATRI DISTRIBUTORS(VALSAD)</v>
          </cell>
          <cell r="F2129" t="str">
            <v>UNISON PHARMACEUTICALS</v>
          </cell>
        </row>
        <row r="2130">
          <cell r="B2130" t="str">
            <v>ORD22008532</v>
          </cell>
          <cell r="C2130" t="str">
            <v>TAB BRIVUP 50</v>
          </cell>
          <cell r="D2130" t="str">
            <v>BRIVARACETAM 50 MG</v>
          </cell>
          <cell r="E2130" t="str">
            <v>RAPID MEDICO (VALSAD)</v>
          </cell>
          <cell r="F2130" t="str">
            <v>ICON LIFE SCIENCES</v>
          </cell>
        </row>
        <row r="2131">
          <cell r="B2131" t="str">
            <v>ORD22008649</v>
          </cell>
          <cell r="C2131" t="str">
            <v>TAB BROMHEXINE 8MG</v>
          </cell>
          <cell r="D2131" t="str">
            <v>BROMHEXINE HYDROCHLORIDE 8MG TAB</v>
          </cell>
          <cell r="E2131" t="str">
            <v>GAYATRI DISTRIBUTORS(VALSAD)</v>
          </cell>
          <cell r="F2131" t="str">
            <v>IPCA LABS PVT LTD</v>
          </cell>
        </row>
        <row r="2132">
          <cell r="B2132" t="str">
            <v>ORD22001925</v>
          </cell>
          <cell r="C2132" t="str">
            <v xml:space="preserve">TAB BRUFEN 400MG </v>
          </cell>
          <cell r="D2132" t="str">
            <v>IBUPROFEN 400MG TAB</v>
          </cell>
          <cell r="E2132" t="str">
            <v>GAYATRI DISTRIBUTORS(VALSAD)</v>
          </cell>
          <cell r="F2132" t="str">
            <v>ABBOTT  INDIA LIMITED</v>
          </cell>
        </row>
        <row r="2133">
          <cell r="B2133" t="str">
            <v>ORD22008805</v>
          </cell>
          <cell r="C2133" t="str">
            <v>TAB BRUFEN 400MG 20's</v>
          </cell>
          <cell r="D2133" t="str">
            <v>IBUPROFEN 400MG</v>
          </cell>
          <cell r="E2133" t="str">
            <v>GAYATRI DISTRIBUTORS(VALSAD)</v>
          </cell>
          <cell r="F2133" t="str">
            <v>ABBOTT HEALTHCARE PVT LTD</v>
          </cell>
        </row>
        <row r="2134">
          <cell r="B2134" t="str">
            <v>ORD22003041</v>
          </cell>
          <cell r="C2134" t="str">
            <v xml:space="preserve">TAB BRUTAFLAM 90MG </v>
          </cell>
          <cell r="D2134" t="str">
            <v>ETORICOXIB 90MG</v>
          </cell>
          <cell r="E2134" t="str">
            <v>NETRA ENTERPRISE</v>
          </cell>
          <cell r="F2134" t="str">
            <v>MANKIND PHARMA LTD</v>
          </cell>
        </row>
        <row r="2135">
          <cell r="B2135" t="str">
            <v>ORD22007288</v>
          </cell>
          <cell r="C2135" t="str">
            <v>TAB BZON</v>
          </cell>
          <cell r="D2135" t="str">
            <v>BETAMETHASONE 0.5MG</v>
          </cell>
          <cell r="E2135" t="str">
            <v>GAYATRI DISTRIBUTORS(VALSAD)</v>
          </cell>
          <cell r="F2135" t="str">
            <v>UNISON PHARMACEUTICALS</v>
          </cell>
        </row>
        <row r="2136">
          <cell r="B2136" t="str">
            <v>ORD22003176</v>
          </cell>
          <cell r="C2136" t="str">
            <v xml:space="preserve">TAB BZON FORTE </v>
          </cell>
          <cell r="D2136" t="str">
            <v>BETAMETHASONE 1MG</v>
          </cell>
          <cell r="E2136" t="str">
            <v>GAYATRI DISTRIBUTORS(VALSAD)</v>
          </cell>
          <cell r="F2136" t="str">
            <v>UNISON PHARMACEUTICALS</v>
          </cell>
        </row>
        <row r="2137">
          <cell r="B2137" t="str">
            <v>ORD22002544</v>
          </cell>
          <cell r="C2137" t="str">
            <v xml:space="preserve">TAB CABGOLIN 0.5MG </v>
          </cell>
          <cell r="D2137" t="str">
            <v>CABERGOLINE 0.5MG TAB</v>
          </cell>
          <cell r="E2137" t="str">
            <v>JIVANDHARA PHARMA PVT.LTD.(BILIMORA)</v>
          </cell>
          <cell r="F2137" t="str">
            <v>SUN PHARMA LABORATORIES LTD.</v>
          </cell>
        </row>
        <row r="2138">
          <cell r="B2138" t="str">
            <v>ORD22004325</v>
          </cell>
          <cell r="C2138" t="str">
            <v>TAB CADCAL</v>
          </cell>
          <cell r="D2138" t="str">
            <v>CALCIUM CARBONATE 1.25G &amp; VITAMIN D3 250IU</v>
          </cell>
          <cell r="E2138" t="str">
            <v>RISHABH PHARMA ( ASLALI )</v>
          </cell>
          <cell r="F2138" t="str">
            <v>ZYDUS HELTHCARE LTD</v>
          </cell>
        </row>
        <row r="2139">
          <cell r="B2139" t="str">
            <v>ORD22003150</v>
          </cell>
          <cell r="C2139" t="str">
            <v xml:space="preserve">TAB CALCIMAX 500MG </v>
          </cell>
          <cell r="D2139" t="str">
            <v>CALCIUM WITH MAGNESIUM, ZINC, VITAMIN D3,AMINO ACID, COPPER &amp; BORON</v>
          </cell>
          <cell r="E2139" t="str">
            <v>CHIRAG PHARMA AGENCY (BILIMORA)</v>
          </cell>
          <cell r="F2139" t="str">
            <v>MEYER HEALTHCARE PVT LTD</v>
          </cell>
        </row>
        <row r="2140">
          <cell r="B2140" t="str">
            <v>ORD22003372</v>
          </cell>
          <cell r="C2140" t="str">
            <v xml:space="preserve">TAB CALCIMAX D 1000 </v>
          </cell>
          <cell r="D2140" t="str">
            <v>CALCOIUM+MAGNESIUM+ZINC+VITAMIN D 1000</v>
          </cell>
          <cell r="E2140" t="str">
            <v>CHIRAG PHARMA AGENCY (BILIMORA)</v>
          </cell>
          <cell r="F2140" t="str">
            <v>MEYER HEALTHCARE PVT LTD</v>
          </cell>
        </row>
        <row r="2141">
          <cell r="B2141" t="str">
            <v>ORD22002158</v>
          </cell>
          <cell r="C2141" t="str">
            <v>TAB CALCIMAX FORTE +</v>
          </cell>
          <cell r="D2141" t="str">
            <v>CALCIUM CARBONATE 1000MG, MAGNESIUM 240MG ,ZINC 4MG ,D3 500IU</v>
          </cell>
          <cell r="E2141" t="str">
            <v>CHIRAG PHARMA AGENCY (BILIMORA)</v>
          </cell>
          <cell r="F2141" t="str">
            <v>MEYER HEALTHCARE PVT LTD</v>
          </cell>
        </row>
        <row r="2142">
          <cell r="B2142" t="str">
            <v>ORD22005143</v>
          </cell>
          <cell r="C2142" t="str">
            <v>TAB CALCIMAX K2</v>
          </cell>
          <cell r="D2142" t="str">
            <v>VITAMIN K2-7 CALCIUM CALCITRIOL,ZINC AND MAGNESIUM TAB</v>
          </cell>
          <cell r="E2142" t="str">
            <v>CHIRAG PHARMA AGENCY (BILIMORA)</v>
          </cell>
          <cell r="F2142" t="str">
            <v>MEYER HEALTHCARE PVT LTD</v>
          </cell>
        </row>
        <row r="2143">
          <cell r="B2143" t="str">
            <v>ORD22006586</v>
          </cell>
          <cell r="C2143" t="str">
            <v>TAB CALCIMAX TOTAL</v>
          </cell>
          <cell r="D2143" t="str">
            <v>CALCIUM+MAGNESIUM+ZINC+VITAMIN D3+METHYLCOBALAMIN+L-METHYLFOLATE CALCIUM+PYRIDOXAL-5-PHOSPHATE</v>
          </cell>
          <cell r="E2143" t="str">
            <v>CHIRAG PHARMA AGENCY (BILIMORA)</v>
          </cell>
          <cell r="F2143" t="str">
            <v>MEYER HEALTHCARE PVT LTD</v>
          </cell>
        </row>
        <row r="2144">
          <cell r="B2144" t="str">
            <v>ORD22002473</v>
          </cell>
          <cell r="C2144" t="str">
            <v xml:space="preserve">TAB CALDISON CT </v>
          </cell>
          <cell r="D2144" t="str">
            <v>CALCIUM CARBONATE 500MG+CALCITRIOL 0.25MCG+ZINC SULPHATE 7.5MG</v>
          </cell>
          <cell r="E2144" t="str">
            <v>GAYATRI DISTRIBUTORS(VALSAD)</v>
          </cell>
          <cell r="F2144" t="str">
            <v>UNISON PHARMACEUTICALS</v>
          </cell>
        </row>
        <row r="2145">
          <cell r="B2145" t="str">
            <v>ORD22007163</v>
          </cell>
          <cell r="C2145" t="str">
            <v>TAB CALDISON HD</v>
          </cell>
          <cell r="D2145" t="str">
            <v>CALCIUM AND VITAMIN D3</v>
          </cell>
          <cell r="E2145" t="str">
            <v>GAYATRI DISTRIBUTORS(VALSAD)</v>
          </cell>
          <cell r="F2145" t="str">
            <v>UNISON PHARMACEUTICALS</v>
          </cell>
        </row>
        <row r="2146">
          <cell r="B2146" t="str">
            <v>ORD22001963</v>
          </cell>
          <cell r="C2146" t="str">
            <v xml:space="preserve">TAB CALDISON-XT </v>
          </cell>
          <cell r="D2146" t="str">
            <v>CALCIUM CARBONATE +VITAMIN D3+METHYLCOBALAMIN+CALCIUM-5-METHYLTETRAHYDROFOLATE &amp;PYRIDOXAL-5-PHOSPHATE TAB</v>
          </cell>
          <cell r="E2146" t="str">
            <v>GAYATRI DISTRIBUTORS(VALSAD)</v>
          </cell>
          <cell r="F2146" t="str">
            <v>UNISON PHARMACEUTICALS</v>
          </cell>
        </row>
        <row r="2147">
          <cell r="B2147" t="str">
            <v>ORD22002539</v>
          </cell>
          <cell r="C2147" t="str">
            <v xml:space="preserve">TAB CALPOL 500MG </v>
          </cell>
          <cell r="D2147" t="str">
            <v>PARACETAMOL 500MG</v>
          </cell>
          <cell r="E2147" t="str">
            <v>GAYATRI DISTRIBUTORS(VALSAD)</v>
          </cell>
          <cell r="F2147" t="str">
            <v>GSK</v>
          </cell>
        </row>
        <row r="2148">
          <cell r="B2148" t="str">
            <v>ORD22003882</v>
          </cell>
          <cell r="C2148" t="str">
            <v xml:space="preserve">TAB CALUTIDE 50MG </v>
          </cell>
          <cell r="D2148" t="str">
            <v>BICALUTAMIDE 50MG</v>
          </cell>
          <cell r="E2148" t="str">
            <v>LIFECARE MEDICAL AGENCY</v>
          </cell>
          <cell r="F2148" t="str">
            <v>CIPLA LTD</v>
          </cell>
        </row>
        <row r="2149">
          <cell r="B2149" t="str">
            <v>ORD22002023</v>
          </cell>
          <cell r="C2149" t="str">
            <v xml:space="preserve">TAB CANDID V6 </v>
          </cell>
          <cell r="D2149" t="str">
            <v>CLOTRIMAZOLE 100MG</v>
          </cell>
          <cell r="E2149" t="str">
            <v>GAYATRI DISTRIBUTORS(VALSAD)</v>
          </cell>
          <cell r="F2149" t="str">
            <v>GLENMARK</v>
          </cell>
        </row>
        <row r="2150">
          <cell r="B2150" t="str">
            <v>ORD22001997</v>
          </cell>
          <cell r="C2150" t="str">
            <v xml:space="preserve">TAB CARDACE 2.5MG </v>
          </cell>
          <cell r="D2150" t="str">
            <v>Ramipril (2.5mg)</v>
          </cell>
          <cell r="E2150" t="str">
            <v>GAYATRI DISTRIBUTORS(VALSAD)</v>
          </cell>
          <cell r="F2150" t="str">
            <v>SANOFI INDIA LIMITED</v>
          </cell>
        </row>
        <row r="2151">
          <cell r="B2151" t="str">
            <v>ORD22004522</v>
          </cell>
          <cell r="C2151" t="str">
            <v xml:space="preserve">TAB CARDACE 5MG </v>
          </cell>
          <cell r="D2151" t="str">
            <v>RAMIPRIL 5MG</v>
          </cell>
          <cell r="E2151" t="str">
            <v>PARTH MEDICAL AGENCIES (VALSAD)</v>
          </cell>
          <cell r="F2151" t="str">
            <v>SANOFI INDIA LIMITED</v>
          </cell>
        </row>
        <row r="2152">
          <cell r="B2152" t="str">
            <v>ORD22007134</v>
          </cell>
          <cell r="C2152" t="str">
            <v>TAB CARDIVAS 12.5MG</v>
          </cell>
          <cell r="D2152" t="str">
            <v>CARVEDILOL 12.5MG</v>
          </cell>
          <cell r="E2152" t="str">
            <v>JIVANDHARA PHARMA PVT.LTD.(BILIMORA)</v>
          </cell>
          <cell r="F2152" t="str">
            <v>SUN PHARMA LABORATORIES LTD.</v>
          </cell>
        </row>
        <row r="2153">
          <cell r="B2153" t="str">
            <v>ORD22002264</v>
          </cell>
          <cell r="C2153" t="str">
            <v xml:space="preserve">TAB CARDIVAS 3.125MG </v>
          </cell>
          <cell r="D2153" t="str">
            <v>CARVEDILOL 3.125MG TAB</v>
          </cell>
          <cell r="E2153" t="str">
            <v>PARTH MEDICAL AGENCIES (VALSAD)</v>
          </cell>
          <cell r="F2153" t="str">
            <v>SUN PHARMA LABORATORIES LTD.</v>
          </cell>
        </row>
        <row r="2154">
          <cell r="B2154" t="str">
            <v>ORD22001495</v>
          </cell>
          <cell r="C2154" t="str">
            <v xml:space="preserve">TAB CARDIVAS 6.25MG </v>
          </cell>
          <cell r="D2154" t="str">
            <v>CARVEDILOL 6.25MG TAB</v>
          </cell>
          <cell r="E2154" t="str">
            <v>JIVANDHARA PHARMA PVT.LTD.(BILIMORA)</v>
          </cell>
          <cell r="F2154" t="str">
            <v>SUN PHARMA LABORATORIES LTD.</v>
          </cell>
        </row>
        <row r="2155">
          <cell r="B2155" t="str">
            <v>ORD22006522</v>
          </cell>
          <cell r="C2155" t="str">
            <v>TAB CARDIVAS CR 20MG</v>
          </cell>
          <cell r="D2155" t="str">
            <v>CARVEDILOL PHOSPHATE EXTENDED RELEASE 20MG</v>
          </cell>
          <cell r="E2155" t="str">
            <v>PARTH MEDICAL AGENCIES (VALSAD)</v>
          </cell>
          <cell r="F2155" t="str">
            <v>SUN PHARMA LABORATORIES LTD.</v>
          </cell>
        </row>
        <row r="2156">
          <cell r="B2156" t="str">
            <v>ORD22003122</v>
          </cell>
          <cell r="C2156" t="str">
            <v xml:space="preserve">TAB CARDIVAS CR 40 </v>
          </cell>
          <cell r="D2156" t="str">
            <v>CARVEDILOL PHOSPHATE EXTENDED RELEASE 40MG TAB</v>
          </cell>
          <cell r="E2156" t="str">
            <v>JIVANDHARA PHARMA PVT.LTD.(BILIMORA)</v>
          </cell>
          <cell r="F2156" t="str">
            <v>SUN PHARMA LABORATORIES LTD.</v>
          </cell>
        </row>
        <row r="2157">
          <cell r="B2157" t="str">
            <v>ORD22008370</v>
          </cell>
          <cell r="C2157" t="str">
            <v>TAB CARTIQUIN 200MG</v>
          </cell>
          <cell r="D2157" t="str">
            <v>HYDROXYCHLOROQUINE 200MG</v>
          </cell>
          <cell r="E2157" t="str">
            <v>GAYATRI DISTRIBUTORS(VALSAD)</v>
          </cell>
          <cell r="F2157" t="str">
            <v>OVERSEAS HEALTH CARE PVT LTD</v>
          </cell>
        </row>
        <row r="2158">
          <cell r="B2158" t="str">
            <v>ORD22008371</v>
          </cell>
          <cell r="C2158" t="str">
            <v>TAB CARTIQUIN 300MG</v>
          </cell>
          <cell r="D2158" t="str">
            <v>HYDROXYCHLOROQUINE 300MG</v>
          </cell>
          <cell r="E2158" t="str">
            <v>GAYATRI DISTRIBUTORS(VALSAD)</v>
          </cell>
          <cell r="F2158" t="str">
            <v>OVERSEAS HEALTH CARE PVT LTD</v>
          </cell>
        </row>
        <row r="2159">
          <cell r="B2159" t="str">
            <v>ORD22002505</v>
          </cell>
          <cell r="C2159" t="str">
            <v xml:space="preserve">TAB CEFAKIND 500MG </v>
          </cell>
          <cell r="D2159" t="str">
            <v>CEFUROXIME 500MG</v>
          </cell>
          <cell r="E2159" t="str">
            <v>NETRA ENTERPRISE</v>
          </cell>
          <cell r="F2159" t="str">
            <v>MANKIND PHARMA LTD</v>
          </cell>
        </row>
        <row r="2160">
          <cell r="B2160" t="str">
            <v>ORD22005156</v>
          </cell>
          <cell r="C2160" t="str">
            <v>TAB CEFAKIND CV 500</v>
          </cell>
          <cell r="D2160" t="str">
            <v>CEFUROXIME AXETIL 500MG &amp; POTASSIUM CLAVULANATE 125MG</v>
          </cell>
          <cell r="E2160" t="str">
            <v>GAYATRI DISTRIBUTORS(VALSAD)</v>
          </cell>
          <cell r="F2160" t="str">
            <v>MANKIND PHARMA LTD</v>
          </cell>
        </row>
        <row r="2161">
          <cell r="B2161" t="str">
            <v>ORD22001586</v>
          </cell>
          <cell r="C2161" t="str">
            <v xml:space="preserve">TAB C FURO 250MG </v>
          </cell>
          <cell r="D2161" t="str">
            <v>CEFUROXIME 250MG</v>
          </cell>
          <cell r="E2161" t="str">
            <v>CHIRAG PHARMA AGENCY (BILIMORA)</v>
          </cell>
          <cell r="F2161" t="str">
            <v>HETERO HEALTHCARE LIMITED</v>
          </cell>
        </row>
        <row r="2162">
          <cell r="B2162" t="str">
            <v>ORD22008650</v>
          </cell>
          <cell r="C2162" t="str">
            <v>TAB CHYMODER FORTE</v>
          </cell>
          <cell r="D2162" t="str">
            <v>TRYPSIN CHYMOTRYPSIN (100000AU)</v>
          </cell>
          <cell r="E2162" t="str">
            <v>ISHWAR PHARMA (MUMBAI)</v>
          </cell>
          <cell r="F2162" t="str">
            <v>ELDER HEALTH CARE LTD</v>
          </cell>
        </row>
        <row r="2163">
          <cell r="B2163" t="str">
            <v>ORD22001473</v>
          </cell>
          <cell r="C2163" t="str">
            <v xml:space="preserve">TAB CHYMORAL FORTE </v>
          </cell>
          <cell r="D2163" t="str">
            <v>Trypsin Chymotrypsin (100000AU)</v>
          </cell>
          <cell r="E2163" t="str">
            <v>CHIRAG PHARMA AGENCY (BILIMORA)</v>
          </cell>
          <cell r="F2163" t="str">
            <v>TORRENT PHARMACEUTICAL LTD</v>
          </cell>
        </row>
        <row r="2164">
          <cell r="B2164" t="str">
            <v>ORD22003629</v>
          </cell>
          <cell r="C2164" t="str">
            <v xml:space="preserve">TAB CHYMOTAS FORTE </v>
          </cell>
          <cell r="D2164" t="str">
            <v>TRYPSIN CHYMOTRYPSIN</v>
          </cell>
          <cell r="E2164" t="str">
            <v>PRATIK DISTRIBUTORS ( AHMEDABAD )</v>
          </cell>
          <cell r="F2164" t="str">
            <v>INTAS PHARMACEUTICAL LTD</v>
          </cell>
        </row>
        <row r="2165">
          <cell r="B2165" t="str">
            <v>ORD22002328</v>
          </cell>
          <cell r="C2165" t="str">
            <v xml:space="preserve">TAB CILACAR 10 </v>
          </cell>
          <cell r="D2165" t="str">
            <v>CILNIDIPINE 10MG</v>
          </cell>
          <cell r="E2165" t="str">
            <v>JIVANDHARA PHARMA PVT.LTD.(BILIMORA)</v>
          </cell>
          <cell r="F2165" t="str">
            <v>J.B.CHEMICALS &amp; PHARMACEUTICAL LTD</v>
          </cell>
        </row>
        <row r="2166">
          <cell r="B2166" t="str">
            <v>ORD22004024</v>
          </cell>
          <cell r="C2166" t="str">
            <v xml:space="preserve">TAB CILACAR 20MG </v>
          </cell>
          <cell r="D2166" t="str">
            <v>CILNIDIPINE 20MG</v>
          </cell>
          <cell r="E2166" t="str">
            <v>JIVANDHARA PHARMA PVT.LTD.(BILIMORA)</v>
          </cell>
          <cell r="F2166" t="str">
            <v>J.B.CHEMICALS &amp; PHARMACEUTICAL LTD</v>
          </cell>
        </row>
        <row r="2167">
          <cell r="B2167" t="str">
            <v>ORD22004425</v>
          </cell>
          <cell r="C2167" t="str">
            <v>TAB CINTIGO</v>
          </cell>
          <cell r="D2167" t="str">
            <v>CINNARIZINE 25MG</v>
          </cell>
          <cell r="E2167" t="str">
            <v>GAYATRI DISTRIBUTORS(VALSAD)</v>
          </cell>
          <cell r="F2167" t="str">
            <v>WALLCE PHARMACEUTICAL PVT LTD</v>
          </cell>
        </row>
        <row r="2168">
          <cell r="B2168" t="str">
            <v>ORD22007948</v>
          </cell>
          <cell r="C2168" t="str">
            <v>TAB CINZAN 75 DT</v>
          </cell>
          <cell r="D2168" t="str">
            <v>CINNARIZINE 75MG</v>
          </cell>
          <cell r="E2168" t="str">
            <v>DEEP MEDICAL AGENCIES (VAPI)</v>
          </cell>
          <cell r="F2168" t="str">
            <v>FDC LIMITED</v>
          </cell>
        </row>
        <row r="2169">
          <cell r="B2169" t="str">
            <v>ORD22003115</v>
          </cell>
          <cell r="C2169" t="str">
            <v xml:space="preserve">TAB CIPLAR 10 </v>
          </cell>
          <cell r="D2169" t="str">
            <v>PROPRANOLOL HYDROCHLORIDE 10MG TAB</v>
          </cell>
          <cell r="E2169" t="str">
            <v>JIVANDHARA PHARMA PVT.LTD.(BILIMORA)</v>
          </cell>
          <cell r="F2169" t="str">
            <v>CIPLA LTD</v>
          </cell>
        </row>
        <row r="2170">
          <cell r="B2170" t="str">
            <v>ORD22003527</v>
          </cell>
          <cell r="C2170" t="str">
            <v xml:space="preserve">TAB CIPLAR LA 20MG </v>
          </cell>
          <cell r="D2170" t="str">
            <v>PROPRANOLOL HYDROCHLORIDE LONG ACTING 20MG TAB</v>
          </cell>
          <cell r="E2170" t="str">
            <v>LIFECARE MEDICAL AGENCY</v>
          </cell>
          <cell r="F2170" t="str">
            <v>CIPLA LTD</v>
          </cell>
        </row>
        <row r="2171">
          <cell r="B2171" t="str">
            <v>ORD22007160</v>
          </cell>
          <cell r="C2171" t="str">
            <v>TAB CIPLAR LA 40MG</v>
          </cell>
          <cell r="D2171" t="str">
            <v>PROPRANOLOL HYDROCHLORIDE LONG ACTING 40MG</v>
          </cell>
          <cell r="E2171" t="str">
            <v>LIFECARE MEDICAL AGENCY</v>
          </cell>
          <cell r="F2171" t="str">
            <v>CIPLA LTD</v>
          </cell>
        </row>
        <row r="2172">
          <cell r="B2172" t="str">
            <v>ORD22004540</v>
          </cell>
          <cell r="C2172" t="str">
            <v xml:space="preserve">TAB CIPLOX 250MG </v>
          </cell>
          <cell r="D2172" t="str">
            <v>CIPROFLOXACIN 250MG TAB</v>
          </cell>
          <cell r="E2172" t="str">
            <v>LIFECARE MEDICAL AGENCY</v>
          </cell>
          <cell r="F2172" t="str">
            <v>CIPLA LTD</v>
          </cell>
        </row>
        <row r="2173">
          <cell r="B2173" t="str">
            <v>ORD22002513</v>
          </cell>
          <cell r="C2173" t="str">
            <v xml:space="preserve">TAB CIPLOX 500MG </v>
          </cell>
          <cell r="D2173" t="str">
            <v>CIPROFLOXACIN 500MG TAB</v>
          </cell>
          <cell r="E2173" t="str">
            <v>LIFECARE MEDICAL AGENCY</v>
          </cell>
          <cell r="F2173" t="str">
            <v>CIPLA LTD</v>
          </cell>
        </row>
        <row r="2174">
          <cell r="B2174" t="str">
            <v>ORD22009066</v>
          </cell>
          <cell r="C2174" t="str">
            <v>TAB CIPLOX TZ</v>
          </cell>
          <cell r="D2174" t="str">
            <v>CIPROFLOXACIN 500MG + TINIDAZOLE 600MG</v>
          </cell>
          <cell r="E2174" t="str">
            <v>LIFECARE MEDICAL AGENCY</v>
          </cell>
          <cell r="F2174" t="str">
            <v>CIPLA LTD</v>
          </cell>
        </row>
        <row r="2175">
          <cell r="B2175" t="str">
            <v>ORD22001627</v>
          </cell>
          <cell r="C2175" t="str">
            <v xml:space="preserve">TAB CISGRO K2 </v>
          </cell>
          <cell r="D2175" t="str">
            <v>CISSUS QUADRANGULARIS+CALCIUM CITRATE MALEATE+CALCITRIOL+VIT K2-7</v>
          </cell>
          <cell r="E2175" t="str">
            <v>DESAI PHARMA (VALSAD)</v>
          </cell>
          <cell r="F2175" t="str">
            <v>AGGROWIN PHARMA</v>
          </cell>
        </row>
        <row r="2176">
          <cell r="B2176" t="str">
            <v>ORD22007892</v>
          </cell>
          <cell r="C2176" t="str">
            <v>TAB CITINOVA P</v>
          </cell>
          <cell r="D2176" t="str">
            <v>CITICOLINE 500MG &amp; PIRACETAM IP 800MG</v>
          </cell>
          <cell r="E2176" t="str">
            <v>AROGYA HEALTHCARE (SURAT)</v>
          </cell>
          <cell r="F2176" t="str">
            <v>IPCA LABS PVT LTD</v>
          </cell>
        </row>
        <row r="2177">
          <cell r="B2177" t="str">
            <v>ORD22002035</v>
          </cell>
          <cell r="C2177" t="str">
            <v xml:space="preserve">TAB CLARINOVA 250MG </v>
          </cell>
          <cell r="D2177" t="str">
            <v>CLARITHROMYCIN 250MG</v>
          </cell>
          <cell r="E2177" t="str">
            <v>NETRA ENTERPRISE</v>
          </cell>
          <cell r="F2177" t="str">
            <v>MANKIND PHARMA LTD</v>
          </cell>
        </row>
        <row r="2178">
          <cell r="B2178" t="str">
            <v>ORD22006804</v>
          </cell>
          <cell r="C2178" t="str">
            <v>TAB CLIBA 10MG</v>
          </cell>
          <cell r="D2178" t="str">
            <v>CLOBAZAM 10MG</v>
          </cell>
          <cell r="E2178" t="str">
            <v>ISHWAR PHARMA (MUMBAI)</v>
          </cell>
          <cell r="F2178" t="str">
            <v>DELLWICH LIFESCENC LLP</v>
          </cell>
        </row>
        <row r="2179">
          <cell r="B2179" t="str">
            <v>ORD22006805</v>
          </cell>
          <cell r="C2179" t="str">
            <v>TAB CLIBA 5MG</v>
          </cell>
          <cell r="D2179" t="str">
            <v>CLOBAZAM 5MG</v>
          </cell>
          <cell r="E2179" t="str">
            <v>ISHWAR PHARMA (MUMBAI)</v>
          </cell>
          <cell r="F2179" t="str">
            <v>DELLWICH LIFESCENC LLP</v>
          </cell>
        </row>
        <row r="2180">
          <cell r="B2180" t="str">
            <v>ORD22001638</v>
          </cell>
          <cell r="C2180" t="str">
            <v xml:space="preserve">TAB CLONAFIT 0.25MD </v>
          </cell>
          <cell r="D2180" t="str">
            <v>CLONAZEPAM DISPERSIBLE</v>
          </cell>
          <cell r="E2180" t="str">
            <v>NETRA ENTERPRISE</v>
          </cell>
          <cell r="F2180" t="str">
            <v>MANKIND PHARMA LTD</v>
          </cell>
        </row>
        <row r="2181">
          <cell r="B2181" t="str">
            <v>ORD22001640</v>
          </cell>
          <cell r="C2181" t="str">
            <v xml:space="preserve">TAB CLONAFIT 0.5MD </v>
          </cell>
          <cell r="D2181" t="str">
            <v>CLONAZEPAM DISPERSIBLE</v>
          </cell>
          <cell r="E2181" t="str">
            <v>NETRA ENTERPRISE</v>
          </cell>
          <cell r="F2181" t="str">
            <v>MANKIND PHARMA LTD</v>
          </cell>
        </row>
        <row r="2182">
          <cell r="B2182" t="str">
            <v>ORD22005235</v>
          </cell>
          <cell r="C2182" t="str">
            <v>TAB CLONAFIT BETA</v>
          </cell>
          <cell r="D2182" t="str">
            <v>CLONAZEPAM 0.50MG +PROPRANOLOL HYDROCHLORIDE 20MG</v>
          </cell>
          <cell r="E2182" t="str">
            <v>NETRA ENTERPRISE</v>
          </cell>
          <cell r="F2182" t="str">
            <v>MANKIND PHARMA LTD</v>
          </cell>
        </row>
        <row r="2183">
          <cell r="B2183" t="str">
            <v>ORD22002269</v>
          </cell>
          <cell r="C2183" t="str">
            <v xml:space="preserve">TAB CLONAFIT PLUS </v>
          </cell>
          <cell r="D2183" t="str">
            <v>ESCITALOPRAM OXALATE 10MG + CLONAEPAM 0.5MG</v>
          </cell>
          <cell r="E2183" t="str">
            <v>NETRA ENTERPRISE</v>
          </cell>
          <cell r="F2183" t="str">
            <v>MANKIND PHARMA LTD</v>
          </cell>
        </row>
        <row r="2184">
          <cell r="B2184" t="str">
            <v>ORD22008126</v>
          </cell>
          <cell r="C2184" t="str">
            <v>TAB CLONIL SR 75MG</v>
          </cell>
          <cell r="D2184" t="str">
            <v>CLOMIPRAMINE PROLONGED-RELEASE 75MG</v>
          </cell>
          <cell r="E2184" t="str">
            <v>RAPID MEDICO (VALSAD)</v>
          </cell>
          <cell r="F2184" t="str">
            <v>INTAS PHARMACEUTICAL LTD</v>
          </cell>
        </row>
        <row r="2185">
          <cell r="B2185" t="str">
            <v>ORD22002129</v>
          </cell>
          <cell r="C2185" t="str">
            <v xml:space="preserve">TAB CLONOTRIL 1MG </v>
          </cell>
          <cell r="D2185" t="str">
            <v>CLONAZEPAM 1 MG TAB</v>
          </cell>
          <cell r="E2185" t="str">
            <v>CHIRAG PHARMA AGENCY (BILIMORA)</v>
          </cell>
          <cell r="F2185" t="str">
            <v>TORRENT PHARMACEUTICAL LTD</v>
          </cell>
        </row>
        <row r="2186">
          <cell r="B2186" t="str">
            <v>ORD22001508</v>
          </cell>
          <cell r="C2186" t="str">
            <v xml:space="preserve">TAB CLOPIKIND 75MG </v>
          </cell>
          <cell r="D2186" t="str">
            <v>CLOPIDOGREL 75MG TAB</v>
          </cell>
          <cell r="E2186" t="str">
            <v>GAYATRI DISTRIBUTORS(VALSAD)</v>
          </cell>
          <cell r="F2186" t="str">
            <v>MANKIND PHARMA LTD</v>
          </cell>
        </row>
        <row r="2187">
          <cell r="B2187" t="str">
            <v>ORD22007555</v>
          </cell>
          <cell r="C2187" t="str">
            <v>TAB COLOSPA X</v>
          </cell>
          <cell r="D2187" t="str">
            <v>MEBEVERINE HYDROCHLORIDE 135 MG + CHLORDIAZEPOXIDE 5 MG</v>
          </cell>
          <cell r="E2187" t="str">
            <v>GAYATRI DISTRIBUTORS(VALSAD)</v>
          </cell>
          <cell r="F2187" t="str">
            <v>ABBOTT HEALTHCARE PVT LTD</v>
          </cell>
        </row>
        <row r="2188">
          <cell r="B2188" t="str">
            <v>ORD22001731</v>
          </cell>
          <cell r="C2188" t="str">
            <v xml:space="preserve">TAB COMBIFLAM </v>
          </cell>
          <cell r="D2188" t="str">
            <v>IBUPROFEN + PARACETAMOL TAB</v>
          </cell>
          <cell r="E2188" t="str">
            <v>GAYATRI DISTRIBUTORS(VALSAD)</v>
          </cell>
          <cell r="F2188" t="str">
            <v>SANOFI HEALTHCARE INDIA PVT.LTD.</v>
          </cell>
        </row>
        <row r="2189">
          <cell r="B2189" t="str">
            <v>ORD22005972</v>
          </cell>
          <cell r="C2189" t="str">
            <v>TAB CONCOR 10MG</v>
          </cell>
          <cell r="D2189" t="str">
            <v>BISOPROLOL FUMARATE 10MG</v>
          </cell>
          <cell r="E2189" t="str">
            <v>JIVANDHARA PHARMA PVT.LTD.(BILIMORA)</v>
          </cell>
          <cell r="F2189" t="str">
            <v>MERCK SHARP &amp; DOHME BV</v>
          </cell>
        </row>
        <row r="2190">
          <cell r="B2190" t="str">
            <v>ORD22003495</v>
          </cell>
          <cell r="C2190" t="str">
            <v xml:space="preserve">TAB CONCOR 5MG </v>
          </cell>
          <cell r="D2190" t="str">
            <v>BISOPROLOL FUMARATE 5MG</v>
          </cell>
          <cell r="E2190" t="str">
            <v>JIVANDHARA PHARMA PVT.LTD.(BILIMORA)</v>
          </cell>
          <cell r="F2190" t="str">
            <v>MERCK LIMITED</v>
          </cell>
        </row>
        <row r="2191">
          <cell r="B2191" t="str">
            <v>ORD22002493</v>
          </cell>
          <cell r="C2191" t="str">
            <v xml:space="preserve">TAB CONCOR AM 2.5MG </v>
          </cell>
          <cell r="D2191" t="str">
            <v>BISOPROLOL FUARATE 2.5MG + AMLODEPINE 5MG</v>
          </cell>
          <cell r="E2191" t="str">
            <v>JIVANDHARA PHARMA PVT.LTD.(BILIMORA)</v>
          </cell>
          <cell r="F2191" t="str">
            <v>MERCK LIMITED</v>
          </cell>
        </row>
        <row r="2192">
          <cell r="B2192" t="str">
            <v>ORD22007657</v>
          </cell>
          <cell r="C2192" t="str">
            <v>TAB CONCOR COR 2.5</v>
          </cell>
          <cell r="D2192" t="str">
            <v>BISOPROLOL FUMARATE 2.5MG</v>
          </cell>
          <cell r="E2192" t="str">
            <v>JIVANDHARA PHARMA PVT.LTD.(BILIMORA)</v>
          </cell>
          <cell r="F2192" t="str">
            <v>MERCK LIMITED</v>
          </cell>
        </row>
        <row r="2193">
          <cell r="B2193" t="str">
            <v>ORD22008163</v>
          </cell>
          <cell r="C2193" t="str">
            <v>TAB CONTRAMAL DT</v>
          </cell>
          <cell r="D2193" t="str">
            <v>TRAMADOL HCL DT 50mg</v>
          </cell>
          <cell r="E2193" t="str">
            <v>GAYATRI DISTRIBUTORS(VALSAD)</v>
          </cell>
          <cell r="F2193" t="str">
            <v>ABBOTT  INDIA LIMITED</v>
          </cell>
        </row>
        <row r="2194">
          <cell r="B2194" t="str">
            <v>ORD22006427</v>
          </cell>
          <cell r="C2194" t="str">
            <v>TAB CORBIS 1.25MG</v>
          </cell>
          <cell r="D2194" t="str">
            <v>BISOPROLOL FUMARATE 1.25MG</v>
          </cell>
          <cell r="E2194" t="str">
            <v>SANJIVANI MEDICAL AGENCIES(VALSAD)</v>
          </cell>
          <cell r="F2194" t="str">
            <v>TORRENT PHARMACEUTICAL LTD</v>
          </cell>
        </row>
        <row r="2195">
          <cell r="B2195" t="str">
            <v>ORD22001516</v>
          </cell>
          <cell r="C2195" t="str">
            <v xml:space="preserve">TAB CORDARONE 100MG </v>
          </cell>
          <cell r="D2195" t="str">
            <v>AMIODARONE 100MG TAB</v>
          </cell>
          <cell r="E2195" t="str">
            <v>GAYATRI DISTRIBUTORS(VALSAD)</v>
          </cell>
          <cell r="F2195" t="str">
            <v>SANOFI HEALTHCARE INDIA PVT.LTD.</v>
          </cell>
        </row>
        <row r="2196">
          <cell r="B2196" t="str">
            <v>ORD22001637</v>
          </cell>
          <cell r="C2196" t="str">
            <v xml:space="preserve">TAB CORDARONE X 200MG </v>
          </cell>
          <cell r="D2196" t="str">
            <v>AMIODARONE 200MG</v>
          </cell>
          <cell r="E2196" t="str">
            <v>GAYATRI DISTRIBUTORS(VALSAD)</v>
          </cell>
          <cell r="F2196" t="str">
            <v>SANOFI HEALTHCARE INDIA PVT.LTD.</v>
          </cell>
        </row>
        <row r="2197">
          <cell r="B2197" t="str">
            <v>ORD22006591</v>
          </cell>
          <cell r="C2197" t="str">
            <v>TAB CRANBID</v>
          </cell>
          <cell r="D2197" t="str">
            <v>D-MANNOSE &amp; CRANBERRY</v>
          </cell>
          <cell r="E2197" t="str">
            <v>GAYATRI DISTRIBUTORS(VALSAD)</v>
          </cell>
          <cell r="F2197" t="str">
            <v>MEDITREX PHARMA</v>
          </cell>
        </row>
        <row r="2198">
          <cell r="B2198" t="str">
            <v>ORD22001329</v>
          </cell>
          <cell r="C2198" t="str">
            <v xml:space="preserve">TAB CTD 12.5MG </v>
          </cell>
          <cell r="D2198" t="str">
            <v>CHLORTHALIDONE 12.5MG TAB</v>
          </cell>
          <cell r="E2198" t="str">
            <v>AROGYA HEALTHCARE (SURAT)</v>
          </cell>
          <cell r="F2198" t="str">
            <v>IPCA LABS PVT LTD</v>
          </cell>
        </row>
        <row r="2199">
          <cell r="B2199" t="str">
            <v>ORD22002978</v>
          </cell>
          <cell r="C2199" t="str">
            <v xml:space="preserve">TAB CTD 6.25 MG </v>
          </cell>
          <cell r="D2199" t="str">
            <v>CHLORTHALIDONE 6.25MG</v>
          </cell>
          <cell r="E2199" t="str">
            <v>AROGYA HEALTHCARE (SURAT)</v>
          </cell>
          <cell r="F2199" t="str">
            <v>IPCA LABS PVT LTD</v>
          </cell>
        </row>
        <row r="2200">
          <cell r="B2200" t="str">
            <v>ORD22007852</v>
          </cell>
          <cell r="C2200" t="str">
            <v>TAB CTD MT 12.5 / 25 / 40</v>
          </cell>
          <cell r="D2200" t="str">
            <v>TELMISARTAN 40MG + CHLORTHALIDONE 12.5MG + METOPROLOL 25MG ER</v>
          </cell>
          <cell r="E2200" t="str">
            <v>AROGYA HEALTHCARE (SURAT)</v>
          </cell>
          <cell r="F2200" t="str">
            <v>IPCA LABS PVT LTD</v>
          </cell>
        </row>
        <row r="2201">
          <cell r="B2201" t="str">
            <v>ORD22006530</v>
          </cell>
          <cell r="C2201" t="str">
            <v>TAB CTD T 6.25/20 MG</v>
          </cell>
          <cell r="D2201" t="str">
            <v>CHLORTHALIDONE 6.25MG + TELMISARTAN 20MG</v>
          </cell>
          <cell r="E2201" t="str">
            <v>AROGYA HEALTHCARE (SURAT)</v>
          </cell>
          <cell r="F2201" t="str">
            <v>IPCA LABS PVT LTD</v>
          </cell>
        </row>
        <row r="2202">
          <cell r="B2202" t="str">
            <v>ORD22009076</v>
          </cell>
          <cell r="C2202" t="str">
            <v>TAB CTD T AM 12.5 / 40 / 5 MG</v>
          </cell>
          <cell r="D2202" t="str">
            <v>CHLORTHALIDONE 12.5MG + TELMISARTAN 40MG + AMLODIPINE 5MG</v>
          </cell>
          <cell r="E2202" t="str">
            <v>GAYATRI DISTRIBUTORS(VALSAD)</v>
          </cell>
          <cell r="F2202" t="str">
            <v>IPCA LABS PVT LTD</v>
          </cell>
        </row>
        <row r="2203">
          <cell r="B2203" t="str">
            <v>ORD22005686</v>
          </cell>
          <cell r="C2203" t="str">
            <v>TAB CTD T AM 6.25 / 40 / 5 MG</v>
          </cell>
          <cell r="D2203" t="str">
            <v>CHLORTHALIDONE 6.25MG + TELMISARTAN 40MG + AMLODIPINE 5MG</v>
          </cell>
          <cell r="E2203" t="str">
            <v>AROGYA HEALTHCARE (SURAT)</v>
          </cell>
          <cell r="F2203" t="str">
            <v>IPCA LABS PVT LTD</v>
          </cell>
        </row>
        <row r="2204">
          <cell r="B2204" t="str">
            <v>ORD22001525</v>
          </cell>
          <cell r="C2204" t="str">
            <v xml:space="preserve">TAB C UDP 10MG </v>
          </cell>
          <cell r="D2204" t="str">
            <v>CILNIDIPINE</v>
          </cell>
          <cell r="E2204" t="str">
            <v>GAYATRI DISTRIBUTORS(VALSAD)</v>
          </cell>
          <cell r="F2204" t="str">
            <v>UNISON PHARMACEUTICALS</v>
          </cell>
        </row>
        <row r="2205">
          <cell r="B2205" t="str">
            <v>ORD22007749</v>
          </cell>
          <cell r="C2205" t="str">
            <v>TAB C UDP 5MG</v>
          </cell>
          <cell r="D2205" t="str">
            <v>CILNIDIPINE 5MG</v>
          </cell>
          <cell r="E2205" t="str">
            <v>GAYATRI DISTRIBUTORS(VALSAD)</v>
          </cell>
          <cell r="F2205" t="str">
            <v>UNISON PHARMACEUTICALS</v>
          </cell>
        </row>
        <row r="2206">
          <cell r="B2206" t="str">
            <v>ORD22002353</v>
          </cell>
          <cell r="C2206" t="str">
            <v xml:space="preserve">TAB CYCLOPAM </v>
          </cell>
          <cell r="D2206" t="str">
            <v>DICYCLOMINE HCL 20MG + PARACETAMOL 500MG</v>
          </cell>
          <cell r="E2206" t="str">
            <v>GAYATRI DISTRIBUTORS(VALSAD)</v>
          </cell>
          <cell r="F2206" t="str">
            <v>INDOCO REMEDIES LTD</v>
          </cell>
        </row>
        <row r="2207">
          <cell r="B2207" t="str">
            <v>ORD22006552</v>
          </cell>
          <cell r="C2207" t="str">
            <v>TAB D3 MUST 60K 8's</v>
          </cell>
          <cell r="D2207" t="str">
            <v>CHOLECALCIFEROL CHEWABLE 60000 IU</v>
          </cell>
          <cell r="E2207" t="str">
            <v>NETRA ENTERPRISE</v>
          </cell>
          <cell r="F2207" t="str">
            <v>MANKIND PHARMA LTD</v>
          </cell>
        </row>
        <row r="2208">
          <cell r="B2208" t="str">
            <v>ORD22002727</v>
          </cell>
          <cell r="C2208" t="str">
            <v xml:space="preserve">TAB DAN </v>
          </cell>
          <cell r="D2208" t="str">
            <v>DICLOFANAC 50MG</v>
          </cell>
          <cell r="E2208" t="str">
            <v>GAYATRI DISTRIBUTORS(VALSAD)</v>
          </cell>
          <cell r="F2208" t="str">
            <v>UNISON PHARMACEUTICALS</v>
          </cell>
        </row>
        <row r="2209">
          <cell r="B2209" t="str">
            <v>ORD22002461</v>
          </cell>
          <cell r="C2209" t="str">
            <v xml:space="preserve">TAB DAN MR </v>
          </cell>
          <cell r="D2209" t="str">
            <v>DICLOFENAC 50MG + PARACETAMOL 325MG + CHLORZOXAZONE 250MG TAB</v>
          </cell>
          <cell r="E2209" t="str">
            <v>GAYATRI DISTRIBUTORS(VALSAD)</v>
          </cell>
          <cell r="F2209" t="str">
            <v>UNISON PHARMACEUTICALS</v>
          </cell>
        </row>
        <row r="2210">
          <cell r="B2210" t="str">
            <v>ORD22002306</v>
          </cell>
          <cell r="C2210" t="str">
            <v xml:space="preserve">TAB DAN P </v>
          </cell>
          <cell r="D2210" t="str">
            <v>Diclofenac (50mg) + Paracetamol (325mg)</v>
          </cell>
          <cell r="E2210" t="str">
            <v>GAYATRI DISTRIBUTORS(VALSAD)</v>
          </cell>
          <cell r="F2210" t="str">
            <v>UNISON PHARMACEUTICALS</v>
          </cell>
        </row>
        <row r="2211">
          <cell r="B2211" t="str">
            <v>ORD22001480</v>
          </cell>
          <cell r="C2211" t="str">
            <v xml:space="preserve">TAB DAN SP </v>
          </cell>
          <cell r="D2211" t="str">
            <v>Diclofenac (50mg) + Paracetamol (500mg) + Serratiopeptidase (10mg)</v>
          </cell>
          <cell r="E2211" t="str">
            <v>GAYATRI DISTRIBUTORS(VALSAD)</v>
          </cell>
          <cell r="F2211" t="str">
            <v>UNISON PHARMACEUTICALS</v>
          </cell>
        </row>
        <row r="2212">
          <cell r="B2212" t="str">
            <v>ORD22003821</v>
          </cell>
          <cell r="C2212" t="str">
            <v xml:space="preserve">TAB DECMAX 4MG </v>
          </cell>
          <cell r="D2212" t="str">
            <v>DEXAMETHASONE 4MG</v>
          </cell>
          <cell r="E2212" t="str">
            <v>INDIA CHEMIST(NAVSARI)</v>
          </cell>
          <cell r="F2212" t="str">
            <v>GLS PHARMA LIMITED</v>
          </cell>
        </row>
        <row r="2213">
          <cell r="B2213" t="str">
            <v>ORD22001827</v>
          </cell>
          <cell r="C2213" t="str">
            <v xml:space="preserve">TAB DELISPRIN 75MG </v>
          </cell>
          <cell r="D2213" t="str">
            <v>ASPIRIN 75MG TAB</v>
          </cell>
          <cell r="E2213" t="str">
            <v>GAYATRI DISTRIBUTORS(VALSAD)</v>
          </cell>
          <cell r="F2213" t="str">
            <v>ARISTO PHARMACEUTICALS PVT LTD</v>
          </cell>
        </row>
        <row r="2214">
          <cell r="B2214" t="str">
            <v>ORD22008530</v>
          </cell>
          <cell r="C2214" t="str">
            <v>TAB DEPAXIL CR PLUS 12.5</v>
          </cell>
          <cell r="D2214" t="str">
            <v>PAROXETINE EXTENDED RELEASE 12.5MG + CLONAZEPAM 0.5MG</v>
          </cell>
          <cell r="E2214" t="str">
            <v>DEEP MEDICAL AGENCIES (VAPI)</v>
          </cell>
          <cell r="F2214" t="str">
            <v>ALKEM LABORATORIES LTD</v>
          </cell>
        </row>
        <row r="2215">
          <cell r="B2215" t="str">
            <v>ORD22004469</v>
          </cell>
          <cell r="C2215" t="str">
            <v xml:space="preserve">TAB DEPLATT A 150 </v>
          </cell>
          <cell r="D2215" t="str">
            <v>CLOPIDOGREL 75MG AND ASPIRIN 150MG</v>
          </cell>
          <cell r="E2215" t="str">
            <v>GAYATRI DISTRIBUTORS(VALSAD)</v>
          </cell>
          <cell r="F2215" t="str">
            <v>TORRENT PHARMACEUTICAL LTD</v>
          </cell>
        </row>
        <row r="2216">
          <cell r="B2216" t="str">
            <v>ORD22001528</v>
          </cell>
          <cell r="C2216" t="str">
            <v xml:space="preserve">TAB DEPLATT A 75MG </v>
          </cell>
          <cell r="D2216" t="str">
            <v>CLOPIDOGREL 75MG  AND ASPIRIN 75MG TAB</v>
          </cell>
          <cell r="E2216" t="str">
            <v>GAYATRI DISTRIBUTORS(VALSAD)</v>
          </cell>
          <cell r="F2216" t="str">
            <v>TORRENT PHARMACEUTICAL LTD</v>
          </cell>
        </row>
        <row r="2217">
          <cell r="B2217" t="str">
            <v>ORD22005583</v>
          </cell>
          <cell r="C2217" t="str">
            <v>TAB DERIPHYLLIN OD 450MG</v>
          </cell>
          <cell r="D2217" t="str">
            <v>ETOPHYLLINE 346MG AND THEOPHYLLINE 104MG PROLONGED RELEASE</v>
          </cell>
          <cell r="E2217" t="str">
            <v>JIVANDHARA PHARMA PVT.LTD.(BILIMORA)</v>
          </cell>
          <cell r="F2217" t="str">
            <v>ZYDUS HELTHCARE LTD</v>
          </cell>
        </row>
        <row r="2218">
          <cell r="B2218" t="str">
            <v>ORD22002910</v>
          </cell>
          <cell r="C2218" t="str">
            <v>TAB DERIPHYLLIN RETARD 150MG</v>
          </cell>
          <cell r="D2218" t="str">
            <v>ETOPHYLLINE 115MG + THEOPHLLINE 35MG</v>
          </cell>
          <cell r="E2218" t="str">
            <v>GAYATRI DISTRIBUTORS(VALSAD)</v>
          </cell>
          <cell r="F2218" t="str">
            <v>ZYDUS HELTHCARE LTD</v>
          </cell>
        </row>
        <row r="2219">
          <cell r="B2219" t="str">
            <v>ORD22002753</v>
          </cell>
          <cell r="C2219" t="str">
            <v xml:space="preserve">TAB DESCURE 10 MG </v>
          </cell>
          <cell r="D2219" t="str">
            <v>DESLORATADINE 10 MG</v>
          </cell>
          <cell r="E2219" t="str">
            <v>RAPID MEDICO (VALSAD)</v>
          </cell>
          <cell r="F2219" t="str">
            <v>CURE N CURE PHARMACEUTICAL</v>
          </cell>
        </row>
        <row r="2220">
          <cell r="B2220" t="str">
            <v>ORD22002726</v>
          </cell>
          <cell r="C2220" t="str">
            <v xml:space="preserve">TAB DEVIRY 10MG </v>
          </cell>
          <cell r="D2220" t="str">
            <v>MEDROXYPROGESTERONE ACETATE 10MG</v>
          </cell>
          <cell r="E2220" t="str">
            <v>CHIRAG PHARMA AGENCY (BILIMORA)</v>
          </cell>
          <cell r="F2220" t="str">
            <v>TORRENT PHARMACEUTICAL LTD</v>
          </cell>
        </row>
        <row r="2221">
          <cell r="B2221" t="str">
            <v>ORD22001944</v>
          </cell>
          <cell r="C2221" t="str">
            <v xml:space="preserve">TAB DEXONA </v>
          </cell>
          <cell r="D2221" t="str">
            <v>DEXAMETHASONE  0.5MG</v>
          </cell>
          <cell r="E2221" t="str">
            <v>GAYATRI DISTRIBUTORS(VALSAD)</v>
          </cell>
          <cell r="F2221" t="str">
            <v>ZYDUS HELTHCARE LTD</v>
          </cell>
        </row>
        <row r="2222">
          <cell r="B2222" t="str">
            <v>ORD22001485</v>
          </cell>
          <cell r="C2222" t="str">
            <v xml:space="preserve">TAB DGSON 10 MG </v>
          </cell>
          <cell r="D2222" t="str">
            <v>DAPAGLIFAZONE</v>
          </cell>
          <cell r="E2222" t="str">
            <v>GAYATRI DISTRIBUTORS(VALSAD)</v>
          </cell>
          <cell r="F2222" t="str">
            <v>UNISON PHARMACEUTICALS</v>
          </cell>
        </row>
        <row r="2223">
          <cell r="B2223" t="str">
            <v>ORD22004226</v>
          </cell>
          <cell r="C2223" t="str">
            <v xml:space="preserve">TAB DGSON 5 MG </v>
          </cell>
          <cell r="D2223" t="str">
            <v>DAPAGLIFLOZIN 5MG</v>
          </cell>
          <cell r="E2223" t="str">
            <v>GAYATRI DISTRIBUTORS(VALSAD)</v>
          </cell>
          <cell r="F2223" t="str">
            <v>UNISON PHARMACEUTICALS</v>
          </cell>
        </row>
        <row r="2224">
          <cell r="B2224" t="str">
            <v>ORD22002180</v>
          </cell>
          <cell r="C2224" t="str">
            <v xml:space="preserve">TAB DGSON M 10/1000MG </v>
          </cell>
          <cell r="D2224" t="str">
            <v>DAPAGLIFLOZIN 10MG+METFORMIN HYDROCHLORIDE 1000MG TAB</v>
          </cell>
          <cell r="E2224" t="str">
            <v>GAYATRI DISTRIBUTORS(VALSAD)</v>
          </cell>
          <cell r="F2224" t="str">
            <v>UNISON PHARMACEUTICALS</v>
          </cell>
        </row>
        <row r="2225">
          <cell r="B2225" t="str">
            <v>ORD22002181</v>
          </cell>
          <cell r="C2225" t="str">
            <v xml:space="preserve">TAB DGSON M 10/500MG </v>
          </cell>
          <cell r="D2225" t="str">
            <v>DAPAGLIFLOZIN 10MG + METFORMIN HYDROCHLORIDE 500MG TAB</v>
          </cell>
          <cell r="E2225" t="str">
            <v>GAYATRI DISTRIBUTORS(VALSAD)</v>
          </cell>
          <cell r="F2225" t="str">
            <v>UNISON PHARMACEUTICALS</v>
          </cell>
        </row>
        <row r="2226">
          <cell r="B2226" t="str">
            <v>ORD22005687</v>
          </cell>
          <cell r="C2226" t="str">
            <v>TAB DIAMOX 250MG</v>
          </cell>
          <cell r="D2226" t="str">
            <v>ACETAZOLAMIDE 250MG</v>
          </cell>
          <cell r="E2226" t="str">
            <v>JIVANDHARA PHARMA PVT.LTD.(BILIMORA)</v>
          </cell>
          <cell r="F2226" t="str">
            <v>SUN PHARMA LABORATORIES LTD.</v>
          </cell>
        </row>
        <row r="2227">
          <cell r="B2227" t="str">
            <v>ORD22001583</v>
          </cell>
          <cell r="C2227" t="str">
            <v xml:space="preserve">TAB DICLOTAL+SP </v>
          </cell>
          <cell r="D2227" t="str">
            <v>DICLOFENAC+PARACETAMOL+SERRATIOPEPTIDES</v>
          </cell>
          <cell r="E2227" t="str">
            <v>JIVANDHARA PHARMA PVT.LTD.(BILIMORA)</v>
          </cell>
          <cell r="F2227" t="str">
            <v>BLUE CROSS LABORATORIES LTD</v>
          </cell>
        </row>
        <row r="2228">
          <cell r="B2228" t="str">
            <v>ORD22006001</v>
          </cell>
          <cell r="C2228" t="str">
            <v>TAB DICORATE ER 1G</v>
          </cell>
          <cell r="D2228" t="str">
            <v>DIVALPROEX EXTENDED RELEASE  IP 1MG</v>
          </cell>
          <cell r="E2228" t="str">
            <v>JIVANDHARA PHARMA PVT.LTD.(BILIMORA)</v>
          </cell>
          <cell r="F2228" t="str">
            <v>SUN PHARMA LABORATORIES LTD.</v>
          </cell>
        </row>
        <row r="2229">
          <cell r="B2229" t="str">
            <v>ORD22001332</v>
          </cell>
          <cell r="C2229" t="str">
            <v xml:space="preserve">TAB DICORATE ER 250MG </v>
          </cell>
          <cell r="D2229" t="str">
            <v>DIVALPROEX SODIUM IP 250MG TAB</v>
          </cell>
          <cell r="E2229" t="str">
            <v>PARTH MEDICAL AGENCIES (VALSAD)</v>
          </cell>
          <cell r="F2229" t="str">
            <v>SUN PHARMACEUTICAL INDUSTRIES</v>
          </cell>
        </row>
        <row r="2230">
          <cell r="B2230" t="str">
            <v>ORD22003107</v>
          </cell>
          <cell r="C2230" t="str">
            <v xml:space="preserve">TAB DICORATE ER 500 </v>
          </cell>
          <cell r="D2230" t="str">
            <v>DIVALPROEX EXTENDED RELEASE 500MG TAB</v>
          </cell>
          <cell r="E2230" t="str">
            <v>PARTH MEDICAL AGENCIES (VALSAD)</v>
          </cell>
          <cell r="F2230" t="str">
            <v>SUN PHARMA LABORATORIES LTD.</v>
          </cell>
        </row>
        <row r="2231">
          <cell r="B2231" t="str">
            <v>ORD22006599</v>
          </cell>
          <cell r="C2231" t="str">
            <v>TAB DICORATE ER 750MG</v>
          </cell>
          <cell r="D2231" t="str">
            <v>DIVALPROEX EXTENDED RELEASE 750MG</v>
          </cell>
          <cell r="E2231" t="str">
            <v>PARTH MEDICAL AGENCIES (VALSAD)</v>
          </cell>
          <cell r="F2231" t="str">
            <v>SUN PHARMA LABORATORIES LTD.</v>
          </cell>
        </row>
        <row r="2232">
          <cell r="B2232" t="str">
            <v>ORD22002663</v>
          </cell>
          <cell r="C2232" t="str">
            <v>TAB DIGENE (ORANGE FLAVOUR)</v>
          </cell>
          <cell r="D2232" t="str">
            <v>ANTACID ANTIGAS</v>
          </cell>
          <cell r="E2232" t="str">
            <v>DEEP MEDICAL AGENCIES (VAPI)</v>
          </cell>
          <cell r="F2232" t="str">
            <v>ABBOTT HEALTHCARE PVT LTD</v>
          </cell>
        </row>
        <row r="2233">
          <cell r="B2233" t="str">
            <v>ORD22001766</v>
          </cell>
          <cell r="C2233" t="str">
            <v xml:space="preserve">TAB DILZEM 30MG </v>
          </cell>
          <cell r="D2233" t="str">
            <v>DILITIAZEM HYDROCHLORIDE 30MG TAB</v>
          </cell>
          <cell r="E2233" t="str">
            <v>GAYATRI DISTRIBUTORS(VALSAD)</v>
          </cell>
          <cell r="F2233" t="str">
            <v>TORRENT PHARMACEUTICAL LTD</v>
          </cell>
        </row>
        <row r="2234">
          <cell r="B2234" t="str">
            <v>ORD22001543</v>
          </cell>
          <cell r="C2234" t="str">
            <v xml:space="preserve">TAB DILZEM-60MG </v>
          </cell>
          <cell r="D2234" t="str">
            <v>DILTIAZEM HYDROCHLORIDE IP  60MG(CONVENTIONAL RELEASE) TAB</v>
          </cell>
          <cell r="E2234" t="str">
            <v>GAYATRI DISTRIBUTORS(VALSAD)</v>
          </cell>
          <cell r="F2234" t="str">
            <v>TORRENT PHARMACEUTICAL LTD</v>
          </cell>
        </row>
        <row r="2235">
          <cell r="B2235" t="str">
            <v>ORD22003763</v>
          </cell>
          <cell r="C2235" t="str">
            <v xml:space="preserve">TAB DILZEM SR 90 </v>
          </cell>
          <cell r="D2235" t="str">
            <v>DILTIAZEM HCL SUSTAINED RELEASE 90MG</v>
          </cell>
          <cell r="E2235" t="str">
            <v>GAYATRI DISTRIBUTORS(VALSAD)</v>
          </cell>
          <cell r="F2235" t="str">
            <v>TORRENT PHARMACEUTICAL LTD</v>
          </cell>
        </row>
        <row r="2236">
          <cell r="B2236" t="str">
            <v>ORD22001966</v>
          </cell>
          <cell r="C2236" t="str">
            <v xml:space="preserve">TAB DIO 1 </v>
          </cell>
          <cell r="D2236" t="str">
            <v>CETRIZINE DIHYDROCHLORIDE 10MG TAB</v>
          </cell>
          <cell r="E2236" t="str">
            <v>GAYATRI DISTRIBUTORS(VALSAD)</v>
          </cell>
          <cell r="F2236" t="str">
            <v>UNISON PHARMACEUTICALS</v>
          </cell>
        </row>
        <row r="2237">
          <cell r="B2237" t="str">
            <v>ORD22003819</v>
          </cell>
          <cell r="C2237" t="str">
            <v xml:space="preserve">TAB DIOMINIC DCA </v>
          </cell>
          <cell r="D2237" t="str">
            <v>CHLORPHENIRAMINE MALEATE 4MG + PHENYLEPHRINE HYDROCLORIDE 10MG + CAFFEINE ANHYDROUS 30MG +PARACETAMOL 500MG</v>
          </cell>
          <cell r="E2237" t="str">
            <v>GAYATRI DISTRIBUTORS(VALSAD)</v>
          </cell>
          <cell r="F2237" t="str">
            <v>UNISON PHARMACEUTICALS</v>
          </cell>
        </row>
        <row r="2238">
          <cell r="B2238" t="str">
            <v>ORD22006182</v>
          </cell>
          <cell r="C2238" t="str">
            <v>TAB DISPERZYME CD</v>
          </cell>
          <cell r="D2238" t="str">
            <v>TRYPSIN 48MG + BROMELAIN 90MG + RUTOSIDE TRIHYDRATE 100MG</v>
          </cell>
          <cell r="E2238" t="str">
            <v>GAYATRI DISTRIBUTORS(VALSAD)</v>
          </cell>
          <cell r="F2238" t="str">
            <v>AKSIGEN HOSPITAL CARE</v>
          </cell>
        </row>
        <row r="2239">
          <cell r="B2239" t="str">
            <v>ORD22001898</v>
          </cell>
          <cell r="C2239" t="str">
            <v xml:space="preserve">TAB DOLO 650 </v>
          </cell>
          <cell r="D2239" t="str">
            <v>PARACETAMOL 650MG</v>
          </cell>
          <cell r="E2239" t="str">
            <v>JIVANDHARA PHARMA PVT.LTD.(BILIMORA)</v>
          </cell>
          <cell r="F2239" t="str">
            <v>MICRO LABS LIMITED</v>
          </cell>
        </row>
        <row r="2240">
          <cell r="B2240" t="str">
            <v>ORD22001330</v>
          </cell>
          <cell r="C2240" t="str">
            <v xml:space="preserve">TAB DOLOFORCE DT 20MG </v>
          </cell>
          <cell r="D2240" t="str">
            <v>PIROXICAM DISPERSIBLE 20MG TAB</v>
          </cell>
          <cell r="E2240" t="str">
            <v>ARIHANT FINE PHARMA AGENCY</v>
          </cell>
          <cell r="F2240" t="str">
            <v>MANKIND PHARMA LTD</v>
          </cell>
        </row>
        <row r="2241">
          <cell r="B2241" t="str">
            <v>ORD22005337</v>
          </cell>
          <cell r="C2241" t="str">
            <v>TAB DOLOKIND AA</v>
          </cell>
          <cell r="D2241" t="str">
            <v>ACECLOFENAC 100MG + PARACETAMOL 325MG + SERRATIOPTIDASE 15MG</v>
          </cell>
          <cell r="E2241" t="str">
            <v>ARIHANT FINE PHARMA AGENCY</v>
          </cell>
          <cell r="F2241" t="str">
            <v>GEM MANKIND PHARMA LTD</v>
          </cell>
        </row>
        <row r="2242">
          <cell r="B2242" t="str">
            <v>ORD22001626</v>
          </cell>
          <cell r="C2242" t="str">
            <v xml:space="preserve">TAB DOLOKIND MR </v>
          </cell>
          <cell r="D2242" t="str">
            <v>ACECLOFENAC 100MG, PARACETAMOL 325, CHLORZOXAZONE 250MG</v>
          </cell>
          <cell r="E2242" t="str">
            <v>ARIHANT FINE PHARMA AGENCY</v>
          </cell>
          <cell r="F2242" t="str">
            <v>MANKIND PHARMA LTD</v>
          </cell>
        </row>
        <row r="2243">
          <cell r="B2243" t="str">
            <v>ORD22001818</v>
          </cell>
          <cell r="C2243" t="str">
            <v xml:space="preserve">TAB DOLOSTAT SP </v>
          </cell>
          <cell r="D2243" t="str">
            <v>ACECLOFENAC 100MG+PARACETAMOL 325MG+SERRATIOPEPTIDASE 15MG TAB</v>
          </cell>
          <cell r="E2243" t="str">
            <v>JIVANDHARA PHARMA PVT.LTD.(BILIMORA)</v>
          </cell>
          <cell r="F2243" t="str">
            <v>BLUE CROSS LABORATORIES LTD</v>
          </cell>
        </row>
        <row r="2244">
          <cell r="B2244" t="str">
            <v>ORD22008426</v>
          </cell>
          <cell r="C2244" t="str">
            <v>TAB DOLO TH 4MG</v>
          </cell>
          <cell r="D2244" t="str">
            <v>PARACETAMOL 500MG + THIOCOLCHICOSIDE 4MG</v>
          </cell>
          <cell r="E2244" t="str">
            <v>DESAI PHARMA (VALSAD)</v>
          </cell>
          <cell r="F2244" t="str">
            <v>MICRO LABS LIMITED</v>
          </cell>
        </row>
        <row r="2245">
          <cell r="B2245" t="str">
            <v>ORD22002578</v>
          </cell>
          <cell r="C2245" t="str">
            <v xml:space="preserve">TAB DOMSTAL </v>
          </cell>
          <cell r="D2245" t="str">
            <v>DOMPERIDONE 10MG TAB</v>
          </cell>
          <cell r="E2245" t="str">
            <v>GAYATRI DISTRIBUTORS(VALSAD)</v>
          </cell>
          <cell r="F2245" t="str">
            <v>TORRENT PHARMACEUTICAL LTD</v>
          </cell>
        </row>
        <row r="2246">
          <cell r="B2246" t="str">
            <v>ORD22003892</v>
          </cell>
          <cell r="C2246" t="str">
            <v xml:space="preserve">TAB DONAMEM 10MG </v>
          </cell>
          <cell r="D2246" t="str">
            <v>MEMANTINE HYDROCHLORIDE 10MG+ DONEPEZIL HYDROCHLORIDE 5MG</v>
          </cell>
          <cell r="E2246" t="str">
            <v>JIVANDHARA PHARMA PVT.LTD.(BILIMORA)</v>
          </cell>
          <cell r="F2246" t="str">
            <v>SUN PHARMA LABORATORIES LTD.</v>
          </cell>
        </row>
        <row r="2247">
          <cell r="B2247" t="str">
            <v>ORD22002556</v>
          </cell>
          <cell r="C2247" t="str">
            <v xml:space="preserve">TAB DONAMEM 5MG </v>
          </cell>
          <cell r="D2247" t="str">
            <v>MEMANTINE HYDROCHLORIDE 5MG+ DONEPEZIL HYDROCHLORIDE 5MG TAB</v>
          </cell>
          <cell r="E2247" t="str">
            <v>PARTH MEDICAL AGENCIES (VALSAD)</v>
          </cell>
          <cell r="F2247" t="str">
            <v>SUN PHARMA LABORATORIES LTD.</v>
          </cell>
        </row>
        <row r="2248">
          <cell r="B2248" t="str">
            <v>ORD22004575</v>
          </cell>
          <cell r="C2248" t="str">
            <v xml:space="preserve">TAB DOVERIN 40MG </v>
          </cell>
          <cell r="D2248" t="str">
            <v>DROTAVERINE HYDROCHLORIDE 40MG TAB</v>
          </cell>
          <cell r="E2248" t="str">
            <v>HAPPY CHEMIST (AHMEDABAD)</v>
          </cell>
          <cell r="F2248" t="str">
            <v>INTAS PHARMACEUTICAL LTD</v>
          </cell>
        </row>
        <row r="2249">
          <cell r="B2249" t="str">
            <v>ORD22004421</v>
          </cell>
          <cell r="C2249" t="str">
            <v xml:space="preserve">TAB DOVERIN 80MG </v>
          </cell>
          <cell r="D2249" t="str">
            <v>DROTAVERINE HYDROCHLORIDE 80MG</v>
          </cell>
          <cell r="E2249" t="str">
            <v>CHIRAG PHARMA AGENCY (BILIMORA)</v>
          </cell>
          <cell r="F2249" t="str">
            <v>INTAS PHARMACEUTICAL LTD</v>
          </cell>
        </row>
        <row r="2250">
          <cell r="B2250" t="str">
            <v>ORD22001192</v>
          </cell>
          <cell r="C2250" t="str">
            <v xml:space="preserve">TAB DOXOLIN 400 </v>
          </cell>
          <cell r="D2250" t="str">
            <v>DOXOFYLLINE 400MG</v>
          </cell>
          <cell r="E2250" t="str">
            <v>JIVANDHARA PHARMA PVT.LTD.(BILIMORA)</v>
          </cell>
          <cell r="F2250" t="str">
            <v>ZYDUS HELTHCARE LTD</v>
          </cell>
        </row>
        <row r="2251">
          <cell r="B2251" t="str">
            <v>ORD22003144</v>
          </cell>
          <cell r="C2251" t="str">
            <v xml:space="preserve">TAB DROTIKIND M </v>
          </cell>
          <cell r="D2251" t="str">
            <v>DROTAVERINE HYDROCHLORIDE &amp; MEFENAMIC ACID TAB</v>
          </cell>
          <cell r="E2251" t="str">
            <v>NETRA ENTERPRISE</v>
          </cell>
          <cell r="F2251" t="str">
            <v>MANKIND PHARMA LTD</v>
          </cell>
        </row>
        <row r="2252">
          <cell r="B2252" t="str">
            <v>ORD22002926</v>
          </cell>
          <cell r="C2252" t="str">
            <v>TAB DULCOFLEX 5MG</v>
          </cell>
          <cell r="D2252" t="str">
            <v>BISACODYL 5MG TAB</v>
          </cell>
          <cell r="E2252" t="str">
            <v>PARTH MEDICAL AGENCIES (VALSAD)</v>
          </cell>
          <cell r="F2252" t="str">
            <v>SANOFI HEALTHCARE INDIA PVT.LTD.</v>
          </cell>
        </row>
        <row r="2253">
          <cell r="B2253" t="str">
            <v>ORD22001189</v>
          </cell>
          <cell r="C2253" t="str">
            <v xml:space="preserve">TAB DUPHASTON 10MG </v>
          </cell>
          <cell r="D2253" t="str">
            <v>DYDROGESTERONE</v>
          </cell>
          <cell r="E2253" t="str">
            <v>GAYATRI DISTRIBUTORS(VALSAD)</v>
          </cell>
          <cell r="F2253" t="str">
            <v>ABBOTT HEALTHCARE PVT LTD</v>
          </cell>
        </row>
        <row r="2254">
          <cell r="B2254" t="str">
            <v>ORD22003671</v>
          </cell>
          <cell r="C2254" t="str">
            <v xml:space="preserve">TAB D VENIZ 50 </v>
          </cell>
          <cell r="D2254" t="str">
            <v>DESVENLAFAXINE  EXTENDED RELEASE 50MG TAB</v>
          </cell>
          <cell r="E2254" t="str">
            <v>JIVANDHARA PHARMA PVT.LTD.(BILIMORA)</v>
          </cell>
          <cell r="F2254" t="str">
            <v>SUN PHARMA LABORATORIES LTD.</v>
          </cell>
        </row>
        <row r="2255">
          <cell r="B2255" t="str">
            <v>ORD22007025</v>
          </cell>
          <cell r="C2255" t="str">
            <v>TAB DYDROBOON 10MG</v>
          </cell>
          <cell r="D2255" t="str">
            <v>DYDROGESTERONE 10MG</v>
          </cell>
          <cell r="E2255" t="str">
            <v>NETRA ENTERPRISE</v>
          </cell>
          <cell r="F2255" t="str">
            <v>MANKIND PHARMA LTD</v>
          </cell>
        </row>
        <row r="2256">
          <cell r="B2256" t="str">
            <v>ORD22002162</v>
          </cell>
          <cell r="C2256" t="str">
            <v xml:space="preserve">TAB DYNAGLIPT 20 </v>
          </cell>
          <cell r="D2256" t="str">
            <v>TENELIGLIPTIN 20</v>
          </cell>
          <cell r="E2256" t="str">
            <v>NETRA ENTERPRISE</v>
          </cell>
          <cell r="F2256" t="str">
            <v>MANKIND PHARMA LTD</v>
          </cell>
        </row>
        <row r="2257">
          <cell r="B2257" t="str">
            <v>ORD22005899</v>
          </cell>
          <cell r="C2257" t="str">
            <v>TAB DYNAGLIPT L</v>
          </cell>
          <cell r="D2257" t="str">
            <v>LINAGLIPTIN 5MG</v>
          </cell>
          <cell r="E2257" t="str">
            <v>GAYATRI DISTRIBUTORS(VALSAD)</v>
          </cell>
          <cell r="F2257" t="str">
            <v>MANKIND PHARMA LTD</v>
          </cell>
        </row>
        <row r="2258">
          <cell r="B2258" t="str">
            <v>ORD22004291</v>
          </cell>
          <cell r="C2258" t="str">
            <v xml:space="preserve">TAB DYNAGLIPT M </v>
          </cell>
          <cell r="D2258" t="str">
            <v>TENELIGLIPTIN 20MG + METFORMIN HCL SR 500MG</v>
          </cell>
          <cell r="E2258" t="str">
            <v>NETRA ENTERPRISE</v>
          </cell>
          <cell r="F2258" t="str">
            <v>GEM MANKIND PHARMA LTD</v>
          </cell>
        </row>
        <row r="2259">
          <cell r="B2259" t="str">
            <v>ORD22005050</v>
          </cell>
          <cell r="C2259" t="str">
            <v>TAB DYNAGLIPT M FORTE</v>
          </cell>
          <cell r="D2259" t="str">
            <v>TENELIGLIPTIN 20MG + METFORMIN HYDROCHLORIDE 1000MG</v>
          </cell>
          <cell r="E2259" t="str">
            <v>GAYATRI DISTRIBUTORS(VALSAD)</v>
          </cell>
          <cell r="F2259" t="str">
            <v>MANKIND PHARMA LTD</v>
          </cell>
        </row>
        <row r="2260">
          <cell r="B2260" t="str">
            <v>ORD22004533</v>
          </cell>
          <cell r="C2260" t="str">
            <v xml:space="preserve">TAB DYNAPAR </v>
          </cell>
          <cell r="D2260" t="str">
            <v>DICLOFENAC SODIUM 50MG + PARACETAMOL 325MG TAB</v>
          </cell>
          <cell r="E2260" t="str">
            <v>JIVANDHARA PHARMA PVT.LTD.(BILIMORA)</v>
          </cell>
          <cell r="F2260" t="str">
            <v>TROIKAA PHARMACEUTICAL PVT LTD</v>
          </cell>
        </row>
        <row r="2261">
          <cell r="B2261" t="str">
            <v>ORD22001203</v>
          </cell>
          <cell r="C2261" t="str">
            <v xml:space="preserve">TAB DYTOR 10 MG </v>
          </cell>
          <cell r="D2261" t="str">
            <v>TORSEMIDE</v>
          </cell>
          <cell r="E2261" t="str">
            <v>LIFECARE MEDICAL AGENCY</v>
          </cell>
          <cell r="F2261" t="str">
            <v>CIPLA LTD</v>
          </cell>
        </row>
        <row r="2262">
          <cell r="B2262" t="str">
            <v>ORD22001207</v>
          </cell>
          <cell r="C2262" t="str">
            <v xml:space="preserve">TAB DYTOR 20 MG </v>
          </cell>
          <cell r="D2262" t="str">
            <v>TORSEMIDE 20</v>
          </cell>
          <cell r="E2262" t="str">
            <v>JIVANDHARA PHARMA PVT.LTD.(BILIMORA)</v>
          </cell>
          <cell r="F2262" t="str">
            <v>CIPLA LTD</v>
          </cell>
        </row>
        <row r="2263">
          <cell r="B2263" t="str">
            <v>ORD22001213</v>
          </cell>
          <cell r="C2263" t="str">
            <v xml:space="preserve">TAB DYTOR 40 MG </v>
          </cell>
          <cell r="D2263" t="str">
            <v>TORSEMIDE 40MG</v>
          </cell>
          <cell r="E2263" t="str">
            <v>JIVANDHARA PHARMA PVT.LTD.(BILIMORA)</v>
          </cell>
        </row>
        <row r="2264">
          <cell r="B2264" t="str">
            <v>ORD22001211</v>
          </cell>
          <cell r="C2264" t="str">
            <v xml:space="preserve">TAB DYTOR 5 MG </v>
          </cell>
          <cell r="D2264" t="str">
            <v>TORSEMIDE 5</v>
          </cell>
          <cell r="E2264" t="str">
            <v>JIVANDHARA PHARMA PVT.LTD.(BILIMORA)</v>
          </cell>
          <cell r="F2264" t="str">
            <v>CIPLA LTD</v>
          </cell>
        </row>
        <row r="2265">
          <cell r="B2265" t="str">
            <v>ORD22001313</v>
          </cell>
          <cell r="C2265" t="str">
            <v>TAB DYTOR PLUS 10/50MG</v>
          </cell>
          <cell r="D2265" t="str">
            <v>TORSEMIDE 10MG &amp; SPIRONOLACTONE 50MG</v>
          </cell>
          <cell r="E2265" t="str">
            <v>LIFECARE MEDICAL AGENCY</v>
          </cell>
          <cell r="F2265" t="str">
            <v>CIPLA LTD</v>
          </cell>
        </row>
        <row r="2266">
          <cell r="B2266" t="str">
            <v>ORD22006191</v>
          </cell>
          <cell r="C2266" t="str">
            <v>TAB DYTOR PLUS 5/50MG</v>
          </cell>
          <cell r="D2266" t="str">
            <v>TORSEMIDE 5MG &amp; SPIRONOLACTONE 50MG</v>
          </cell>
          <cell r="E2266" t="str">
            <v>JIVANDHARA PHARMA PVT.LTD.(BILIMORA)</v>
          </cell>
          <cell r="F2266" t="str">
            <v>CIPLA LTD</v>
          </cell>
        </row>
        <row r="2267">
          <cell r="B2267" t="str">
            <v>ORD22003080</v>
          </cell>
          <cell r="C2267" t="str">
            <v xml:space="preserve">TAB DYTOR PLUS LS 10/25 </v>
          </cell>
          <cell r="D2267" t="str">
            <v>TORASEMIDE 10MG + SPIRONOLACTONE 25MG</v>
          </cell>
          <cell r="E2267" t="str">
            <v>JIVANDHARA PHARMA PVT.LTD.(BILIMORA)</v>
          </cell>
          <cell r="F2267" t="str">
            <v>CIPLA LTD</v>
          </cell>
        </row>
        <row r="2268">
          <cell r="B2268" t="str">
            <v>ORD22001316</v>
          </cell>
          <cell r="C2268" t="str">
            <v xml:space="preserve">TAB ECOSPRIN 150MG </v>
          </cell>
          <cell r="D2268" t="str">
            <v>ASPIRIN 150MG</v>
          </cell>
          <cell r="E2268" t="str">
            <v>JIVANDHARA PHARMA PVT.LTD.(BILIMORA)</v>
          </cell>
          <cell r="F2268" t="str">
            <v>USV LIMITED</v>
          </cell>
        </row>
        <row r="2269">
          <cell r="B2269" t="str">
            <v>ORD22001320</v>
          </cell>
          <cell r="C2269" t="str">
            <v xml:space="preserve">TAB ECOSPRIN 325MG </v>
          </cell>
          <cell r="D2269" t="str">
            <v>ASPIRIN 325MG</v>
          </cell>
          <cell r="E2269" t="str">
            <v>JIVANDHARA PHARMA PVT.LTD.(BILIMORA)</v>
          </cell>
          <cell r="F2269" t="str">
            <v>USV LIMITED</v>
          </cell>
        </row>
        <row r="2270">
          <cell r="B2270" t="str">
            <v>ORD22001312</v>
          </cell>
          <cell r="C2270" t="str">
            <v>TAB EIDO-FE</v>
          </cell>
          <cell r="D2270" t="str">
            <v>MULTIVITAMIN &amp; 100MG OF ELEMENTAL IRON</v>
          </cell>
          <cell r="E2270" t="str">
            <v>J.K.DISTRIBUTORS ( AHMEDABAD )</v>
          </cell>
          <cell r="F2270" t="str">
            <v>LA RENON HEALTHCARE PVT.LTD.</v>
          </cell>
        </row>
        <row r="2271">
          <cell r="B2271" t="str">
            <v>ORD22007045</v>
          </cell>
          <cell r="C2271" t="str">
            <v>TAB ELIQUIS 2.5MG</v>
          </cell>
          <cell r="D2271" t="str">
            <v>APIXABAN 2.5MG</v>
          </cell>
          <cell r="E2271" t="str">
            <v>RAPID MEDICO (VALSAD)</v>
          </cell>
          <cell r="F2271" t="str">
            <v>PFIZER LIMITED</v>
          </cell>
        </row>
        <row r="2272">
          <cell r="B2272" t="str">
            <v>ORD22006270</v>
          </cell>
          <cell r="C2272" t="str">
            <v>TAB ENDOBLOC 5MG</v>
          </cell>
          <cell r="D2272" t="str">
            <v>AMBRISENTAN 5MG</v>
          </cell>
          <cell r="E2272" t="str">
            <v>LIFECARE MEDICAL AGENCY</v>
          </cell>
          <cell r="F2272" t="str">
            <v>CIPLA LTD</v>
          </cell>
        </row>
        <row r="2273">
          <cell r="B2273" t="str">
            <v>ORD22003854</v>
          </cell>
          <cell r="C2273" t="str">
            <v xml:space="preserve">TAB ENVAS 2.5MG </v>
          </cell>
          <cell r="D2273" t="str">
            <v>ENAPRIL MALEATE 2.5MG</v>
          </cell>
          <cell r="E2273" t="str">
            <v>DEEP MEDICAL AGENCIES (VAPI)</v>
          </cell>
          <cell r="F2273" t="str">
            <v>CADILA HEALTHCARE LTD.</v>
          </cell>
        </row>
        <row r="2274">
          <cell r="B2274" t="str">
            <v>ORD22002402</v>
          </cell>
          <cell r="C2274" t="str">
            <v xml:space="preserve">TAB ENVAS 5MG </v>
          </cell>
          <cell r="D2274" t="str">
            <v>ENALAPRIL 5MG TAB</v>
          </cell>
          <cell r="E2274" t="str">
            <v>CHIRAG PHARMA AGENCY (BILIMORA)</v>
          </cell>
          <cell r="F2274" t="str">
            <v>CADILA PHARMACEUTICAL LIMITED</v>
          </cell>
        </row>
        <row r="2275">
          <cell r="B2275" t="str">
            <v>ORD22008000</v>
          </cell>
          <cell r="C2275" t="str">
            <v>TAB ENZOFLAM</v>
          </cell>
          <cell r="D2275" t="str">
            <v>PARACETAMOL 325MG + DICLOFENAC SODIUM 50MG + SERRATIOPEPTIDASE 15MG</v>
          </cell>
          <cell r="E2275" t="str">
            <v>DESAI PHARMA (VALSAD)</v>
          </cell>
          <cell r="F2275" t="str">
            <v>ALKEM LABORATORIES LTD</v>
          </cell>
        </row>
        <row r="2276">
          <cell r="B2276" t="str">
            <v>ORD22003024</v>
          </cell>
          <cell r="C2276" t="str">
            <v xml:space="preserve">TAB ENZOMAC FORTE </v>
          </cell>
          <cell r="D2276" t="str">
            <v>TRYPSIN BROMELAIN 96+BROMELAIN 180MG+RUTOSIDE TRIHYDRATE 200MG</v>
          </cell>
          <cell r="E2276" t="str">
            <v>DESAI PHARMA (VALSAD)</v>
          </cell>
          <cell r="F2276" t="str">
            <v>MACLEODS PHARMACEUTICALS</v>
          </cell>
        </row>
        <row r="2277">
          <cell r="B2277" t="str">
            <v>ORD22007827</v>
          </cell>
          <cell r="C2277" t="str">
            <v>TAB EPIAD 25MG</v>
          </cell>
          <cell r="D2277" t="str">
            <v>PRIMIDONE 25MG</v>
          </cell>
          <cell r="E2277" t="str">
            <v>RAPID MEDICO (VALSAD)</v>
          </cell>
          <cell r="F2277" t="str">
            <v>TAS MED (INDIA) PVT.LTD.</v>
          </cell>
        </row>
        <row r="2278">
          <cell r="B2278" t="str">
            <v>ORD22008625</v>
          </cell>
          <cell r="C2278" t="str">
            <v>TAB EPIMAZ CR 200</v>
          </cell>
          <cell r="D2278" t="str">
            <v>CARBAMAZEPINE CR 200MG</v>
          </cell>
          <cell r="E2278" t="str">
            <v>ISHWAR PHARMA (MUMBAI)</v>
          </cell>
          <cell r="F2278" t="str">
            <v>DELLWICH LIFESCENC LLP</v>
          </cell>
        </row>
        <row r="2279">
          <cell r="B2279" t="str">
            <v>ORD22006839</v>
          </cell>
          <cell r="C2279" t="str">
            <v>TAB EPSOTAL 100MG</v>
          </cell>
          <cell r="D2279" t="str">
            <v>PHENYTOIN 100MG</v>
          </cell>
          <cell r="E2279" t="str">
            <v>BIOSIS MEDICO ( VAPI )</v>
          </cell>
          <cell r="F2279" t="str">
            <v>GERMAN REMEDIES LTD</v>
          </cell>
        </row>
        <row r="2280">
          <cell r="B2280" t="str">
            <v>ORD22002632</v>
          </cell>
          <cell r="C2280" t="str">
            <v xml:space="preserve">TAB EPTOIN 100MG </v>
          </cell>
          <cell r="D2280" t="str">
            <v>PHENYTOIN 100MG</v>
          </cell>
          <cell r="E2280" t="str">
            <v>CASH</v>
          </cell>
          <cell r="F2280" t="str">
            <v>ABBOTT  INDIA LIMITED</v>
          </cell>
        </row>
        <row r="2281">
          <cell r="B2281" t="str">
            <v>ORD22003400</v>
          </cell>
          <cell r="C2281" t="str">
            <v xml:space="preserve">TAB EPTOIN 50 MG </v>
          </cell>
          <cell r="D2281" t="str">
            <v>PHENYTOIN 50MG TAB</v>
          </cell>
          <cell r="E2281" t="str">
            <v>GAYATRI DISTRIBUTORS(VALSAD)</v>
          </cell>
          <cell r="F2281" t="str">
            <v>ABBOTT HEALTHCARE PVT LTD</v>
          </cell>
        </row>
        <row r="2282">
          <cell r="B2282" t="str">
            <v>ORD22002512</v>
          </cell>
          <cell r="C2282" t="str">
            <v xml:space="preserve">TAB EPTOIN ER 300MG </v>
          </cell>
          <cell r="D2282" t="str">
            <v>PHENYTOIN SODIUM 300MG TAB</v>
          </cell>
          <cell r="E2282" t="str">
            <v>GAYATRI DISTRIBUTORS(VALSAD)</v>
          </cell>
          <cell r="F2282" t="str">
            <v>ABBOTT  INDIA LIMITED</v>
          </cell>
        </row>
        <row r="2283">
          <cell r="B2283" t="str">
            <v>ORD22003129</v>
          </cell>
          <cell r="C2283" t="str">
            <v xml:space="preserve">TAB ETIZOLA 0.25MG </v>
          </cell>
          <cell r="D2283" t="str">
            <v>ETIZOLAM  0.25MG</v>
          </cell>
          <cell r="E2283" t="str">
            <v>DESAI PHARMA (VALSAD)</v>
          </cell>
          <cell r="F2283" t="str">
            <v>MACLEODS PHARMACEUTICALS</v>
          </cell>
        </row>
        <row r="2284">
          <cell r="B2284" t="str">
            <v>ORD22003130</v>
          </cell>
          <cell r="C2284" t="str">
            <v xml:space="preserve">TAB ETIZOLA 0.5MG </v>
          </cell>
          <cell r="D2284" t="str">
            <v>ETIZOLAM  0.5MG</v>
          </cell>
          <cell r="E2284" t="str">
            <v>DESAI PHARMA (VALSAD)</v>
          </cell>
          <cell r="F2284" t="str">
            <v>MACLEODS PHARMACEUTICALS</v>
          </cell>
        </row>
        <row r="2285">
          <cell r="B2285" t="str">
            <v>ORD22003943</v>
          </cell>
          <cell r="C2285" t="str">
            <v xml:space="preserve">TAB ETIZOLA BETA 0.5/20MG </v>
          </cell>
          <cell r="D2285" t="str">
            <v>ETIZOLAM 0.5MG AND PROPRANOLOL 20MG</v>
          </cell>
          <cell r="E2285" t="str">
            <v>DESAI PHARMA (VALSAD)</v>
          </cell>
          <cell r="F2285" t="str">
            <v>MACLEODS PHARMACEUTICALS</v>
          </cell>
        </row>
        <row r="2286">
          <cell r="B2286" t="str">
            <v>ORD22002070</v>
          </cell>
          <cell r="C2286" t="str">
            <v xml:space="preserve">TAB ETORO TH </v>
          </cell>
          <cell r="D2286" t="str">
            <v>ETORICOXIB 60MG + THIOCOLCHICOSIDE 4MG</v>
          </cell>
          <cell r="E2286" t="str">
            <v>RAPID MEDICO (VALSAD)</v>
          </cell>
          <cell r="F2286" t="str">
            <v>HETERO HEALTHCARE LIMITED</v>
          </cell>
        </row>
        <row r="2287">
          <cell r="B2287" t="str">
            <v>ORD22004020</v>
          </cell>
          <cell r="C2287" t="str">
            <v xml:space="preserve">TAB ETOSHINE 60MG </v>
          </cell>
          <cell r="D2287" t="str">
            <v>ETORICOXIB 60MG</v>
          </cell>
          <cell r="E2287" t="str">
            <v>PARTH MEDICAL AGENCIES (VALSAD)</v>
          </cell>
          <cell r="F2287" t="str">
            <v>SUN PHARMA LABORATORIES LTD.</v>
          </cell>
        </row>
        <row r="2288">
          <cell r="B2288" t="str">
            <v>ORD22003058</v>
          </cell>
          <cell r="C2288" t="str">
            <v xml:space="preserve">TAB EVION LC </v>
          </cell>
          <cell r="D2288" t="str">
            <v>VITAMIN E LEVOCARNITINE</v>
          </cell>
          <cell r="E2288" t="str">
            <v>DEEP MEDICAL AGENCIES (VAPI)</v>
          </cell>
          <cell r="F2288" t="str">
            <v>MERCK LIMITED</v>
          </cell>
        </row>
        <row r="2289">
          <cell r="B2289" t="str">
            <v>ORD22004311</v>
          </cell>
          <cell r="C2289" t="str">
            <v xml:space="preserve">TAB EZEDOC 10MG </v>
          </cell>
          <cell r="D2289" t="str">
            <v>EZETIMIBE 10MG</v>
          </cell>
          <cell r="E2289" t="str">
            <v>GAYATRI DISTRIBUTORS(VALSAD)</v>
          </cell>
          <cell r="F2289" t="str">
            <v>LUPIN LTD</v>
          </cell>
        </row>
        <row r="2290">
          <cell r="B2290" t="str">
            <v>ORD22003353</v>
          </cell>
          <cell r="C2290" t="str">
            <v xml:space="preserve">TAB FARORIGHT ER 300MG </v>
          </cell>
          <cell r="D2290" t="str">
            <v>FAROPENEM 300MG</v>
          </cell>
          <cell r="E2290" t="str">
            <v>GAYATRI DISTRIBUTORS(VALSAD)</v>
          </cell>
          <cell r="F2290" t="str">
            <v>SUN PHARMA LABORATORIES LTD.</v>
          </cell>
        </row>
        <row r="2291">
          <cell r="B2291" t="str">
            <v>ORD22006167</v>
          </cell>
          <cell r="C2291" t="str">
            <v>TAB FDSON 12</v>
          </cell>
          <cell r="D2291" t="str">
            <v>FOLIC ACID 5MCG + METHYLCOBALAMIN 750MCG</v>
          </cell>
          <cell r="E2291" t="str">
            <v>GAYATRI DISTRIBUTORS(VALSAD)</v>
          </cell>
          <cell r="F2291" t="str">
            <v>UNISON PHARMACEUTICALS</v>
          </cell>
        </row>
        <row r="2292">
          <cell r="B2292" t="str">
            <v>ORD22001462</v>
          </cell>
          <cell r="C2292" t="str">
            <v xml:space="preserve">TAB FDSON MP FORTE </v>
          </cell>
          <cell r="D2292" t="str">
            <v>FOLIC ACID,PYRIDOXINE,METHYLCOBALAMINE</v>
          </cell>
          <cell r="E2292" t="str">
            <v>GAYATRI DISTRIBUTORS(VALSAD)</v>
          </cell>
          <cell r="F2292" t="str">
            <v>UNISON PHARMACEUTICALS</v>
          </cell>
        </row>
        <row r="2293">
          <cell r="B2293" t="str">
            <v>ORD22001935</v>
          </cell>
          <cell r="C2293" t="str">
            <v xml:space="preserve">TAB FEBURIC 40MG </v>
          </cell>
          <cell r="D2293" t="str">
            <v>FEBUXOSTAT 40MG TAB</v>
          </cell>
          <cell r="E2293" t="str">
            <v>CHIRAG PHARMA AGENCY (BILIMORA)</v>
          </cell>
          <cell r="F2293" t="str">
            <v>AJANTA PHARMA LTD</v>
          </cell>
        </row>
        <row r="2294">
          <cell r="B2294" t="str">
            <v>ORD22003374</v>
          </cell>
          <cell r="C2294" t="str">
            <v xml:space="preserve">TAB FERTISURE M </v>
          </cell>
          <cell r="D2294" t="str">
            <v>L CARNITINE,COENZYME Q10,ZINC,LYCOPENE,ASTAXANTHIN</v>
          </cell>
          <cell r="E2294" t="str">
            <v>PARTH MEDICAL AGENCIES (VALSAD)</v>
          </cell>
          <cell r="F2294" t="str">
            <v>SUN PHARMA LABORATORIES LTD.</v>
          </cell>
        </row>
        <row r="2295">
          <cell r="B2295" t="str">
            <v>ORD22001743</v>
          </cell>
          <cell r="C2295" t="str">
            <v xml:space="preserve">TAB FLODART 0.4 MG </v>
          </cell>
          <cell r="D2295" t="str">
            <v>TAMSULOSIN 0.4 MG</v>
          </cell>
          <cell r="E2295" t="str">
            <v>JIVANDHARA PHARMA PVT.LTD.(BILIMORA)</v>
          </cell>
          <cell r="F2295" t="str">
            <v>OTSIRA GENETICA</v>
          </cell>
        </row>
        <row r="2296">
          <cell r="B2296" t="str">
            <v>ORD22001142</v>
          </cell>
          <cell r="C2296" t="str">
            <v xml:space="preserve">TAB FLOKIND-0.4 MG </v>
          </cell>
          <cell r="D2296" t="str">
            <v>TAMSULOSIN HYDROCHLORIDE  IP 0.4MG</v>
          </cell>
          <cell r="E2296" t="str">
            <v>NETRA ENTERPRISE</v>
          </cell>
          <cell r="F2296" t="str">
            <v>MANKIND PHARMA LTD</v>
          </cell>
        </row>
        <row r="2297">
          <cell r="B2297" t="str">
            <v>ORD22001376</v>
          </cell>
          <cell r="C2297" t="str">
            <v xml:space="preserve">TAB FLOKIND-D </v>
          </cell>
          <cell r="D2297" t="str">
            <v>TAMSULOSIN HYDROCHLORIDE IP 0.4MG+DUTASTERIDE IP 0.5MG</v>
          </cell>
          <cell r="E2297" t="str">
            <v>NETRA ENTERPRISE</v>
          </cell>
          <cell r="F2297" t="str">
            <v>MANKIND PHARMA LTD</v>
          </cell>
        </row>
        <row r="2298">
          <cell r="B2298" t="str">
            <v>ORD22005011</v>
          </cell>
          <cell r="C2298" t="str">
            <v>TAB FLORICOT</v>
          </cell>
          <cell r="D2298" t="str">
            <v>FLUDROCORTISONE ACETATE 100MCG</v>
          </cell>
          <cell r="E2298" t="str">
            <v>JIVANDHARA PHARMA PVT.LTD.(BILIMORA)</v>
          </cell>
          <cell r="F2298" t="str">
            <v>SAMARTH LIFE SCIENCES PVT.LTD.</v>
          </cell>
        </row>
        <row r="2299">
          <cell r="B2299" t="str">
            <v>ORD22002659</v>
          </cell>
          <cell r="C2299" t="str">
            <v xml:space="preserve">TAB FOLE 150MG </v>
          </cell>
          <cell r="D2299" t="str">
            <v>FLUCONAZOLE 150MG</v>
          </cell>
          <cell r="E2299" t="str">
            <v>GAYATRI DISTRIBUTORS(VALSAD)</v>
          </cell>
          <cell r="F2299" t="str">
            <v>UNISON PHARMACEUTICALS</v>
          </cell>
        </row>
        <row r="2300">
          <cell r="B2300" t="str">
            <v>ORD22008125</v>
          </cell>
          <cell r="C2300" t="str">
            <v>TAB FOLE 200MG</v>
          </cell>
          <cell r="D2300" t="str">
            <v>FLUCONAZOLE 200MG</v>
          </cell>
          <cell r="E2300" t="str">
            <v>GAYATRI DISTRIBUTORS(VALSAD)</v>
          </cell>
          <cell r="F2300" t="str">
            <v>UNISON PHARMACEUTICALS</v>
          </cell>
        </row>
        <row r="2301">
          <cell r="B2301" t="str">
            <v>ORD22003218</v>
          </cell>
          <cell r="C2301" t="str">
            <v xml:space="preserve">TAB FOLE 400MG </v>
          </cell>
          <cell r="D2301" t="str">
            <v>FLUCONAZOLE 400MG</v>
          </cell>
          <cell r="E2301" t="str">
            <v>GAYATRI DISTRIBUTORS(VALSAD)</v>
          </cell>
          <cell r="F2301" t="str">
            <v>UNISON PHARMACEUTICALS</v>
          </cell>
        </row>
        <row r="2302">
          <cell r="B2302" t="str">
            <v>ORD22001136</v>
          </cell>
          <cell r="C2302" t="str">
            <v xml:space="preserve">TAB FOLINEXT </v>
          </cell>
          <cell r="D2302" t="str">
            <v>Folic Acid 5MG + Mecobalamin 750MCG</v>
          </cell>
          <cell r="E2302" t="str">
            <v>GAYATRI DISTRIBUTORS(VALSAD)</v>
          </cell>
          <cell r="F2302" t="str">
            <v>ARISTO PHARMACEUTICALS PVT LTD</v>
          </cell>
        </row>
        <row r="2303">
          <cell r="B2303" t="str">
            <v>ORD22001147</v>
          </cell>
          <cell r="C2303" t="str">
            <v xml:space="preserve">TAB FOLITRAX-15MG </v>
          </cell>
          <cell r="D2303" t="str">
            <v>METHOTREXATE IP 15MG</v>
          </cell>
          <cell r="E2303" t="str">
            <v>D VIJAY PHARMA PVT.LTD</v>
          </cell>
          <cell r="F2303" t="str">
            <v>IPCA LABS PVT LTD</v>
          </cell>
        </row>
        <row r="2304">
          <cell r="B2304" t="str">
            <v>ORD22002455</v>
          </cell>
          <cell r="C2304" t="str">
            <v xml:space="preserve">TAB FOLITRAX 7.5MG </v>
          </cell>
          <cell r="D2304" t="str">
            <v>METHOTREXATE 7.5MG TAB</v>
          </cell>
          <cell r="E2304" t="str">
            <v>AROGYA HEALTHCARE (SURAT)</v>
          </cell>
          <cell r="F2304" t="str">
            <v>IPCA LABS PVT LTD</v>
          </cell>
        </row>
        <row r="2305">
          <cell r="B2305" t="str">
            <v>ORD22002335</v>
          </cell>
          <cell r="C2305" t="str">
            <v xml:space="preserve">TAB FOLVITE 5MG </v>
          </cell>
          <cell r="D2305" t="str">
            <v>FOLIC ACID 5MG</v>
          </cell>
          <cell r="E2305" t="str">
            <v>GAYATRI DISTRIBUTORS(VALSAD)</v>
          </cell>
          <cell r="F2305" t="str">
            <v>PFIZER LIMITED</v>
          </cell>
        </row>
        <row r="2306">
          <cell r="B2306" t="str">
            <v>ORD22008045</v>
          </cell>
          <cell r="C2306" t="str">
            <v>TAB FORMIC CV</v>
          </cell>
          <cell r="D2306" t="str">
            <v>CEFIXIME 200MG + POTASSIUM CLAVULANATE 125MG</v>
          </cell>
          <cell r="E2306" t="str">
            <v>ISHWAR PHARMA (MUMBAI)</v>
          </cell>
          <cell r="F2306" t="str">
            <v>ELDER LAB LIMITED</v>
          </cell>
        </row>
        <row r="2307">
          <cell r="B2307" t="str">
            <v>ORD22002459</v>
          </cell>
          <cell r="C2307" t="str">
            <v xml:space="preserve">TAB FORSON 500MG </v>
          </cell>
          <cell r="D2307" t="str">
            <v>METFORMIN 500MG TAB</v>
          </cell>
          <cell r="E2307" t="str">
            <v>GAYATRI DISTRIBUTORS(VALSAD)</v>
          </cell>
          <cell r="F2307" t="str">
            <v>UNISON PHARMACEUTICALS</v>
          </cell>
        </row>
        <row r="2308">
          <cell r="B2308" t="str">
            <v>ORD22001995</v>
          </cell>
          <cell r="C2308" t="str">
            <v xml:space="preserve">TAB FORSON SR 500MG </v>
          </cell>
          <cell r="D2308" t="str">
            <v>Metformin (500mg)</v>
          </cell>
          <cell r="E2308" t="str">
            <v>GAYATRI DISTRIBUTORS(VALSAD)</v>
          </cell>
          <cell r="F2308" t="str">
            <v>UNISON PHARMACEUTICALS</v>
          </cell>
        </row>
        <row r="2309">
          <cell r="B2309" t="str">
            <v>ORD22001967</v>
          </cell>
          <cell r="C2309" t="str">
            <v xml:space="preserve">TAB FRISIUM 10MG </v>
          </cell>
          <cell r="D2309" t="str">
            <v>CLOBAZAM 10MG TAB</v>
          </cell>
          <cell r="E2309" t="str">
            <v>GAYATRI DISTRIBUTORS(VALSAD)</v>
          </cell>
          <cell r="F2309" t="str">
            <v>SANOFI HEALTHCARE INDIA PVT.LTD.</v>
          </cell>
        </row>
        <row r="2310">
          <cell r="B2310" t="str">
            <v>ORD22001138</v>
          </cell>
          <cell r="C2310" t="str">
            <v xml:space="preserve">TAB FRISIUM 5MG </v>
          </cell>
          <cell r="D2310" t="str">
            <v>CLOBAZAM 5MG TAB</v>
          </cell>
          <cell r="E2310" t="str">
            <v>GAYATRI DISTRIBUTORS(VALSAD)</v>
          </cell>
          <cell r="F2310" t="str">
            <v>SANOFI INDIA LIMITED</v>
          </cell>
        </row>
        <row r="2311">
          <cell r="B2311" t="str">
            <v>ORD22001145</v>
          </cell>
          <cell r="C2311" t="str">
            <v xml:space="preserve">TAB GABAPIN 100 </v>
          </cell>
          <cell r="D2311" t="str">
            <v>GABAPENTIN IP 100MG</v>
          </cell>
          <cell r="E2311" t="str">
            <v>HAPPY CHEMIST (AHMEDABAD)</v>
          </cell>
          <cell r="F2311" t="str">
            <v>INTAS PHARMACEUTICAL LTD</v>
          </cell>
        </row>
        <row r="2312">
          <cell r="B2312" t="str">
            <v>ORD22003966</v>
          </cell>
          <cell r="C2312" t="str">
            <v xml:space="preserve">TAB GABAPIN NT 100MG </v>
          </cell>
          <cell r="D2312" t="str">
            <v>GABAPENTIN 100MG + NORTRIPTILINE HCL 10MG</v>
          </cell>
          <cell r="E2312" t="str">
            <v>HAPPY CHEMIST (AHMEDABAD)</v>
          </cell>
          <cell r="F2312" t="str">
            <v>INTAS PHARMACEUTICAL LTD</v>
          </cell>
        </row>
        <row r="2313">
          <cell r="B2313" t="str">
            <v>ORD22006401</v>
          </cell>
          <cell r="C2313" t="str">
            <v>TAB GABAPIN NT 200MG</v>
          </cell>
          <cell r="D2313" t="str">
            <v>GABAPENTIN 200MG + NORTRIPTYLINE 10MG</v>
          </cell>
          <cell r="E2313" t="str">
            <v>HAPPY CHEMIST (AHMEDABAD)</v>
          </cell>
          <cell r="F2313" t="str">
            <v>INTAS PHARMACEUTICAL LTD</v>
          </cell>
        </row>
        <row r="2314">
          <cell r="B2314" t="str">
            <v>ORD22002948</v>
          </cell>
          <cell r="C2314" t="str">
            <v>TAB GABAPIN NT 400MG</v>
          </cell>
          <cell r="D2314" t="str">
            <v>GABAPENTIN 400MG + NORTRIPTYLINE HCL 10MG</v>
          </cell>
          <cell r="E2314" t="str">
            <v>RAPID MEDICO (VALSAD)</v>
          </cell>
          <cell r="F2314" t="str">
            <v>INTAS PHARMACEUTICAL LTD</v>
          </cell>
        </row>
        <row r="2315">
          <cell r="B2315" t="str">
            <v>ORD22004411</v>
          </cell>
          <cell r="C2315" t="str">
            <v>TAB GANATON  50MG</v>
          </cell>
          <cell r="D2315" t="str">
            <v>ITOPRIDE 50MG</v>
          </cell>
          <cell r="E2315" t="str">
            <v>GAYATRI DISTRIBUTORS(VALSAD)</v>
          </cell>
          <cell r="F2315" t="str">
            <v>ABBOTT HEALTHCARE PVT LTD</v>
          </cell>
        </row>
        <row r="2316">
          <cell r="B2316" t="str">
            <v>ORD22001190</v>
          </cell>
          <cell r="C2316" t="str">
            <v xml:space="preserve">TAB GASEX </v>
          </cell>
          <cell r="D2316" t="str">
            <v>GASEX TAB</v>
          </cell>
          <cell r="E2316" t="str">
            <v>D VIJAY PHARMA PVT.LTD</v>
          </cell>
          <cell r="F2316" t="str">
            <v>HIMALAYA WELLNESS COMPANY</v>
          </cell>
        </row>
        <row r="2317">
          <cell r="B2317" t="str">
            <v>ORD22008177</v>
          </cell>
          <cell r="C2317" t="str">
            <v>TAB GEFFON 250MG</v>
          </cell>
          <cell r="D2317" t="str">
            <v>GEFITINIB 250MG</v>
          </cell>
          <cell r="E2317" t="str">
            <v>P V PHARMA HEALTHCARE PVT.LTD.(AHMEDABAD)</v>
          </cell>
          <cell r="F2317" t="str">
            <v>ZYDUS ONCOSCIENCES</v>
          </cell>
        </row>
        <row r="2318">
          <cell r="B2318" t="str">
            <v>ORD22001184</v>
          </cell>
          <cell r="C2318" t="str">
            <v xml:space="preserve">TAB GEMER 0.5MG </v>
          </cell>
          <cell r="D2318" t="str">
            <v>METFORMIN 500&amp;GLIMIPIRIDE 0.5</v>
          </cell>
          <cell r="E2318" t="str">
            <v>PARTH MEDICAL AGENCIES (VALSAD)</v>
          </cell>
          <cell r="F2318" t="str">
            <v>SUN PHARMA LABORATORIES LTD.</v>
          </cell>
        </row>
        <row r="2319">
          <cell r="B2319" t="str">
            <v>ORD22002339</v>
          </cell>
          <cell r="C2319" t="str">
            <v xml:space="preserve">TAB GEMER 1 MG </v>
          </cell>
          <cell r="D2319" t="str">
            <v>METFORMIN HCL 500MG + GLIMEPRIDE 1MG</v>
          </cell>
          <cell r="E2319" t="str">
            <v>JIVANDHARA PHARMA PVT.LTD.(BILIMORA)</v>
          </cell>
          <cell r="F2319" t="str">
            <v>SUN PHARMA LABORATORIES LTD.</v>
          </cell>
        </row>
        <row r="2320">
          <cell r="B2320" t="str">
            <v>ORD22002338</v>
          </cell>
          <cell r="C2320" t="str">
            <v xml:space="preserve">TAB GEMER 2MG </v>
          </cell>
          <cell r="D2320" t="str">
            <v>METFORMIN HCL 500MG + GLIMEPRIDE 2MG</v>
          </cell>
          <cell r="E2320" t="str">
            <v>PARTH MEDICAL AGENCIES (VALSAD)</v>
          </cell>
          <cell r="F2320" t="str">
            <v>SUN PHARMACEUTICAL INDUSTRIES</v>
          </cell>
        </row>
        <row r="2321">
          <cell r="B2321" t="str">
            <v>ORD22006572</v>
          </cell>
          <cell r="C2321" t="str">
            <v>TAB GENMOX CV 625MG</v>
          </cell>
          <cell r="D2321" t="str">
            <v>AMOXYCILLIN 500MG  + POTASSIUM CLAVULANATE 125MG</v>
          </cell>
          <cell r="E2321" t="str">
            <v>ISHWAR PHARMA (MUMBAI)</v>
          </cell>
          <cell r="F2321" t="str">
            <v>CADILA PHARMACEUTICAL LIMITED</v>
          </cell>
        </row>
        <row r="2322">
          <cell r="B2322" t="str">
            <v>ORD22001481</v>
          </cell>
          <cell r="C2322" t="str">
            <v xml:space="preserve">TAB GESTAKIND SR 40MG </v>
          </cell>
          <cell r="D2322" t="str">
            <v>ISOXSUPRINE HYDROCHLORIDE 40MG TAB</v>
          </cell>
          <cell r="E2322" t="str">
            <v>NETRA ENTERPRISE</v>
          </cell>
          <cell r="F2322" t="str">
            <v>MANKIND PHARMA LTD</v>
          </cell>
        </row>
        <row r="2323">
          <cell r="B2323" t="str">
            <v>ORD22008394</v>
          </cell>
          <cell r="C2323" t="str">
            <v>TAB GLIMESTAR M3 FORTE</v>
          </cell>
          <cell r="D2323" t="str">
            <v>METFORMIN HYDROCHLORIDE PROLONGED 1000MG + GLIMEPRIDE 3MG</v>
          </cell>
          <cell r="E2323" t="str">
            <v>NETRA ENTERPRISE</v>
          </cell>
          <cell r="F2323" t="str">
            <v>MANKIND PHARMA LTD</v>
          </cell>
        </row>
        <row r="2324">
          <cell r="B2324" t="str">
            <v>ORD22008395</v>
          </cell>
          <cell r="C2324" t="str">
            <v>TAB GLIMESTAR M4 FORTE</v>
          </cell>
          <cell r="D2324" t="str">
            <v>METFORMIN HYDROCHLORIDE PROLONGED 1000MG + GLIMEPRIDE 4MG</v>
          </cell>
          <cell r="E2324" t="str">
            <v>NETRA ENTERPRISE</v>
          </cell>
          <cell r="F2324" t="str">
            <v>MANKIND PHARMA LTD</v>
          </cell>
        </row>
        <row r="2325">
          <cell r="B2325" t="str">
            <v>ORD22006398</v>
          </cell>
          <cell r="C2325" t="str">
            <v>TAB GLIMESTAR PM 1 MG</v>
          </cell>
          <cell r="D2325" t="str">
            <v>GLIMEPIRIDE1GM + PIOGLITAZONE HCL 15MG + METFORMIN HCL 500MG</v>
          </cell>
          <cell r="E2325" t="str">
            <v>ARIHANT FINE PHARMA AGENCY</v>
          </cell>
          <cell r="F2325" t="str">
            <v>MANKIND PHARMA LTD</v>
          </cell>
        </row>
        <row r="2326">
          <cell r="B2326" t="str">
            <v>ORD22003380</v>
          </cell>
          <cell r="C2326" t="str">
            <v xml:space="preserve">TAB GLIMISON 1MG </v>
          </cell>
          <cell r="D2326" t="str">
            <v>GLIMEPRIDE 1MG</v>
          </cell>
          <cell r="E2326" t="str">
            <v>GAYATRI DISTRIBUTORS(VALSAD)</v>
          </cell>
          <cell r="F2326" t="str">
            <v>UNISON PHARMACEUTICALS</v>
          </cell>
        </row>
        <row r="2327">
          <cell r="B2327" t="str">
            <v>ORD22005912</v>
          </cell>
          <cell r="C2327" t="str">
            <v>TAB GLIMISON 2MG</v>
          </cell>
          <cell r="D2327" t="str">
            <v>GLIMEPRIDE 2MG</v>
          </cell>
          <cell r="E2327" t="str">
            <v>GAYATRI DISTRIBUTORS(VALSAD)</v>
          </cell>
          <cell r="F2327" t="str">
            <v>UNISON PHARMACEUTICALS</v>
          </cell>
        </row>
        <row r="2328">
          <cell r="B2328" t="str">
            <v>ORD22002331</v>
          </cell>
          <cell r="C2328" t="str">
            <v xml:space="preserve">TAB GLIMISON M 1 </v>
          </cell>
          <cell r="D2328" t="str">
            <v>METFORMIN HCL 500MG + GLIMEPRIDE 1MG</v>
          </cell>
          <cell r="E2328" t="str">
            <v>GAYATRI DISTRIBUTORS(VALSAD)</v>
          </cell>
          <cell r="F2328" t="str">
            <v>UNISON PHARMACEUTICALS</v>
          </cell>
        </row>
        <row r="2329">
          <cell r="B2329" t="str">
            <v>ORD22002332</v>
          </cell>
          <cell r="C2329" t="str">
            <v xml:space="preserve">TAB GLIMISON M 2 </v>
          </cell>
          <cell r="D2329" t="str">
            <v>METFORMIN HCL 500MG + GLIMEPRIDE 2MG</v>
          </cell>
          <cell r="E2329" t="str">
            <v>GAYATRI DISTRIBUTORS(VALSAD)</v>
          </cell>
          <cell r="F2329" t="str">
            <v>UNISON PHARMACEUTICALS</v>
          </cell>
        </row>
        <row r="2330">
          <cell r="B2330" t="str">
            <v>ORD22006884</v>
          </cell>
          <cell r="C2330" t="str">
            <v>TAB GLIMISON MP 2</v>
          </cell>
          <cell r="D2330" t="str">
            <v>METFORMIN HCL S.R 500MG+PIOGLITAZONE HYDROCHLORIDE 15MG +GLIMEPRIDE 2MG</v>
          </cell>
          <cell r="E2330" t="str">
            <v>GAYATRI DISTRIBUTORS(VALSAD)</v>
          </cell>
          <cell r="F2330" t="str">
            <v>UNISON PHARMACEUTICALS</v>
          </cell>
        </row>
        <row r="2331">
          <cell r="B2331" t="str">
            <v>ORD22001521</v>
          </cell>
          <cell r="C2331" t="str">
            <v xml:space="preserve">TAB GLIPTAGREAT D 10MG </v>
          </cell>
          <cell r="D2331" t="str">
            <v>DAPAGLIFLOZIN AND VILDAGLIPTIN SUSTAINED RELEASE TAB 10MG</v>
          </cell>
          <cell r="E2331" t="str">
            <v>NETRA ENTERPRISE</v>
          </cell>
          <cell r="F2331" t="str">
            <v>MANKIND PHARMA LTD</v>
          </cell>
        </row>
        <row r="2332">
          <cell r="B2332" t="str">
            <v>ORD22003447</v>
          </cell>
          <cell r="C2332" t="str">
            <v xml:space="preserve">TAB GLIPTAGREAT M 500 </v>
          </cell>
          <cell r="D2332" t="str">
            <v>VILDAGLIPTIN 50MG + METFORMIN HCL 500MG</v>
          </cell>
          <cell r="E2332" t="str">
            <v>NETRA ENTERPRISE</v>
          </cell>
          <cell r="F2332" t="str">
            <v>MANKIND PHARMA LTD</v>
          </cell>
        </row>
        <row r="2333">
          <cell r="B2333" t="str">
            <v>ORD22001188</v>
          </cell>
          <cell r="C2333" t="str">
            <v xml:space="preserve">TAB GLUCOBAY 50MG </v>
          </cell>
          <cell r="D2333" t="str">
            <v>ACARBOSE</v>
          </cell>
          <cell r="E2333" t="str">
            <v>GAYATRI DISTRIBUTORS(VALSAD)</v>
          </cell>
          <cell r="F2333" t="str">
            <v>BAYER PHARMACEUTICALS PVT LTD</v>
          </cell>
        </row>
        <row r="2334">
          <cell r="B2334" t="str">
            <v>ORD22001824</v>
          </cell>
          <cell r="C2334" t="str">
            <v xml:space="preserve">TAB GLYCOLATE 1MG </v>
          </cell>
          <cell r="D2334" t="str">
            <v>GLYCOPYRROLATE 1MG TAB</v>
          </cell>
          <cell r="E2334" t="str">
            <v>RAPID MEDICO (VALSAD)</v>
          </cell>
          <cell r="F2334" t="str">
            <v>INTAS PHARMACEUTICAL LTD</v>
          </cell>
        </row>
        <row r="2335">
          <cell r="B2335" t="str">
            <v>ORD22007240</v>
          </cell>
          <cell r="C2335" t="str">
            <v>TAB GLYCOLATE 2MG</v>
          </cell>
          <cell r="D2335" t="str">
            <v>GLYCOPYRROLATE 2MG</v>
          </cell>
          <cell r="E2335" t="str">
            <v>HAPPY CHEMIST (AHMEDABAD)</v>
          </cell>
          <cell r="F2335" t="str">
            <v>INTAS PHARMACEUTICAL LTD</v>
          </cell>
        </row>
        <row r="2336">
          <cell r="B2336" t="str">
            <v>ORD22006420</v>
          </cell>
          <cell r="C2336" t="str">
            <v>TAB GLYCOMET 500MG</v>
          </cell>
          <cell r="D2336" t="str">
            <v>METFORMIN HYDROCHLORIDE 500MG</v>
          </cell>
          <cell r="E2336" t="str">
            <v>JIVANDHARA PHARMA PVT.LTD.(BILIMORA)</v>
          </cell>
          <cell r="F2336" t="str">
            <v>USV LIMITED</v>
          </cell>
        </row>
        <row r="2337">
          <cell r="B2337" t="str">
            <v>ORD22003155</v>
          </cell>
          <cell r="C2337" t="str">
            <v xml:space="preserve">TAB GLYCOMET 500 SR </v>
          </cell>
          <cell r="D2337" t="str">
            <v>METFORMIN HCL SR 500MG</v>
          </cell>
          <cell r="E2337" t="str">
            <v>JIVANDHARA PHARMA PVT.LTD.(BILIMORA)</v>
          </cell>
          <cell r="F2337" t="str">
            <v>USV LIMITED</v>
          </cell>
        </row>
        <row r="2338">
          <cell r="B2338" t="str">
            <v>ORD22004430</v>
          </cell>
          <cell r="C2338" t="str">
            <v xml:space="preserve">TAB GLYCOMET 850 SR </v>
          </cell>
          <cell r="D2338" t="str">
            <v>METFORMIN HYDROCHLORIDE SUSTAINED RELEASE 850MG</v>
          </cell>
          <cell r="E2338" t="str">
            <v>JIVANDHARA PHARMA PVT.LTD.(BILIMORA)</v>
          </cell>
          <cell r="F2338" t="str">
            <v>USV LIMITED</v>
          </cell>
        </row>
        <row r="2339">
          <cell r="B2339" t="str">
            <v>ORD22008494</v>
          </cell>
          <cell r="C2339" t="str">
            <v>TAB GLYCOMET GP 2 FORTE</v>
          </cell>
          <cell r="D2339" t="str">
            <v>METFORMIN HYDROCHLORIDE PR 1000MG + GLIMEPRIDE 2MG</v>
          </cell>
          <cell r="E2339" t="str">
            <v>JIVANDHARA PHARMA PVT.LTD.(BILIMORA)</v>
          </cell>
          <cell r="F2339" t="str">
            <v>USV LIMITED</v>
          </cell>
        </row>
        <row r="2340">
          <cell r="B2340" t="str">
            <v>ORD22003212</v>
          </cell>
          <cell r="C2340" t="str">
            <v xml:space="preserve">TAB GLYKIND M </v>
          </cell>
          <cell r="D2340" t="str">
            <v>GLICLAZIDE &amp; METFORMIN HYDROCHLORIDE TAB</v>
          </cell>
          <cell r="E2340" t="str">
            <v>NETRA ENTERPRISE</v>
          </cell>
          <cell r="F2340" t="str">
            <v>MANKIND PHARMA LTD</v>
          </cell>
        </row>
        <row r="2341">
          <cell r="B2341" t="str">
            <v>ORD22003011</v>
          </cell>
          <cell r="C2341" t="str">
            <v xml:space="preserve">TAB GLYNASE 5MG </v>
          </cell>
          <cell r="D2341" t="str">
            <v>GLIPIZIDE 5MG</v>
          </cell>
          <cell r="E2341" t="str">
            <v>JIVANDHARA PHARMA PVT.LTD.(BILIMORA)</v>
          </cell>
          <cell r="F2341" t="str">
            <v>USV LIMITED</v>
          </cell>
        </row>
        <row r="2342">
          <cell r="B2342" t="str">
            <v>ORD22002582</v>
          </cell>
          <cell r="C2342" t="str">
            <v xml:space="preserve">TAB GLYNASE MF </v>
          </cell>
          <cell r="D2342" t="str">
            <v>Glipizide (5mg) + Metformin (500mg)</v>
          </cell>
          <cell r="E2342" t="str">
            <v>JIVANDHARA PHARMA PVT.LTD.(BILIMORA)</v>
          </cell>
          <cell r="F2342" t="str">
            <v>USV LIMITED</v>
          </cell>
        </row>
        <row r="2343">
          <cell r="B2343" t="str">
            <v>ORD22005935</v>
          </cell>
          <cell r="C2343" t="str">
            <v>TAB GLYSON</v>
          </cell>
          <cell r="D2343" t="str">
            <v>GLIPIZIDE 5MG</v>
          </cell>
          <cell r="E2343" t="str">
            <v>GAYATRI DISTRIBUTORS(VALSAD)</v>
          </cell>
          <cell r="F2343" t="str">
            <v>UNISON PHARMACEUTICALS</v>
          </cell>
        </row>
        <row r="2344">
          <cell r="B2344" t="str">
            <v>ORD22002437</v>
          </cell>
          <cell r="C2344" t="str">
            <v xml:space="preserve">TAB GRAVITOR 60MG </v>
          </cell>
          <cell r="D2344" t="str">
            <v>PYRIDOSTIGMINE 60MG TAB</v>
          </cell>
          <cell r="E2344" t="str">
            <v>PARTH MEDICAL AGENCIES (VALSAD)</v>
          </cell>
          <cell r="F2344" t="str">
            <v>SUN PHARMA LABORATORIES LTD.</v>
          </cell>
        </row>
        <row r="2345">
          <cell r="B2345" t="str">
            <v>ORD22002502</v>
          </cell>
          <cell r="C2345" t="str">
            <v xml:space="preserve">TAB GUDCEF 200MG </v>
          </cell>
          <cell r="D2345" t="str">
            <v>CEFPODOXIME 200MG</v>
          </cell>
          <cell r="E2345" t="str">
            <v>JIVANDHARA PHARMA PVT.LTD.(BILIMORA)</v>
          </cell>
          <cell r="F2345" t="str">
            <v>MANKIND PHARMA LTD</v>
          </cell>
        </row>
        <row r="2346">
          <cell r="B2346" t="str">
            <v>ORD22006943</v>
          </cell>
          <cell r="C2346" t="str">
            <v>TAB HCQS 200MG</v>
          </cell>
          <cell r="D2346" t="str">
            <v>HYDROXYCHLOROQUINE 200MG</v>
          </cell>
          <cell r="E2346" t="str">
            <v>AROGYA HEALTHCARE (SURAT)</v>
          </cell>
          <cell r="F2346" t="str">
            <v>IPCA LABS PVT LTD</v>
          </cell>
        </row>
        <row r="2347">
          <cell r="B2347" t="str">
            <v>ORD22003169</v>
          </cell>
          <cell r="C2347" t="str">
            <v xml:space="preserve">TAB HCQS 300MG </v>
          </cell>
          <cell r="D2347" t="str">
            <v>HYDROXYCHLOROQUINE 300MG TAB</v>
          </cell>
          <cell r="E2347" t="str">
            <v>AROGYA HEALTHCARE (SURAT)</v>
          </cell>
          <cell r="F2347" t="str">
            <v>IPCA LABS PVT LTD</v>
          </cell>
        </row>
        <row r="2348">
          <cell r="B2348" t="str">
            <v>ORD22004996</v>
          </cell>
          <cell r="C2348" t="str">
            <v>TAB HEADSET</v>
          </cell>
          <cell r="D2348" t="str">
            <v>SUMATRIPTAN 85MG AND NAPROXEN 500MG</v>
          </cell>
          <cell r="E2348" t="str">
            <v>GAYATRI DISTRIBUTORS(VALSAD)</v>
          </cell>
          <cell r="F2348" t="str">
            <v>LUPIN LTD</v>
          </cell>
        </row>
        <row r="2349">
          <cell r="B2349" t="str">
            <v>ORD22004505</v>
          </cell>
          <cell r="C2349" t="str">
            <v xml:space="preserve">TAB HEPAKIND 150MG </v>
          </cell>
          <cell r="D2349" t="str">
            <v>URSODEOXYCHOLIC ACID 150MG</v>
          </cell>
          <cell r="E2349" t="str">
            <v>NETRA ENTERPRISE</v>
          </cell>
          <cell r="F2349" t="str">
            <v>MANKIND PHARMA LTD</v>
          </cell>
        </row>
        <row r="2350">
          <cell r="B2350" t="str">
            <v>ORD22004224</v>
          </cell>
          <cell r="C2350" t="str">
            <v>TAB HEPAKIND 300 MG</v>
          </cell>
          <cell r="D2350" t="str">
            <v>URSODEOXYCHOLIC ACID 300MG</v>
          </cell>
          <cell r="E2350" t="str">
            <v>JIVANDHARA PHARMA PVT.LTD.(BILIMORA)</v>
          </cell>
          <cell r="F2350" t="str">
            <v>MANKIND PHARMA LTD</v>
          </cell>
        </row>
        <row r="2351">
          <cell r="B2351" t="str">
            <v>ORD22003628</v>
          </cell>
          <cell r="C2351" t="str">
            <v xml:space="preserve">TAB HERPIKIND 200 </v>
          </cell>
          <cell r="D2351" t="str">
            <v>ACICLOVIR DISPERSIBLE 200MG TAB</v>
          </cell>
          <cell r="E2351" t="str">
            <v>GAYATRI DISTRIBUTORS(VALSAD)</v>
          </cell>
          <cell r="F2351" t="str">
            <v>MANKIND PHARMA LTD</v>
          </cell>
        </row>
        <row r="2352">
          <cell r="B2352" t="str">
            <v>ORD22003626</v>
          </cell>
          <cell r="C2352" t="str">
            <v xml:space="preserve">TAB HERPIKIND 400 </v>
          </cell>
          <cell r="D2352" t="str">
            <v>ACICLOVIR DISPERSIBLE 400MG TAB</v>
          </cell>
          <cell r="E2352" t="str">
            <v>GAYATRI DISTRIBUTORS(VALSAD)</v>
          </cell>
          <cell r="F2352" t="str">
            <v>MANKIND PHARMA LTD</v>
          </cell>
        </row>
        <row r="2353">
          <cell r="B2353" t="str">
            <v>ORD22003625</v>
          </cell>
          <cell r="C2353" t="str">
            <v xml:space="preserve">TAB HERPIKIND 800 </v>
          </cell>
          <cell r="D2353" t="str">
            <v>ACICLOVIR DISPERSIBLE 800MG TAB</v>
          </cell>
          <cell r="E2353" t="str">
            <v>ARIHANT FINE PHARMA AGENCY</v>
          </cell>
          <cell r="F2353" t="str">
            <v>MANKIND PHARMA LTD</v>
          </cell>
        </row>
        <row r="2354">
          <cell r="B2354" t="str">
            <v>ORD22007734</v>
          </cell>
          <cell r="C2354" t="str">
            <v>TAB HETRAN 20</v>
          </cell>
          <cell r="D2354" t="str">
            <v>VONOPRAZAN 20MG</v>
          </cell>
          <cell r="E2354" t="str">
            <v>CHIRAG PHARMA AGENCY (BILIMORA)</v>
          </cell>
          <cell r="F2354" t="str">
            <v>HETERO HEALTHCARE LIMITED</v>
          </cell>
        </row>
        <row r="2355">
          <cell r="B2355" t="str">
            <v>ORD22007132</v>
          </cell>
          <cell r="C2355" t="str">
            <v>TAB HETRAZAN 100MG</v>
          </cell>
          <cell r="D2355" t="str">
            <v>DIETHLCARBAMAZINE CITRATE 100MG</v>
          </cell>
          <cell r="E2355" t="str">
            <v>GAYATRI DISTRIBUTORS(VALSAD)</v>
          </cell>
          <cell r="F2355" t="str">
            <v>PFIZER LIMITED</v>
          </cell>
        </row>
        <row r="2356">
          <cell r="B2356" t="str">
            <v>ORD22003357</v>
          </cell>
          <cell r="C2356" t="str">
            <v xml:space="preserve">TAB HOMIN D3 </v>
          </cell>
          <cell r="D2356" t="str">
            <v>MECOBALAMIN 1500MCG + PYRIDOXIME HCL 20MG + FOLIC ACID 5MG + VITAMIN D3 2000IU</v>
          </cell>
          <cell r="E2356" t="str">
            <v>RAPID MEDICO (VALSAD)</v>
          </cell>
          <cell r="F2356" t="str">
            <v>ICON LIFE SCIENCES</v>
          </cell>
        </row>
        <row r="2357">
          <cell r="B2357" t="str">
            <v>ORD22001872</v>
          </cell>
          <cell r="C2357" t="str">
            <v xml:space="preserve">TAB HYOCIMAX S </v>
          </cell>
          <cell r="D2357" t="str">
            <v>HYOSCYAMINE SULPHATE 0.0125MG TAB</v>
          </cell>
          <cell r="E2357" t="str">
            <v>PARTH MEDICAL AGENCIES (VALSAD)</v>
          </cell>
          <cell r="F2357" t="str">
            <v>ZYDUS HELTHCARE LTD</v>
          </cell>
        </row>
        <row r="2358">
          <cell r="B2358" t="str">
            <v>ORD22008285</v>
          </cell>
          <cell r="C2358" t="str">
            <v>TAB IDROFOS KIT</v>
          </cell>
          <cell r="D2358" t="str">
            <v>COMBIPACK OF IBANDRONIC ACID TAB AND CALCIUM WITH VITAMIN D3</v>
          </cell>
          <cell r="E2358" t="str">
            <v>GAYATRI DISTRIBUTORS(VALSAD)</v>
          </cell>
          <cell r="F2358" t="str">
            <v>SUN PHARMA LABORATORIES LTD.</v>
          </cell>
        </row>
        <row r="2359">
          <cell r="B2359" t="str">
            <v>ORD22001774</v>
          </cell>
          <cell r="C2359" t="str">
            <v xml:space="preserve">TAB IMDUR 30MG </v>
          </cell>
          <cell r="D2359" t="str">
            <v>ISOSORBIDE -5-MONONITRATE 30MG TAB</v>
          </cell>
          <cell r="E2359" t="str">
            <v>GAYATRI DISTRIBUTORS(VALSAD)</v>
          </cell>
          <cell r="F2359" t="str">
            <v>ASTRAZENECA PHARMA LTD</v>
          </cell>
        </row>
        <row r="2360">
          <cell r="B2360" t="str">
            <v>ORD22002977</v>
          </cell>
          <cell r="C2360" t="str">
            <v xml:space="preserve">TAB IMEGLYN 1000GM </v>
          </cell>
          <cell r="D2360" t="str">
            <v>IMEGLIMIN 1000GM</v>
          </cell>
          <cell r="E2360" t="str">
            <v>GAYATRI DISTRIBUTORS(VALSAD)</v>
          </cell>
          <cell r="F2360" t="str">
            <v>ZYDUS HELTHCARE LTD</v>
          </cell>
        </row>
        <row r="2361">
          <cell r="B2361" t="str">
            <v>ORD22001177</v>
          </cell>
          <cell r="C2361" t="str">
            <v>TAB INTIMACY PLUS 3</v>
          </cell>
          <cell r="D2361" t="str">
            <v>DESOGESTREL &amp; ETHINYL ESTRADIOL</v>
          </cell>
          <cell r="E2361" t="str">
            <v>GAYATRI DISTRIBUTORS(VALSAD)</v>
          </cell>
          <cell r="F2361" t="str">
            <v>ARISTO PHARMACEUTICALS PVT LTD</v>
          </cell>
        </row>
        <row r="2362">
          <cell r="B2362" t="str">
            <v>ORD22007377</v>
          </cell>
          <cell r="C2362" t="str">
            <v>TAB IRROCHEL Z</v>
          </cell>
          <cell r="D2362" t="str">
            <v>IRON 30+ZINC 10MG+FOLIC ACID1.5MG+VITAMIN B12 15MCG</v>
          </cell>
          <cell r="E2362" t="str">
            <v>DESAI PHARMA (VALSAD)</v>
          </cell>
          <cell r="F2362" t="str">
            <v>PREMIER NUTRACEUTICALS PVT LTD</v>
          </cell>
        </row>
        <row r="2363">
          <cell r="B2363" t="str">
            <v>ORD22003444</v>
          </cell>
          <cell r="C2363" t="str">
            <v xml:space="preserve">TAB ISOLAZINE </v>
          </cell>
          <cell r="D2363" t="str">
            <v>ISOSORBIDE DINITRATE 20MG + HYDRALAZINE 37.5MG</v>
          </cell>
          <cell r="E2363" t="str">
            <v>GAYATRI DISTRIBUTORS(VALSAD)</v>
          </cell>
          <cell r="F2363" t="str">
            <v>LUPIN LTD</v>
          </cell>
        </row>
        <row r="2364">
          <cell r="B2364" t="str">
            <v>ORD22006521</v>
          </cell>
          <cell r="C2364" t="str">
            <v>TAB ISOWELL 20MG</v>
          </cell>
          <cell r="D2364" t="str">
            <v>ISOTRETINOIN 20MG ( MICRONIZED )</v>
          </cell>
          <cell r="E2364" t="str">
            <v>SANJIVANI MEDICAL AGENCIES(VALSAD)</v>
          </cell>
          <cell r="F2364" t="str">
            <v>CURIOUS BIOTECH</v>
          </cell>
        </row>
        <row r="2365">
          <cell r="B2365" t="str">
            <v>ORD22002923</v>
          </cell>
          <cell r="C2365" t="str">
            <v xml:space="preserve">TAB ISTAMET 50/500 MG </v>
          </cell>
          <cell r="D2365" t="str">
            <v>SITAGLIPTIN 50MG/METFORMIN 500MG</v>
          </cell>
          <cell r="E2365" t="str">
            <v>PARTH MEDICAL AGENCIES (VALSAD)</v>
          </cell>
          <cell r="F2365" t="str">
            <v>SUN PHARMA LABORATORIES LTD.</v>
          </cell>
        </row>
        <row r="2366">
          <cell r="B2366" t="str">
            <v>ORD22001129</v>
          </cell>
          <cell r="C2366" t="str">
            <v xml:space="preserve">TAB ISTAMET D- XR 10/100/1OOO MG </v>
          </cell>
          <cell r="D2366" t="str">
            <v>Dapagliflozin (10mg) + Metformin (1000mg) + Sitagliptin (100mg)</v>
          </cell>
          <cell r="E2366" t="str">
            <v>PARTH MEDICAL AGENCIES (VALSAD)</v>
          </cell>
          <cell r="F2366" t="str">
            <v>SUN PHARMA LABORATORIES LTD.</v>
          </cell>
        </row>
        <row r="2367">
          <cell r="B2367" t="str">
            <v>ORD22004015</v>
          </cell>
          <cell r="C2367" t="str">
            <v xml:space="preserve">TAB ISTAMET D XR 500 </v>
          </cell>
          <cell r="D2367" t="str">
            <v>DAPAGLIFLOZIN 10MG + SITAGLIPTIN 100MG + AND EXTENDED RELEASE METFORMIN HCL 500MG</v>
          </cell>
          <cell r="E2367" t="str">
            <v>PARTH MEDICAL AGENCIES (VALSAD)</v>
          </cell>
          <cell r="F2367" t="str">
            <v>SUN PHARMA LABORATORIES LTD.</v>
          </cell>
        </row>
        <row r="2368">
          <cell r="B2368" t="str">
            <v>ORD22008123</v>
          </cell>
          <cell r="C2368" t="str">
            <v>TAB ISTAMET XR 100/500MG 15's</v>
          </cell>
          <cell r="D2368" t="str">
            <v>SITAGLIPTIN 100MG+ METFORMIN HYDROCHLORIDE 500MG PROLONGED-RELEASE</v>
          </cell>
          <cell r="E2368" t="str">
            <v>PARTH MEDICAL AGENCIES (VALSAD)</v>
          </cell>
          <cell r="F2368" t="str">
            <v>SUN PHARMA LABORATORIES LTD.</v>
          </cell>
        </row>
        <row r="2369">
          <cell r="B2369" t="str">
            <v>ORD22005278</v>
          </cell>
          <cell r="C2369" t="str">
            <v>TAB ISTAMET XR 100MG/1000MG</v>
          </cell>
          <cell r="D2369" t="str">
            <v>SITAGLIPTIN PHOSPHATE &amp; EXTENDED RELEASE100MG+METFORMIN HYDROCHLORIDE 1000MG</v>
          </cell>
          <cell r="E2369" t="str">
            <v>PARTH MEDICAL AGENCIES (VALSAD)</v>
          </cell>
          <cell r="F2369" t="str">
            <v>SUN PHARMA LABORATORIES LTD.</v>
          </cell>
        </row>
        <row r="2370">
          <cell r="B2370" t="str">
            <v>ORD22001916</v>
          </cell>
          <cell r="C2370" t="str">
            <v xml:space="preserve">TAB IVAMAC 5 </v>
          </cell>
          <cell r="D2370" t="str">
            <v>IVABRADINE 5MG</v>
          </cell>
          <cell r="E2370" t="str">
            <v>DESAI PHARMA (VALSAD)</v>
          </cell>
          <cell r="F2370" t="str">
            <v>MACLEODS PHARMACEUTICALS</v>
          </cell>
        </row>
        <row r="2371">
          <cell r="B2371" t="str">
            <v>ORD22002240</v>
          </cell>
          <cell r="C2371" t="str">
            <v>TAB IVERMECTOL 12MG</v>
          </cell>
          <cell r="D2371" t="str">
            <v>IVERMECTIN 12 MG</v>
          </cell>
          <cell r="E2371" t="str">
            <v>GAYATRI DISTRIBUTORS(VALSAD)</v>
          </cell>
          <cell r="F2371" t="str">
            <v>SUN PHARMA LABORATORIES LTD.</v>
          </cell>
        </row>
        <row r="2372">
          <cell r="B2372" t="str">
            <v>ORD22003558</v>
          </cell>
          <cell r="C2372" t="str">
            <v xml:space="preserve">TAB JANUMET 50MG/500MG </v>
          </cell>
          <cell r="D2372" t="str">
            <v>SITAGLIPTIN PHOSPHATE 50MG &amp; METFORMIN HYDROCHLORIDE 500MGTAB</v>
          </cell>
          <cell r="E2372" t="str">
            <v>CHIRAG PHARMA AGENCY (BILIMORA)</v>
          </cell>
          <cell r="F2372" t="str">
            <v>MSD PHARMACEUTICALS</v>
          </cell>
        </row>
        <row r="2373">
          <cell r="B2373" t="str">
            <v>ORD22006141</v>
          </cell>
          <cell r="C2373" t="str">
            <v>TAB JANUVIA 100MG</v>
          </cell>
          <cell r="D2373" t="str">
            <v>SITAGLIPTIN PHOSPHATE 100MG</v>
          </cell>
          <cell r="E2373" t="str">
            <v>GAYATRI DISTRIBUTORS(VALSAD)</v>
          </cell>
          <cell r="F2373" t="str">
            <v>MSD PHARMACEUTICALS</v>
          </cell>
        </row>
        <row r="2374">
          <cell r="B2374" t="str">
            <v>ORD22006630</v>
          </cell>
          <cell r="C2374" t="str">
            <v>TAB JOINTACE DN</v>
          </cell>
          <cell r="D2374" t="str">
            <v>GLUCOSAMINE, MSM AND DIACEREIN</v>
          </cell>
          <cell r="E2374" t="str">
            <v>CHIRAG PHARMA AGENCY (BILIMORA)</v>
          </cell>
          <cell r="F2374" t="str">
            <v>MEYER HEALTHCARE PVT LTD</v>
          </cell>
        </row>
        <row r="2375">
          <cell r="B2375" t="str">
            <v>ORD22001947</v>
          </cell>
          <cell r="C2375" t="str">
            <v xml:space="preserve">TAB JUBIGLIM MV 1MG </v>
          </cell>
          <cell r="D2375" t="str">
            <v>GLIMEPIRIDE 1MG+VOGLIBOSE 0.2MG+METFORMIN HYDROCHLORIDE 500MG TAB</v>
          </cell>
          <cell r="E2375" t="str">
            <v>RAPID MEDICO (VALSAD)</v>
          </cell>
          <cell r="F2375" t="str">
            <v>JUBILANT LIFE SCIENCE</v>
          </cell>
        </row>
        <row r="2376">
          <cell r="B2376" t="str">
            <v>ORD22002249</v>
          </cell>
          <cell r="C2376" t="str">
            <v xml:space="preserve">TAB JUBIGLIM MV1 PLUS </v>
          </cell>
          <cell r="D2376" t="str">
            <v>GLIMEPIRIDE 1MG+VOGLIBOSE 0.3MG+METFORMIN HYDROCHLORIDE 500MG TAB</v>
          </cell>
          <cell r="E2376" t="str">
            <v>RAPID MEDICO (VALSAD)</v>
          </cell>
          <cell r="F2376" t="str">
            <v>JUBILANT LIFE SCIENCE</v>
          </cell>
        </row>
        <row r="2377">
          <cell r="B2377" t="str">
            <v>ORD22003319</v>
          </cell>
          <cell r="C2377" t="str">
            <v xml:space="preserve">TAB JUBIGLIM MV2 </v>
          </cell>
          <cell r="D2377" t="str">
            <v>GLIMEPIRIDE 2MG+VOGLIBOSE 0.2MG + METFORMIN HYDROCHLORIDE (SR) 500MG</v>
          </cell>
          <cell r="E2377" t="str">
            <v>RAPID MEDICO (VALSAD)</v>
          </cell>
          <cell r="F2377" t="str">
            <v>JUBILANT GENERICS LTD.</v>
          </cell>
        </row>
        <row r="2378">
          <cell r="B2378" t="str">
            <v>ORD22002535</v>
          </cell>
          <cell r="C2378" t="str">
            <v xml:space="preserve">TAB JUBIGLIM MV2 PLUS </v>
          </cell>
          <cell r="D2378" t="str">
            <v>GLIMEPIRIDE 2MG+VOGLIBOSE 0.3MG+METFORMIN HYDROCHLORIDE 500MG TAB</v>
          </cell>
          <cell r="E2378" t="str">
            <v>RAPID MEDICO (VALSAD)</v>
          </cell>
          <cell r="F2378" t="str">
            <v>JUBILANT LIFE SCIENCE</v>
          </cell>
        </row>
        <row r="2379">
          <cell r="B2379" t="str">
            <v>ORD22004289</v>
          </cell>
          <cell r="C2379" t="str">
            <v>TAB JUBIGLIM TRIO 2MG</v>
          </cell>
          <cell r="D2379" t="str">
            <v>GLIMIPRIDE 2MG + METFORMIN HCL 500MG + PIOGLITAZONE 15MG</v>
          </cell>
          <cell r="E2379" t="str">
            <v>RAPID MEDICO (VALSAD)</v>
          </cell>
          <cell r="F2379" t="str">
            <v>JUBILANT GENERICS LTD.</v>
          </cell>
        </row>
        <row r="2380">
          <cell r="B2380" t="str">
            <v>ORD22002197</v>
          </cell>
          <cell r="C2380" t="str">
            <v xml:space="preserve">TAB KETANOV DT 10MG </v>
          </cell>
          <cell r="D2380" t="str">
            <v>KETOROLAC TROMETHAMINE 10MG TAB</v>
          </cell>
          <cell r="E2380" t="str">
            <v>GAYATRI DISTRIBUTORS(VALSAD)</v>
          </cell>
          <cell r="F2380" t="str">
            <v>AKUMS DRUG &amp; PHARMACEUTICALS LTD.</v>
          </cell>
        </row>
        <row r="2381">
          <cell r="B2381" t="str">
            <v>ORD22003457</v>
          </cell>
          <cell r="C2381" t="str">
            <v xml:space="preserve">TAB KRIMSON 35 </v>
          </cell>
          <cell r="D2381" t="str">
            <v>CYPROTERONE ACETATE 2MG + ETHINYLOESTRADIOL  0.035MG</v>
          </cell>
          <cell r="E2381" t="str">
            <v>JIVANDHARA PHARMA PVT.LTD.(BILIMORA)</v>
          </cell>
          <cell r="F2381" t="str">
            <v>SUN PHARMACEUTICAL INDUSTRIES</v>
          </cell>
        </row>
        <row r="2382">
          <cell r="B2382" t="str">
            <v>ORD22002724</v>
          </cell>
          <cell r="C2382" t="str">
            <v xml:space="preserve">TAB LABEBET 100MG </v>
          </cell>
          <cell r="D2382" t="str">
            <v>LABETALOL 100MG</v>
          </cell>
          <cell r="E2382" t="str">
            <v>PARTH MEDICAL AGENCIES (VALSAD)</v>
          </cell>
          <cell r="F2382" t="str">
            <v>SUN PHARMA LABORATORIES LTD.</v>
          </cell>
        </row>
        <row r="2383">
          <cell r="B2383" t="str">
            <v>ORD22007742</v>
          </cell>
          <cell r="C2383" t="str">
            <v>TAB LACOPTAL 100MG</v>
          </cell>
          <cell r="D2383" t="str">
            <v>LACOSAMIDE 100MG</v>
          </cell>
          <cell r="E2383" t="str">
            <v>RAPID MEDICO (VALSAD)</v>
          </cell>
          <cell r="F2383" t="str">
            <v>ICON LIFE SCIENCES</v>
          </cell>
        </row>
        <row r="2384">
          <cell r="B2384" t="str">
            <v>ORD22004432</v>
          </cell>
          <cell r="C2384" t="str">
            <v>TAB LACOSAM 50MG</v>
          </cell>
          <cell r="D2384" t="str">
            <v>LACOSAMIDE 50 MG</v>
          </cell>
          <cell r="E2384" t="str">
            <v>GAYATRI DISTRIBUTORS(VALSAD)</v>
          </cell>
          <cell r="F2384" t="str">
            <v>TORRENT PHARMACEUTICAL LTD</v>
          </cell>
        </row>
        <row r="2385">
          <cell r="B2385" t="str">
            <v>ORD22008712</v>
          </cell>
          <cell r="C2385" t="str">
            <v>TAB LACOSAMEG 100MG</v>
          </cell>
          <cell r="D2385" t="str">
            <v>LACOSAMIDE 100MG</v>
          </cell>
          <cell r="E2385" t="str">
            <v>ISHWAR PHARMA (MUMBAI)</v>
          </cell>
          <cell r="F2385" t="str">
            <v>MEGMA HEALTHCARE PVT LTD</v>
          </cell>
        </row>
        <row r="2386">
          <cell r="B2386" t="str">
            <v>ORD22007733</v>
          </cell>
          <cell r="C2386" t="str">
            <v>TAB LACOWICH 100</v>
          </cell>
          <cell r="D2386" t="str">
            <v>LACOSAMIDE 100MG</v>
          </cell>
          <cell r="E2386" t="str">
            <v>ISHWAR PHARMA (MUMBAI)</v>
          </cell>
          <cell r="F2386" t="str">
            <v>DELLWICH LIFESCENC LLP</v>
          </cell>
        </row>
        <row r="2387">
          <cell r="B2387" t="str">
            <v>ORD22004007</v>
          </cell>
          <cell r="C2387" t="str">
            <v xml:space="preserve">TAB LAM ET 0.25MG </v>
          </cell>
          <cell r="D2387" t="str">
            <v>ETIZOLAM 0.25MG</v>
          </cell>
          <cell r="E2387" t="str">
            <v>RAPID MEDICO (VALSAD)</v>
          </cell>
          <cell r="F2387" t="str">
            <v>TAS MED INDIA PVT.LTD.</v>
          </cell>
        </row>
        <row r="2388">
          <cell r="B2388" t="str">
            <v>ORD22004002</v>
          </cell>
          <cell r="C2388" t="str">
            <v xml:space="preserve">TAB LAM ET 0.5MG </v>
          </cell>
          <cell r="D2388" t="str">
            <v>ETIZOLAM 0.5MG</v>
          </cell>
          <cell r="E2388" t="str">
            <v>RAPID MEDICO (VALSAD)</v>
          </cell>
          <cell r="F2388" t="str">
            <v>TAS MED INDIA PVT.LTD.</v>
          </cell>
        </row>
        <row r="2389">
          <cell r="B2389" t="str">
            <v>ORD22006456</v>
          </cell>
          <cell r="C2389" t="str">
            <v>TAB LAMITOR DT 25MG</v>
          </cell>
          <cell r="D2389" t="str">
            <v>LAMOTRIGINE DISPERSIBLE 25MG</v>
          </cell>
          <cell r="E2389" t="str">
            <v>GAYATRI DISTRIBUTORS(VALSAD)</v>
          </cell>
          <cell r="F2389" t="str">
            <v>TORRENT PHARMACEUTICAL LTD</v>
          </cell>
        </row>
        <row r="2390">
          <cell r="B2390" t="str">
            <v>ORD22004004</v>
          </cell>
          <cell r="C2390" t="str">
            <v>TAB LAM REST 5MG</v>
          </cell>
          <cell r="D2390" t="str">
            <v>MELATONIN 5MG</v>
          </cell>
          <cell r="E2390" t="str">
            <v>RAPID MEDICO (VALSAD)</v>
          </cell>
          <cell r="F2390" t="str">
            <v>TAS MED INDIA PVT.LTD.</v>
          </cell>
        </row>
        <row r="2391">
          <cell r="B2391" t="str">
            <v>ORD22003365</v>
          </cell>
          <cell r="C2391" t="str">
            <v xml:space="preserve">TAB LANOL ER </v>
          </cell>
          <cell r="D2391" t="str">
            <v>PARACETAMOL 650MG</v>
          </cell>
          <cell r="E2391" t="str">
            <v>GAYATRI DISTRIBUTORS(VALSAD)</v>
          </cell>
          <cell r="F2391" t="str">
            <v>HETERO HEALTHCARE LIMITED</v>
          </cell>
        </row>
        <row r="2392">
          <cell r="B2392" t="str">
            <v>ORD22001180</v>
          </cell>
          <cell r="C2392" t="str">
            <v xml:space="preserve">TAB LANOXIN 0.25 </v>
          </cell>
          <cell r="D2392" t="str">
            <v>DIGOXIN 0.25</v>
          </cell>
          <cell r="E2392" t="str">
            <v>GAYATRI DISTRIBUTORS(VALSAD)</v>
          </cell>
          <cell r="F2392" t="str">
            <v>GSK</v>
          </cell>
        </row>
        <row r="2393">
          <cell r="B2393" t="str">
            <v>ORD22001163</v>
          </cell>
          <cell r="C2393" t="str">
            <v xml:space="preserve">TAB LANUM  667MG </v>
          </cell>
          <cell r="D2393" t="str">
            <v>CALCIUM ACETATE 667MG</v>
          </cell>
          <cell r="E2393" t="str">
            <v>J.K.DISTRIBUTORS ( AHMEDABAD )</v>
          </cell>
          <cell r="F2393" t="str">
            <v>LA RENON HEALTHCARE PVT.LTD.</v>
          </cell>
        </row>
        <row r="2394">
          <cell r="B2394" t="str">
            <v>ORD22001170</v>
          </cell>
          <cell r="C2394" t="str">
            <v xml:space="preserve">TAB LANUM-C-500MG </v>
          </cell>
          <cell r="D2394" t="str">
            <v>CALCIUM CARBONATE</v>
          </cell>
          <cell r="E2394" t="str">
            <v>J.K.DISTRIBUTORS ( AHMEDABAD )</v>
          </cell>
          <cell r="F2394" t="str">
            <v>LA RENON HEALTHCARE PVT.LTD.</v>
          </cell>
        </row>
        <row r="2395">
          <cell r="B2395" t="str">
            <v>ORD22001178</v>
          </cell>
          <cell r="C2395" t="str">
            <v xml:space="preserve">TAB LASILACTONE 50MG </v>
          </cell>
          <cell r="D2395" t="str">
            <v>FRUSEMIDE 20&amp; SPIRONOLACTONE 50</v>
          </cell>
          <cell r="E2395" t="str">
            <v>GAYATRI DISTRIBUTORS(VALSAD)</v>
          </cell>
          <cell r="F2395" t="str">
            <v>SANOFI INDIA LIMITED</v>
          </cell>
        </row>
        <row r="2396">
          <cell r="B2396" t="str">
            <v>ORD22001240</v>
          </cell>
          <cell r="C2396" t="str">
            <v xml:space="preserve">TAB LASIX 40 </v>
          </cell>
          <cell r="D2396" t="str">
            <v>FRUSEMIDE</v>
          </cell>
          <cell r="E2396" t="str">
            <v>GAYATRI DISTRIBUTORS(VALSAD)</v>
          </cell>
          <cell r="F2396" t="str">
            <v>SANOFI HEALTHCARE INDIA PVT.LTD.</v>
          </cell>
        </row>
        <row r="2397">
          <cell r="B2397" t="str">
            <v>ORD22001465</v>
          </cell>
          <cell r="C2397" t="str">
            <v xml:space="preserve">TAB L DIO 1 </v>
          </cell>
          <cell r="D2397" t="str">
            <v>LEVOCETRIZE</v>
          </cell>
          <cell r="E2397" t="str">
            <v>GAYATRI DISTRIBUTORS(VALSAD)</v>
          </cell>
          <cell r="F2397" t="str">
            <v>UNISON PHARMACEUTICALS</v>
          </cell>
        </row>
        <row r="2398">
          <cell r="B2398" t="str">
            <v>ORD22002987</v>
          </cell>
          <cell r="C2398" t="str">
            <v xml:space="preserve">TAB L DIO 1 M </v>
          </cell>
          <cell r="D2398" t="str">
            <v>LEVOCETIRIZINE 5MG &amp; MONTELUKAST 10MG TAB</v>
          </cell>
          <cell r="E2398" t="str">
            <v>GAYATRI DISTRIBUTORS(VALSAD)</v>
          </cell>
          <cell r="F2398" t="str">
            <v>UNISON PHARMACEUTICALS</v>
          </cell>
        </row>
        <row r="2399">
          <cell r="B2399" t="str">
            <v>ORD22008973</v>
          </cell>
          <cell r="C2399" t="str">
            <v>TAB LEBATENS 100MG</v>
          </cell>
          <cell r="D2399" t="str">
            <v>LABETALOL HYDROCHLORIDE 100MG</v>
          </cell>
          <cell r="E2399" t="str">
            <v>PHARMA AGENCIES ( SILVASSA )</v>
          </cell>
          <cell r="F2399" t="str">
            <v>MEYER HEALTHCARE PVT LTD</v>
          </cell>
        </row>
        <row r="2400">
          <cell r="B2400" t="str">
            <v>ORD22002300</v>
          </cell>
          <cell r="C2400" t="str">
            <v xml:space="preserve">TAB LEFNO 10MG </v>
          </cell>
          <cell r="D2400" t="str">
            <v>LEFLUNOMIDE 10MG</v>
          </cell>
          <cell r="E2400" t="str">
            <v>AROGYA HEALTHCARE (SURAT)</v>
          </cell>
          <cell r="F2400" t="str">
            <v>IPCA LABS PVT LTD</v>
          </cell>
        </row>
        <row r="2401">
          <cell r="B2401" t="str">
            <v>ORD22004750</v>
          </cell>
          <cell r="C2401" t="str">
            <v xml:space="preserve">TAB LEFNO 20MG </v>
          </cell>
          <cell r="D2401" t="str">
            <v>LEFLUNOMIDE 20MG</v>
          </cell>
          <cell r="E2401" t="str">
            <v>AROGYA HEALTHCARE (SURAT)</v>
          </cell>
          <cell r="F2401" t="str">
            <v>IPCA LABS PVT LTD</v>
          </cell>
        </row>
        <row r="2402">
          <cell r="B2402" t="str">
            <v>ORD22002469</v>
          </cell>
          <cell r="C2402" t="str">
            <v>TAB LETROZ 2.5MG</v>
          </cell>
          <cell r="D2402" t="str">
            <v>LETROZOLE 2.5 MG</v>
          </cell>
          <cell r="E2402" t="str">
            <v>JIVANDHARA PHARMA PVT.LTD.(BILIMORA)</v>
          </cell>
          <cell r="F2402" t="str">
            <v>SUN PHARMA LABORATORIES LTD.</v>
          </cell>
        </row>
        <row r="2403">
          <cell r="B2403" t="str">
            <v>ORD22003236</v>
          </cell>
          <cell r="C2403" t="str">
            <v xml:space="preserve">TAB LEVERA 250MG </v>
          </cell>
          <cell r="D2403" t="str">
            <v>LEVETIRACETAM 250MG TAB</v>
          </cell>
          <cell r="E2403" t="str">
            <v>HAPPY CHEMIST (AHMEDABAD)</v>
          </cell>
          <cell r="F2403" t="str">
            <v>INTAS PHARMACEUTICAL LTD</v>
          </cell>
        </row>
        <row r="2404">
          <cell r="B2404" t="str">
            <v>ORD22001242</v>
          </cell>
          <cell r="C2404" t="str">
            <v xml:space="preserve">TAB LEVERA 500 </v>
          </cell>
          <cell r="D2404" t="str">
            <v>Levetiracetam (500mg)</v>
          </cell>
          <cell r="E2404" t="str">
            <v>HAPPY CHEMIST (AHMEDABAD)</v>
          </cell>
          <cell r="F2404" t="str">
            <v>INTAS PHARMACEUTICAL LTD</v>
          </cell>
        </row>
        <row r="2405">
          <cell r="B2405" t="str">
            <v>ORD22002554</v>
          </cell>
          <cell r="C2405" t="str">
            <v xml:space="preserve">TAB LEVERA 750MG </v>
          </cell>
          <cell r="D2405" t="str">
            <v>LEVETIRACETAM 750MG TAB</v>
          </cell>
          <cell r="E2405" t="str">
            <v>HAPPY CHEMIST (AHMEDABAD)</v>
          </cell>
          <cell r="F2405" t="str">
            <v>INTAS PHARMACEUTICAL LTD</v>
          </cell>
        </row>
        <row r="2406">
          <cell r="B2406" t="str">
            <v>ORD22006834</v>
          </cell>
          <cell r="C2406" t="str">
            <v>TAB LEVETIRAX 500MG</v>
          </cell>
          <cell r="D2406" t="str">
            <v>LEVETIRACETAM 500MG</v>
          </cell>
          <cell r="E2406" t="str">
            <v>RISHABH PHARMA ( ASLALI )</v>
          </cell>
          <cell r="F2406" t="str">
            <v>SCOTT-EDIL ADVANCE REACHERS</v>
          </cell>
        </row>
        <row r="2407">
          <cell r="B2407" t="str">
            <v>ORD22004296</v>
          </cell>
          <cell r="C2407" t="str">
            <v xml:space="preserve">TAB LEVODUS 500MG </v>
          </cell>
          <cell r="D2407" t="str">
            <v>LEVOFLOXACIN 500MG</v>
          </cell>
          <cell r="E2407" t="str">
            <v>RISHABH PHARMA ( ASLALI )</v>
          </cell>
          <cell r="F2407" t="str">
            <v>ZYDUS HELTHCARE LTD</v>
          </cell>
        </row>
        <row r="2408">
          <cell r="B2408" t="str">
            <v>ORD22001553</v>
          </cell>
          <cell r="C2408" t="str">
            <v xml:space="preserve">TAB LEVOFLOX - 500MG </v>
          </cell>
          <cell r="D2408" t="str">
            <v>LEVOFLOXACIN 500MG TAB</v>
          </cell>
          <cell r="E2408" t="str">
            <v>JIVANDHARA PHARMA PVT.LTD.(BILIMORA)</v>
          </cell>
          <cell r="F2408" t="str">
            <v>CIPLA LTD</v>
          </cell>
        </row>
        <row r="2409">
          <cell r="B2409" t="str">
            <v>ORD22001430</v>
          </cell>
          <cell r="C2409" t="str">
            <v xml:space="preserve">TAB LEVOFLOX 750MG </v>
          </cell>
          <cell r="D2409" t="str">
            <v>LEVOFLOXACIN 750</v>
          </cell>
          <cell r="E2409" t="str">
            <v>LIFECARE MEDICAL AGENCY</v>
          </cell>
          <cell r="F2409" t="str">
            <v>CIPLA LTD</v>
          </cell>
        </row>
        <row r="2410">
          <cell r="B2410" t="str">
            <v>ORD22008392</v>
          </cell>
          <cell r="C2410" t="str">
            <v>TAB L GLIP D</v>
          </cell>
          <cell r="D2410" t="str">
            <v>LINAGLIPTIN 5MG + DAPAGLIFLOZIN 10MG</v>
          </cell>
          <cell r="E2410" t="str">
            <v>GAYATRI DISTRIBUTORS(VALSAD)</v>
          </cell>
          <cell r="F2410" t="str">
            <v>UNISON PHARMACEUTICALS</v>
          </cell>
        </row>
        <row r="2411">
          <cell r="B2411" t="str">
            <v>ORD22001237</v>
          </cell>
          <cell r="C2411" t="str">
            <v xml:space="preserve">TAB LIBRAX </v>
          </cell>
          <cell r="D2411" t="str">
            <v>Chlordiazepoxide (5mg) + Clidinium (2.5mg)</v>
          </cell>
          <cell r="E2411" t="str">
            <v>GAYATRI DISTRIBUTORS(VALSAD)</v>
          </cell>
          <cell r="F2411" t="str">
            <v>ABBOTT HEALTHCARE PVT LTD</v>
          </cell>
        </row>
        <row r="2412">
          <cell r="B2412" t="str">
            <v>ORD22002453</v>
          </cell>
          <cell r="C2412" t="str">
            <v xml:space="preserve">TAB LIBRIUM 10MG </v>
          </cell>
          <cell r="D2412" t="str">
            <v>CHLORDIAZEPOXIDE 10MG TAB</v>
          </cell>
          <cell r="E2412" t="str">
            <v>GAYATRI DISTRIBUTORS(VALSAD)</v>
          </cell>
          <cell r="F2412" t="str">
            <v>ABBOTT HEALTHCARE PVT LTD</v>
          </cell>
        </row>
        <row r="2413">
          <cell r="B2413" t="str">
            <v>ORD22001239</v>
          </cell>
          <cell r="C2413" t="str">
            <v xml:space="preserve">TAB LIBRIUM 25 </v>
          </cell>
          <cell r="D2413" t="str">
            <v>CHLORDIAZEPOXIDE 25MG</v>
          </cell>
          <cell r="E2413" t="str">
            <v>GAYATRI DISTRIBUTORS(VALSAD)</v>
          </cell>
          <cell r="F2413" t="str">
            <v>ABBOTT HEALTHCARE PVT LTD</v>
          </cell>
        </row>
        <row r="2414">
          <cell r="B2414" t="str">
            <v>ORD22001238</v>
          </cell>
          <cell r="C2414" t="str">
            <v xml:space="preserve">TAB LIMCEE </v>
          </cell>
          <cell r="D2414" t="str">
            <v>VITAMIN C</v>
          </cell>
          <cell r="E2414" t="str">
            <v>GAYATRI DISTRIBUTORS(VALSAD)</v>
          </cell>
          <cell r="F2414" t="str">
            <v>ABBOTT HEALTHCARE PVT LTD</v>
          </cell>
        </row>
        <row r="2415">
          <cell r="B2415" t="str">
            <v>ORD22004288</v>
          </cell>
          <cell r="C2415" t="str">
            <v xml:space="preserve">TAB LINOKEM 600MG </v>
          </cell>
          <cell r="D2415" t="str">
            <v>LINEZOLID 600MG TAB</v>
          </cell>
          <cell r="E2415" t="str">
            <v>GAYATRI DISTRIBUTORS(VALSAD)</v>
          </cell>
          <cell r="F2415" t="str">
            <v>ALKEM LABORATORIES LTD</v>
          </cell>
        </row>
        <row r="2416">
          <cell r="B2416" t="str">
            <v>ORD22002251</v>
          </cell>
          <cell r="C2416" t="str">
            <v xml:space="preserve">TAB LIOFEN 5MG </v>
          </cell>
          <cell r="D2416" t="str">
            <v>BACLOFEN 5MG TAB</v>
          </cell>
          <cell r="E2416" t="str">
            <v>JIVANDHARA PHARMA PVT.LTD.(BILIMORA)</v>
          </cell>
          <cell r="F2416" t="str">
            <v>SUN PHARMACEUTICAL INDUSTRIES</v>
          </cell>
        </row>
        <row r="2417">
          <cell r="B2417" t="str">
            <v>ORD22004492</v>
          </cell>
          <cell r="C2417" t="str">
            <v xml:space="preserve">TAB LIPAGLYN 4MG </v>
          </cell>
          <cell r="D2417" t="str">
            <v>SAROGLITAZAR 4 MG TAB</v>
          </cell>
          <cell r="E2417" t="str">
            <v>GAYATRI DISTRIBUTORS(VALSAD)</v>
          </cell>
          <cell r="F2417" t="str">
            <v>ZYDUS HELTHCARE LTD</v>
          </cell>
        </row>
        <row r="2418">
          <cell r="B2418" t="str">
            <v>ORD22005038</v>
          </cell>
          <cell r="C2418" t="str">
            <v>TAB LITHOSUN SR 400MG</v>
          </cell>
          <cell r="D2418" t="str">
            <v>LITHIUM CARBONATE PROLONGED RELEASE 400MG</v>
          </cell>
          <cell r="E2418" t="str">
            <v>PARTH MEDICAL AGENCIES (VALSAD)</v>
          </cell>
          <cell r="F2418" t="str">
            <v>SUN PHARMA LABORATORIES LTD.</v>
          </cell>
        </row>
        <row r="2419">
          <cell r="B2419" t="str">
            <v>ORD22003117</v>
          </cell>
          <cell r="C2419" t="str">
            <v xml:space="preserve">TAB LIVOGEN Z </v>
          </cell>
          <cell r="D2419" t="str">
            <v>FERROUS FUMARATE FOLIC ACID &amp;ZINC SULPHATE TAB</v>
          </cell>
          <cell r="E2419" t="str">
            <v>JIVANDHARA PHARMA PVT.LTD.(BILIMORA)</v>
          </cell>
          <cell r="F2419" t="str">
            <v>MERCK LIMITED</v>
          </cell>
        </row>
        <row r="2420">
          <cell r="B2420" t="str">
            <v>ORD22004791</v>
          </cell>
          <cell r="C2420" t="str">
            <v>TAB LOMOFEN PLUS</v>
          </cell>
          <cell r="D2420" t="str">
            <v>LOPERAMIDE HYDROCHLORIDE 2MG</v>
          </cell>
          <cell r="E2420" t="str">
            <v>GAYATRI DISTRIBUTORS(VALSAD)</v>
          </cell>
          <cell r="F2420" t="str">
            <v>RPG LIFESCIENCE LTD</v>
          </cell>
        </row>
        <row r="2421">
          <cell r="B2421" t="str">
            <v>ORD22005960</v>
          </cell>
          <cell r="C2421" t="str">
            <v>TAB LOPEZ MD 1MG</v>
          </cell>
          <cell r="D2421" t="str">
            <v>LORAZEPAM ORODISPERSIBEL 1MG</v>
          </cell>
          <cell r="E2421" t="str">
            <v>HAPPY CHEMIST (AHMEDABAD)</v>
          </cell>
          <cell r="F2421" t="str">
            <v>INTAS PHARMACEUTICAL LTD</v>
          </cell>
        </row>
        <row r="2422">
          <cell r="B2422" t="str">
            <v>ORD22002687</v>
          </cell>
          <cell r="C2422" t="str">
            <v>TAB LOPEZ MD 2MG</v>
          </cell>
          <cell r="D2422" t="str">
            <v>LORAZEPAM ORODISPERSIBEL 2MG</v>
          </cell>
          <cell r="E2422" t="str">
            <v>HAPPY CHEMIST (AHMEDABAD)</v>
          </cell>
          <cell r="F2422" t="str">
            <v>INTAS PHARMACEUTICAL LTD</v>
          </cell>
        </row>
        <row r="2423">
          <cell r="B2423" t="str">
            <v>ORD22002662</v>
          </cell>
          <cell r="C2423" t="str">
            <v xml:space="preserve">TAB LOSAR 50MG </v>
          </cell>
          <cell r="D2423" t="str">
            <v>LOSARTAN 50MG</v>
          </cell>
          <cell r="E2423" t="str">
            <v>GAYATRI DISTRIBUTORS(VALSAD)</v>
          </cell>
          <cell r="F2423" t="str">
            <v>TORRENT PHARMACEUTICAL LTD</v>
          </cell>
        </row>
        <row r="2424">
          <cell r="B2424" t="str">
            <v>ORD22004141</v>
          </cell>
          <cell r="C2424" t="str">
            <v xml:space="preserve">TAB LTK 25MG </v>
          </cell>
          <cell r="D2424" t="str">
            <v>LOSARTAN POTASSIUM 25MG TAB</v>
          </cell>
          <cell r="E2424" t="str">
            <v>GAYATRI DISTRIBUTORS(VALSAD)</v>
          </cell>
          <cell r="F2424" t="str">
            <v>UNISON PHARMACEUTICALS</v>
          </cell>
        </row>
        <row r="2425">
          <cell r="B2425" t="str">
            <v>ORD22001913</v>
          </cell>
          <cell r="C2425" t="str">
            <v xml:space="preserve">TAB LTK 50MG </v>
          </cell>
          <cell r="D2425" t="str">
            <v>LOSARTAN POTASSIUM 50MG TAB</v>
          </cell>
          <cell r="E2425" t="str">
            <v>GAYATRI DISTRIBUTORS(VALSAD)</v>
          </cell>
          <cell r="F2425" t="str">
            <v>UNISON PHARMACEUTICALS</v>
          </cell>
        </row>
        <row r="2426">
          <cell r="B2426" t="str">
            <v>ORD22003932</v>
          </cell>
          <cell r="C2426" t="str">
            <v xml:space="preserve">TAB LTK H </v>
          </cell>
          <cell r="D2426" t="str">
            <v>LOSARTAN POTASSIUM 50MG &amp; HYDROCHLOROTHIAZIDE12.5MG</v>
          </cell>
          <cell r="E2426" t="str">
            <v>GAYATRI DISTRIBUTORS(VALSAD)</v>
          </cell>
          <cell r="F2426" t="str">
            <v>UNISON PHARMACEUTICALS</v>
          </cell>
        </row>
        <row r="2427">
          <cell r="B2427" t="str">
            <v>ORD22007732</v>
          </cell>
          <cell r="C2427" t="str">
            <v>TAB LYMOZ OD 100</v>
          </cell>
          <cell r="D2427" t="str">
            <v>LAMOTRIGINE DISPERSIBLE 100MG</v>
          </cell>
          <cell r="E2427" t="str">
            <v>ISHWAR PHARMA (MUMBAI)</v>
          </cell>
          <cell r="F2427" t="str">
            <v>DELLWICH LIFESCENC LLP</v>
          </cell>
        </row>
        <row r="2428">
          <cell r="B2428" t="str">
            <v>ORD22003574</v>
          </cell>
          <cell r="C2428" t="str">
            <v xml:space="preserve">TAB MACPEE 25MG </v>
          </cell>
          <cell r="D2428" t="str">
            <v>BETHANECHOL CHLORIDE 25MG</v>
          </cell>
          <cell r="E2428" t="str">
            <v>CHIRAG PHARMA AGENCY (BILIMORA)</v>
          </cell>
          <cell r="F2428" t="str">
            <v>INTAS PHARMACEUTICAL LTD</v>
          </cell>
        </row>
        <row r="2429">
          <cell r="B2429" t="str">
            <v>ORD22001437</v>
          </cell>
          <cell r="C2429" t="str">
            <v xml:space="preserve">TAB MACPROX DP 250MG </v>
          </cell>
          <cell r="D2429" t="str">
            <v>naproxan &amp; domperidone</v>
          </cell>
          <cell r="E2429" t="str">
            <v>DESAI PHARMA (VALSAD)</v>
          </cell>
          <cell r="F2429" t="str">
            <v>MACLEODS PHARMACEUTICALS</v>
          </cell>
        </row>
        <row r="2430">
          <cell r="B2430" t="str">
            <v>ORD22004752</v>
          </cell>
          <cell r="C2430" t="str">
            <v>TAB MACPROX S</v>
          </cell>
          <cell r="D2430" t="str">
            <v>NAPROXEN SODIUM &amp; SUMATRIPTAN</v>
          </cell>
          <cell r="E2430" t="str">
            <v>DESAI PHARMA (VALSAD)</v>
          </cell>
          <cell r="F2430" t="str">
            <v>MACLEODS PHARMACEUTICALS</v>
          </cell>
        </row>
        <row r="2431">
          <cell r="B2431" t="str">
            <v>ORD22002320</v>
          </cell>
          <cell r="C2431" t="str">
            <v xml:space="preserve">TAB MACSART 40 </v>
          </cell>
          <cell r="D2431" t="str">
            <v>TELMISARTAN 40MG TAB</v>
          </cell>
          <cell r="E2431" t="str">
            <v>DESAI PHARMA (VALSAD)</v>
          </cell>
          <cell r="F2431" t="str">
            <v>MACLEODS PHARMACEUTICALS</v>
          </cell>
        </row>
        <row r="2432">
          <cell r="B2432" t="str">
            <v>ORD22003244</v>
          </cell>
          <cell r="C2432" t="str">
            <v xml:space="preserve">TAB MAHACEF 100MG </v>
          </cell>
          <cell r="D2432" t="str">
            <v>CEFIXIME DISPERSIBLE 100MG</v>
          </cell>
          <cell r="E2432" t="str">
            <v>JIVANDHARA PHARMA PVT.LTD.(BILIMORA)</v>
          </cell>
          <cell r="F2432" t="str">
            <v>MANKIND PHARMA LTD</v>
          </cell>
        </row>
        <row r="2433">
          <cell r="B2433" t="str">
            <v>ORD22001464</v>
          </cell>
          <cell r="C2433" t="str">
            <v xml:space="preserve">TAB MAHACEF 200 MG </v>
          </cell>
          <cell r="D2433" t="str">
            <v>CEFIXIME 200</v>
          </cell>
          <cell r="E2433" t="str">
            <v>NETRA ENTERPRISE</v>
          </cell>
          <cell r="F2433" t="str">
            <v>MANKIND PHARMA LTD</v>
          </cell>
        </row>
        <row r="2434">
          <cell r="B2434" t="str">
            <v>ORD22001331</v>
          </cell>
          <cell r="C2434" t="str">
            <v xml:space="preserve">TAB MAHACORT DZ 6MG </v>
          </cell>
          <cell r="D2434" t="str">
            <v>DEFLAZACORT 6MG TAB</v>
          </cell>
          <cell r="E2434" t="str">
            <v>NETRA ENTERPRISE</v>
          </cell>
          <cell r="F2434" t="str">
            <v>MANKIND PHARMA LTD</v>
          </cell>
        </row>
        <row r="2435">
          <cell r="B2435" t="str">
            <v>ORD22001306</v>
          </cell>
          <cell r="C2435" t="str">
            <v xml:space="preserve">TAB MAHAFLOX 400MG </v>
          </cell>
          <cell r="D2435" t="str">
            <v>MOXIFLOXACIN 400MG</v>
          </cell>
          <cell r="E2435" t="str">
            <v>ARIHANT FINE PHARMA AGENCY</v>
          </cell>
          <cell r="F2435" t="str">
            <v>MANKIND PHARMA LTD</v>
          </cell>
        </row>
        <row r="2436">
          <cell r="B2436" t="str">
            <v>ORD22002231</v>
          </cell>
          <cell r="C2436" t="str">
            <v xml:space="preserve">TAB MAXICAL 500MG </v>
          </cell>
          <cell r="D2436" t="str">
            <v>CALCIUM 500MG + VITAMIN D3 TAB</v>
          </cell>
          <cell r="E2436" t="str">
            <v>NETRA ENTERPRISE</v>
          </cell>
          <cell r="F2436" t="str">
            <v>MANKIND PHARMA LTD</v>
          </cell>
        </row>
        <row r="2437">
          <cell r="B2437" t="str">
            <v>ORD22008676</v>
          </cell>
          <cell r="C2437" t="str">
            <v>TAB MAXIME-200</v>
          </cell>
          <cell r="D2437" t="str">
            <v>CEFIXIME  200MG</v>
          </cell>
          <cell r="E2437" t="str">
            <v>MASCOT HEALTH SERVIES PVT.LTD ( HARIDWAR )</v>
          </cell>
          <cell r="F2437" t="str">
            <v>MASCOT HEALTH SERVIES PVT.LTD ( HARIDWAR )</v>
          </cell>
        </row>
        <row r="2438">
          <cell r="B2438" t="str">
            <v>ORD22003326</v>
          </cell>
          <cell r="C2438" t="str">
            <v xml:space="preserve">TAB MAZETOL 200MG </v>
          </cell>
          <cell r="D2438" t="str">
            <v>CARBAMAZEPINE 200MG</v>
          </cell>
          <cell r="E2438" t="str">
            <v>GAYATRI DISTRIBUTORS(VALSAD)</v>
          </cell>
          <cell r="F2438" t="str">
            <v>ABBOTT  INDIA LIMITED</v>
          </cell>
        </row>
        <row r="2439">
          <cell r="B2439" t="str">
            <v>ORD22001461</v>
          </cell>
          <cell r="C2439" t="str">
            <v xml:space="preserve">TAB MBSON SL </v>
          </cell>
          <cell r="D2439" t="str">
            <v>METHYLCOBALAMINE</v>
          </cell>
          <cell r="E2439" t="str">
            <v>GAYATRI DISTRIBUTORS(VALSAD)</v>
          </cell>
          <cell r="F2439" t="str">
            <v>UNISON PHARMACEUTICALS</v>
          </cell>
        </row>
        <row r="2440">
          <cell r="B2440" t="str">
            <v>ORD22005182</v>
          </cell>
          <cell r="C2440" t="str">
            <v>TAB MCBM 69</v>
          </cell>
          <cell r="D2440" t="str">
            <v>METHYLCOBALAMIN 500MCG+PYRIDOXINE HYDROCHLORIDE 10MG+FOLIC ACID 5MG</v>
          </cell>
          <cell r="E2440" t="str">
            <v>GAYATRI DISTRIBUTORS(VALSAD)</v>
          </cell>
          <cell r="F2440" t="str">
            <v>INDOCO REMEDIES LTD</v>
          </cell>
        </row>
        <row r="2441">
          <cell r="B2441" t="str">
            <v>ORD22008369</v>
          </cell>
          <cell r="C2441" t="str">
            <v>TAB MEDITREX 10MG</v>
          </cell>
          <cell r="D2441" t="str">
            <v>METHOTREXATE 10MG</v>
          </cell>
          <cell r="E2441" t="str">
            <v>GAYATRI DISTRIBUTORS(VALSAD)</v>
          </cell>
          <cell r="F2441" t="str">
            <v>OVERSEAS HEALTH CARE PVT LTD</v>
          </cell>
        </row>
        <row r="2442">
          <cell r="B2442" t="str">
            <v>ORD22008409</v>
          </cell>
          <cell r="C2442" t="str">
            <v>TAB MEDITREX 7.5MG</v>
          </cell>
          <cell r="D2442" t="str">
            <v>METHOTREXATE 7.5MG</v>
          </cell>
          <cell r="E2442" t="str">
            <v>GAYATRI DISTRIBUTORS(VALSAD)</v>
          </cell>
          <cell r="F2442" t="str">
            <v>OVERSEAS HEALTH CARE PVT LTD</v>
          </cell>
        </row>
        <row r="2443">
          <cell r="B2443" t="str">
            <v>ORD22004577</v>
          </cell>
          <cell r="C2443" t="str">
            <v>TAB MEDROL 4MG</v>
          </cell>
          <cell r="D2443" t="str">
            <v>METHYLPREDNISOLONE 4MG TAB</v>
          </cell>
          <cell r="E2443" t="str">
            <v>GAYATRI DISTRIBUTORS(VALSAD)</v>
          </cell>
          <cell r="F2443" t="str">
            <v>PFIZER LIMITED</v>
          </cell>
        </row>
        <row r="2444">
          <cell r="B2444" t="str">
            <v>ORD22002940</v>
          </cell>
          <cell r="C2444" t="str">
            <v xml:space="preserve">TAB MEDROL 8MG </v>
          </cell>
          <cell r="D2444" t="str">
            <v>METHYLPREDNISOLONE 8MG</v>
          </cell>
          <cell r="E2444" t="str">
            <v>GAYATRI DISTRIBUTORS(VALSAD)</v>
          </cell>
          <cell r="F2444" t="str">
            <v>PFIZER LIMITED</v>
          </cell>
        </row>
        <row r="2445">
          <cell r="B2445" t="str">
            <v>ORD22002318</v>
          </cell>
          <cell r="C2445" t="str">
            <v xml:space="preserve">TAB MEFTAL SPAS </v>
          </cell>
          <cell r="D2445" t="str">
            <v>MEFENAMIC ACID 250MG &amp; DICYCLOMINE  10MG</v>
          </cell>
          <cell r="E2445" t="str">
            <v>JIVANDHARA PHARMA PVT.LTD.(BILIMORA)</v>
          </cell>
          <cell r="F2445" t="str">
            <v>BLUE CROSS LABORATORIES LTD</v>
          </cell>
        </row>
        <row r="2446">
          <cell r="B2446" t="str">
            <v>ORD22003496</v>
          </cell>
          <cell r="C2446" t="str">
            <v xml:space="preserve">TAB MEGALIS 20MG </v>
          </cell>
          <cell r="D2446" t="str">
            <v>TADALAFIL 20MG</v>
          </cell>
          <cell r="E2446" t="str">
            <v>DESAI PHARMA (VALSAD)</v>
          </cell>
          <cell r="F2446" t="str">
            <v>MACLEODS PHARMACEUTICALS</v>
          </cell>
        </row>
        <row r="2447">
          <cell r="B2447" t="str">
            <v>ORD22008267</v>
          </cell>
          <cell r="C2447" t="str">
            <v>TAB MEGATAS 25MG</v>
          </cell>
          <cell r="D2447" t="str">
            <v>MIRABEGRON ER 25 MG</v>
          </cell>
          <cell r="E2447" t="str">
            <v>CHIRAG PHARMA AGENCY (BILIMORA)</v>
          </cell>
          <cell r="F2447" t="str">
            <v>INTAS PHARMACEUTICAL LTD</v>
          </cell>
        </row>
        <row r="2448">
          <cell r="B2448" t="str">
            <v>ORD22003322</v>
          </cell>
          <cell r="C2448" t="str">
            <v xml:space="preserve">TAB MEGATAS 50MG </v>
          </cell>
          <cell r="D2448" t="str">
            <v>MIRABEGRON ER 50MG</v>
          </cell>
          <cell r="E2448" t="str">
            <v>CHIRAG PHARMA AGENCY (BILIMORA)</v>
          </cell>
          <cell r="F2448" t="str">
            <v>INTAS PHARMACEUTICAL LTD</v>
          </cell>
        </row>
        <row r="2449">
          <cell r="B2449" t="str">
            <v>ORD22001230</v>
          </cell>
          <cell r="C2449" t="str">
            <v xml:space="preserve">TAB MELOSET 3MG </v>
          </cell>
          <cell r="D2449" t="str">
            <v>MELATONIN 3MG TAB</v>
          </cell>
          <cell r="E2449" t="str">
            <v>JIVANDHARA PHARMA PVT.LTD.(BILIMORA)</v>
          </cell>
          <cell r="F2449" t="str">
            <v>ARISTO PHARMACEUTICALS PVT LTD</v>
          </cell>
        </row>
        <row r="2450">
          <cell r="B2450" t="str">
            <v>ORD22004025</v>
          </cell>
          <cell r="C2450" t="str">
            <v xml:space="preserve">TAB MESACOL OD </v>
          </cell>
          <cell r="D2450" t="str">
            <v>MESALAMINE PROLONGED RELEASE 1.2 G</v>
          </cell>
          <cell r="E2450" t="str">
            <v>PARTH MEDICAL AGENCIES (VALSAD)</v>
          </cell>
          <cell r="F2450" t="str">
            <v>SUN PHARMA LABORATORIES LTD.</v>
          </cell>
        </row>
        <row r="2451">
          <cell r="B2451" t="str">
            <v>ORD22001440</v>
          </cell>
          <cell r="C2451" t="str">
            <v xml:space="preserve">TAB METOLAR-25MG </v>
          </cell>
          <cell r="D2451" t="str">
            <v>METOPROLOL TARTRATE 25MG TAB</v>
          </cell>
          <cell r="E2451" t="str">
            <v>JIVANDHARA PHARMA PVT.LTD.(BILIMORA)</v>
          </cell>
          <cell r="F2451" t="str">
            <v>CIPLA LTD</v>
          </cell>
        </row>
        <row r="2452">
          <cell r="B2452" t="str">
            <v>ORD22002319</v>
          </cell>
          <cell r="C2452" t="str">
            <v xml:space="preserve">TAB METOMAC 25 </v>
          </cell>
          <cell r="D2452" t="str">
            <v>METOPROLOL  SUCCINATE 25  ER</v>
          </cell>
          <cell r="E2452" t="str">
            <v>DESAI PHARMA (VALSAD)</v>
          </cell>
          <cell r="F2452" t="str">
            <v>MACLEODS PHARMACEUTICALS</v>
          </cell>
        </row>
        <row r="2453">
          <cell r="B2453" t="str">
            <v>ORD22005395</v>
          </cell>
          <cell r="C2453" t="str">
            <v>TAB METOMAC 50MG</v>
          </cell>
          <cell r="D2453" t="str">
            <v>METOPROLOL SUCCINATE 50 ER</v>
          </cell>
          <cell r="E2453" t="str">
            <v>PHARMA AGENCIES ( SILVASSA )</v>
          </cell>
          <cell r="F2453" t="str">
            <v>MACLEODS PHARMACEUTICALS</v>
          </cell>
        </row>
        <row r="2454">
          <cell r="B2454" t="str">
            <v>ORD22008690</v>
          </cell>
          <cell r="C2454" t="str">
            <v>TAB METOP-XL 25</v>
          </cell>
          <cell r="D2454" t="str">
            <v>METOPROLOL SUCCINATE ER  25 MG</v>
          </cell>
          <cell r="E2454" t="str">
            <v>MASCOT HEALTH SERVIES PVT.LTD ( HARIDWAR )</v>
          </cell>
          <cell r="F2454" t="str">
            <v>MASCOT HEALTH SERVIES PVT.LTD ( HARIDWAR )</v>
          </cell>
        </row>
        <row r="2455">
          <cell r="B2455" t="str">
            <v>ORD22007520</v>
          </cell>
          <cell r="C2455" t="str">
            <v>TAB METROGYL 400 20's</v>
          </cell>
          <cell r="D2455" t="str">
            <v>METRONIDAZOLE 400MG</v>
          </cell>
          <cell r="E2455" t="str">
            <v>JIVANDHARA PHARMA PVT.LTD.(BILIMORA)</v>
          </cell>
          <cell r="F2455" t="str">
            <v>J.B.CHEMICALS &amp; PHARMACEUTICAL LTD</v>
          </cell>
        </row>
        <row r="2456">
          <cell r="B2456" t="str">
            <v>ORD22003349</v>
          </cell>
          <cell r="C2456" t="str">
            <v xml:space="preserve">TAB MET XL 12.5 MG </v>
          </cell>
          <cell r="D2456" t="str">
            <v>METOPROLOL SUCCINATE EXTENDEDPELEASE 12.5 MG TAB</v>
          </cell>
          <cell r="E2456" t="str">
            <v>CHIRAG PHARMA AGENCY (BILIMORA)</v>
          </cell>
          <cell r="F2456" t="str">
            <v>AJANTA PHARMA LTD</v>
          </cell>
        </row>
        <row r="2457">
          <cell r="B2457" t="str">
            <v>ORD22007771</v>
          </cell>
          <cell r="C2457" t="str">
            <v>TAB MET XL 3D 25 / 12.5MG</v>
          </cell>
          <cell r="D2457" t="str">
            <v>METOPROLOL SUCCINATE ER 25MG + CHLORTHALIDONE 12.5MG  + TELMISARTAN 40MG</v>
          </cell>
          <cell r="E2457" t="str">
            <v>KAJAL AGENCIES(VALSAD)</v>
          </cell>
          <cell r="F2457" t="str">
            <v>AJANTA PHARMA LTD</v>
          </cell>
        </row>
        <row r="2458">
          <cell r="B2458" t="str">
            <v>ORD22003860</v>
          </cell>
          <cell r="C2458" t="str">
            <v xml:space="preserve">TAB MET XL 3D 50/12.5MG </v>
          </cell>
          <cell r="D2458" t="str">
            <v>METOPROLOL SE RELEASE 50MG + CHLORTHALIDONE 12.5MG + TELMISARTAN 40MG</v>
          </cell>
          <cell r="E2458" t="str">
            <v>CHIRAG PHARMA AGENCY (BILIMORA)</v>
          </cell>
          <cell r="F2458" t="str">
            <v>AJANTA PHARMA LTD</v>
          </cell>
        </row>
        <row r="2459">
          <cell r="B2459" t="str">
            <v>ORD22004127</v>
          </cell>
          <cell r="C2459" t="str">
            <v xml:space="preserve">TAB MET XL 3D 50/6.25MG </v>
          </cell>
          <cell r="D2459" t="str">
            <v>METOPROLOL 50MG+CHLORTHADONE 6.25MG+TELMISARTAN 40MG TAB</v>
          </cell>
          <cell r="E2459" t="str">
            <v>CHIRAG PHARMA AGENCY (BILIMORA)</v>
          </cell>
          <cell r="F2459" t="str">
            <v>AJANTA PHARMA LTD</v>
          </cell>
        </row>
        <row r="2460">
          <cell r="B2460" t="str">
            <v>ORD22008124</v>
          </cell>
          <cell r="C2460" t="str">
            <v>TAB MET XL TRIO 50MG</v>
          </cell>
          <cell r="D2460" t="str">
            <v>METOPROLOL 50MG + CILNIDIPINE 10MG +TELMISARTAN 40MG</v>
          </cell>
          <cell r="E2460" t="str">
            <v>CHIRAG PHARMA AGENCY (BILIMORA)</v>
          </cell>
          <cell r="F2460" t="str">
            <v>AJANTA PHARMA LTD</v>
          </cell>
        </row>
        <row r="2461">
          <cell r="B2461" t="str">
            <v>ORD22008199</v>
          </cell>
          <cell r="C2461" t="str">
            <v>TAB MIDOTAB 2.5MG</v>
          </cell>
          <cell r="D2461" t="str">
            <v>MIDODRINE HYDROCHLORIDE 2.5mg</v>
          </cell>
          <cell r="E2461" t="str">
            <v>GAYATRI DISTRIBUTORS(VALSAD)</v>
          </cell>
          <cell r="F2461" t="str">
            <v>J.B.CHEMICALS &amp; PHARMACEUTICAL LTD</v>
          </cell>
        </row>
        <row r="2462">
          <cell r="B2462" t="str">
            <v>ORD22002600</v>
          </cell>
          <cell r="C2462" t="str">
            <v xml:space="preserve">TAB MINIPRESS XL 2.5MG </v>
          </cell>
          <cell r="D2462" t="str">
            <v>PRAZOSIN 2.5 MG TAB</v>
          </cell>
          <cell r="E2462" t="str">
            <v>GAYATRI DISTRIBUTORS(VALSAD)</v>
          </cell>
          <cell r="F2462" t="str">
            <v>PFIZER LIMITED</v>
          </cell>
        </row>
        <row r="2463">
          <cell r="B2463" t="str">
            <v>ORD22002498</v>
          </cell>
          <cell r="C2463" t="str">
            <v xml:space="preserve">TAB MINIPRESS XL 5MG </v>
          </cell>
          <cell r="D2463" t="str">
            <v>PRAZOSINE HCL 5MG</v>
          </cell>
          <cell r="E2463" t="str">
            <v>GAYATRI DISTRIBUTORS(VALSAD)</v>
          </cell>
          <cell r="F2463" t="str">
            <v>PFIZER LIMITED</v>
          </cell>
        </row>
        <row r="2464">
          <cell r="B2464" t="str">
            <v>ORD22002665</v>
          </cell>
          <cell r="C2464" t="str">
            <v xml:space="preserve">TAB MIRTAZ 15MG </v>
          </cell>
          <cell r="D2464" t="str">
            <v>MIRTAZAPINE 15MG TAB</v>
          </cell>
          <cell r="E2464" t="str">
            <v>JIVANDHARA PHARMA PVT.LTD.(BILIMORA)</v>
          </cell>
          <cell r="F2464" t="str">
            <v>SUN PHARMA LABORATORIES LTD.</v>
          </cell>
        </row>
        <row r="2465">
          <cell r="B2465" t="str">
            <v>ORD22003010</v>
          </cell>
          <cell r="C2465" t="str">
            <v xml:space="preserve">TAB MIRTAZ 7.5MG </v>
          </cell>
          <cell r="D2465" t="str">
            <v>MIRTAZAPINE 7.5MG</v>
          </cell>
          <cell r="E2465" t="str">
            <v>JIVANDHARA PHARMA PVT.LTD.(BILIMORA)</v>
          </cell>
          <cell r="F2465" t="str">
            <v>SUN PHARMA LABORATORIES LTD.</v>
          </cell>
        </row>
        <row r="2466">
          <cell r="B2466" t="str">
            <v>ORD22002378</v>
          </cell>
          <cell r="C2466" t="str">
            <v xml:space="preserve">TAB MISOPROST 200MG </v>
          </cell>
          <cell r="D2466" t="str">
            <v>Misoprostol (200mcg)</v>
          </cell>
          <cell r="E2466" t="str">
            <v>LIFECARE MEDICAL AGENCY</v>
          </cell>
          <cell r="F2466" t="str">
            <v>CIPLA LTD</v>
          </cell>
        </row>
        <row r="2467">
          <cell r="B2467" t="str">
            <v>ORD22002706</v>
          </cell>
          <cell r="C2467" t="str">
            <v xml:space="preserve">TAB MODALERT 100MG </v>
          </cell>
          <cell r="D2467" t="str">
            <v>MODAFINIL 100MG</v>
          </cell>
          <cell r="E2467" t="str">
            <v>JIVANDHARA PHARMA PVT.LTD.(BILIMORA)</v>
          </cell>
          <cell r="F2467" t="str">
            <v>SUN PHARMA LABORATORIES LTD.</v>
          </cell>
        </row>
        <row r="2468">
          <cell r="B2468" t="str">
            <v>ORD22002865</v>
          </cell>
          <cell r="C2468" t="str">
            <v xml:space="preserve">TAB MODALERT 200 </v>
          </cell>
          <cell r="D2468" t="str">
            <v>MODAFINIL 200MG TAB</v>
          </cell>
          <cell r="E2468" t="str">
            <v>JIVANDHARA PHARMA PVT.LTD.(BILIMORA)</v>
          </cell>
          <cell r="F2468" t="str">
            <v>SUN PHARMA LABORATORIES LTD.</v>
          </cell>
        </row>
        <row r="2469">
          <cell r="B2469" t="str">
            <v>ORD22002133</v>
          </cell>
          <cell r="C2469" t="str">
            <v xml:space="preserve">TAB MONIT GTN 2.6 </v>
          </cell>
          <cell r="D2469" t="str">
            <v>NITROGLYCERIN CONTROLLED RELEASE 2.6MG</v>
          </cell>
          <cell r="E2469" t="str">
            <v>HAPPY CHEMIST (AHMEDABAD)</v>
          </cell>
          <cell r="F2469" t="str">
            <v>INTAS PHARMACEUTICAL LTD</v>
          </cell>
        </row>
        <row r="2470">
          <cell r="B2470" t="str">
            <v>ORD22007161</v>
          </cell>
          <cell r="C2470" t="str">
            <v>TAB MONIT GTN 6.4MG</v>
          </cell>
          <cell r="D2470" t="str">
            <v>NITROGLYCERIN CONTROLLED RELEASE 6.4MG</v>
          </cell>
          <cell r="E2470" t="str">
            <v>HAPPY CHEMIST (AHMEDABAD)</v>
          </cell>
          <cell r="F2470" t="str">
            <v>INTAS PHARMACEUTICAL LTD</v>
          </cell>
        </row>
        <row r="2471">
          <cell r="B2471" t="str">
            <v>ORD22006458</v>
          </cell>
          <cell r="C2471" t="str">
            <v>TAB MONTAIR 10MG</v>
          </cell>
          <cell r="D2471" t="str">
            <v>MONTELUKAST SODIUM 10MG</v>
          </cell>
          <cell r="E2471" t="str">
            <v>JIVANDHARA PHARMA PVT.LTD.(BILIMORA)</v>
          </cell>
          <cell r="F2471" t="str">
            <v>CIPLA LTD</v>
          </cell>
        </row>
        <row r="2472">
          <cell r="B2472" t="str">
            <v>ORD22005161</v>
          </cell>
          <cell r="C2472" t="str">
            <v>TAB MONTEMAC FX</v>
          </cell>
          <cell r="D2472" t="str">
            <v>FEXOFENADINE HCI 120MG AND MONTELUKAST SODIUM 10MG</v>
          </cell>
          <cell r="E2472" t="str">
            <v>DESAI PHARMA (VALSAD)</v>
          </cell>
          <cell r="F2472" t="str">
            <v>MACLEODS PHARMACEUTICALS</v>
          </cell>
        </row>
        <row r="2473">
          <cell r="B2473" t="str">
            <v>ORD22003978</v>
          </cell>
          <cell r="C2473" t="str">
            <v xml:space="preserve">TAB MOXIKIND CV 375 </v>
          </cell>
          <cell r="D2473" t="str">
            <v>AMOXYCILLIN 250MG &amp; CLAVULANATE ACID 125 MG</v>
          </cell>
          <cell r="E2473" t="str">
            <v>NETRA ENTERPRISE</v>
          </cell>
          <cell r="F2473" t="str">
            <v>MANKIND PHARMA LTD</v>
          </cell>
        </row>
        <row r="2474">
          <cell r="B2474" t="str">
            <v>ORD22002733</v>
          </cell>
          <cell r="C2474" t="str">
            <v xml:space="preserve">TAB MPROL 50MG </v>
          </cell>
          <cell r="D2474" t="str">
            <v>METOPROLOL 50MG</v>
          </cell>
          <cell r="E2474" t="str">
            <v>GAYATRI DISTRIBUTORS(VALSAD)</v>
          </cell>
          <cell r="F2474" t="str">
            <v>UNISON PHARMACEUTICALS</v>
          </cell>
        </row>
        <row r="2475">
          <cell r="B2475" t="str">
            <v>ORD22002968</v>
          </cell>
          <cell r="C2475" t="str">
            <v xml:space="preserve">TAB MPROL AM 25/5 MG </v>
          </cell>
          <cell r="D2475" t="str">
            <v>METOPROLOL SUCCINATE PR 23.75MG + AMLODIPINE BESILATE 5MG</v>
          </cell>
          <cell r="E2475" t="str">
            <v>GAYATRI DISTRIBUTORS(VALSAD)</v>
          </cell>
          <cell r="F2475" t="str">
            <v>UNISON PHARMACEUTICALS</v>
          </cell>
        </row>
        <row r="2476">
          <cell r="B2476" t="str">
            <v>ORD22003325</v>
          </cell>
          <cell r="C2476" t="str">
            <v xml:space="preserve">TAB MPROL AM 50/5MG </v>
          </cell>
          <cell r="D2476" t="str">
            <v>METOPROLOL SUCCINATE PROLONGED RELEAS 50MG + AMLODIPINE 5MG TAB</v>
          </cell>
          <cell r="E2476" t="str">
            <v>GAYATRI DISTRIBUTORS(VALSAD)</v>
          </cell>
          <cell r="F2476" t="str">
            <v>UNISON PHARMACEUTICALS</v>
          </cell>
        </row>
        <row r="2477">
          <cell r="B2477" t="str">
            <v>ORD22002329</v>
          </cell>
          <cell r="C2477" t="str">
            <v xml:space="preserve">TAB MXSON CV 625MG </v>
          </cell>
          <cell r="D2477" t="str">
            <v>AMOXYCILLIN 500MG  + POTASSIUM CLAVULANATE 125MG</v>
          </cell>
          <cell r="E2477" t="str">
            <v>GAYATRI DISTRIBUTORS(VALSAD)</v>
          </cell>
          <cell r="F2477" t="str">
            <v>UNISON PHARMACEUTICALS</v>
          </cell>
        </row>
        <row r="2478">
          <cell r="B2478" t="str">
            <v>ORD22008158</v>
          </cell>
          <cell r="C2478" t="str">
            <v>TAB MYONIT INSTA</v>
          </cell>
          <cell r="D2478" t="str">
            <v>GLYCERYL TRINITRATE 0.5mg</v>
          </cell>
          <cell r="E2478" t="str">
            <v>DEEP MEDICAL AGENCIES (VAPI)</v>
          </cell>
          <cell r="F2478" t="str">
            <v>TROIKAA PHARMACEUTICAL PVT LTD</v>
          </cell>
        </row>
        <row r="2479">
          <cell r="B2479" t="str">
            <v>ORD22006045</v>
          </cell>
          <cell r="C2479" t="str">
            <v>TAB MYOSPAZ</v>
          </cell>
          <cell r="D2479" t="str">
            <v>CHLORZOXAZONE 250MG + PARACETAMOL 500MG</v>
          </cell>
          <cell r="E2479" t="str">
            <v>CHIRAG PHARMA AGENCY (BILIMORA)</v>
          </cell>
          <cell r="F2479" t="str">
            <v>WIN MEDICARE PVT LTD</v>
          </cell>
        </row>
        <row r="2480">
          <cell r="B2480" t="str">
            <v>ORD22002485</v>
          </cell>
          <cell r="C2480" t="str">
            <v xml:space="preserve">TAB NAPRA D 500 </v>
          </cell>
          <cell r="D2480" t="str">
            <v>DOMPERIDONE 10MG + NAPROXEN 500MG</v>
          </cell>
          <cell r="E2480" t="str">
            <v>HAPPY CHEMIST (AHMEDABAD)</v>
          </cell>
          <cell r="F2480" t="str">
            <v>INTAS PHARMACEUTICAL LTD</v>
          </cell>
        </row>
        <row r="2481">
          <cell r="B2481" t="str">
            <v>ORD22005298</v>
          </cell>
          <cell r="C2481" t="str">
            <v>TAB NAPROSYN 250MG +</v>
          </cell>
          <cell r="D2481" t="str">
            <v>NAPROXEN SODIUM 275MG</v>
          </cell>
          <cell r="E2481" t="str">
            <v>GAYATRI DISTRIBUTORS(VALSAD)</v>
          </cell>
          <cell r="F2481" t="str">
            <v>RPG LIFESCIENCE LTD</v>
          </cell>
        </row>
        <row r="2482">
          <cell r="B2482" t="str">
            <v>ORD22003340</v>
          </cell>
          <cell r="C2482" t="str">
            <v xml:space="preserve">TAB NAPROSYN 500MG + </v>
          </cell>
          <cell r="D2482" t="str">
            <v>NAPROXEN SODIUM 550MG</v>
          </cell>
          <cell r="E2482" t="str">
            <v>GAYATRI DISTRIBUTORS(VALSAD)</v>
          </cell>
          <cell r="F2482" t="str">
            <v>RPG LIFESCIENCE LTD</v>
          </cell>
        </row>
        <row r="2483">
          <cell r="B2483" t="str">
            <v>ORD22001423</v>
          </cell>
          <cell r="C2483" t="str">
            <v xml:space="preserve">TAB NEBI 5MG </v>
          </cell>
          <cell r="D2483" t="str">
            <v>NEBIVOLOL 5MG TAB</v>
          </cell>
          <cell r="E2483" t="str">
            <v>GAYATRI DISTRIBUTORS(VALSAD)</v>
          </cell>
          <cell r="F2483" t="str">
            <v>OTSIRA GENETICA</v>
          </cell>
        </row>
        <row r="2484">
          <cell r="B2484" t="str">
            <v>ORD22002941</v>
          </cell>
          <cell r="C2484" t="str">
            <v xml:space="preserve">TAB NEBI AM </v>
          </cell>
          <cell r="D2484" t="str">
            <v>AMLODIPINE 5MG + NEBIVOLOL 5MG</v>
          </cell>
          <cell r="E2484" t="str">
            <v>JIVANDHARA PHARMA PVT.LTD.(BILIMORA)</v>
          </cell>
          <cell r="F2484" t="str">
            <v>OTSIRA GENETICA</v>
          </cell>
        </row>
        <row r="2485">
          <cell r="B2485" t="str">
            <v>ORD22003803</v>
          </cell>
          <cell r="C2485" t="str">
            <v xml:space="preserve">TAB NEBIZAR H </v>
          </cell>
          <cell r="D2485" t="str">
            <v>NEBIVOLOL 5MG &amp; HYDROCHLOROTHIAZIDE 12.5 MG</v>
          </cell>
          <cell r="E2485" t="str">
            <v>JIVANDHARA PHARMA PVT.LTD.(BILIMORA)</v>
          </cell>
        </row>
        <row r="2486">
          <cell r="B2486" t="str">
            <v>ORD22007259</v>
          </cell>
          <cell r="C2486" t="str">
            <v>TAB NEO MERCAZOLE 10MG</v>
          </cell>
          <cell r="D2486" t="str">
            <v>CARBIMAZOLE 10MG</v>
          </cell>
          <cell r="E2486" t="str">
            <v>PARTH MEDICAL AGENCIES (VALSAD)</v>
          </cell>
          <cell r="F2486" t="str">
            <v>ABBOTT HEALTHCARE PVT LTD</v>
          </cell>
        </row>
        <row r="2487">
          <cell r="B2487" t="str">
            <v>ORD22007572</v>
          </cell>
          <cell r="C2487" t="str">
            <v>TAB NEO MERCAZOLE 20MG</v>
          </cell>
          <cell r="D2487" t="str">
            <v>CARBIMAZOLE 20MG</v>
          </cell>
          <cell r="E2487" t="str">
            <v>PARTH MEDICAL AGENCIES (VALSAD)</v>
          </cell>
          <cell r="F2487" t="str">
            <v>ABBOTT  INDIA LIMITED</v>
          </cell>
        </row>
        <row r="2488">
          <cell r="B2488" t="str">
            <v>ORD22005849</v>
          </cell>
          <cell r="C2488" t="str">
            <v>TAB NEO MERCAZOLE 5MG</v>
          </cell>
          <cell r="D2488" t="str">
            <v>CARBIMAZOLE 5MG</v>
          </cell>
          <cell r="E2488" t="str">
            <v>PARTH MEDICAL AGENCIES (VALSAD)</v>
          </cell>
          <cell r="F2488" t="str">
            <v>ABBOTT HEALTHCARE PVT LTD</v>
          </cell>
        </row>
        <row r="2489">
          <cell r="B2489" t="str">
            <v>ORD22007781</v>
          </cell>
          <cell r="C2489" t="str">
            <v>TAB NEOPRIDE 25</v>
          </cell>
          <cell r="D2489" t="str">
            <v>LEVOSULPRIDE 25MG</v>
          </cell>
          <cell r="E2489" t="str">
            <v>CHIRAG PHARMA AGENCY (BILIMORA)</v>
          </cell>
          <cell r="F2489" t="str">
            <v>INTAS PHARMACEUTICAL LTD</v>
          </cell>
        </row>
        <row r="2490">
          <cell r="B2490" t="str">
            <v>ORD22001399</v>
          </cell>
          <cell r="C2490" t="str">
            <v xml:space="preserve">TAB NEUROBION FORTE </v>
          </cell>
          <cell r="D2490" t="str">
            <v>VITAMIN B COMPLEX WITH B12 TAB</v>
          </cell>
          <cell r="E2490" t="str">
            <v>JIVANDHARA PHARMA PVT.LTD.(BILIMORA)</v>
          </cell>
          <cell r="F2490" t="str">
            <v>PROCTER &amp; GAMBLE LIMITED</v>
          </cell>
        </row>
        <row r="2491">
          <cell r="B2491" t="str">
            <v>ORD22002797</v>
          </cell>
          <cell r="C2491" t="str">
            <v xml:space="preserve">TAB NEUROPEX FORTE </v>
          </cell>
          <cell r="D2491" t="str">
            <v>VITAMIN B COMPLEX</v>
          </cell>
          <cell r="E2491" t="str">
            <v>ISHWAR PHARMA (MUMBAI)</v>
          </cell>
          <cell r="F2491" t="str">
            <v>ELDER HEALTH CARE LTD</v>
          </cell>
        </row>
        <row r="2492">
          <cell r="B2492" t="str">
            <v>ORD22003030</v>
          </cell>
          <cell r="C2492" t="str">
            <v xml:space="preserve">TAB NEXITO 10MG </v>
          </cell>
          <cell r="D2492" t="str">
            <v>ESCITALOPRAM 10MG</v>
          </cell>
          <cell r="E2492" t="str">
            <v>JIVANDHARA PHARMA PVT.LTD.(BILIMORA)</v>
          </cell>
          <cell r="F2492" t="str">
            <v>SUN PHARMA LABORATORIES LTD.</v>
          </cell>
        </row>
        <row r="2493">
          <cell r="B2493" t="str">
            <v>ORD22002164</v>
          </cell>
          <cell r="C2493" t="str">
            <v xml:space="preserve">TAB NEXITO 5MG </v>
          </cell>
          <cell r="D2493" t="str">
            <v>ESCITOLOPRAM 5</v>
          </cell>
          <cell r="E2493" t="str">
            <v>PARTH MEDICAL AGENCIES (VALSAD)</v>
          </cell>
          <cell r="F2493" t="str">
            <v>SUN PHARMACEUTICAL INDUSTRIES</v>
          </cell>
        </row>
        <row r="2494">
          <cell r="B2494" t="str">
            <v>ORD22002468</v>
          </cell>
          <cell r="C2494" t="str">
            <v xml:space="preserve">TAB NEXITO PLUS </v>
          </cell>
          <cell r="D2494" t="str">
            <v>Clonazepam (0.5mg) + Escitalopram Oxalate (5mg)</v>
          </cell>
          <cell r="E2494" t="str">
            <v>PARTH MEDICAL AGENCIES (VALSAD)</v>
          </cell>
          <cell r="F2494" t="str">
            <v>SUN PHARMA LABORATORIES LTD.</v>
          </cell>
        </row>
        <row r="2495">
          <cell r="B2495" t="str">
            <v>ORD22002574</v>
          </cell>
          <cell r="C2495" t="str">
            <v xml:space="preserve">TAB NEXTRIL 50MG </v>
          </cell>
          <cell r="D2495" t="str">
            <v>TOFISOPAM 50MG</v>
          </cell>
          <cell r="E2495" t="str">
            <v>GAYATRI DISTRIBUTORS(VALSAD)</v>
          </cell>
          <cell r="F2495" t="str">
            <v>TORRENT PHARMACEUTICAL LTD</v>
          </cell>
        </row>
        <row r="2496">
          <cell r="B2496" t="str">
            <v>ORD22002448</v>
          </cell>
          <cell r="C2496" t="str">
            <v xml:space="preserve">TAB NICARDIA RETARD 10MG </v>
          </cell>
          <cell r="D2496" t="str">
            <v>NIFEDIPINE 10MG TAB</v>
          </cell>
          <cell r="E2496" t="str">
            <v>JIVANDHARA PHARMA PVT.LTD.(BILIMORA)</v>
          </cell>
          <cell r="F2496" t="str">
            <v>J.B.CHEMICALS &amp; PHARMACEUTICAL LTD</v>
          </cell>
        </row>
        <row r="2497">
          <cell r="B2497" t="str">
            <v>ORD22001340</v>
          </cell>
          <cell r="C2497" t="str">
            <v xml:space="preserve">TAB NICARDIA RETARD 20MG </v>
          </cell>
          <cell r="D2497" t="str">
            <v>NIFEDIPINE 20MG TAB</v>
          </cell>
          <cell r="E2497" t="str">
            <v>JIVANDHARA PHARMA PVT.LTD.(BILIMORA)</v>
          </cell>
          <cell r="F2497" t="str">
            <v>J.B.CHEMICALS &amp; PHARMACEUTICAL LTD</v>
          </cell>
        </row>
        <row r="2498">
          <cell r="B2498" t="str">
            <v>ORD22003471</v>
          </cell>
          <cell r="C2498" t="str">
            <v xml:space="preserve">TAB NICARDIA XL 30MG </v>
          </cell>
          <cell r="D2498" t="str">
            <v>NIFEDIPINE EXTENDED RELEASE 30MG TAB</v>
          </cell>
          <cell r="E2498" t="str">
            <v>JIVANDHARA PHARMA PVT.LTD.(BILIMORA)</v>
          </cell>
          <cell r="F2498" t="str">
            <v>J.B.CHEMICALS &amp; PHARMACEUTICAL LTD</v>
          </cell>
        </row>
        <row r="2499">
          <cell r="B2499" t="str">
            <v>ORD22003017</v>
          </cell>
          <cell r="C2499" t="str">
            <v xml:space="preserve">TAB NIFTAS 100MG </v>
          </cell>
          <cell r="D2499" t="str">
            <v>NITROFURANTION 100MG TAB</v>
          </cell>
          <cell r="E2499" t="str">
            <v>HAPPY CHEMIST (AHMEDABAD)</v>
          </cell>
          <cell r="F2499" t="str">
            <v>INTAS PHARMACEUTICAL LTD</v>
          </cell>
        </row>
        <row r="2500">
          <cell r="B2500" t="str">
            <v>ORD22001513</v>
          </cell>
          <cell r="C2500" t="str">
            <v xml:space="preserve">TAB NIKORAN 5MG </v>
          </cell>
          <cell r="D2500" t="str">
            <v>Nicorandil (5mg)</v>
          </cell>
          <cell r="E2500" t="str">
            <v>GAYATRI DISTRIBUTORS(VALSAD)</v>
          </cell>
          <cell r="F2500" t="str">
            <v>TORRENT PHARMACEUTICAL LTD</v>
          </cell>
        </row>
        <row r="2501">
          <cell r="B2501" t="str">
            <v>ORD22001004</v>
          </cell>
          <cell r="C2501" t="str">
            <v xml:space="preserve">TAB NIKORAN OD 10 </v>
          </cell>
          <cell r="D2501" t="str">
            <v>NIKORANDIL 10MG</v>
          </cell>
          <cell r="E2501" t="str">
            <v>GAYATRI DISTRIBUTORS(VALSAD)</v>
          </cell>
          <cell r="F2501" t="str">
            <v>TORRENT PHARMACEUTICAL LTD</v>
          </cell>
        </row>
        <row r="2502">
          <cell r="B2502" t="str">
            <v>ORD22003670</v>
          </cell>
          <cell r="C2502" t="str">
            <v xml:space="preserve">TAB NITROSUN 10MG </v>
          </cell>
          <cell r="D2502" t="str">
            <v>NITRAZEPAM 10MG TAB</v>
          </cell>
          <cell r="E2502" t="str">
            <v>PARTH MEDICAL AGENCIES (VALSAD)</v>
          </cell>
          <cell r="F2502" t="str">
            <v>SUN PHARMA LABORATORIES LTD.</v>
          </cell>
        </row>
        <row r="2503">
          <cell r="B2503" t="str">
            <v>ORD22001351</v>
          </cell>
          <cell r="C2503" t="str">
            <v xml:space="preserve">TAB NORFLOX-400 </v>
          </cell>
          <cell r="D2503" t="str">
            <v>NORFLOXACIN 400MG&amp; LACTIC ACID BACILLUS 120*10 SPORES TAB</v>
          </cell>
          <cell r="E2503" t="str">
            <v>LIFECARE MEDICAL AGENCY</v>
          </cell>
          <cell r="F2503" t="str">
            <v>CIPLA LTD</v>
          </cell>
        </row>
        <row r="2504">
          <cell r="B2504" t="str">
            <v>ORD22003975</v>
          </cell>
          <cell r="C2504" t="str">
            <v xml:space="preserve">TAB NORFLOX TZ </v>
          </cell>
          <cell r="D2504" t="str">
            <v>NORFLOXACIN 400MG + TINIDAZOLE 600MG</v>
          </cell>
          <cell r="E2504" t="str">
            <v>GAYATRI DISTRIBUTORS(VALSAD)</v>
          </cell>
          <cell r="F2504" t="str">
            <v>CIPLA LTD</v>
          </cell>
        </row>
        <row r="2505">
          <cell r="B2505" t="str">
            <v>ORD22004714</v>
          </cell>
          <cell r="C2505" t="str">
            <v xml:space="preserve">TAB NORMAXIN </v>
          </cell>
          <cell r="D2505" t="str">
            <v>CLIDINIUM BROMIDE, CHLORDIAZEPROXIDE &amp; DICYCLOMIN HCL</v>
          </cell>
          <cell r="E2505" t="str">
            <v>DESAI PHARMA (VALSAD)</v>
          </cell>
          <cell r="F2505" t="str">
            <v>SYSTOPIC LABORATORIES LTD</v>
          </cell>
        </row>
        <row r="2506">
          <cell r="B2506" t="str">
            <v>ORD22002268</v>
          </cell>
          <cell r="C2506" t="str">
            <v xml:space="preserve">TAB NUROKIND FORTE Z </v>
          </cell>
          <cell r="D2506" t="str">
            <v>ZINC SULPHATE MOMOHYDRATE 61.8+MECOBALAMIN 1500MCG+PYRIDOXINE HYDROCHLORIDE 3MG+FOLIC ACID 1.5MG+NIACINAMIDE 50MG+CHROMIUM 50MCG</v>
          </cell>
          <cell r="E2506" t="str">
            <v>NETRA ENTERPRISE</v>
          </cell>
          <cell r="F2506" t="str">
            <v>MANKIND PHARMA LTD</v>
          </cell>
        </row>
        <row r="2507">
          <cell r="B2507" t="str">
            <v>ORD22002581</v>
          </cell>
          <cell r="C2507" t="str">
            <v xml:space="preserve">TAB NUROKIND G </v>
          </cell>
          <cell r="D2507" t="str">
            <v>Gabapentin (300mg) + Methylcobalamin (500mcg)</v>
          </cell>
          <cell r="E2507" t="str">
            <v>GAYATRI DISTRIBUTORS(VALSAD)</v>
          </cell>
          <cell r="F2507" t="str">
            <v>MANKIND PHARMA LTD</v>
          </cell>
        </row>
        <row r="2508">
          <cell r="B2508" t="str">
            <v>ORD22003441</v>
          </cell>
          <cell r="C2508" t="str">
            <v xml:space="preserve">TAB NUROKIND LC </v>
          </cell>
          <cell r="D2508" t="str">
            <v>L CARNITINE L TARTRATE, MECOBALAMIN &amp; FOLIC ACID</v>
          </cell>
          <cell r="E2508" t="str">
            <v>ARIHANT FINE PHARMA AGENCY</v>
          </cell>
          <cell r="F2508" t="str">
            <v>GEM MANKIND PHARMA LTD</v>
          </cell>
        </row>
        <row r="2509">
          <cell r="B2509" t="str">
            <v>ORD22001901</v>
          </cell>
          <cell r="C2509" t="str">
            <v xml:space="preserve">TAB NUROKIND Z MORE </v>
          </cell>
          <cell r="D2509" t="str">
            <v>ZINC+MECOBALAMIN+VIT.B6+FOLIC ACID+NIACINAMIDE&amp;CHROMIUM</v>
          </cell>
          <cell r="E2509" t="str">
            <v>NETRA ENTERPRISE</v>
          </cell>
          <cell r="F2509" t="str">
            <v>MANKIND PHARMA LTD</v>
          </cell>
        </row>
        <row r="2510">
          <cell r="B2510" t="str">
            <v>ORD22002449</v>
          </cell>
          <cell r="C2510" t="str">
            <v xml:space="preserve">TAB OF 200MG </v>
          </cell>
          <cell r="D2510" t="str">
            <v>OFLOXACIN 200MG TAB</v>
          </cell>
          <cell r="E2510" t="str">
            <v>JIVANDHARA PHARMA PVT.LTD.(BILIMORA)</v>
          </cell>
          <cell r="F2510" t="str">
            <v>J.B.CHEMICALS &amp; PHARMACEUTICAL LTD</v>
          </cell>
        </row>
        <row r="2511">
          <cell r="B2511" t="str">
            <v>ORD22002918</v>
          </cell>
          <cell r="C2511" t="str">
            <v xml:space="preserve">TAB OFFICE OZ </v>
          </cell>
          <cell r="D2511" t="str">
            <v>OFLOXACIN 200MG &amp; ORNIDAZOLE 500MG TAB</v>
          </cell>
          <cell r="E2511" t="str">
            <v>GAYATRI DISTRIBUTORS(VALSAD)</v>
          </cell>
          <cell r="F2511" t="str">
            <v>HETERO HEALTHCARE LIMITED</v>
          </cell>
        </row>
        <row r="2512">
          <cell r="B2512" t="str">
            <v>ORD22005709</v>
          </cell>
          <cell r="C2512" t="str">
            <v>TAB OLADEL 5MG</v>
          </cell>
          <cell r="D2512" t="str">
            <v>OLANZAPINE MD 5MG</v>
          </cell>
          <cell r="E2512" t="str">
            <v>ISHWAR PHARMA (MUMBAI)</v>
          </cell>
          <cell r="F2512" t="str">
            <v>DELLWICH LIFESCENC LLP</v>
          </cell>
        </row>
        <row r="2513">
          <cell r="B2513" t="str">
            <v>ORD22001031</v>
          </cell>
          <cell r="C2513" t="str">
            <v xml:space="preserve">TAB OLAPAD 10MG </v>
          </cell>
          <cell r="E2513" t="str">
            <v>SANJIVANI MEDICAL AGENCIES(VALSAD)</v>
          </cell>
        </row>
        <row r="2514">
          <cell r="B2514" t="str">
            <v>ORD22004303</v>
          </cell>
          <cell r="C2514" t="str">
            <v xml:space="preserve">TAB OLAPAD 10MG </v>
          </cell>
          <cell r="D2514" t="str">
            <v>OLANZAPINE 10MG TAB</v>
          </cell>
          <cell r="E2514" t="str">
            <v>JIVANDHARA PHARMA PVT.LTD.(BILIMORA)</v>
          </cell>
          <cell r="F2514" t="str">
            <v>TRIPADA HEALTHCARE PVT. LTD.</v>
          </cell>
        </row>
        <row r="2515">
          <cell r="B2515" t="str">
            <v>ORD22008197</v>
          </cell>
          <cell r="C2515" t="str">
            <v>TAB OLAPAD 2.5MG</v>
          </cell>
          <cell r="D2515" t="str">
            <v>OLANZAPINE 2.5mg</v>
          </cell>
          <cell r="E2515" t="str">
            <v>JIVANDHARA PHARMA PVT.LTD.(BILIMORA)</v>
          </cell>
          <cell r="F2515" t="str">
            <v>TRIPADA HEALTHCARE PVT. LTD.</v>
          </cell>
        </row>
        <row r="2516">
          <cell r="B2516" t="str">
            <v>ORD22003251</v>
          </cell>
          <cell r="C2516" t="str">
            <v xml:space="preserve">TAB OLAPAD 5MG </v>
          </cell>
          <cell r="D2516" t="str">
            <v>OLAZAPINE 5MG</v>
          </cell>
          <cell r="E2516" t="str">
            <v>JIVANDHARA PHARMA PVT.LTD.(BILIMORA)</v>
          </cell>
          <cell r="F2516" t="str">
            <v>TRIPADA HEALTHCARE PVT. LTD.</v>
          </cell>
        </row>
        <row r="2517">
          <cell r="B2517" t="str">
            <v>ORD22006780</v>
          </cell>
          <cell r="C2517" t="str">
            <v>TAB OLAPAD 7.5MG</v>
          </cell>
          <cell r="D2517" t="str">
            <v>OLANZAPINE 7.5MG</v>
          </cell>
          <cell r="E2517" t="str">
            <v>JIVANDHARA PHARMA PVT.LTD.(BILIMORA)</v>
          </cell>
          <cell r="F2517" t="str">
            <v>TRIPADA HEALTHCARE PVT. LTD.</v>
          </cell>
        </row>
        <row r="2518">
          <cell r="B2518" t="str">
            <v>ORD22004873</v>
          </cell>
          <cell r="C2518" t="str">
            <v xml:space="preserve">TAB OLEANZ PLUS </v>
          </cell>
          <cell r="D2518" t="str">
            <v>OLANZAPINE 5MG + FLUOXETINE 20MG</v>
          </cell>
          <cell r="E2518" t="str">
            <v>PARTH MEDICAL AGENCIES (VALSAD)</v>
          </cell>
          <cell r="F2518" t="str">
            <v>SUN PHARMA LABORATORIES LTD.</v>
          </cell>
        </row>
        <row r="2519">
          <cell r="B2519" t="str">
            <v>ORD22007469</v>
          </cell>
          <cell r="C2519" t="str">
            <v>TAB OLIZA 10MG</v>
          </cell>
          <cell r="D2519" t="str">
            <v>OLAZAPINE 10MG</v>
          </cell>
          <cell r="E2519" t="str">
            <v>HAPPY CHEMIST (AHMEDABAD)</v>
          </cell>
          <cell r="F2519" t="str">
            <v>INTAS PHARMACEUTICAL LTD</v>
          </cell>
        </row>
        <row r="2520">
          <cell r="B2520" t="str">
            <v>ORD22003105</v>
          </cell>
          <cell r="C2520" t="str">
            <v xml:space="preserve">TAB OLMESAR 20 MG </v>
          </cell>
          <cell r="D2520" t="str">
            <v>OLMESARTAN MEDOXOMIL 20MG TAB</v>
          </cell>
          <cell r="E2520" t="str">
            <v>DESAI PHARMA (VALSAD)</v>
          </cell>
          <cell r="F2520" t="str">
            <v>MACLEODS PHARMACEUTICALS</v>
          </cell>
        </row>
        <row r="2521">
          <cell r="B2521" t="str">
            <v>ORD22008254</v>
          </cell>
          <cell r="C2521" t="str">
            <v>TAB OLMESAR H</v>
          </cell>
          <cell r="D2521" t="str">
            <v>OLMESARTAN MEDOXOMIL 20MG + HYDROCHLOROTHIAZIDE 12.5MG</v>
          </cell>
          <cell r="E2521" t="str">
            <v>DESAI PHARMA (VALSAD)</v>
          </cell>
          <cell r="F2521" t="str">
            <v>MACLEODS PHARMACEUTICALS</v>
          </cell>
        </row>
        <row r="2522">
          <cell r="B2522" t="str">
            <v>ORD22008816</v>
          </cell>
          <cell r="C2522" t="str">
            <v>TAB OLMESAR M 50</v>
          </cell>
          <cell r="D2522" t="str">
            <v>OLMESARTAN MEDOXOMIL 20MG + METOPROLOL SUCCINATE EXTENDED RELEASE 50MG</v>
          </cell>
          <cell r="E2522" t="str">
            <v>DESAI PHARMA (VALSAD)</v>
          </cell>
          <cell r="F2522" t="str">
            <v>MACLEODS PHARMACEUTICALS</v>
          </cell>
        </row>
        <row r="2523">
          <cell r="B2523" t="str">
            <v>ORD22004683</v>
          </cell>
          <cell r="C2523" t="str">
            <v xml:space="preserve">TAB OLMEZEST 40MG </v>
          </cell>
          <cell r="D2523" t="str">
            <v>OLMESARTAN MEDOXOMIL 40MG</v>
          </cell>
          <cell r="E2523" t="str">
            <v>JIVANDHARA PHARMA PVT.LTD.(BILIMORA)</v>
          </cell>
          <cell r="F2523" t="str">
            <v>SUN PHARMA LABORATORIES LTD.</v>
          </cell>
        </row>
        <row r="2524">
          <cell r="B2524" t="str">
            <v>ORD22001404</v>
          </cell>
          <cell r="C2524" t="str">
            <v xml:space="preserve">TAB OMNACORTIL-10MG </v>
          </cell>
          <cell r="D2524" t="str">
            <v>PREDNISOLONE DISPERSIBLE 10MG TAB</v>
          </cell>
          <cell r="E2524" t="str">
            <v>DESAI PHARMA (VALSAD)</v>
          </cell>
          <cell r="F2524" t="str">
            <v>MACLEODS PHARMACEUTICALS</v>
          </cell>
        </row>
        <row r="2525">
          <cell r="B2525" t="str">
            <v>ORD22001344</v>
          </cell>
          <cell r="C2525" t="str">
            <v xml:space="preserve">TAB OMNACORTIL-2.5MG </v>
          </cell>
          <cell r="D2525" t="str">
            <v>PREDNISOLONE DISPERSIBLE 2.5MG TAB</v>
          </cell>
          <cell r="E2525" t="str">
            <v>DESAI PHARMA (VALSAD)</v>
          </cell>
          <cell r="F2525" t="str">
            <v>MACLEODS PHARMACEUTICALS</v>
          </cell>
        </row>
        <row r="2526">
          <cell r="B2526" t="str">
            <v>ORD22001346</v>
          </cell>
          <cell r="C2526" t="str">
            <v xml:space="preserve">TAB OMNACORTIL-20MG </v>
          </cell>
          <cell r="D2526" t="str">
            <v>PREDNISOLONE DISPERSIBLE 20MG TAB</v>
          </cell>
          <cell r="E2526" t="str">
            <v>DESAI PHARMA (VALSAD)</v>
          </cell>
          <cell r="F2526" t="str">
            <v>MACLEODS PHARMACEUTICALS</v>
          </cell>
        </row>
        <row r="2527">
          <cell r="B2527" t="str">
            <v>ORD22001348</v>
          </cell>
          <cell r="C2527" t="str">
            <v xml:space="preserve">TAB OMNACORTIL-40MG </v>
          </cell>
          <cell r="D2527" t="str">
            <v>PREDNISOLONE DISPERSIBLE 40MG TAB</v>
          </cell>
          <cell r="E2527" t="str">
            <v>DESAI PHARMA (VALSAD)</v>
          </cell>
          <cell r="F2527" t="str">
            <v>MACLEODS PHARMACEUTICALS</v>
          </cell>
        </row>
        <row r="2528">
          <cell r="B2528" t="str">
            <v>ORD22001347</v>
          </cell>
          <cell r="C2528" t="str">
            <v xml:space="preserve">TAB OMNACORTIL-5MG </v>
          </cell>
          <cell r="D2528" t="str">
            <v>PREDNISOLONE DISPERSIBLE 5MG TAB</v>
          </cell>
          <cell r="E2528" t="str">
            <v>DESAI PHARMA (VALSAD)</v>
          </cell>
          <cell r="F2528" t="str">
            <v>MACLEODS PHARMACEUTICALS</v>
          </cell>
        </row>
        <row r="2529">
          <cell r="B2529" t="str">
            <v>ORD22004861</v>
          </cell>
          <cell r="C2529" t="str">
            <v xml:space="preserve">TAB OROFER XT </v>
          </cell>
          <cell r="D2529" t="str">
            <v>FERROUS ASCORBATE-100MG + FOLIC ACID-1.5MG</v>
          </cell>
          <cell r="E2529" t="str">
            <v>CHIRAG PHARMA AGENCY (BILIMORA)</v>
          </cell>
          <cell r="F2529" t="str">
            <v>EMCURE PHARMACEUTICALS LTD</v>
          </cell>
        </row>
        <row r="2530">
          <cell r="B2530" t="str">
            <v>ORD22001428</v>
          </cell>
          <cell r="C2530" t="str">
            <v xml:space="preserve">TAB OROGARD </v>
          </cell>
          <cell r="D2530" t="str">
            <v>Riboflavin,Folic Acid,niacinamide &amp; lactic acid Bacillus spores tablet</v>
          </cell>
          <cell r="E2530" t="str">
            <v>BIOSIS MEDICO ( VAPI )</v>
          </cell>
          <cell r="F2530" t="str">
            <v>ALKEM LABORATORIES LTD</v>
          </cell>
        </row>
        <row r="2531">
          <cell r="B2531" t="str">
            <v>ORD22003834</v>
          </cell>
          <cell r="C2531" t="str">
            <v xml:space="preserve">TAB OSTEOFOS 70MG </v>
          </cell>
          <cell r="D2531" t="str">
            <v>SODIUM ALENDRONATE 70MG</v>
          </cell>
          <cell r="E2531" t="str">
            <v>JIVANDHARA PHARMA PVT.LTD.(BILIMORA)</v>
          </cell>
          <cell r="F2531" t="str">
            <v>CIPLA LTD</v>
          </cell>
        </row>
        <row r="2532">
          <cell r="B2532" t="str">
            <v>ORD22003422</v>
          </cell>
          <cell r="C2532" t="str">
            <v xml:space="preserve">TAB OSTEOGRIV KIT </v>
          </cell>
          <cell r="D2532" t="str">
            <v>CALCIUM CITRATE MALEATE 1250MG+CALCITRIOL0.25MCG+ZINC 7.5 MG</v>
          </cell>
          <cell r="E2532" t="str">
            <v>GAYATRI DISTRIBUTORS(VALSAD)</v>
          </cell>
          <cell r="F2532" t="str">
            <v>GRIVETY LIFECARE LLP</v>
          </cell>
        </row>
        <row r="2533">
          <cell r="B2533" t="str">
            <v>ORD22002507</v>
          </cell>
          <cell r="C2533" t="str">
            <v xml:space="preserve">TAB OVRAL L </v>
          </cell>
          <cell r="D2533" t="str">
            <v>LEVONORGESTREL 0.15MG + ETHINYLOESTRADIOL 0.03MG</v>
          </cell>
          <cell r="E2533" t="str">
            <v>GAYATRI DISTRIBUTORS(VALSAD)</v>
          </cell>
          <cell r="F2533" t="str">
            <v>PFIZER LIMITED</v>
          </cell>
        </row>
        <row r="2534">
          <cell r="B2534" t="str">
            <v>ORD22008748</v>
          </cell>
          <cell r="C2534" t="str">
            <v>TAB OXAQUEST 300MG</v>
          </cell>
          <cell r="D2534" t="str">
            <v>OXCARBAZEPINE 300MG</v>
          </cell>
          <cell r="E2534" t="str">
            <v>BIOSIS MEDICO ( VAPI )</v>
          </cell>
          <cell r="F2534" t="str">
            <v>DR MOREPEN LIMITED</v>
          </cell>
        </row>
        <row r="2535">
          <cell r="B2535" t="str">
            <v>ORD22002271</v>
          </cell>
          <cell r="C2535" t="str">
            <v xml:space="preserve">TAB PACITANE 2MG </v>
          </cell>
          <cell r="D2535" t="str">
            <v>TRIHEXYPHENIDYL HYDROCHLORIDE 2MG</v>
          </cell>
          <cell r="E2535" t="str">
            <v>GAYATRI DISTRIBUTORS(VALSAD)</v>
          </cell>
          <cell r="F2535" t="str">
            <v>PFIZER LIMITED</v>
          </cell>
        </row>
        <row r="2536">
          <cell r="B2536" t="str">
            <v>ORD22003502</v>
          </cell>
          <cell r="C2536" t="str">
            <v xml:space="preserve">TAB PAN 20MG </v>
          </cell>
          <cell r="D2536" t="str">
            <v>PANTOPRAZOLE GASTRO-RESISTANT 20MG TAB</v>
          </cell>
          <cell r="E2536" t="str">
            <v>GAYATRI DISTRIBUTORS(VALSAD)</v>
          </cell>
        </row>
        <row r="2537">
          <cell r="B2537" t="str">
            <v>ORD22002407</v>
          </cell>
          <cell r="C2537" t="str">
            <v xml:space="preserve">TAB PAN 40MG </v>
          </cell>
          <cell r="D2537" t="str">
            <v>PANTOPRAZOLE 40MG TAB</v>
          </cell>
          <cell r="E2537" t="str">
            <v>GAYATRI DISTRIBUTORS(VALSAD)</v>
          </cell>
          <cell r="F2537" t="str">
            <v>ALKEM LABORATORIES LTD</v>
          </cell>
        </row>
        <row r="2538">
          <cell r="B2538" t="str">
            <v>ORD22001271</v>
          </cell>
          <cell r="C2538" t="str">
            <v xml:space="preserve">TAB PANKREOFLAT </v>
          </cell>
          <cell r="D2538" t="str">
            <v>PANCREATIN+ACTIVAVATED DIMETHICONE</v>
          </cell>
          <cell r="E2538" t="str">
            <v>CHIRAG PHARMA AGENCY (BILIMORA)</v>
          </cell>
          <cell r="F2538" t="str">
            <v>ABBOTT HEALTHCARE PVT LTD</v>
          </cell>
        </row>
        <row r="2539">
          <cell r="B2539" t="str">
            <v>ORD22008933</v>
          </cell>
          <cell r="C2539" t="str">
            <v>TAB PANLIPASE UC</v>
          </cell>
          <cell r="D2539" t="str">
            <v>PANCREATIN IP 200MG</v>
          </cell>
          <cell r="E2539" t="str">
            <v>GAYATRI DISTRIBUTORS(VALSAD)</v>
          </cell>
          <cell r="F2539" t="str">
            <v>SUN PHARMA LABORATORIES LTD.</v>
          </cell>
        </row>
        <row r="2540">
          <cell r="B2540" t="str">
            <v>ORD22001323</v>
          </cell>
          <cell r="C2540" t="str">
            <v xml:space="preserve">TAB PANTAKIND 40MG </v>
          </cell>
          <cell r="D2540" t="str">
            <v>PANTOPRAZOLE GASTRO-RESISTANT IP 40MG TAB</v>
          </cell>
          <cell r="E2540" t="str">
            <v>NETRA ENTERPRISE</v>
          </cell>
          <cell r="F2540" t="str">
            <v>MANKIND PHARMA LTD</v>
          </cell>
        </row>
        <row r="2541">
          <cell r="B2541" t="str">
            <v>ORD22007461</v>
          </cell>
          <cell r="C2541" t="str">
            <v>TAB PANTAQUIK 40MG</v>
          </cell>
          <cell r="D2541" t="str">
            <v>PANTOPRAZOLE 40MG</v>
          </cell>
          <cell r="E2541" t="str">
            <v>PRATIK PHARMA AGENACY (AHMEDABAD)</v>
          </cell>
          <cell r="F2541" t="str">
            <v>INTAS PHARMACEUTICAL LTD</v>
          </cell>
        </row>
        <row r="2542">
          <cell r="B2542" t="str">
            <v>ORD22001897</v>
          </cell>
          <cell r="C2542" t="str">
            <v xml:space="preserve">TAB PANTOSEC D </v>
          </cell>
          <cell r="D2542" t="str">
            <v>PANTOPRAZOLE 40MG + DOMPERIDONE 10MG</v>
          </cell>
          <cell r="E2542" t="str">
            <v>GITA AGENCY (DHARAMPUR)</v>
          </cell>
          <cell r="F2542" t="str">
            <v>CIPLA LTD</v>
          </cell>
        </row>
        <row r="2543">
          <cell r="B2543" t="str">
            <v>ORD22005309</v>
          </cell>
          <cell r="C2543" t="str">
            <v>TAB PARACAD 500MG</v>
          </cell>
          <cell r="D2543" t="str">
            <v>PARACETAMOL 500MG</v>
          </cell>
          <cell r="E2543" t="str">
            <v>RISHABH PHARMA ( ASLALI )</v>
          </cell>
          <cell r="F2543" t="str">
            <v>ZYDUS HELTHCARE LTD</v>
          </cell>
        </row>
        <row r="2544">
          <cell r="B2544" t="str">
            <v>ORD22008372</v>
          </cell>
          <cell r="C2544" t="str">
            <v>TAB PARADAY 1000MG</v>
          </cell>
          <cell r="D2544" t="str">
            <v>PARACETAMOL SUSTAINED RELEASE 1000MG</v>
          </cell>
          <cell r="E2544" t="str">
            <v>GAYATRI DISTRIBUTORS(VALSAD)</v>
          </cell>
          <cell r="F2544" t="str">
            <v>OVERSEAS HEALTH CARE PVT LTD</v>
          </cell>
        </row>
        <row r="2545">
          <cell r="B2545" t="str">
            <v>ORD22002347</v>
          </cell>
          <cell r="C2545" t="str">
            <v xml:space="preserve">TAB PAXIDEP CR 12.5 </v>
          </cell>
          <cell r="D2545" t="str">
            <v>PAROXETIN 12.5MG</v>
          </cell>
          <cell r="E2545" t="str">
            <v>PARTH MEDICAL AGENCIES (VALSAD)</v>
          </cell>
          <cell r="F2545" t="str">
            <v>SUN PHARMACEUTICAL INDUSTRIES</v>
          </cell>
        </row>
        <row r="2546">
          <cell r="B2546" t="str">
            <v>ORD22001568</v>
          </cell>
          <cell r="C2546" t="str">
            <v xml:space="preserve">TAB PAXIDEP CR 25 </v>
          </cell>
          <cell r="D2546" t="str">
            <v>PAROXETINE 25</v>
          </cell>
          <cell r="E2546" t="str">
            <v>PARTH MEDICAL AGENCIES (VALSAD)</v>
          </cell>
          <cell r="F2546" t="str">
            <v>SUN PHARMA LABORATORIES LTD.</v>
          </cell>
        </row>
        <row r="2547">
          <cell r="B2547" t="str">
            <v>ORD22001565</v>
          </cell>
          <cell r="C2547" t="str">
            <v>TAB PENEGRA 25 MG</v>
          </cell>
          <cell r="D2547" t="str">
            <v>SILDENAFIL CITRATE</v>
          </cell>
          <cell r="E2547" t="str">
            <v>JIVANDHARA PHARMA PVT.LTD.(BILIMORA)</v>
          </cell>
          <cell r="F2547" t="str">
            <v>ZYDUS HELTHCARE LTD</v>
          </cell>
        </row>
        <row r="2548">
          <cell r="B2548" t="str">
            <v>ORD22001270</v>
          </cell>
          <cell r="C2548" t="str">
            <v xml:space="preserve">TAB PENTIDS 400 </v>
          </cell>
          <cell r="D2548" t="str">
            <v>PENICILLIN G POTASSIUM 400000 UNITS</v>
          </cell>
          <cell r="E2548" t="str">
            <v>DEEP MEDICAL AGENCIES (VAPI)</v>
          </cell>
          <cell r="F2548" t="str">
            <v>ABBOTT HEALTHCARE PVT LTD</v>
          </cell>
        </row>
        <row r="2549">
          <cell r="B2549" t="str">
            <v>ORD22003089</v>
          </cell>
          <cell r="C2549" t="str">
            <v xml:space="preserve">TAB PERAMPA 2MG </v>
          </cell>
          <cell r="D2549" t="str">
            <v>PERAMPANEL 2MG</v>
          </cell>
          <cell r="E2549" t="str">
            <v>RAPID MEDICO (VALSAD)</v>
          </cell>
          <cell r="F2549" t="str">
            <v>INTAS PHARMACEUTICAL LTD</v>
          </cell>
        </row>
        <row r="2550">
          <cell r="B2550" t="str">
            <v>ORD22002165</v>
          </cell>
          <cell r="C2550" t="str">
            <v xml:space="preserve">TAB PERAMPA 4MG </v>
          </cell>
          <cell r="D2550" t="str">
            <v>PERAMPANEL 4MG</v>
          </cell>
          <cell r="E2550" t="str">
            <v>HAPPY CHEMIST (AHMEDABAD)</v>
          </cell>
          <cell r="F2550" t="str">
            <v>INTAS PHARMACEUTICAL LTD</v>
          </cell>
        </row>
        <row r="2551">
          <cell r="B2551" t="str">
            <v>ORD22003152</v>
          </cell>
          <cell r="C2551" t="str">
            <v xml:space="preserve">TAB PERINORM </v>
          </cell>
          <cell r="D2551" t="str">
            <v>METOCLOPRAMIDE  HCL 10MG</v>
          </cell>
          <cell r="E2551" t="str">
            <v>AROGYA HEALTHCARE (SURAT)</v>
          </cell>
          <cell r="F2551" t="str">
            <v>IPCA LABS PVT LTD</v>
          </cell>
        </row>
        <row r="2552">
          <cell r="B2552" t="str">
            <v>ORD22007386</v>
          </cell>
          <cell r="C2552" t="str">
            <v>TAB PILORUTE EP</v>
          </cell>
          <cell r="D2552" t="str">
            <v>EUPHORBIA PROSTRATA EXTRACT 100MG</v>
          </cell>
          <cell r="E2552" t="str">
            <v>GAYATRI DISTRIBUTORS(VALSAD)</v>
          </cell>
          <cell r="F2552" t="str">
            <v>MANKIND PHARMA LTD</v>
          </cell>
        </row>
        <row r="2553">
          <cell r="B2553" t="str">
            <v>ORD22005181</v>
          </cell>
          <cell r="C2553" t="str">
            <v>TAB PIOKIND M 15MG/500MG</v>
          </cell>
          <cell r="D2553" t="str">
            <v>PIOGLITAZONE15MG &amp;METFORMIN HYDROCHLORIDE 500MG</v>
          </cell>
          <cell r="E2553" t="str">
            <v>JIVANDHARA PHARMA PVT.LTD.(BILIMORA)</v>
          </cell>
          <cell r="F2553" t="str">
            <v>DISCOVERY MANKIND PHARMA LTD.</v>
          </cell>
        </row>
        <row r="2554">
          <cell r="B2554" t="str">
            <v>ORD22002575</v>
          </cell>
          <cell r="C2554" t="str">
            <v xml:space="preserve">TAB PLACIDA </v>
          </cell>
          <cell r="D2554" t="str">
            <v>FLUPENTIXOL  0.5MG + MELITRACEN 10MG</v>
          </cell>
          <cell r="E2554" t="str">
            <v>NETRA ENTERPRISE</v>
          </cell>
          <cell r="F2554" t="str">
            <v>MANKIND PHARMA LTD</v>
          </cell>
        </row>
        <row r="2555">
          <cell r="B2555" t="str">
            <v>ORD22002701</v>
          </cell>
          <cell r="C2555" t="str">
            <v xml:space="preserve">TAB POTRATE MB 6 </v>
          </cell>
          <cell r="D2555" t="str">
            <v>POTASSIUM MAGNESIUM CITRATE 978 + PYRIDOXINE HCL 15MG</v>
          </cell>
          <cell r="E2555" t="str">
            <v>CHIRAG PHARMA AGENCY (BILIMORA)</v>
          </cell>
          <cell r="F2555" t="str">
            <v>INTAS PHARMACEUTICAL LTD</v>
          </cell>
        </row>
        <row r="2556">
          <cell r="B2556" t="str">
            <v>ORD22001893</v>
          </cell>
          <cell r="C2556" t="str">
            <v xml:space="preserve">TAB PREGASON M XR 75 </v>
          </cell>
          <cell r="D2556" t="str">
            <v>PREGABALIN 75 MG &amp; METHYLCOBALAMIN 1500 MCG</v>
          </cell>
          <cell r="E2556" t="str">
            <v>GAYATRI DISTRIBUTORS(VALSAD)</v>
          </cell>
          <cell r="F2556" t="str">
            <v>UNISON PHARMACEUTICALS</v>
          </cell>
        </row>
        <row r="2557">
          <cell r="B2557" t="str">
            <v>ORD22001527</v>
          </cell>
          <cell r="C2557" t="str">
            <v xml:space="preserve">TAB PREGASON NT </v>
          </cell>
          <cell r="D2557" t="str">
            <v>PREGABALIN 75MG AND NORTRIPTYLINE 10MG</v>
          </cell>
          <cell r="E2557" t="str">
            <v>GAYATRI DISTRIBUTORS(VALSAD)</v>
          </cell>
          <cell r="F2557" t="str">
            <v>UNISON PHARMACEUTICALS</v>
          </cell>
        </row>
        <row r="2558">
          <cell r="B2558" t="str">
            <v>ORD22003123</v>
          </cell>
          <cell r="C2558" t="str">
            <v xml:space="preserve">TAB PREGASON TOTAL XR </v>
          </cell>
          <cell r="D2558" t="str">
            <v>PREGABALIN(PROLONGED RELEASE) METHYLCOBALAMIN &amp; NORTRIPTYLINE HYDROCHLORIDE TAB</v>
          </cell>
          <cell r="E2558" t="str">
            <v>GAYATRI DISTRIBUTORS(VALSAD)</v>
          </cell>
          <cell r="F2558" t="str">
            <v>UNISON PHARMACEUTICALS</v>
          </cell>
        </row>
        <row r="2559">
          <cell r="B2559" t="str">
            <v>ORD22002314</v>
          </cell>
          <cell r="C2559" t="str">
            <v xml:space="preserve">TAB PRIMOLUT N </v>
          </cell>
          <cell r="D2559" t="str">
            <v>NORETHISTERONE 5MG</v>
          </cell>
          <cell r="E2559" t="str">
            <v>PARTH MEDICAL AGENCIES (VALSAD)</v>
          </cell>
          <cell r="F2559" t="str">
            <v>ZYDUS HELTHCARE LTD</v>
          </cell>
        </row>
        <row r="2560">
          <cell r="B2560" t="str">
            <v>ORD22004653</v>
          </cell>
          <cell r="C2560" t="str">
            <v xml:space="preserve">TAB PROGYNOVA 2MG </v>
          </cell>
          <cell r="D2560" t="str">
            <v>ESTRADIOL VALERATE 2.0MG</v>
          </cell>
          <cell r="E2560" t="str">
            <v>GAYATRI DISTRIBUTORS(VALSAD)</v>
          </cell>
          <cell r="F2560" t="str">
            <v>ZYDUS HELTHCARE LTD</v>
          </cell>
        </row>
        <row r="2561">
          <cell r="B2561" t="str">
            <v>ORD22001661</v>
          </cell>
          <cell r="C2561" t="str">
            <v xml:space="preserve">TAB PROLOMET R 25MG </v>
          </cell>
          <cell r="D2561" t="str">
            <v>METOPROLOL SUCCINATE 23.75MG+METOPROLOL TARTRATE 25MG+RAMIPRIL 2.5MG TAB</v>
          </cell>
          <cell r="E2561" t="str">
            <v>PARTH MEDICAL AGENCIES (VALSAD)</v>
          </cell>
          <cell r="F2561" t="str">
            <v>SUN PHARMA LABORATORIES LTD.</v>
          </cell>
        </row>
        <row r="2562">
          <cell r="B2562" t="str">
            <v>ORD22002604</v>
          </cell>
          <cell r="C2562" t="str">
            <v xml:space="preserve">TAB PROLOMET R 50MG </v>
          </cell>
          <cell r="D2562" t="str">
            <v>METOPROLOL SUCCINATE ER 50MG + RAMIPRIL 5MG</v>
          </cell>
          <cell r="E2562" t="str">
            <v>PARTH MEDICAL AGENCIES (VALSAD)</v>
          </cell>
          <cell r="F2562" t="str">
            <v>SUN PHARMA LABORATORIES LTD.</v>
          </cell>
        </row>
        <row r="2563">
          <cell r="B2563" t="str">
            <v>ORD22005794</v>
          </cell>
          <cell r="C2563" t="str">
            <v>TAB PROLOMET XL 12.5</v>
          </cell>
          <cell r="D2563" t="str">
            <v>METOPROLOL SUCCINATE EXTENDED RELEASE 12.50MG</v>
          </cell>
          <cell r="E2563" t="str">
            <v>PARTH MEDICAL AGENCIES (VALSAD)</v>
          </cell>
          <cell r="F2563" t="str">
            <v>SUN PHARMA LABORATORIES LTD.</v>
          </cell>
        </row>
        <row r="2564">
          <cell r="B2564" t="str">
            <v>ORD22006460</v>
          </cell>
          <cell r="C2564" t="str">
            <v>TAB PROLOMET XL 25MG</v>
          </cell>
          <cell r="D2564" t="str">
            <v>METOPROLOL SUCCINATE 25MG TAB</v>
          </cell>
          <cell r="E2564" t="str">
            <v>JIVANDHARA PHARMA PVT.LTD.(BILIMORA)</v>
          </cell>
          <cell r="F2564" t="str">
            <v>SUN PHARMA LABORATORIES LTD.</v>
          </cell>
        </row>
        <row r="2565">
          <cell r="B2565" t="str">
            <v>ORD22007271</v>
          </cell>
          <cell r="C2565" t="str">
            <v>TAB PROTHIADEN 25MG</v>
          </cell>
          <cell r="D2565" t="str">
            <v>DOSULEPIN 25MG</v>
          </cell>
          <cell r="E2565" t="str">
            <v>CHIRAG PHARMA AGENCY (BILIMORA)</v>
          </cell>
          <cell r="F2565" t="str">
            <v>ABBOTT HEALTHCARE PVT LTD</v>
          </cell>
        </row>
        <row r="2566">
          <cell r="B2566" t="str">
            <v>ORD22004199</v>
          </cell>
          <cell r="C2566" t="str">
            <v xml:space="preserve">TAB PROVANOL PLUS 5MG </v>
          </cell>
          <cell r="D2566" t="str">
            <v>PROPRANOLOL HYDROCHLORIDE 40MG AND FLUNARIZINE 5MG</v>
          </cell>
          <cell r="E2566" t="str">
            <v>CHIRAG PHARMA AGENCY (BILIMORA)</v>
          </cell>
          <cell r="F2566" t="str">
            <v>INTAS PHARMACEUTICAL LTD</v>
          </cell>
        </row>
        <row r="2567">
          <cell r="B2567" t="str">
            <v>ORD22002715</v>
          </cell>
          <cell r="C2567" t="str">
            <v xml:space="preserve">TAB PRUEASE 2MG </v>
          </cell>
          <cell r="D2567" t="str">
            <v>PRUCALOPRIDE 2MG TAB</v>
          </cell>
          <cell r="E2567" t="str">
            <v>JIVANDHARA PHARMA PVT.LTD.(BILIMORA)</v>
          </cell>
          <cell r="F2567" t="str">
            <v>HETERO HEALTHCARE LIMITED</v>
          </cell>
        </row>
        <row r="2568">
          <cell r="B2568" t="str">
            <v>ORD22001496</v>
          </cell>
          <cell r="C2568" t="str">
            <v xml:space="preserve">TAB PULMOCLEAR </v>
          </cell>
          <cell r="D2568" t="str">
            <v>ACEBROPHYLLINE 100MG, ACETYLCYSTEINE 600MG</v>
          </cell>
          <cell r="E2568" t="str">
            <v>GAYATRI DISTRIBUTORS(VALSAD)</v>
          </cell>
          <cell r="F2568" t="str">
            <v>FOURRTS</v>
          </cell>
        </row>
        <row r="2569">
          <cell r="B2569" t="str">
            <v>ORD22003052</v>
          </cell>
          <cell r="C2569" t="str">
            <v xml:space="preserve">TAB QUTAN 25MG </v>
          </cell>
          <cell r="D2569" t="str">
            <v>QUETIAPINE FUMARATE 25MG</v>
          </cell>
          <cell r="E2569" t="str">
            <v>HAPPY CHEMIST (AHMEDABAD)</v>
          </cell>
          <cell r="F2569" t="str">
            <v>INTAS PHARMACEUTICAL LTD</v>
          </cell>
        </row>
        <row r="2570">
          <cell r="B2570" t="str">
            <v>ORD22005691</v>
          </cell>
          <cell r="C2570" t="str">
            <v>TAB QUTAN 50MG</v>
          </cell>
          <cell r="D2570" t="str">
            <v>QUETIAPINE FUMARATE 50MG</v>
          </cell>
          <cell r="E2570" t="str">
            <v>HAPPY CHEMIST (AHMEDABAD)</v>
          </cell>
          <cell r="F2570" t="str">
            <v>INTAS PHARMACEUTICAL LTD</v>
          </cell>
        </row>
        <row r="2571">
          <cell r="B2571" t="str">
            <v>ORD22003032</v>
          </cell>
          <cell r="C2571" t="str">
            <v xml:space="preserve">TAB QUTAN SR 200MG </v>
          </cell>
          <cell r="D2571" t="str">
            <v>QUETIAPINE FUMARATE PR 200MG</v>
          </cell>
          <cell r="E2571" t="str">
            <v>CHIRAG PHARMA AGENCY (BILIMORA)</v>
          </cell>
          <cell r="F2571" t="str">
            <v>INTAS PHARMACEUTICAL LTD</v>
          </cell>
        </row>
        <row r="2572">
          <cell r="B2572" t="str">
            <v>ORD22001912</v>
          </cell>
          <cell r="C2572" t="str">
            <v xml:space="preserve">TAB RANTAC 150MG </v>
          </cell>
          <cell r="D2572" t="str">
            <v>RANITIDINE 150MG</v>
          </cell>
          <cell r="E2572" t="str">
            <v>JIVANDHARA PHARMA PVT.LTD.(BILIMORA)</v>
          </cell>
          <cell r="F2572" t="str">
            <v>J.B.CHEMICALS &amp; PHARMACEUTICAL LTD</v>
          </cell>
        </row>
        <row r="2573">
          <cell r="B2573" t="str">
            <v>ORD22003864</v>
          </cell>
          <cell r="C2573" t="str">
            <v xml:space="preserve">TAB RANTAC 300MG </v>
          </cell>
          <cell r="D2573" t="str">
            <v>RANITIDINE 300MG</v>
          </cell>
          <cell r="E2573" t="str">
            <v>JIVANDHARA PHARMA PVT.LTD.(BILIMORA)</v>
          </cell>
          <cell r="F2573" t="str">
            <v>J.B.CHEMICALS &amp; PHARMACEUTICAL LTD</v>
          </cell>
        </row>
        <row r="2574">
          <cell r="B2574" t="str">
            <v>ORD22002354</v>
          </cell>
          <cell r="C2574" t="str">
            <v xml:space="preserve">TAB RANTAC DOM </v>
          </cell>
          <cell r="D2574" t="str">
            <v>DOMPERIDONE-10MG + RANITIDINE-150MG</v>
          </cell>
          <cell r="E2574" t="str">
            <v>JIVANDHARA PHARMA PVT.LTD.(BILIMORA)</v>
          </cell>
          <cell r="F2574" t="str">
            <v>J.B.CHEMICALS &amp; PHARMACEUTICAL LTD</v>
          </cell>
        </row>
        <row r="2575">
          <cell r="B2575" t="str">
            <v>ORD22003094</v>
          </cell>
          <cell r="C2575" t="str">
            <v xml:space="preserve">TAB RASALECT 0.5MG </v>
          </cell>
          <cell r="D2575" t="str">
            <v>RASAGLINE 0.5MG</v>
          </cell>
          <cell r="E2575" t="str">
            <v>PARTH MEDICAL AGENCIES (VALSAD)</v>
          </cell>
          <cell r="F2575" t="str">
            <v>SUN PHARMA LABORATORIES LTD.</v>
          </cell>
        </row>
        <row r="2576">
          <cell r="B2576" t="str">
            <v>ORD22005961</v>
          </cell>
          <cell r="C2576" t="str">
            <v>TAB RECLIDE MR 30MG</v>
          </cell>
          <cell r="D2576" t="str">
            <v>GLICLAZIDE MODIFIED RELEASE 30MG</v>
          </cell>
          <cell r="E2576" t="str">
            <v>GAYATRI DISTRIBUTORS(VALSAD)</v>
          </cell>
          <cell r="F2576" t="str">
            <v>DR REDDYS LABORATORIES LTD</v>
          </cell>
        </row>
        <row r="2577">
          <cell r="B2577" t="str">
            <v>ORD22005344</v>
          </cell>
          <cell r="C2577" t="str">
            <v>TAB RECLIDE XR 120MG</v>
          </cell>
          <cell r="D2577" t="str">
            <v>GLICLAZIDE EXTENDED RELEASE 120MG</v>
          </cell>
          <cell r="E2577" t="str">
            <v>GAYATRI DISTRIBUTORS(VALSAD)</v>
          </cell>
          <cell r="F2577" t="str">
            <v>DR REDDYS LABORATORIES LTD</v>
          </cell>
        </row>
        <row r="2578">
          <cell r="B2578" t="str">
            <v>ORD22001354</v>
          </cell>
          <cell r="C2578" t="str">
            <v xml:space="preserve">TAB REJUNEX CD3 NF </v>
          </cell>
          <cell r="D2578" t="str">
            <v>CALCIUM CARBONATE 1250MG+CALCIUM 500MG+VITAMIN D3 2000IU+METHYLCOBALAMIN 1500MCG+CALCIUM L-5-METHYLTETRAHYDROFOLATE 1 MG+PYRIDOXAL-5 PHOSPHATE 20MG</v>
          </cell>
          <cell r="E2578" t="str">
            <v>HAPPY CHEMIST (AHMEDABAD)</v>
          </cell>
          <cell r="F2578" t="str">
            <v>INTAS PHARMACEUTICAL LTD</v>
          </cell>
        </row>
        <row r="2579">
          <cell r="B2579" t="str">
            <v>ORD22007747</v>
          </cell>
          <cell r="C2579" t="str">
            <v>TAB RENOLOG</v>
          </cell>
          <cell r="D2579" t="str">
            <v>ALPHA KETOANALOGUE</v>
          </cell>
          <cell r="E2579" t="str">
            <v>RAPID AGENCIES (VALSAD)</v>
          </cell>
          <cell r="F2579" t="str">
            <v>LA RENON HEALTHCARE PVT.LTD.</v>
          </cell>
        </row>
        <row r="2580">
          <cell r="B2580" t="str">
            <v>ORD22003501</v>
          </cell>
          <cell r="C2580" t="str">
            <v>TAB RESPIDON 1MG</v>
          </cell>
          <cell r="D2580" t="str">
            <v>RISPERIDONE 1 MG TAB</v>
          </cell>
          <cell r="E2580" t="str">
            <v>JIVANDHARA PHARMA PVT.LTD.(BILIMORA)</v>
          </cell>
          <cell r="F2580" t="str">
            <v>TORRENT PHARMACEUTICAL LTD</v>
          </cell>
        </row>
        <row r="2581">
          <cell r="B2581" t="str">
            <v>ORD22006203</v>
          </cell>
          <cell r="C2581" t="str">
            <v>TAB REVLAMER 400MG</v>
          </cell>
          <cell r="D2581" t="str">
            <v>SEVELAMER CARBONATE 400MG</v>
          </cell>
          <cell r="E2581" t="str">
            <v>JIVANDHARA PHARMA PVT.LTD.(BILIMORA)</v>
          </cell>
          <cell r="F2581" t="str">
            <v>SUN PHARMA LABORATORIES LTD.</v>
          </cell>
        </row>
        <row r="2582">
          <cell r="B2582" t="str">
            <v>ORD22003519</v>
          </cell>
          <cell r="C2582" t="str">
            <v xml:space="preserve">TAB REVOCON </v>
          </cell>
          <cell r="D2582" t="str">
            <v>TETRABENAZINE 25MG TAB</v>
          </cell>
          <cell r="E2582" t="str">
            <v>JIVANDHARA PHARMA PVT.LTD.(BILIMORA)</v>
          </cell>
          <cell r="F2582" t="str">
            <v>SUN PHARMA LABORATORIES LTD.</v>
          </cell>
        </row>
        <row r="2583">
          <cell r="B2583" t="str">
            <v>ORD22004810</v>
          </cell>
          <cell r="C2583" t="str">
            <v>TAB REXIPRA LITE</v>
          </cell>
          <cell r="D2583" t="str">
            <v>ESCITALOPRAM OXALATE 5MG +  CLONAZEPAM 0.25MG</v>
          </cell>
          <cell r="E2583" t="str">
            <v>HAPPY CHEMIST (AHMEDABAD)</v>
          </cell>
          <cell r="F2583" t="str">
            <v>INTAS PHARMACEUTICAL LTD</v>
          </cell>
        </row>
        <row r="2584">
          <cell r="B2584" t="str">
            <v>ORD22002569</v>
          </cell>
          <cell r="C2584" t="str">
            <v xml:space="preserve">TAB REXIPRA LS </v>
          </cell>
          <cell r="D2584" t="str">
            <v>ESCITALOPRAM-10MG + CLONAZEPAM-0.25MG</v>
          </cell>
          <cell r="E2584" t="str">
            <v>CHIRAG PHARMA AGENCY (BILIMORA)</v>
          </cell>
          <cell r="F2584" t="str">
            <v>INTAS PHARMACEUTICAL LTD</v>
          </cell>
        </row>
        <row r="2585">
          <cell r="B2585" t="str">
            <v>ORD22003145</v>
          </cell>
          <cell r="C2585" t="str">
            <v xml:space="preserve">TAB RIFAKEM 550 </v>
          </cell>
          <cell r="D2585" t="str">
            <v>RIFAXIMIN 550MG TAB</v>
          </cell>
          <cell r="E2585" t="str">
            <v>JIVANDHARA PHARMA PVT.LTD.(BILIMORA)</v>
          </cell>
          <cell r="F2585" t="str">
            <v>ALKEM LABORATORIES LTD</v>
          </cell>
        </row>
        <row r="2586">
          <cell r="B2586" t="str">
            <v>ORD22003131</v>
          </cell>
          <cell r="C2586" t="str">
            <v xml:space="preserve">TAB RIFASTOP 200MG </v>
          </cell>
          <cell r="D2586" t="str">
            <v>RIFAXIMIN 200MG</v>
          </cell>
          <cell r="E2586" t="str">
            <v>ARIHANT FINE PHARMA AGENCY</v>
          </cell>
          <cell r="F2586" t="str">
            <v>MANKIND PHARMA LTD</v>
          </cell>
        </row>
        <row r="2587">
          <cell r="B2587" t="str">
            <v>ORD22002441</v>
          </cell>
          <cell r="C2587" t="str">
            <v xml:space="preserve">TAB RIFASTOP 400MG </v>
          </cell>
          <cell r="D2587" t="str">
            <v>RIFAXIMIN 400MG TAB</v>
          </cell>
          <cell r="E2587" t="str">
            <v>ARIHANT FINE PHARMA AGENCY</v>
          </cell>
          <cell r="F2587" t="str">
            <v>MANKIND PHARMA LTD</v>
          </cell>
        </row>
        <row r="2588">
          <cell r="B2588" t="str">
            <v>ORD22005856</v>
          </cell>
          <cell r="C2588" t="str">
            <v>TAB RISDONE PLUS</v>
          </cell>
          <cell r="D2588" t="str">
            <v>RISPERIDONE 3MG+TRIHEXYPHERIDYL HYDROCHLORIDE 2MG</v>
          </cell>
          <cell r="E2588" t="str">
            <v>HAPPY CHEMIST (AHMEDABAD)</v>
          </cell>
          <cell r="F2588" t="str">
            <v>INTAS PHARMACEUTICAL LTD</v>
          </cell>
        </row>
        <row r="2589">
          <cell r="B2589" t="str">
            <v>ORD22004428</v>
          </cell>
          <cell r="C2589" t="str">
            <v xml:space="preserve">TAB RIVABAN 2.5MG </v>
          </cell>
          <cell r="D2589" t="str">
            <v>RIVAROXABAN 2.5MG</v>
          </cell>
          <cell r="E2589" t="str">
            <v>CHIRAG PHARMA AGENCY (BILIMORA)</v>
          </cell>
          <cell r="F2589" t="str">
            <v>LUPIN LTD</v>
          </cell>
        </row>
        <row r="2590">
          <cell r="B2590" t="str">
            <v>ORD22002466</v>
          </cell>
          <cell r="C2590" t="str">
            <v xml:space="preserve">TAB ROLAZIN 500MG </v>
          </cell>
          <cell r="D2590" t="str">
            <v>RANOLAZINE 500MG TAB</v>
          </cell>
          <cell r="E2590" t="str">
            <v>DESAI PHARMA (VALSAD)</v>
          </cell>
          <cell r="F2590" t="str">
            <v>MACLEODS PHARMACEUTICALS</v>
          </cell>
        </row>
        <row r="2591">
          <cell r="B2591" t="str">
            <v>ORD22003427</v>
          </cell>
          <cell r="C2591" t="str">
            <v xml:space="preserve">TAB ROSULESS 10MG </v>
          </cell>
          <cell r="D2591" t="str">
            <v>ROSUVASTATIN 10MG TAB</v>
          </cell>
          <cell r="E2591" t="str">
            <v>CHIRAG PHARMA AGENCY (BILIMORA)</v>
          </cell>
          <cell r="F2591" t="str">
            <v>CORONA REMEDIES</v>
          </cell>
        </row>
        <row r="2592">
          <cell r="B2592" t="str">
            <v>ORD22002460</v>
          </cell>
          <cell r="C2592" t="str">
            <v xml:space="preserve">TAB ROSUSON 10MG </v>
          </cell>
          <cell r="D2592" t="str">
            <v>ROSUVASTATIN 10MG TAB</v>
          </cell>
          <cell r="E2592" t="str">
            <v>GAYATRI DISTRIBUTORS(VALSAD)</v>
          </cell>
          <cell r="F2592" t="str">
            <v>UNISON PHARMACEUTICALS</v>
          </cell>
        </row>
        <row r="2593">
          <cell r="B2593" t="str">
            <v>ORD22002720</v>
          </cell>
          <cell r="C2593" t="str">
            <v xml:space="preserve">TAB ROSUSON 20MG </v>
          </cell>
          <cell r="D2593" t="str">
            <v>ROSUVASTATIN 20MG</v>
          </cell>
          <cell r="E2593" t="str">
            <v>GAYATRI DISTRIBUTORS(VALSAD)</v>
          </cell>
          <cell r="F2593" t="str">
            <v>UNISON PHARMACEUTICALS</v>
          </cell>
        </row>
        <row r="2594">
          <cell r="B2594" t="str">
            <v>ORD22001510</v>
          </cell>
          <cell r="C2594" t="str">
            <v xml:space="preserve">TAB ROSUSON 40MG </v>
          </cell>
          <cell r="D2594" t="str">
            <v>ROSUVASTATIN 40MG TAB</v>
          </cell>
          <cell r="E2594" t="str">
            <v>AMI AGENCY</v>
          </cell>
          <cell r="F2594" t="str">
            <v>UNISON PHARMACEUTICALS</v>
          </cell>
        </row>
        <row r="2595">
          <cell r="B2595" t="str">
            <v>ORD22002538</v>
          </cell>
          <cell r="C2595" t="str">
            <v xml:space="preserve">TAB ROSUSON 5MG </v>
          </cell>
          <cell r="D2595" t="str">
            <v>ROSUVASTATIN 5MG</v>
          </cell>
          <cell r="E2595" t="str">
            <v>GAYATRI DISTRIBUTORS(VALSAD)</v>
          </cell>
          <cell r="F2595" t="str">
            <v>UNISON PHARMACEUTICALS</v>
          </cell>
        </row>
        <row r="2596">
          <cell r="B2596" t="str">
            <v>ORD22002509</v>
          </cell>
          <cell r="C2596" t="str">
            <v xml:space="preserve">TAB ROSUSON F 10 </v>
          </cell>
          <cell r="D2596" t="str">
            <v>ROSUVASTATIN 10MG + FENOFIBRATE 160MG</v>
          </cell>
          <cell r="E2596" t="str">
            <v>GAYATRI DISTRIBUTORS(VALSAD)</v>
          </cell>
          <cell r="F2596" t="str">
            <v>UNISON PHARMACEUTICALS</v>
          </cell>
        </row>
        <row r="2597">
          <cell r="B2597" t="str">
            <v>ORD22003891</v>
          </cell>
          <cell r="C2597" t="str">
            <v xml:space="preserve">TAB ROSUVAS 10MG </v>
          </cell>
          <cell r="D2597" t="str">
            <v>ROSUVASTATIN 10MG</v>
          </cell>
          <cell r="E2597" t="str">
            <v>CHIRAG PHARMA AGENCY (BILIMORA)</v>
          </cell>
          <cell r="F2597" t="str">
            <v>SUN PHARMACEUTICAL INDUSTRIES</v>
          </cell>
        </row>
        <row r="2598">
          <cell r="B2598" t="str">
            <v>ORD22003903</v>
          </cell>
          <cell r="C2598" t="str">
            <v xml:space="preserve">TAB RPIGAT 10MG </v>
          </cell>
          <cell r="D2598" t="str">
            <v>RIVAROXABAN 10MG</v>
          </cell>
          <cell r="E2598" t="str">
            <v>RAPID MEDICO (VALSAD)</v>
          </cell>
          <cell r="F2598" t="str">
            <v>NATCO PHARMA LIMITED</v>
          </cell>
        </row>
        <row r="2599">
          <cell r="B2599" t="str">
            <v>ORD22007688</v>
          </cell>
          <cell r="C2599" t="str">
            <v>TAB RPIGAT 15MG</v>
          </cell>
          <cell r="D2599" t="str">
            <v>RIVAROXABAN 15MG</v>
          </cell>
          <cell r="E2599" t="str">
            <v>RAPID MEDICO (VALSAD)</v>
          </cell>
          <cell r="F2599" t="str">
            <v>NATCO PHARMA LIMITED</v>
          </cell>
        </row>
        <row r="2600">
          <cell r="B2600" t="str">
            <v>ORD22001250</v>
          </cell>
          <cell r="C2600" t="str">
            <v xml:space="preserve">TAB RPIGAT 20MG </v>
          </cell>
          <cell r="D2600" t="str">
            <v>RIVAROXABAN 20MG</v>
          </cell>
          <cell r="E2600" t="str">
            <v>RAPID MEDICO (VALSAD)</v>
          </cell>
          <cell r="F2600" t="str">
            <v>NATCO PHARMA LIMITED</v>
          </cell>
        </row>
        <row r="2601">
          <cell r="B2601" t="str">
            <v>ORD22008172</v>
          </cell>
          <cell r="C2601" t="str">
            <v>TAB RUTOHEAL</v>
          </cell>
          <cell r="D2601" t="str">
            <v>TRYPSIN 48MG+BROMELAIN 90MG+RUTOSIDE TRIHYDRATE 100MG</v>
          </cell>
          <cell r="E2601" t="str">
            <v>GAYATRI DISTRIBUTORS(VALSAD)</v>
          </cell>
          <cell r="F2601" t="str">
            <v>MANKIND PHARMA LTD</v>
          </cell>
        </row>
        <row r="2602">
          <cell r="B2602" t="str">
            <v>ORD22004281</v>
          </cell>
          <cell r="C2602" t="str">
            <v>TAB SAAZ 500MG</v>
          </cell>
          <cell r="D2602" t="str">
            <v>SULFASALAZINE 500MG TAB</v>
          </cell>
          <cell r="E2602" t="str">
            <v>MAHAVIR AGENCIES (BILIMORA)</v>
          </cell>
          <cell r="F2602" t="str">
            <v>IPCA LABS PVT LTD</v>
          </cell>
        </row>
        <row r="2603">
          <cell r="B2603" t="str">
            <v>ORD22001168</v>
          </cell>
          <cell r="C2603" t="str">
            <v xml:space="preserve">TAB SAAZ DS </v>
          </cell>
          <cell r="D2603" t="str">
            <v>SULFASALAZINE</v>
          </cell>
          <cell r="E2603" t="str">
            <v>AROGYA HEALTHCARE (SURAT)</v>
          </cell>
          <cell r="F2603" t="str">
            <v>IPCA LABS PVT LTD</v>
          </cell>
        </row>
        <row r="2604">
          <cell r="B2604" t="str">
            <v>ORD22003520</v>
          </cell>
          <cell r="C2604" t="str">
            <v xml:space="preserve">TAB SACURISE 100MG </v>
          </cell>
          <cell r="D2604" t="str">
            <v>SACUBITRIL 49MG + VALSARTAN 51MG</v>
          </cell>
          <cell r="E2604" t="str">
            <v>TAPAN AGENCY</v>
          </cell>
          <cell r="F2604" t="str">
            <v>SUN PHARMA LABORATORIES LTD.</v>
          </cell>
        </row>
        <row r="2605">
          <cell r="B2605" t="str">
            <v>ORD22004506</v>
          </cell>
          <cell r="C2605" t="str">
            <v xml:space="preserve">TAB SACURISE 200MG </v>
          </cell>
          <cell r="D2605" t="str">
            <v>SACUBITRIL 97MG &amp; VALSARTAN 103MG</v>
          </cell>
          <cell r="E2605" t="str">
            <v>TAPAN AGENCY</v>
          </cell>
          <cell r="F2605" t="str">
            <v>SUN PHARMA LABORATORIES LTD.</v>
          </cell>
        </row>
        <row r="2606">
          <cell r="B2606" t="str">
            <v>ORD22002660</v>
          </cell>
          <cell r="C2606" t="str">
            <v xml:space="preserve">TAB SACURISE 50MG </v>
          </cell>
          <cell r="D2606" t="str">
            <v>SACUBITRIL 24MG + VALSARTAN 26MG</v>
          </cell>
          <cell r="E2606" t="str">
            <v>TAPAN AGENCY</v>
          </cell>
          <cell r="F2606" t="str">
            <v>SUN PHARMA LABORATORIES LTD.</v>
          </cell>
        </row>
        <row r="2607">
          <cell r="B2607" t="str">
            <v>ORD22006455</v>
          </cell>
          <cell r="C2607" t="str">
            <v>TAB SARIDON</v>
          </cell>
          <cell r="D2607" t="str">
            <v>PARACETAMOL 500MG + CAFFEINE 50MG</v>
          </cell>
          <cell r="E2607" t="str">
            <v>GAYATRI DISTRIBUTORS(VALSAD)</v>
          </cell>
          <cell r="F2607" t="str">
            <v>BAYER PHARMACEUTICALS PVT LTD</v>
          </cell>
        </row>
        <row r="2608">
          <cell r="B2608" t="str">
            <v>ORD22002902</v>
          </cell>
          <cell r="C2608" t="str">
            <v>TAB SECNIL FORTE 1 G</v>
          </cell>
          <cell r="D2608" t="str">
            <v>SECNIDAZOLE 1G TAB</v>
          </cell>
          <cell r="E2608" t="str">
            <v>GAYATRI DISTRIBUTORS(VALSAD)</v>
          </cell>
          <cell r="F2608" t="str">
            <v>ABBOTT HEALTHCARE PVT LTD</v>
          </cell>
        </row>
        <row r="2609">
          <cell r="B2609" t="str">
            <v>ORD22003006</v>
          </cell>
          <cell r="C2609" t="str">
            <v xml:space="preserve">TAB SERENACE 0.25MG </v>
          </cell>
          <cell r="D2609" t="str">
            <v>HALOPERIDOL 0.25MG</v>
          </cell>
          <cell r="E2609" t="str">
            <v>GAYATRI DISTRIBUTORS(VALSAD)</v>
          </cell>
          <cell r="F2609" t="str">
            <v>RPG LIFESCIENCE LTD</v>
          </cell>
        </row>
        <row r="2610">
          <cell r="B2610" t="str">
            <v>ORD22001544</v>
          </cell>
          <cell r="C2610" t="str">
            <v xml:space="preserve">TAB SERTA 25MG </v>
          </cell>
          <cell r="D2610" t="str">
            <v>SERTRALINE 25MG</v>
          </cell>
          <cell r="E2610" t="str">
            <v>GAYATRI DISTRIBUTORS(VALSAD)</v>
          </cell>
          <cell r="F2610" t="str">
            <v>TORRENT PHARMACEUTICAL LTD</v>
          </cell>
        </row>
        <row r="2611">
          <cell r="B2611" t="str">
            <v>ORD22002522</v>
          </cell>
          <cell r="C2611" t="str">
            <v xml:space="preserve">TAB SERTA 50MG </v>
          </cell>
          <cell r="D2611" t="str">
            <v>SERTALINE 50MG</v>
          </cell>
          <cell r="E2611" t="str">
            <v>CHIRAG PHARMA AGENCY (BILIMORA)</v>
          </cell>
          <cell r="F2611" t="str">
            <v>TORRENT PHARMACEUTICAL LTD</v>
          </cell>
        </row>
        <row r="2612">
          <cell r="B2612" t="str">
            <v>ORD22002312</v>
          </cell>
          <cell r="C2612" t="str">
            <v xml:space="preserve">TAB SHELCAL 500MG </v>
          </cell>
          <cell r="D2612" t="str">
            <v>CALCIUM 500MG + VITAMIN D3 250 IU</v>
          </cell>
          <cell r="E2612" t="str">
            <v>CHIRAG PHARMA AGENCY (BILIMORA)</v>
          </cell>
          <cell r="F2612" t="str">
            <v>TORRENT PHARMACEUTICAL LTD</v>
          </cell>
        </row>
        <row r="2613">
          <cell r="B2613" t="str">
            <v>ORD22002476</v>
          </cell>
          <cell r="C2613" t="str">
            <v xml:space="preserve">TAB SHELCAL HD 12 </v>
          </cell>
          <cell r="D2613" t="str">
            <v>CALCIUM 500MG, VITAMIN D3 500IU, VITAMIN B12 15MCG</v>
          </cell>
          <cell r="E2613" t="str">
            <v>CHIRAG PHARMA AGENCY (BILIMORA)</v>
          </cell>
          <cell r="F2613" t="str">
            <v>TORRENT PHARMACEUTICAL LTD</v>
          </cell>
        </row>
        <row r="2614">
          <cell r="B2614" t="str">
            <v>ORD22005885</v>
          </cell>
          <cell r="C2614" t="str">
            <v>TAB SILOSTA 100MG</v>
          </cell>
          <cell r="D2614" t="str">
            <v>CILOSTAZOL 100MG</v>
          </cell>
          <cell r="E2614" t="str">
            <v>CHIRAG PHARMA AGENCY (BILIMORA)</v>
          </cell>
          <cell r="F2614" t="str">
            <v>NEO CARDIAB CARE</v>
          </cell>
        </row>
        <row r="2615">
          <cell r="B2615" t="str">
            <v>ORD22006524</v>
          </cell>
          <cell r="C2615" t="str">
            <v>TAB SINAREST</v>
          </cell>
          <cell r="D2615" t="str">
            <v>PARACETAMOL 500MG+PHENYLEPHRINE HYDROCHLORIDE 10MG+CHLORPHENIRAMINE MALEATE 2MG</v>
          </cell>
          <cell r="E2615" t="str">
            <v>DESAI PHARMA (VALSAD)</v>
          </cell>
          <cell r="F2615" t="str">
            <v>CENTAUR PHARMACEUTICALS PVT.LTD.</v>
          </cell>
        </row>
        <row r="2616">
          <cell r="B2616" t="str">
            <v>ORD22007805</v>
          </cell>
          <cell r="C2616" t="str">
            <v>TAB SITADAY D 10</v>
          </cell>
          <cell r="D2616" t="str">
            <v>SITAGLIPTIN 100MG+DAPAGLIFLOZIN 10MG</v>
          </cell>
          <cell r="E2616" t="str">
            <v>NETRA ENTERPRISE</v>
          </cell>
          <cell r="F2616" t="str">
            <v>MANKIND PHARMA LTD</v>
          </cell>
        </row>
        <row r="2617">
          <cell r="B2617" t="str">
            <v>ORD22007806</v>
          </cell>
          <cell r="C2617" t="str">
            <v>TAB SITADAY DM</v>
          </cell>
          <cell r="D2617" t="str">
            <v>DAPAGLIFLOZIN 10+SITAGLIPTIN 100MG+METFORMIN HYDROCHLORIDE (ER) 500MG</v>
          </cell>
          <cell r="E2617" t="str">
            <v>GAYATRI DISTRIBUTORS(VALSAD)</v>
          </cell>
          <cell r="F2617" t="str">
            <v>MANKIND PHARMA LTD</v>
          </cell>
        </row>
        <row r="2618">
          <cell r="B2618" t="str">
            <v>ORD22008573</v>
          </cell>
          <cell r="C2618" t="str">
            <v>TAB SITADAY DM FORTE</v>
          </cell>
          <cell r="D2618" t="str">
            <v>DAPAGLIFLOZIN 10MG+SITAGLIPTIN 100MG+METFORMIN HYDROCHLORIDE (ER) 1000MG</v>
          </cell>
          <cell r="E2618" t="str">
            <v>GAYATRI DISTRIBUTORS(VALSAD)</v>
          </cell>
          <cell r="F2618" t="str">
            <v>MANKIND PHARMA LTD</v>
          </cell>
        </row>
        <row r="2619">
          <cell r="B2619" t="str">
            <v>ORD22007807</v>
          </cell>
          <cell r="C2619" t="str">
            <v>TAB SITADAY PM</v>
          </cell>
          <cell r="D2619" t="str">
            <v>SITAGLIPTIN 100MG+PIOGLITAZONE 15MG+METFORMIN HYDROCHLORIDE (SR) 500MG</v>
          </cell>
          <cell r="E2619" t="str">
            <v>GAYATRI DISTRIBUTORS(VALSAD)</v>
          </cell>
          <cell r="F2619" t="str">
            <v>MANKIND PHARMA LTD</v>
          </cell>
        </row>
        <row r="2620">
          <cell r="B2620" t="str">
            <v>ORD22007908</v>
          </cell>
          <cell r="C2620" t="str">
            <v>TAB SITARED 100MG 10's</v>
          </cell>
          <cell r="D2620" t="str">
            <v>SITAGLIPTIN PHOSPHATE 100MG</v>
          </cell>
          <cell r="E2620" t="str">
            <v>GAYATRI DISTRIBUTORS(VALSAD)</v>
          </cell>
          <cell r="F2620" t="str">
            <v>SUN PHARMA LABORATORIES LTD.</v>
          </cell>
        </row>
        <row r="2621">
          <cell r="B2621" t="str">
            <v>ORD22007062</v>
          </cell>
          <cell r="C2621" t="str">
            <v>TAB SITARED 50MG 10's</v>
          </cell>
          <cell r="D2621" t="str">
            <v>SITAGLIPTIN 50MG</v>
          </cell>
          <cell r="E2621" t="str">
            <v>SHAH MEDICAL AGENCIES  (VALSAD)</v>
          </cell>
          <cell r="F2621" t="str">
            <v>SUN PHARMA LABORATORIES LTD.</v>
          </cell>
        </row>
        <row r="2622">
          <cell r="B2622" t="str">
            <v>ORD22000740</v>
          </cell>
          <cell r="C2622" t="str">
            <v>TAB SITARED-MD XR1000 (1X7)</v>
          </cell>
          <cell r="D2622" t="str">
            <v>Dapagliflozin(10.0 Mg) + Sitagliptin(100.0 Mg) + Metformin Hydrochloride(1000.0 Mg)</v>
          </cell>
          <cell r="E2622" t="str">
            <v>TAPAN AGENCY</v>
          </cell>
          <cell r="F2622" t="str">
            <v>SUN PHARMACEUTICAL INDUSTRIES</v>
          </cell>
        </row>
        <row r="2623">
          <cell r="B2623" t="str">
            <v>ORD22001469</v>
          </cell>
          <cell r="C2623" t="str">
            <v xml:space="preserve">TAB SITARED MD XR 1000MG </v>
          </cell>
          <cell r="D2623" t="str">
            <v>Sitagliptin (100mg) + Metformin (1000mg) ++Dapagliflozin (10mg)</v>
          </cell>
          <cell r="E2623" t="str">
            <v>TAPAN AGENCY</v>
          </cell>
          <cell r="F2623" t="str">
            <v>SUN PHARMACEUTICAL INDUSTRIES</v>
          </cell>
        </row>
        <row r="2624">
          <cell r="B2624" t="str">
            <v>ORD22002359</v>
          </cell>
          <cell r="C2624" t="str">
            <v xml:space="preserve">TAB SIZODON 1 MG </v>
          </cell>
          <cell r="D2624" t="str">
            <v>RISPERIDONE 1 MG TAB</v>
          </cell>
          <cell r="E2624" t="str">
            <v>PARTH MEDICAL AGENCIES (VALSAD)</v>
          </cell>
          <cell r="F2624" t="str">
            <v>SUN PHARMA LABORATORIES LTD.</v>
          </cell>
        </row>
        <row r="2625">
          <cell r="B2625" t="str">
            <v>ORD22007800</v>
          </cell>
          <cell r="C2625" t="str">
            <v>TAB SIZODON 2MG</v>
          </cell>
          <cell r="D2625" t="str">
            <v>RISPERIDONE 2MG</v>
          </cell>
          <cell r="E2625" t="str">
            <v>PARTH MEDICAL AGENCIES (VALSAD)</v>
          </cell>
          <cell r="F2625" t="str">
            <v>SUN PHARMA LABORATORIES LTD.</v>
          </cell>
        </row>
        <row r="2626">
          <cell r="B2626" t="str">
            <v>ORD22001956</v>
          </cell>
          <cell r="C2626" t="str">
            <v>TAB SIZODON MD 0.5</v>
          </cell>
          <cell r="D2626" t="str">
            <v>RISPERIDONE 0.5MG</v>
          </cell>
          <cell r="E2626" t="str">
            <v>PARTH MEDICAL AGENCIES (VALSAD)</v>
          </cell>
          <cell r="F2626" t="str">
            <v>SUN PHARMA LABORATORIES LTD.</v>
          </cell>
        </row>
        <row r="2627">
          <cell r="B2627" t="str">
            <v>ORD22003704</v>
          </cell>
          <cell r="C2627" t="str">
            <v xml:space="preserve">TAB SIZODON PLUS </v>
          </cell>
          <cell r="D2627" t="str">
            <v>RISPERIDONE 3MG AND TRIHEXYPHENIDYL HYDROCHLORIDE 2MG</v>
          </cell>
          <cell r="E2627" t="str">
            <v>PARTH MEDICAL AGENCIES (VALSAD)</v>
          </cell>
          <cell r="F2627" t="str">
            <v>SUN PHARMA LABORATORIES LTD.</v>
          </cell>
        </row>
        <row r="2628">
          <cell r="B2628" t="str">
            <v>ORD22003248</v>
          </cell>
          <cell r="C2628" t="str">
            <v xml:space="preserve">TAB SIZOPIN 25MG </v>
          </cell>
          <cell r="D2628" t="str">
            <v>CLOZAPINE 25MG</v>
          </cell>
          <cell r="E2628" t="str">
            <v>JIVANDHARA PHARMA PVT.LTD.(BILIMORA)</v>
          </cell>
          <cell r="F2628" t="str">
            <v>SUN PHARMA LABORATORIES LTD.</v>
          </cell>
        </row>
        <row r="2629">
          <cell r="B2629" t="str">
            <v>ORD22003540</v>
          </cell>
          <cell r="C2629" t="str">
            <v xml:space="preserve">TAB S NUMLO 2.5MG </v>
          </cell>
          <cell r="D2629" t="str">
            <v>S(-)AMLODIPINE 2.5MG TAB</v>
          </cell>
          <cell r="E2629" t="str">
            <v>RAPID MEDICO (VALSAD)</v>
          </cell>
          <cell r="F2629" t="str">
            <v>EMCURE PHARMACEUTICALS LTD</v>
          </cell>
        </row>
        <row r="2630">
          <cell r="B2630" t="str">
            <v>ORD22003552</v>
          </cell>
          <cell r="C2630" t="str">
            <v>TAB SOBISIS 500MG 15's</v>
          </cell>
          <cell r="D2630" t="str">
            <v>SODIUM BICARBONATE 500MG TAB</v>
          </cell>
          <cell r="E2630" t="str">
            <v>J.K.DISTRIBUTORS ( AHMEDABAD )</v>
          </cell>
          <cell r="F2630" t="str">
            <v>LA RENON HEALTHCARE PVT.LTD.</v>
          </cell>
        </row>
        <row r="2631">
          <cell r="B2631" t="str">
            <v>ORD22003550</v>
          </cell>
          <cell r="C2631" t="str">
            <v xml:space="preserve">TAB SOBISIS FORTE 1000MG </v>
          </cell>
          <cell r="D2631" t="str">
            <v>SODIUM BICARBONATE 1000MG TAB</v>
          </cell>
          <cell r="E2631" t="str">
            <v>J.K.DISTRIBUTORS ( AHMEDABAD )</v>
          </cell>
          <cell r="F2631" t="str">
            <v>LA RENON HEALTHCARE PVT.LTD.</v>
          </cell>
        </row>
        <row r="2632">
          <cell r="B2632" t="str">
            <v>ORD22008492</v>
          </cell>
          <cell r="C2632" t="str">
            <v>TAB SOLANTINE 100MG</v>
          </cell>
          <cell r="D2632" t="str">
            <v>AMANTADINE HYDROCHLORIDE 100MG</v>
          </cell>
          <cell r="E2632" t="str">
            <v>SANJIVANI MEDICAL AGENCIES(VALSAD)</v>
          </cell>
          <cell r="F2632" t="str">
            <v>SOLACIUM LIFECIENCES LLP</v>
          </cell>
        </row>
        <row r="2633">
          <cell r="B2633" t="str">
            <v>ORD22008742</v>
          </cell>
          <cell r="C2633" t="str">
            <v>TAB SPASYPEN PLUS</v>
          </cell>
          <cell r="D2633" t="str">
            <v>PARACETAMOL 325MG + DICYCLOMINE HCL 20MG</v>
          </cell>
          <cell r="E2633" t="str">
            <v>BIOSIS MEDICO ( VAPI )</v>
          </cell>
          <cell r="F2633" t="str">
            <v>DR MOREPEN LIMITED</v>
          </cell>
        </row>
        <row r="2634">
          <cell r="B2634" t="str">
            <v>ORD22008636</v>
          </cell>
          <cell r="C2634" t="str">
            <v>TAB SPERID 0.5</v>
          </cell>
          <cell r="D2634" t="str">
            <v>RISPERIDONE 0.5MG</v>
          </cell>
          <cell r="E2634" t="str">
            <v>ISHWAR PHARMA (MUMBAI)</v>
          </cell>
          <cell r="F2634" t="str">
            <v>DELLWICH LIFESCENC LLP</v>
          </cell>
        </row>
        <row r="2635">
          <cell r="B2635" t="str">
            <v>ORD22001878</v>
          </cell>
          <cell r="C2635" t="str">
            <v xml:space="preserve">TAB SPORLAC DS </v>
          </cell>
          <cell r="D2635" t="str">
            <v>LACTIC ACID BACILLUS TAB</v>
          </cell>
          <cell r="E2635" t="str">
            <v>GAYATRI DISTRIBUTORS(VALSAD)</v>
          </cell>
          <cell r="F2635" t="str">
            <v>J.B.CHEMICALS &amp; PHARMACEUTICAL LTD</v>
          </cell>
        </row>
        <row r="2636">
          <cell r="B2636" t="str">
            <v>ORD22008060</v>
          </cell>
          <cell r="C2636" t="str">
            <v>TAB STALIX D</v>
          </cell>
          <cell r="D2636" t="str">
            <v>DAPAGLIFLOZINE 10MG + SITAGLIPTIN 50MG</v>
          </cell>
          <cell r="E2636" t="str">
            <v>SANJIVANI MEDICAL AGENCIES(VALSAD)</v>
          </cell>
          <cell r="F2636" t="str">
            <v>TORRENT PHARMACEUTICAL LTD</v>
          </cell>
        </row>
        <row r="2637">
          <cell r="B2637" t="str">
            <v>ORD22002981</v>
          </cell>
          <cell r="C2637" t="str">
            <v xml:space="preserve">TAB STAMLO 2.5MG </v>
          </cell>
          <cell r="D2637" t="str">
            <v>AMLODIPINE 2.5 MG TAB</v>
          </cell>
          <cell r="E2637" t="str">
            <v>GAYATRI DISTRIBUTORS(VALSAD)</v>
          </cell>
          <cell r="F2637" t="str">
            <v>DR REDDYS LABORATORIES LTD</v>
          </cell>
        </row>
        <row r="2638">
          <cell r="B2638" t="str">
            <v>ORD22002886</v>
          </cell>
          <cell r="C2638" t="str">
            <v xml:space="preserve">TAB STAMLO 5MG </v>
          </cell>
          <cell r="D2638" t="str">
            <v>AMLODIPINE 5MG TAB</v>
          </cell>
          <cell r="E2638" t="str">
            <v>GAYATRI DISTRIBUTORS(VALSAD)</v>
          </cell>
          <cell r="F2638" t="str">
            <v>DR REDDYS LABORATORIES LTD</v>
          </cell>
        </row>
        <row r="2639">
          <cell r="B2639" t="str">
            <v>ORD22001526</v>
          </cell>
          <cell r="C2639" t="str">
            <v xml:space="preserve">TAB STEMETIL MD 5MG </v>
          </cell>
          <cell r="D2639" t="str">
            <v>PROCHLORPERAZINE MALEATE</v>
          </cell>
          <cell r="E2639" t="str">
            <v>GAYATRI DISTRIBUTORS(VALSAD)</v>
          </cell>
          <cell r="F2639" t="str">
            <v>ABBOTT HEALTHCARE PVT LTD</v>
          </cell>
        </row>
        <row r="2640">
          <cell r="B2640" t="str">
            <v>ORD22002880</v>
          </cell>
          <cell r="C2640" t="str">
            <v xml:space="preserve">TAB STILOZ 100MG </v>
          </cell>
          <cell r="D2640" t="str">
            <v>CILOSTAZOL 100MG</v>
          </cell>
          <cell r="E2640" t="str">
            <v>GAYATRI DISTRIBUTORS(VALSAD)</v>
          </cell>
          <cell r="F2640" t="str">
            <v>TIRUPATI LIFESCIENCES PVT LTD</v>
          </cell>
        </row>
        <row r="2641">
          <cell r="B2641" t="str">
            <v>ORD22003805</v>
          </cell>
          <cell r="C2641" t="str">
            <v xml:space="preserve">TAB STILOZ 50MG </v>
          </cell>
          <cell r="D2641" t="str">
            <v>CILOSTAZOL 50MG</v>
          </cell>
          <cell r="E2641" t="str">
            <v>GAYATRI DISTRIBUTORS(VALSAD)</v>
          </cell>
          <cell r="F2641" t="str">
            <v>INTEGRACE PRIVATE LIMITED</v>
          </cell>
        </row>
        <row r="2642">
          <cell r="B2642" t="str">
            <v>ORD22004526</v>
          </cell>
          <cell r="C2642" t="str">
            <v>TAB SUPERB Q 10</v>
          </cell>
          <cell r="D2642" t="str">
            <v>NATURAL EXTRACT, OMEGA 3 FATTY ACID, CO Q10,LYCOPENE, MULTIVITAMIN &amp; MULTIMINERAL</v>
          </cell>
          <cell r="E2642" t="str">
            <v>MADHAV MEDICAL AGENCY ( SURAT )</v>
          </cell>
          <cell r="F2642" t="str">
            <v>AMBITION FORMULATION</v>
          </cell>
        </row>
        <row r="2643">
          <cell r="B2643" t="str">
            <v>ORD22001450</v>
          </cell>
          <cell r="C2643" t="str">
            <v xml:space="preserve">TAB SUPRACAL 2000 </v>
          </cell>
          <cell r="E2643" t="str">
            <v>CHIRAG PHARMA AGENCY (BILIMORA)</v>
          </cell>
          <cell r="F2643" t="str">
            <v>PHARMED LIMITED</v>
          </cell>
        </row>
        <row r="2644">
          <cell r="B2644" t="str">
            <v>ORD22008578</v>
          </cell>
          <cell r="C2644" t="str">
            <v>TAB SUPRACAL PRO+</v>
          </cell>
          <cell r="D2644" t="str">
            <v>CALCIUM CITRATE 1250MG &amp; VITAMIN D3 1000IU + MAGNESIUM 100MG+ZINC 4MG+MINERALS</v>
          </cell>
          <cell r="E2644" t="str">
            <v>CHIRAG PHARMA AGENCY (BILIMORA)</v>
          </cell>
          <cell r="F2644" t="str">
            <v>PHARMED LIMITED</v>
          </cell>
        </row>
        <row r="2645">
          <cell r="B2645" t="str">
            <v>ORD22000893</v>
          </cell>
          <cell r="C2645" t="str">
            <v xml:space="preserve">TAB SUPRADYN DAILY </v>
          </cell>
          <cell r="D2645" t="str">
            <v>MULTIVITAMIN WITH MINERALS</v>
          </cell>
          <cell r="E2645" t="str">
            <v>GAYATRI DISTRIBUTORS(VALSAD)</v>
          </cell>
          <cell r="F2645" t="str">
            <v>BAYER PHARMACEUTICALS PVT LTD</v>
          </cell>
        </row>
        <row r="2646">
          <cell r="B2646" t="str">
            <v>ORD22003660</v>
          </cell>
          <cell r="C2646" t="str">
            <v xml:space="preserve">TAB SYL 250MG </v>
          </cell>
          <cell r="D2646" t="str">
            <v>ETAMSYLATE 250MG</v>
          </cell>
          <cell r="E2646" t="str">
            <v>GAYATRI DISTRIBUTORS(VALSAD)</v>
          </cell>
          <cell r="F2646" t="str">
            <v>MYPHER PHARMACEUTICALS LLP</v>
          </cell>
        </row>
        <row r="2647">
          <cell r="B2647" t="str">
            <v>ORD22002120</v>
          </cell>
          <cell r="C2647" t="str">
            <v xml:space="preserve">TAB SYMBAL 20 </v>
          </cell>
          <cell r="D2647" t="str">
            <v>DULOXETINE GASTRO-RESISTANT 20MG TAB</v>
          </cell>
          <cell r="E2647" t="str">
            <v>CHIRAG PHARMA AGENCY (BILIMORA)</v>
          </cell>
          <cell r="F2647" t="str">
            <v>TORRENT PHARMACEUTICAL LTD</v>
          </cell>
        </row>
        <row r="2648">
          <cell r="B2648" t="str">
            <v>ORD22008268</v>
          </cell>
          <cell r="C2648" t="str">
            <v>TAB SYMBAL 30MG</v>
          </cell>
          <cell r="D2648" t="str">
            <v>DULOXETIN GASTRO-RESISTANT 30MG</v>
          </cell>
          <cell r="E2648" t="str">
            <v>CHIRAG PHARMA AGENCY (BILIMORA)</v>
          </cell>
          <cell r="F2648" t="str">
            <v>TORRENT PHARMACEUTICAL LTD</v>
          </cell>
        </row>
        <row r="2649">
          <cell r="B2649" t="str">
            <v>ORD22002927</v>
          </cell>
          <cell r="C2649" t="str">
            <v xml:space="preserve">TAB SYMBAL 40MG </v>
          </cell>
          <cell r="D2649" t="str">
            <v>DULOXETINE GR 40MG</v>
          </cell>
          <cell r="E2649" t="str">
            <v>GAYATRI DISTRIBUTORS(VALSAD)</v>
          </cell>
          <cell r="F2649" t="str">
            <v>TORRENT PHARMACEUTICAL LTD</v>
          </cell>
        </row>
        <row r="2650">
          <cell r="B2650" t="str">
            <v>ORD22003459</v>
          </cell>
          <cell r="C2650" t="str">
            <v xml:space="preserve">TAB SYNDOPA 110 </v>
          </cell>
          <cell r="D2650" t="str">
            <v>LEVODOPA 100MG  + CARBIDOPA 10MG</v>
          </cell>
          <cell r="E2650" t="str">
            <v>PARTH MEDICAL AGENCIES (VALSAD)</v>
          </cell>
          <cell r="F2650" t="str">
            <v>SUN PHARMA LABORATORIES LTD.</v>
          </cell>
        </row>
        <row r="2651">
          <cell r="B2651" t="str">
            <v>ORD22003057</v>
          </cell>
          <cell r="C2651" t="str">
            <v>TAB SYNDOPA CR 125</v>
          </cell>
          <cell r="D2651" t="str">
            <v>LEVODOPA 100MG + CARBIDOPA PR 25MG</v>
          </cell>
          <cell r="E2651" t="str">
            <v>PARTH MEDICAL AGENCIES (VALSAD)</v>
          </cell>
          <cell r="F2651" t="str">
            <v>SUN PHARMA LABORATORIES LTD.</v>
          </cell>
        </row>
        <row r="2652">
          <cell r="B2652" t="str">
            <v>ORD22001220</v>
          </cell>
          <cell r="C2652" t="str">
            <v xml:space="preserve">TAB SYNDOPA PLUS </v>
          </cell>
          <cell r="D2652" t="str">
            <v>LEVODOPA 100MG &amp; CARBIDOPA 25MG</v>
          </cell>
          <cell r="E2652" t="str">
            <v>PARTH MEDICAL AGENCIES (VALSAD)</v>
          </cell>
          <cell r="F2652" t="str">
            <v>SUN PHARMA LABORATORIES LTD.</v>
          </cell>
        </row>
        <row r="2653">
          <cell r="B2653" t="str">
            <v>ORD22004153</v>
          </cell>
          <cell r="C2653" t="str">
            <v xml:space="preserve">TAB TAKE 1 TODAY </v>
          </cell>
          <cell r="D2653" t="str">
            <v>FERROUS SULPHATE WITH FOLIC ACID</v>
          </cell>
          <cell r="E2653" t="str">
            <v>ASTAMED HEALTHCARE (I) PVT.LTD (PALGHAR)</v>
          </cell>
          <cell r="F2653" t="str">
            <v>EU MEDICAMENTS</v>
          </cell>
        </row>
        <row r="2654">
          <cell r="B2654" t="str">
            <v>ORD22008096</v>
          </cell>
          <cell r="C2654" t="str">
            <v>TAB TAPAL 50MG</v>
          </cell>
          <cell r="D2654" t="str">
            <v>TAPENTADOL 50MG</v>
          </cell>
          <cell r="E2654" t="str">
            <v>GAYATRI DISTRIBUTORS(VALSAD)</v>
          </cell>
          <cell r="F2654" t="str">
            <v>MSN LABORATORIES PVT</v>
          </cell>
        </row>
        <row r="2655">
          <cell r="B2655" t="str">
            <v>ORD22003509</v>
          </cell>
          <cell r="C2655" t="str">
            <v xml:space="preserve">TAB TAXIM O 400MG </v>
          </cell>
          <cell r="D2655" t="str">
            <v>CEFIXIME 400MG TAB</v>
          </cell>
          <cell r="E2655" t="str">
            <v>JIVANDHARA PHARMA PVT.LTD.(BILIMORA)</v>
          </cell>
          <cell r="F2655" t="str">
            <v>ALKEM LABORATORIES LTD</v>
          </cell>
        </row>
        <row r="2656">
          <cell r="B2656" t="str">
            <v>ORD22003216</v>
          </cell>
          <cell r="C2656" t="str">
            <v xml:space="preserve">TAB TAZLOC AM </v>
          </cell>
          <cell r="D2656" t="str">
            <v>TELMISARTAN 40MG + AMLODIPINE 5MG</v>
          </cell>
          <cell r="E2656" t="str">
            <v>JIVANDHARA PHARMA PVT.LTD.(BILIMORA)</v>
          </cell>
          <cell r="F2656" t="str">
            <v>USV LIMITED</v>
          </cell>
        </row>
        <row r="2657">
          <cell r="B2657" t="str">
            <v>ORD22005690</v>
          </cell>
          <cell r="C2657" t="str">
            <v>TAB TEGRITAL 200MG</v>
          </cell>
          <cell r="D2657" t="str">
            <v>CARBAMAZEPINE 200MG</v>
          </cell>
          <cell r="E2657" t="str">
            <v>DEEP MEDICAL AGENCIES (VAPI)</v>
          </cell>
          <cell r="F2657" t="str">
            <v>NOVARTIS INDIA LTD</v>
          </cell>
        </row>
        <row r="2658">
          <cell r="B2658" t="str">
            <v>ORD22002775</v>
          </cell>
          <cell r="C2658" t="str">
            <v xml:space="preserve">TAB TELMA CT 40/12.5MG </v>
          </cell>
          <cell r="D2658" t="str">
            <v>TELMISARTANH 40MG + CHLORTHALIDONE 12.5MG</v>
          </cell>
          <cell r="E2658" t="str">
            <v>CHIRAG PHARMA AGENCY (BILIMORA)</v>
          </cell>
          <cell r="F2658" t="str">
            <v>GLENMARK</v>
          </cell>
        </row>
        <row r="2659">
          <cell r="B2659" t="str">
            <v>ORD22002495</v>
          </cell>
          <cell r="C2659" t="str">
            <v xml:space="preserve">TAB TELMA H 40 </v>
          </cell>
          <cell r="D2659" t="str">
            <v>TELMISARTAN 40MG + HYDROCHLOROTHIAZIDE 12.5MG</v>
          </cell>
          <cell r="E2659" t="str">
            <v>GAYATRI DISTRIBUTORS(VALSAD)</v>
          </cell>
          <cell r="F2659" t="str">
            <v>GLENMARK PHARMACEUTICALS LTD</v>
          </cell>
        </row>
        <row r="2660">
          <cell r="B2660" t="str">
            <v>ORD22007637</v>
          </cell>
          <cell r="C2660" t="str">
            <v>TAB TELMIJUB MCL 25</v>
          </cell>
          <cell r="D2660" t="str">
            <v>TELMISARTAN 40MG + CILNIDIPINE 10MG +METOPROLOL 25MG</v>
          </cell>
          <cell r="E2660" t="str">
            <v>RAPID MEDICO (VALSAD)</v>
          </cell>
          <cell r="F2660" t="str">
            <v>JUBILANT GENERICS LTD.</v>
          </cell>
        </row>
        <row r="2661">
          <cell r="B2661" t="str">
            <v>ORD22008269</v>
          </cell>
          <cell r="C2661" t="str">
            <v>TAB TELMIJUB MCL 50</v>
          </cell>
          <cell r="D2661" t="str">
            <v>TELMISARTAN 40MG +CILNIDIPINE 10MG+METOPROLOL SUCCINATE (ER) 50MG</v>
          </cell>
          <cell r="E2661" t="str">
            <v>RAPID MEDICO (VALSAD)</v>
          </cell>
          <cell r="F2661" t="str">
            <v>JUBILANT GENERICS LTD.</v>
          </cell>
        </row>
        <row r="2662">
          <cell r="B2662" t="str">
            <v>ORD22002750</v>
          </cell>
          <cell r="C2662" t="str">
            <v xml:space="preserve">TAB TELMIKIND 20MG </v>
          </cell>
          <cell r="D2662" t="str">
            <v>TELMISARTAN 20MG</v>
          </cell>
          <cell r="E2662" t="str">
            <v>NETRA ENTERPRISE</v>
          </cell>
          <cell r="F2662" t="str">
            <v>MANKIND PHARMA LTD</v>
          </cell>
        </row>
        <row r="2663">
          <cell r="B2663" t="str">
            <v>ORD22001937</v>
          </cell>
          <cell r="C2663" t="str">
            <v xml:space="preserve">TAB TELMIKIND 40MG </v>
          </cell>
          <cell r="D2663" t="str">
            <v>TELMISARTAN 40MG TAB</v>
          </cell>
          <cell r="E2663" t="str">
            <v>NETRA ENTERPRISE</v>
          </cell>
          <cell r="F2663" t="str">
            <v>MANKIND PHARMA LTD</v>
          </cell>
        </row>
        <row r="2664">
          <cell r="B2664" t="str">
            <v>ORD22008809</v>
          </cell>
          <cell r="C2664" t="str">
            <v>TAB TELMIKIND 80MG</v>
          </cell>
          <cell r="D2664" t="str">
            <v>TELMISARTAN 80MG</v>
          </cell>
          <cell r="E2664" t="str">
            <v>GAYATRI DISTRIBUTORS(VALSAD)</v>
          </cell>
          <cell r="F2664" t="str">
            <v>MANKIND PHARMA LTD</v>
          </cell>
        </row>
        <row r="2665">
          <cell r="B2665" t="str">
            <v>ORD22002149</v>
          </cell>
          <cell r="C2665" t="str">
            <v>TAB TELMIKIND AM 40MG</v>
          </cell>
          <cell r="D2665" t="str">
            <v>TELMISARTAN 40MG+AMLODIPINE 5MG TAB</v>
          </cell>
          <cell r="E2665" t="str">
            <v>NETRA ENTERPRISE</v>
          </cell>
          <cell r="F2665" t="str">
            <v>MANKIND PHARMA LTD</v>
          </cell>
        </row>
        <row r="2666">
          <cell r="B2666" t="str">
            <v>ORD22008891</v>
          </cell>
          <cell r="C2666" t="str">
            <v>TAB TELMIKIND AM 80MG</v>
          </cell>
          <cell r="D2666" t="str">
            <v>TELMISARTAN 80MG + AMLODIPINE 5MG</v>
          </cell>
          <cell r="E2666" t="str">
            <v>JIVANDHARA PHARMA PVT.LTD.(BILIMORA)</v>
          </cell>
          <cell r="F2666" t="str">
            <v>MANKIND PHARMA LTD</v>
          </cell>
        </row>
        <row r="2667">
          <cell r="B2667" t="str">
            <v>ORD22001769</v>
          </cell>
          <cell r="C2667" t="str">
            <v xml:space="preserve">TAB TELMIKIND AMH </v>
          </cell>
          <cell r="D2667" t="str">
            <v>TELMISARTAN 40MG +AMLODEPINE 5MG + HYDRCHLOROTHIAZIDE 12.5MG</v>
          </cell>
          <cell r="E2667" t="str">
            <v>NETRA ENTERPRISE</v>
          </cell>
          <cell r="F2667" t="str">
            <v>MANKIND PHARMA LTD</v>
          </cell>
        </row>
        <row r="2668">
          <cell r="B2668" t="str">
            <v>ORD22002040</v>
          </cell>
          <cell r="C2668" t="str">
            <v xml:space="preserve">TAB TELMIKIND BETA 25 </v>
          </cell>
          <cell r="D2668" t="str">
            <v>METOPROLOL SUCCINATE 25MG + TELMISARTAN 40MG</v>
          </cell>
          <cell r="E2668" t="str">
            <v>NETRA ENTERPRISE</v>
          </cell>
          <cell r="F2668" t="str">
            <v>MANKIND PHARMA LTD</v>
          </cell>
        </row>
        <row r="2669">
          <cell r="B2669" t="str">
            <v>ORD22004118</v>
          </cell>
          <cell r="C2669" t="str">
            <v xml:space="preserve">TAB TELMIKIND BETA 50MG </v>
          </cell>
          <cell r="D2669" t="str">
            <v>METOPROLOL SUCCINATE 50MG+TELMISARTAN 40MG</v>
          </cell>
          <cell r="E2669" t="str">
            <v>NETRA ENTERPRISE</v>
          </cell>
          <cell r="F2669" t="str">
            <v>MANKIND PHARMA LTD</v>
          </cell>
        </row>
        <row r="2670">
          <cell r="B2670" t="str">
            <v>ORD22004202</v>
          </cell>
          <cell r="C2670" t="str">
            <v xml:space="preserve">TAB TELMIKIND CT 40/12.5MG </v>
          </cell>
          <cell r="D2670" t="str">
            <v>TELMISARTAN 40MG +CHLORTHALIDONE 12.5MG</v>
          </cell>
          <cell r="E2670" t="str">
            <v>NETRA ENTERPRISE</v>
          </cell>
          <cell r="F2670" t="str">
            <v>MANKIND PHARMA LTD</v>
          </cell>
        </row>
        <row r="2671">
          <cell r="B2671" t="str">
            <v>ORD22003700</v>
          </cell>
          <cell r="C2671" t="str">
            <v xml:space="preserve">TAB TELMIKIND CT 40/6.25 MG </v>
          </cell>
          <cell r="D2671" t="str">
            <v>TELMISARTAN 40MG +CHLORTHALIDONE 6.25MG</v>
          </cell>
          <cell r="E2671" t="str">
            <v>NETRA ENTERPRISE</v>
          </cell>
          <cell r="F2671" t="str">
            <v>MANKIND PHARMA LTD</v>
          </cell>
        </row>
        <row r="2672">
          <cell r="B2672" t="str">
            <v>ORD22002226</v>
          </cell>
          <cell r="C2672" t="str">
            <v xml:space="preserve">TAB TELMIKIND H 40/12.5MG </v>
          </cell>
          <cell r="D2672" t="str">
            <v>TELMISARTAN 40MG +HYDROCHLOROTHIAZIDE 12.5MG TAB</v>
          </cell>
          <cell r="E2672" t="str">
            <v>NETRA ENTERPRISE</v>
          </cell>
          <cell r="F2672" t="str">
            <v>MANKIND PHARMA LTD</v>
          </cell>
        </row>
        <row r="2673">
          <cell r="B2673" t="str">
            <v>ORD22007066</v>
          </cell>
          <cell r="C2673" t="str">
            <v>TAB TELMIKIND LN</v>
          </cell>
          <cell r="D2673" t="str">
            <v>CILNIDIPINE 10MG+TELMISARTAN 40MG</v>
          </cell>
          <cell r="E2673" t="str">
            <v>NETRA ENTERPRISE</v>
          </cell>
          <cell r="F2673" t="str">
            <v>MANKIND PHARMA LTD</v>
          </cell>
        </row>
        <row r="2674">
          <cell r="B2674" t="str">
            <v>ORD22007483</v>
          </cell>
          <cell r="C2674" t="str">
            <v>TAB TELMIKIND TRIO 6.25</v>
          </cell>
          <cell r="D2674" t="str">
            <v>CILNIDIPINE 10MG+TELMISARTAN 40MG+CHLORTHALIDONE 6.25MG</v>
          </cell>
          <cell r="E2674" t="str">
            <v>NETRA ENTERPRISE</v>
          </cell>
          <cell r="F2674" t="str">
            <v>MANKIND PHARMA LTD</v>
          </cell>
        </row>
        <row r="2675">
          <cell r="B2675" t="str">
            <v>ORD22008113</v>
          </cell>
          <cell r="C2675" t="str">
            <v>TAB TELMIRIDE LN</v>
          </cell>
          <cell r="D2675" t="str">
            <v>TELMISARTAN 40MG + CILNIDIPINE 10MG</v>
          </cell>
          <cell r="E2675" t="str">
            <v>GAYATRI DISTRIBUTORS(VALSAD)</v>
          </cell>
          <cell r="F2675" t="str">
            <v>UNISON PHARMACEUTICALS</v>
          </cell>
        </row>
        <row r="2676">
          <cell r="B2676" t="str">
            <v>ORD22008352</v>
          </cell>
          <cell r="C2676" t="str">
            <v>TAB TELMIRIDE MT 50MG</v>
          </cell>
          <cell r="D2676" t="str">
            <v>TELMISARTAN 40MG + METOPROLOL SUCCINATE EXTENED RELEASE 50MG</v>
          </cell>
          <cell r="E2676" t="str">
            <v>GAYATRI DISTRIBUTORS(VALSAD)</v>
          </cell>
          <cell r="F2676" t="str">
            <v>UNISON PHARMACEUTICALS</v>
          </cell>
        </row>
        <row r="2677">
          <cell r="B2677" t="str">
            <v>ORD22001899</v>
          </cell>
          <cell r="C2677" t="str">
            <v>TAB TELPRES CT 40/6.25</v>
          </cell>
          <cell r="D2677" t="str">
            <v>TELMISARTAN 40 MG &amp; CLORTHELIDON 6.25</v>
          </cell>
          <cell r="E2677" t="str">
            <v>GAYATRI DISTRIBUTORS(VALSAD)</v>
          </cell>
          <cell r="F2677" t="str">
            <v>ABBOTT HEALTHCARE PVT LTD</v>
          </cell>
        </row>
        <row r="2678">
          <cell r="B2678" t="str">
            <v>ORD22008680</v>
          </cell>
          <cell r="C2678" t="str">
            <v>TAB TELSO-40</v>
          </cell>
          <cell r="D2678" t="str">
            <v>TELMISARTAN 40MG TAB</v>
          </cell>
          <cell r="E2678" t="str">
            <v>MASCOT HEALTH SERVIES PVT.LTD ( HARIDWAR )</v>
          </cell>
          <cell r="F2678" t="str">
            <v>MASCOT HEALTH SERVIES PVT.LTD ( HARIDWAR )</v>
          </cell>
        </row>
        <row r="2679">
          <cell r="B2679" t="str">
            <v>ORD22008815</v>
          </cell>
          <cell r="C2679" t="str">
            <v>TAB TENVIR AF</v>
          </cell>
          <cell r="D2679" t="str">
            <v>TENOVFOVIR ALAFENAMIDE 25MG</v>
          </cell>
          <cell r="E2679" t="str">
            <v>LIFECARE MEDICAL AGENCY</v>
          </cell>
          <cell r="F2679" t="str">
            <v>CIPLA LTD</v>
          </cell>
        </row>
        <row r="2680">
          <cell r="B2680" t="str">
            <v>ORD22003022</v>
          </cell>
          <cell r="C2680" t="str">
            <v xml:space="preserve">TAB TERBINAFORCE 250MG </v>
          </cell>
          <cell r="D2680" t="str">
            <v>TERBINAFINE 250MG TAB</v>
          </cell>
          <cell r="E2680" t="str">
            <v>JIVANDHARA PHARMA PVT.LTD.(BILIMORA)</v>
          </cell>
          <cell r="F2680" t="str">
            <v>MANKIND PHARMA LTD</v>
          </cell>
        </row>
        <row r="2681">
          <cell r="B2681" t="str">
            <v>ORD22008661</v>
          </cell>
          <cell r="C2681" t="str">
            <v>TAB TESCOSPRIN 75</v>
          </cell>
          <cell r="D2681" t="str">
            <v>ASPRIN GASTRO-RESISTANT 75 MG</v>
          </cell>
          <cell r="E2681" t="str">
            <v>NOBLE DRUGS &amp; MEDICAL STORES</v>
          </cell>
          <cell r="F2681" t="str">
            <v>TESLA LABS PVT LTD</v>
          </cell>
        </row>
        <row r="2682">
          <cell r="B2682" t="str">
            <v>ORD22008346</v>
          </cell>
          <cell r="C2682" t="str">
            <v>TAB TETRAFOL</v>
          </cell>
          <cell r="D2682" t="str">
            <v>L-METHYLFOLATE 7.5MG</v>
          </cell>
          <cell r="E2682" t="str">
            <v>JIVANDHARA PHARMA PVT.LTD.(BILIMORA)</v>
          </cell>
          <cell r="F2682" t="str">
            <v>SUN PHARMACEUTICAL INDUSTRIES</v>
          </cell>
        </row>
        <row r="2683">
          <cell r="B2683" t="str">
            <v>ORD22002536</v>
          </cell>
          <cell r="C2683" t="str">
            <v xml:space="preserve">TAB TEXAKIND </v>
          </cell>
          <cell r="D2683" t="str">
            <v>TRANEXAMIC ACID 500MG</v>
          </cell>
          <cell r="E2683" t="str">
            <v>NETRA ENTERPRISE</v>
          </cell>
          <cell r="F2683" t="str">
            <v>MANKIND PHARMA LTD</v>
          </cell>
        </row>
        <row r="2684">
          <cell r="B2684" t="str">
            <v>ORD22001518</v>
          </cell>
          <cell r="C2684" t="str">
            <v xml:space="preserve">TAB TEXAKIND MF </v>
          </cell>
          <cell r="D2684" t="str">
            <v>TRANEXAMIC ACID &amp; MEFENAMIC ACID TAB</v>
          </cell>
          <cell r="E2684" t="str">
            <v>NETRA ENTERPRISE</v>
          </cell>
          <cell r="F2684" t="str">
            <v>MANKIND PHARMA LTD</v>
          </cell>
        </row>
        <row r="2685">
          <cell r="B2685" t="str">
            <v>ORD22008658</v>
          </cell>
          <cell r="C2685" t="str">
            <v>TAB THEOGEN'S 1 &amp; ALL</v>
          </cell>
          <cell r="D2685" t="str">
            <v>MULTIVITAMIN +MULTIMINERAL WITH ADDED ADVANTAGES OF GENSENG</v>
          </cell>
          <cell r="E2685" t="str">
            <v>RISHABH PHARMA ( ASLALI )</v>
          </cell>
          <cell r="F2685" t="str">
            <v>THEOGEN PVT LTD</v>
          </cell>
        </row>
        <row r="2686">
          <cell r="B2686" t="str">
            <v>ORD22001221</v>
          </cell>
          <cell r="C2686" t="str">
            <v xml:space="preserve">TAB THYRONORM 100MG </v>
          </cell>
          <cell r="D2686" t="str">
            <v>THYROXINE SHODIUM 100MCG</v>
          </cell>
          <cell r="E2686" t="str">
            <v>GAYATRI DISTRIBUTORS(VALSAD)</v>
          </cell>
          <cell r="F2686" t="str">
            <v>ABBOTT HEALTHCARE PVT LTD</v>
          </cell>
        </row>
        <row r="2687">
          <cell r="B2687" t="str">
            <v>ORD22008164</v>
          </cell>
          <cell r="C2687" t="str">
            <v>TAB THYRONORM 112MCG</v>
          </cell>
          <cell r="D2687" t="str">
            <v>THYROXINE SODIUM 112MCG</v>
          </cell>
          <cell r="E2687" t="str">
            <v>GAYATRI DISTRIBUTORS(VALSAD)</v>
          </cell>
          <cell r="F2687" t="str">
            <v>ABBOTT  INDIA LIMITED</v>
          </cell>
        </row>
        <row r="2688">
          <cell r="B2688" t="str">
            <v>ORD22002511</v>
          </cell>
          <cell r="C2688" t="str">
            <v xml:space="preserve">TAB THYRONORM 12.5MCG </v>
          </cell>
          <cell r="D2688" t="str">
            <v>THYROXINE SODIUM 12.5MCG TAB</v>
          </cell>
          <cell r="E2688" t="str">
            <v>GAYATRI DISTRIBUTORS(VALSAD)</v>
          </cell>
          <cell r="F2688" t="str">
            <v>ABBOTT HEALTHCARE PVT LTD</v>
          </cell>
        </row>
        <row r="2689">
          <cell r="B2689" t="str">
            <v>ORD22002633</v>
          </cell>
          <cell r="C2689" t="str">
            <v xml:space="preserve">TAB THYRONORM 125MCG </v>
          </cell>
          <cell r="D2689" t="str">
            <v>THYROXINE SODIUM 125MCG</v>
          </cell>
          <cell r="E2689" t="str">
            <v>GAYATRI DISTRIBUTORS(VALSAD)</v>
          </cell>
          <cell r="F2689" t="str">
            <v>ABBOTT HEALTHCARE PVT LTD</v>
          </cell>
        </row>
        <row r="2690">
          <cell r="B2690" t="str">
            <v>ORD22006638</v>
          </cell>
          <cell r="C2690" t="str">
            <v>TAB THYRONORM 150MCG</v>
          </cell>
          <cell r="D2690" t="str">
            <v>THYROXINE SHODIUM 150MG</v>
          </cell>
          <cell r="E2690" t="str">
            <v>GAYATRI DISTRIBUTORS(VALSAD)</v>
          </cell>
          <cell r="F2690" t="str">
            <v>ABBOTT  INDIA LIMITED</v>
          </cell>
        </row>
        <row r="2691">
          <cell r="B2691" t="str">
            <v>ORD22001222</v>
          </cell>
          <cell r="C2691" t="str">
            <v xml:space="preserve">TAB THYRONORM 25MCG </v>
          </cell>
          <cell r="D2691" t="str">
            <v>THYROXINE  SODIUM 25MCG</v>
          </cell>
          <cell r="E2691" t="str">
            <v>GAYATRI DISTRIBUTORS(VALSAD)</v>
          </cell>
          <cell r="F2691" t="str">
            <v>ABBOTT HEALTHCARE PVT LTD</v>
          </cell>
        </row>
        <row r="2692">
          <cell r="B2692" t="str">
            <v>ORD22005722</v>
          </cell>
          <cell r="C2692" t="str">
            <v>TAB THYRONORM 37.5MCG</v>
          </cell>
          <cell r="D2692" t="str">
            <v>THYROXINE SODIUM 37.5MCG</v>
          </cell>
          <cell r="E2692" t="str">
            <v>GAYATRI DISTRIBUTORS(VALSAD)</v>
          </cell>
          <cell r="F2692" t="str">
            <v>ABBOTT HEALTHCARE PVT LTD</v>
          </cell>
        </row>
        <row r="2693">
          <cell r="B2693" t="str">
            <v>ORD22001223</v>
          </cell>
          <cell r="C2693" t="str">
            <v xml:space="preserve">TAB THYRONORM 50MCG </v>
          </cell>
          <cell r="D2693" t="str">
            <v>THYROXINE SODIUM 50MCG</v>
          </cell>
          <cell r="E2693" t="str">
            <v>GAYATRI DISTRIBUTORS(VALSAD)</v>
          </cell>
          <cell r="F2693" t="str">
            <v>ABBOTT HEALTHCARE PVT LTD</v>
          </cell>
        </row>
        <row r="2694">
          <cell r="B2694" t="str">
            <v>ORD22001548</v>
          </cell>
          <cell r="C2694" t="str">
            <v>TAB THYRONORM 62.5MG</v>
          </cell>
          <cell r="D2694" t="str">
            <v>Thyroxine (62.5mcg)</v>
          </cell>
          <cell r="E2694" t="str">
            <v>GAYATRI DISTRIBUTORS(VALSAD)</v>
          </cell>
          <cell r="F2694" t="str">
            <v>ABBOTT  INDIA LIMITED</v>
          </cell>
        </row>
        <row r="2695">
          <cell r="B2695" t="str">
            <v>ORD22002349</v>
          </cell>
          <cell r="C2695" t="str">
            <v xml:space="preserve">TAB THYRONORM 75MCG </v>
          </cell>
          <cell r="D2695" t="str">
            <v>THYROXINE SODIUM 75MCG</v>
          </cell>
          <cell r="E2695" t="str">
            <v>GAYATRI DISTRIBUTORS(VALSAD)</v>
          </cell>
          <cell r="F2695" t="str">
            <v>ABBOTT HEALTHCARE PVT LTD</v>
          </cell>
        </row>
        <row r="2696">
          <cell r="B2696" t="str">
            <v>ORD22002925</v>
          </cell>
          <cell r="C2696" t="str">
            <v xml:space="preserve">TAB THYRONORM 88MCG </v>
          </cell>
          <cell r="D2696" t="str">
            <v>THYROXINE SODIUM 88MCG</v>
          </cell>
          <cell r="E2696" t="str">
            <v>GAYATRI DISTRIBUTORS(VALSAD)</v>
          </cell>
          <cell r="F2696" t="str">
            <v>ABBOTT  INDIA LIMITED</v>
          </cell>
        </row>
        <row r="2697">
          <cell r="B2697" t="str">
            <v>ORD22001522</v>
          </cell>
          <cell r="C2697" t="str">
            <v>TAB TIDE PLUS 10/25 MG</v>
          </cell>
          <cell r="D2697" t="str">
            <v>TORASEMIDE 10MG + SPIRONOLACTONE 25MG</v>
          </cell>
          <cell r="E2697" t="str">
            <v>GAYATRI DISTRIBUTORS(VALSAD)</v>
          </cell>
          <cell r="F2697" t="str">
            <v>TORRENT PHARMACEUTICAL LTD</v>
          </cell>
        </row>
        <row r="2698">
          <cell r="B2698" t="str">
            <v>ORD22001463</v>
          </cell>
          <cell r="C2698" t="str">
            <v>TAB TIDE PLUS 20/25MG</v>
          </cell>
          <cell r="D2698" t="str">
            <v>TORSEMIDE 20MG + SPIRONOLACTONE 25MG TAB</v>
          </cell>
          <cell r="E2698" t="str">
            <v>GAYATRI DISTRIBUTORS(VALSAD)</v>
          </cell>
          <cell r="F2698" t="str">
            <v>TORRENT PHARMACEUTICAL LTD</v>
          </cell>
        </row>
        <row r="2699">
          <cell r="B2699" t="str">
            <v>ORD22004531</v>
          </cell>
          <cell r="C2699" t="str">
            <v>TAB TINIBA 500MG</v>
          </cell>
          <cell r="D2699" t="str">
            <v>TINIDAZOLE 500MG TAB</v>
          </cell>
          <cell r="E2699" t="str">
            <v>GAYATRI DISTRIBUTORS(VALSAD)</v>
          </cell>
          <cell r="F2699" t="str">
            <v>ZYDUS HELTHCARE LTD</v>
          </cell>
        </row>
        <row r="2700">
          <cell r="B2700" t="str">
            <v>ORD22006622</v>
          </cell>
          <cell r="C2700" t="str">
            <v>TAB TOFAJAK IN 5MG</v>
          </cell>
          <cell r="D2700" t="str">
            <v>TOFACITINIB 5MG</v>
          </cell>
          <cell r="E2700" t="str">
            <v>LIFECARE MEDICAL AGENCY</v>
          </cell>
          <cell r="F2700" t="str">
            <v>CIPLA LTD</v>
          </cell>
        </row>
        <row r="2701">
          <cell r="B2701" t="str">
            <v>ORD22002450</v>
          </cell>
          <cell r="C2701" t="str">
            <v xml:space="preserve">TAB TOFANTA XR 11MG </v>
          </cell>
          <cell r="D2701" t="str">
            <v>TOFACITINIB 11MG TAB</v>
          </cell>
          <cell r="E2701" t="str">
            <v>KAJAL AGENCIES(VALSAD)</v>
          </cell>
          <cell r="F2701" t="str">
            <v>AJANTA PHARMA LTD</v>
          </cell>
        </row>
        <row r="2702">
          <cell r="B2702" t="str">
            <v>ORD22001906</v>
          </cell>
          <cell r="C2702" t="str">
            <v xml:space="preserve">TAB TONOFOLIC DS </v>
          </cell>
          <cell r="D2702" t="str">
            <v>IRON 300 MG &amp; FOLIC ACID 1.5 MG &amp; VIT B12 15MCG</v>
          </cell>
          <cell r="E2702" t="str">
            <v>GAYATRI DISTRIBUTORS(VALSAD)</v>
          </cell>
          <cell r="F2702" t="str">
            <v>UNISON PHARMACEUTICALS</v>
          </cell>
        </row>
        <row r="2703">
          <cell r="B2703" t="str">
            <v>ORD22002270</v>
          </cell>
          <cell r="C2703" t="str">
            <v xml:space="preserve">TAB TONOFOLIC Z </v>
          </cell>
          <cell r="D2703" t="str">
            <v>FERROUS FUMARATE 152MG + FOLIC ACID 750MG + ZINC SULPHATE MONOHYDRATE 61.8MG</v>
          </cell>
          <cell r="E2703" t="str">
            <v>GAYATRI DISTRIBUTORS(VALSAD)</v>
          </cell>
          <cell r="F2703" t="str">
            <v>UNISON PHARMACEUTICALS</v>
          </cell>
        </row>
        <row r="2704">
          <cell r="B2704" t="str">
            <v>ORD22007731</v>
          </cell>
          <cell r="C2704" t="str">
            <v>TAB TOPIDEL 50</v>
          </cell>
          <cell r="D2704" t="str">
            <v>TOPIRAMATE 50MG</v>
          </cell>
          <cell r="E2704" t="str">
            <v>ISHWAR PHARMA (MUMBAI)</v>
          </cell>
          <cell r="F2704" t="str">
            <v>DELLWICH LIFESCENC LLP</v>
          </cell>
        </row>
        <row r="2705">
          <cell r="B2705" t="str">
            <v>ORD22003739</v>
          </cell>
          <cell r="C2705" t="str">
            <v xml:space="preserve">TAB TOPIROOT 25MG </v>
          </cell>
          <cell r="D2705" t="str">
            <v>TOPIRAMATE 25MG</v>
          </cell>
          <cell r="E2705" t="str">
            <v>RAPID MEDICO (VALSAD)</v>
          </cell>
          <cell r="F2705" t="str">
            <v>JIPS PHARMACEUTICALS PVT.LTD</v>
          </cell>
        </row>
        <row r="2706">
          <cell r="B2706" t="str">
            <v>ORD22004776</v>
          </cell>
          <cell r="C2706" t="str">
            <v>TAB TORPLAT 90MG</v>
          </cell>
          <cell r="D2706" t="str">
            <v>TICAGRELOR 90MG</v>
          </cell>
          <cell r="E2706" t="str">
            <v>GAYATRI DISTRIBUTORS(VALSAD)</v>
          </cell>
          <cell r="F2706" t="str">
            <v>TORRENT PHARMACEUTICAL LTD</v>
          </cell>
        </row>
        <row r="2707">
          <cell r="B2707" t="str">
            <v>ORD22002537</v>
          </cell>
          <cell r="C2707" t="str">
            <v xml:space="preserve">TAB TORVASON 10MG </v>
          </cell>
          <cell r="D2707" t="str">
            <v>ATROVASTATIN 10MG</v>
          </cell>
          <cell r="E2707" t="str">
            <v>GAYATRI DISTRIBUTORS(VALSAD)</v>
          </cell>
          <cell r="F2707" t="str">
            <v>UNISON PHARMACEUTICALS</v>
          </cell>
        </row>
        <row r="2708">
          <cell r="B2708" t="str">
            <v>ORD22001487</v>
          </cell>
          <cell r="C2708" t="str">
            <v xml:space="preserve">TAB TORVASON 40 </v>
          </cell>
          <cell r="D2708" t="str">
            <v>ATORVASTATIN</v>
          </cell>
          <cell r="E2708" t="str">
            <v>GAYATRI DISTRIBUTORS(VALSAD)</v>
          </cell>
          <cell r="F2708" t="str">
            <v>UNISON PHARMACEUTICALS</v>
          </cell>
        </row>
        <row r="2709">
          <cell r="B2709" t="str">
            <v>ORD22001564</v>
          </cell>
          <cell r="C2709" t="str">
            <v>TAB TRENTAL 400MG</v>
          </cell>
          <cell r="D2709" t="str">
            <v>PENTOXIFYLLINE PROLONGED-RELEASE 400MG TAB</v>
          </cell>
          <cell r="E2709" t="str">
            <v>DEEP DISTRIBUTORS(VAPI)</v>
          </cell>
          <cell r="F2709" t="str">
            <v>SANOFI INDIA LIMITED</v>
          </cell>
        </row>
        <row r="2710">
          <cell r="B2710" t="str">
            <v>ORD22008349</v>
          </cell>
          <cell r="C2710" t="str">
            <v>TAB TRILINE 25MG</v>
          </cell>
          <cell r="D2710" t="str">
            <v>AMITRIPTYLINE HCL 25MG</v>
          </cell>
          <cell r="E2710" t="str">
            <v>SANJIVANI MEDICAL AGENCIES(VALSAD)</v>
          </cell>
          <cell r="F2710" t="str">
            <v>TRIPADA HEALTHCARE PVT. LTD.</v>
          </cell>
        </row>
        <row r="2711">
          <cell r="B2711" t="str">
            <v>ORD22006192</v>
          </cell>
          <cell r="C2711" t="str">
            <v>TAB TRINICALM PLUS</v>
          </cell>
          <cell r="D2711" t="str">
            <v>TRIFLUOPERAZINE 5MG + BENZHEXOL HYDROCHLORIDE 2MG</v>
          </cell>
          <cell r="E2711" t="str">
            <v>GAYATRI DISTRIBUTORS(VALSAD)</v>
          </cell>
          <cell r="F2711" t="str">
            <v>TORRENT PHARMACEUTICAL LTD</v>
          </cell>
        </row>
        <row r="2712">
          <cell r="B2712" t="str">
            <v>ORD22004214</v>
          </cell>
          <cell r="C2712" t="str">
            <v xml:space="preserve">TAB TRIVEDON MR </v>
          </cell>
          <cell r="D2712" t="str">
            <v>TRIMETAZIDINE HCL MODIFIED RELEASE 35MG</v>
          </cell>
          <cell r="E2712" t="str">
            <v>JIVANDHARA PHARMA PVT.LTD.(BILIMORA)</v>
          </cell>
          <cell r="F2712" t="str">
            <v>CIPLA LTD</v>
          </cell>
        </row>
        <row r="2713">
          <cell r="B2713" t="str">
            <v>ORD22002631</v>
          </cell>
          <cell r="C2713" t="str">
            <v xml:space="preserve">TAB TROPAN 2.5MG </v>
          </cell>
          <cell r="D2713" t="str">
            <v>OXYBUTYNIN CHLORIDE 2.5MG</v>
          </cell>
          <cell r="E2713" t="str">
            <v>GAYATRI DISTRIBUTORS(VALSAD)</v>
          </cell>
          <cell r="F2713" t="str">
            <v>SUN PHARMA LABORATORIES LTD.</v>
          </cell>
        </row>
        <row r="2714">
          <cell r="B2714" t="str">
            <v>ORD22001877</v>
          </cell>
          <cell r="C2714" t="str">
            <v xml:space="preserve">TAB TRSON P </v>
          </cell>
          <cell r="D2714" t="str">
            <v>TRAMADOL HYDROCHLORIDE37.5MG+PARACETAMOL 325MG</v>
          </cell>
          <cell r="E2714" t="str">
            <v>GAYATRI DISTRIBUTORS(VALSAD)</v>
          </cell>
          <cell r="F2714" t="str">
            <v>UNISON PHARMACEUTICALS</v>
          </cell>
        </row>
        <row r="2715">
          <cell r="B2715" t="str">
            <v>ORD22004762</v>
          </cell>
          <cell r="C2715" t="str">
            <v xml:space="preserve">TAB UCLICK  150 MG </v>
          </cell>
          <cell r="D2715" t="str">
            <v>URSODEOXYCHOLIC ACID 150MG</v>
          </cell>
          <cell r="E2715" t="str">
            <v>JIVANDHARA PHARMA PVT.LTD.(BILIMORA)</v>
          </cell>
          <cell r="F2715" t="str">
            <v>SAMARTH LIFE SCIENCES PVT.LTD.</v>
          </cell>
        </row>
        <row r="2716">
          <cell r="B2716" t="str">
            <v>ORD22004763</v>
          </cell>
          <cell r="C2716" t="str">
            <v xml:space="preserve">TAB UCLICK 300 MG </v>
          </cell>
          <cell r="D2716" t="str">
            <v>URSODEOXYCHOLIC ACID 300MG</v>
          </cell>
          <cell r="E2716" t="str">
            <v>JIVANDHARA PHARMA PVT.LTD.(BILIMORA)</v>
          </cell>
          <cell r="F2716" t="str">
            <v>SAMARTH LIFE SCIENCES PVT.LTD.</v>
          </cell>
        </row>
        <row r="2717">
          <cell r="B2717" t="str">
            <v>ORD22002432</v>
          </cell>
          <cell r="C2717" t="str">
            <v xml:space="preserve">TAB UDAPA 10MG </v>
          </cell>
          <cell r="D2717" t="str">
            <v>DAPAGLIFLOZIN 10MG TAB</v>
          </cell>
          <cell r="E2717" t="str">
            <v>JIVANDHARA PHARMA PVT.LTD.(BILIMORA)</v>
          </cell>
          <cell r="F2717" t="str">
            <v>MSN LABORATORIES PVT</v>
          </cell>
        </row>
        <row r="2718">
          <cell r="B2718" t="str">
            <v>ORD22001368</v>
          </cell>
          <cell r="C2718" t="str">
            <v xml:space="preserve">TAB UDILIV 150MG </v>
          </cell>
          <cell r="D2718" t="str">
            <v>URSODEOXYCHOLIC ACID IP 150MG TAB</v>
          </cell>
          <cell r="E2718" t="str">
            <v>GAYATRI DISTRIBUTORS(VALSAD)</v>
          </cell>
          <cell r="F2718" t="str">
            <v>ABBOTT  INDIA LIMITED</v>
          </cell>
        </row>
        <row r="2719">
          <cell r="B2719" t="str">
            <v>ORD22002233</v>
          </cell>
          <cell r="C2719" t="str">
            <v xml:space="preserve">TAB UDP 5MG </v>
          </cell>
          <cell r="D2719" t="str">
            <v>AMLODIPINE 5MG TAB</v>
          </cell>
          <cell r="E2719" t="str">
            <v>GAYATRI DISTRIBUTORS(VALSAD)</v>
          </cell>
          <cell r="F2719" t="str">
            <v>UNISON PHARMACEUTICALS</v>
          </cell>
        </row>
        <row r="2720">
          <cell r="B2720" t="str">
            <v>ORD22002336</v>
          </cell>
          <cell r="C2720" t="str">
            <v xml:space="preserve">TAB UDP AT </v>
          </cell>
          <cell r="D2720" t="str">
            <v>AMLODIPINE 5MG + ATENOLOL 50MG TAB</v>
          </cell>
          <cell r="E2720" t="str">
            <v>GAYATRI DISTRIBUTORS(VALSAD)</v>
          </cell>
          <cell r="F2720" t="str">
            <v>UNISON PHARMACEUTICALS</v>
          </cell>
        </row>
        <row r="2721">
          <cell r="B2721" t="str">
            <v>ORD22002713</v>
          </cell>
          <cell r="C2721" t="str">
            <v xml:space="preserve">TAB ULTRACET </v>
          </cell>
          <cell r="D2721" t="str">
            <v>TRAMADOL HYDROCHLORIDE37.5MG+ACETAMINOPHEN 325MG TAB</v>
          </cell>
          <cell r="E2721" t="str">
            <v>J.K.DISTRIBUTORS ( AHMEDABAD )</v>
          </cell>
          <cell r="F2721" t="str">
            <v>JOHNSON &amp; JOHNSON PVT LTD</v>
          </cell>
        </row>
        <row r="2722">
          <cell r="B2722" t="str">
            <v>ORD22002603</v>
          </cell>
          <cell r="C2722" t="str">
            <v xml:space="preserve">TAB ULTRACET SEMI </v>
          </cell>
          <cell r="D2722" t="str">
            <v>TRAMADOL HCL 18.75MG  + ACETAMINOPHEN 162.5MG</v>
          </cell>
          <cell r="E2722" t="str">
            <v>J.K.DISTRIBUTORS ( AHMEDABAD )</v>
          </cell>
          <cell r="F2722" t="str">
            <v>JOHNSON &amp; JOHNSON PVT LTD</v>
          </cell>
        </row>
        <row r="2723">
          <cell r="B2723" t="str">
            <v>ORD22001361</v>
          </cell>
          <cell r="C2723" t="str">
            <v xml:space="preserve">TAB UNIENZYME </v>
          </cell>
          <cell r="D2723" t="str">
            <v>FUNGAL DIASTASE IP 100MG+PAPAIN IP 60MG+ACTIVATED CHARCOAL IP 75MG</v>
          </cell>
          <cell r="E2723" t="str">
            <v>GAYATRI DISTRIBUTORS(VALSAD)</v>
          </cell>
          <cell r="F2723" t="str">
            <v>TORRENT PHARMACEUTICAL LTD</v>
          </cell>
        </row>
        <row r="2724">
          <cell r="B2724" t="str">
            <v>ORD22003575</v>
          </cell>
          <cell r="C2724" t="str">
            <v xml:space="preserve">TAB UTHRAL 500MG </v>
          </cell>
          <cell r="D2724" t="str">
            <v>AZITHROMYCIN 500MG</v>
          </cell>
          <cell r="E2724" t="str">
            <v>GAYATRI DISTRIBUTORS(VALSAD)</v>
          </cell>
          <cell r="F2724" t="str">
            <v>UNISON PHARMACEUTICALS</v>
          </cell>
        </row>
        <row r="2725">
          <cell r="B2725" t="str">
            <v>ORD22002906</v>
          </cell>
          <cell r="C2725" t="str">
            <v xml:space="preserve">TAB VALIUM 2 </v>
          </cell>
          <cell r="D2725" t="str">
            <v>DIAZEPAM 2MG TAB</v>
          </cell>
          <cell r="E2725" t="str">
            <v>GAYATRI DISTRIBUTORS(VALSAD)</v>
          </cell>
          <cell r="F2725" t="str">
            <v>ABBOTT  INDIA LIMITED</v>
          </cell>
        </row>
        <row r="2726">
          <cell r="B2726" t="str">
            <v>ORD22003073</v>
          </cell>
          <cell r="C2726" t="str">
            <v xml:space="preserve">TAB VALIUM 5MG </v>
          </cell>
          <cell r="D2726" t="str">
            <v>DIAZEPAM 5MG</v>
          </cell>
          <cell r="E2726" t="str">
            <v>GAYATRI DISTRIBUTORS(VALSAD)</v>
          </cell>
          <cell r="F2726" t="str">
            <v>ABBOTT HEALTHCARE PVT LTD</v>
          </cell>
        </row>
        <row r="2727">
          <cell r="B2727" t="str">
            <v>ORD22003937</v>
          </cell>
          <cell r="C2727" t="str">
            <v xml:space="preserve">TAB VALPARIN 200MG </v>
          </cell>
          <cell r="D2727" t="str">
            <v>SODIUM VALPROATE GASTRO-RESISTANT 200MG</v>
          </cell>
          <cell r="E2727" t="str">
            <v>DEEP DISTRIBUTORS(VAPI)</v>
          </cell>
          <cell r="F2727" t="str">
            <v>SANOFI HEALTHCARE INDIA PVT.LTD.</v>
          </cell>
        </row>
        <row r="2728">
          <cell r="B2728" t="str">
            <v>ORD22004324</v>
          </cell>
          <cell r="C2728" t="str">
            <v xml:space="preserve">TAB VALPARIN 500MG </v>
          </cell>
          <cell r="D2728" t="str">
            <v>SODIUM VALPROATE GASTRO-RESISTANT 500 MG</v>
          </cell>
          <cell r="E2728" t="str">
            <v>DEEP DISTRIBUTORS(VAPI)</v>
          </cell>
          <cell r="F2728" t="str">
            <v>SANOFI HEALTHCARE INDIA PVT.LTD.</v>
          </cell>
        </row>
        <row r="2729">
          <cell r="B2729" t="str">
            <v>ORD22002438</v>
          </cell>
          <cell r="C2729" t="str">
            <v xml:space="preserve">TAB VALPARIN CHRONO 200MG </v>
          </cell>
          <cell r="D2729" t="str">
            <v>SODIUM VALPROATE 133MG+VALPRIC ACID 58MG TAB</v>
          </cell>
          <cell r="E2729" t="str">
            <v>DEEP DISTRIBUTORS(VAPI)</v>
          </cell>
          <cell r="F2729" t="str">
            <v>SANOFI HEALTHCARE INDIA PVT.LTD.</v>
          </cell>
        </row>
        <row r="2730">
          <cell r="B2730" t="str">
            <v>ORD22002457</v>
          </cell>
          <cell r="C2730" t="str">
            <v xml:space="preserve">TAB VALPARIN CHRONO 300MG </v>
          </cell>
          <cell r="D2730" t="str">
            <v>SODIUM VALPROATE 200MG AND VALPROIC ACID 87MG TAB</v>
          </cell>
          <cell r="E2730" t="str">
            <v>GAYATRI DISTRIBUTORS(VALSAD)</v>
          </cell>
          <cell r="F2730" t="str">
            <v>SANOFI HEALTHCARE INDIA PVT.LTD.</v>
          </cell>
        </row>
        <row r="2731">
          <cell r="B2731" t="str">
            <v>ORD22001804</v>
          </cell>
          <cell r="C2731" t="str">
            <v xml:space="preserve">TAB VALPARIN CHRONO 500MG </v>
          </cell>
          <cell r="D2731" t="str">
            <v>SODIUM VALPROATE 333MG +VALPROIC ACID 145MG TAB</v>
          </cell>
          <cell r="E2731" t="str">
            <v>DEEP DISTRIBUTORS(VAPI)</v>
          </cell>
          <cell r="F2731" t="str">
            <v>SANOFI HEALTHCARE INDIA PVT.LTD.</v>
          </cell>
        </row>
        <row r="2732">
          <cell r="B2732" t="str">
            <v>ORD22006833</v>
          </cell>
          <cell r="C2732" t="str">
            <v>TAB VALPONOL 200MG</v>
          </cell>
          <cell r="D2732" t="str">
            <v>SODIUM VALPROATE GASTRO-RESISTANT 200MG</v>
          </cell>
          <cell r="E2732" t="str">
            <v>RISHABH PHARMA ( ASLALI )</v>
          </cell>
          <cell r="F2732" t="str">
            <v>KNOLL HEALTHCARE PVT LTD</v>
          </cell>
        </row>
        <row r="2733">
          <cell r="B2733" t="str">
            <v>ORD22006835</v>
          </cell>
          <cell r="C2733" t="str">
            <v>TAB VALPONOL 500MG CR</v>
          </cell>
          <cell r="D2733" t="str">
            <v>SODIUM VALPROATE 333MG AND VALPROIC ACID 145MG</v>
          </cell>
          <cell r="E2733" t="str">
            <v>RISHABH PHARMA ( ASLALI )</v>
          </cell>
          <cell r="F2733" t="str">
            <v>KNOLL HEALTHCARE PVT LTD</v>
          </cell>
        </row>
        <row r="2734">
          <cell r="B2734" t="str">
            <v>ORD22005966</v>
          </cell>
          <cell r="C2734" t="str">
            <v>TAB VALZAAR 40MG</v>
          </cell>
          <cell r="D2734" t="str">
            <v>VALSARTAN 40MG</v>
          </cell>
          <cell r="E2734" t="str">
            <v>CHIRAG PHARMA AGENCY (BILIMORA)</v>
          </cell>
          <cell r="F2734" t="str">
            <v>TORRENT PHARMACEUTICAL LTD</v>
          </cell>
        </row>
        <row r="2735">
          <cell r="B2735" t="str">
            <v>ORD22001630</v>
          </cell>
          <cell r="C2735" t="str">
            <v xml:space="preserve">TAB VENTIDOX BRO </v>
          </cell>
          <cell r="D2735" t="str">
            <v>DOXOPYLLINE +AMROXOL</v>
          </cell>
          <cell r="E2735" t="str">
            <v>NETRA ENTERPRISE</v>
          </cell>
          <cell r="F2735" t="str">
            <v>MANKIND PHARMA LTD</v>
          </cell>
        </row>
        <row r="2736">
          <cell r="B2736" t="str">
            <v>ORD22007541</v>
          </cell>
          <cell r="C2736" t="str">
            <v>TAB VENTIDOX M</v>
          </cell>
          <cell r="D2736" t="str">
            <v>DOXOFYLLINE 400MG + MONTELUKAST 10MG</v>
          </cell>
          <cell r="E2736" t="str">
            <v>NETRA ENTERPRISE</v>
          </cell>
          <cell r="F2736" t="str">
            <v>MANKIND PHARMA LTD</v>
          </cell>
        </row>
        <row r="2737">
          <cell r="B2737" t="str">
            <v>ORD22008684</v>
          </cell>
          <cell r="C2737" t="str">
            <v>TAB VERATAM- 500</v>
          </cell>
          <cell r="D2737" t="str">
            <v>LEVETIRACETAM 500MG</v>
          </cell>
          <cell r="E2737" t="str">
            <v>MASCOT HEALTH SERVIES PVT.LTD ( HARIDWAR )</v>
          </cell>
          <cell r="F2737" t="str">
            <v>MASCOT HEALTH SERVIES PVT.LTD ( HARIDWAR )</v>
          </cell>
        </row>
        <row r="2738">
          <cell r="B2738" t="str">
            <v>ORD22007369</v>
          </cell>
          <cell r="C2738" t="str">
            <v>TAB VERMISOL 50MG</v>
          </cell>
          <cell r="D2738" t="str">
            <v>LEVAMISOLE 50GM</v>
          </cell>
          <cell r="E2738" t="str">
            <v>DESAI PHARMA (VALSAD)</v>
          </cell>
          <cell r="F2738" t="str">
            <v>KHANDELWAL LABORATORIES PVT LTD</v>
          </cell>
        </row>
        <row r="2739">
          <cell r="B2739" t="str">
            <v>ORD22001964</v>
          </cell>
          <cell r="C2739" t="str">
            <v xml:space="preserve">TAB VERTIN 16MG </v>
          </cell>
          <cell r="D2739" t="str">
            <v>BETAHISTINE 16MG</v>
          </cell>
          <cell r="E2739" t="str">
            <v>GAYATRI DISTRIBUTORS(VALSAD)</v>
          </cell>
          <cell r="F2739" t="str">
            <v>ABBOTT  INDIA LIMITED</v>
          </cell>
        </row>
        <row r="2740">
          <cell r="B2740" t="str">
            <v>ORD22001994</v>
          </cell>
          <cell r="C2740" t="str">
            <v xml:space="preserve">TAB VERTIN 8MG </v>
          </cell>
          <cell r="D2740" t="str">
            <v>Betahistine (8mg)</v>
          </cell>
          <cell r="E2740" t="str">
            <v>GAYATRI DISTRIBUTORS(VALSAD)</v>
          </cell>
          <cell r="F2740" t="str">
            <v>ABBOTT HEALTHCARE PVT LTD</v>
          </cell>
        </row>
        <row r="2741">
          <cell r="B2741" t="str">
            <v>ORD22006859</v>
          </cell>
          <cell r="C2741" t="str">
            <v>TAB VERTIN OD 24 MG</v>
          </cell>
          <cell r="D2741" t="str">
            <v>BETAHISTINE HYDROHLORIDE SUSTAINED RELEASE 24MG</v>
          </cell>
          <cell r="E2741" t="str">
            <v>GAYATRI DISTRIBUTORS(VALSAD)</v>
          </cell>
          <cell r="F2741" t="str">
            <v>ABBOTT HEALTHCARE PVT LTD</v>
          </cell>
        </row>
        <row r="2742">
          <cell r="B2742" t="str">
            <v>ORD22007906</v>
          </cell>
          <cell r="C2742" t="str">
            <v>TAB VERTISTAR MD 16MG</v>
          </cell>
          <cell r="D2742" t="str">
            <v>BETAHISTINE DIHYDROCHLORIDE 16MG</v>
          </cell>
          <cell r="E2742" t="str">
            <v>GAYATRI DISTRIBUTORS(VALSAD)</v>
          </cell>
          <cell r="F2742" t="str">
            <v>MANKIND PHARMA LTD</v>
          </cell>
        </row>
        <row r="2743">
          <cell r="B2743" t="str">
            <v>ORD22005846</v>
          </cell>
          <cell r="C2743" t="str">
            <v>TAB VERTISTAR MD 8</v>
          </cell>
          <cell r="D2743" t="str">
            <v>BETAHISTINE DIHYDROCHLORIDE 8MG</v>
          </cell>
          <cell r="E2743" t="str">
            <v>NETRA ENTERPRISE</v>
          </cell>
          <cell r="F2743" t="str">
            <v>MANKIND PHARMA LTD</v>
          </cell>
        </row>
        <row r="2744">
          <cell r="B2744" t="str">
            <v>ORD22002704</v>
          </cell>
          <cell r="C2744" t="str">
            <v xml:space="preserve">TAB VILASON 50MG </v>
          </cell>
          <cell r="D2744" t="str">
            <v>VILDAGLIPTIN 50MG</v>
          </cell>
          <cell r="E2744" t="str">
            <v>GAYATRI DISTRIBUTORS(VALSAD)</v>
          </cell>
          <cell r="F2744" t="str">
            <v>UNISON PHARMACEUTICALS</v>
          </cell>
        </row>
        <row r="2745">
          <cell r="B2745" t="str">
            <v>ORD22003451</v>
          </cell>
          <cell r="C2745" t="str">
            <v xml:space="preserve">TAB VISCOJOY </v>
          </cell>
          <cell r="D2745" t="str">
            <v>ACETYLCYSTEINE EFFERVESCENT 600MG</v>
          </cell>
          <cell r="E2745" t="str">
            <v>JIVANDHARA PHARMA PVT.LTD.(BILIMORA)</v>
          </cell>
          <cell r="F2745" t="str">
            <v>J.B.CHEMICALS &amp; PHARMACEUTICAL LTD</v>
          </cell>
        </row>
        <row r="2746">
          <cell r="B2746" t="str">
            <v>ORD22000427</v>
          </cell>
          <cell r="C2746" t="str">
            <v xml:space="preserve">TAB VISCOJOY-AB </v>
          </cell>
          <cell r="D2746" t="str">
            <v>N-ACETYLCYSTEINE 600MG AND ACEBROPHYLLINE 100MG</v>
          </cell>
          <cell r="E2746" t="str">
            <v>JIVANDHARA PHARMA PVT.LTD.(BILIMORA)</v>
          </cell>
          <cell r="F2746" t="str">
            <v>J.B.CHEMICALS &amp; PHARMACEUTICAL LTD</v>
          </cell>
        </row>
        <row r="2747">
          <cell r="B2747" t="str">
            <v>ORD22004292</v>
          </cell>
          <cell r="C2747" t="str">
            <v>TAB VITAMIN A CHEWABLE</v>
          </cell>
          <cell r="D2747" t="str">
            <v>VITAMIN A CHEWABLE</v>
          </cell>
          <cell r="E2747" t="str">
            <v>GAYATRI DISTRIBUTORS(VALSAD)</v>
          </cell>
          <cell r="F2747" t="str">
            <v>ABBOTT HEALTHCARE PVT LTD</v>
          </cell>
        </row>
        <row r="2748">
          <cell r="B2748" t="str">
            <v>ORD22008955</v>
          </cell>
          <cell r="C2748" t="str">
            <v>TAB VLP CR 200</v>
          </cell>
          <cell r="D2748" t="str">
            <v>SODIUM VALPROATE 134MG + VALPROIC ACID 58MG</v>
          </cell>
          <cell r="E2748" t="str">
            <v>ISHWAR PHARMA (MUMBAI)</v>
          </cell>
          <cell r="F2748" t="str">
            <v>DELLWICH LIFESCENC LLP</v>
          </cell>
        </row>
        <row r="2749">
          <cell r="B2749" t="str">
            <v>ORD22003268</v>
          </cell>
          <cell r="C2749" t="str">
            <v xml:space="preserve">TAB VOGLYSON 0.2MG </v>
          </cell>
          <cell r="D2749" t="str">
            <v>VOGLIBOSE MD 0.2MG</v>
          </cell>
          <cell r="E2749" t="str">
            <v>GAYATRI DISTRIBUTORS(VALSAD)</v>
          </cell>
          <cell r="F2749" t="str">
            <v>UNISON PHARMACEUTICALS</v>
          </cell>
        </row>
        <row r="2750">
          <cell r="B2750" t="str">
            <v>ORD22001993</v>
          </cell>
          <cell r="C2750" t="str">
            <v xml:space="preserve">TAB VOGLYSON 0.3MG </v>
          </cell>
          <cell r="D2750" t="str">
            <v>Voglibose (0.3mg)</v>
          </cell>
          <cell r="E2750" t="str">
            <v>GAYATRI DISTRIBUTORS(VALSAD)</v>
          </cell>
          <cell r="F2750" t="str">
            <v>UNISON PHARMACEUTICALS</v>
          </cell>
        </row>
        <row r="2751">
          <cell r="B2751" t="str">
            <v>ORD22002718</v>
          </cell>
          <cell r="C2751" t="str">
            <v xml:space="preserve">TAB VOGLYSON M 0.2MG </v>
          </cell>
          <cell r="D2751" t="str">
            <v>VOGLIBOSE 0.2MG + METFORMIN HCL 500MG</v>
          </cell>
          <cell r="E2751" t="str">
            <v>GAYATRI DISTRIBUTORS(VALSAD)</v>
          </cell>
          <cell r="F2751" t="str">
            <v>UNISON PHARMACEUTICALS</v>
          </cell>
        </row>
        <row r="2752">
          <cell r="B2752" t="str">
            <v>ORD22003383</v>
          </cell>
          <cell r="C2752" t="str">
            <v xml:space="preserve">TAB VOGLYSON M 0.3 </v>
          </cell>
          <cell r="D2752" t="str">
            <v>VOGLIBOSE 0.3MG +METFORMIN HYDROCHLORIDE 500MG</v>
          </cell>
          <cell r="E2752" t="str">
            <v>GAYATRI DISTRIBUTORS(VALSAD)</v>
          </cell>
          <cell r="F2752" t="str">
            <v>UNISON PHARMACEUTICALS</v>
          </cell>
        </row>
        <row r="2753">
          <cell r="B2753" t="str">
            <v>ORD22004799</v>
          </cell>
          <cell r="C2753" t="str">
            <v xml:space="preserve">TAB VOLIGESIC PLUS </v>
          </cell>
          <cell r="D2753" t="str">
            <v>DICLOFENAC SODIUM 50MG + PARACETAMOL 325MG</v>
          </cell>
          <cell r="E2753" t="str">
            <v>RISHABH PHARMA ( ASLALI )</v>
          </cell>
          <cell r="F2753" t="str">
            <v>SEARLE LABS PVT.LTD.</v>
          </cell>
        </row>
        <row r="2754">
          <cell r="B2754" t="str">
            <v>ORD22008564</v>
          </cell>
          <cell r="C2754" t="str">
            <v>TAB VOLIGESIC SP</v>
          </cell>
          <cell r="D2754" t="str">
            <v>DICLOFENAC POTASSIUM 50MG + PARACETAMOL 325MG + SERRATIOPEPTIDASE 10MG</v>
          </cell>
          <cell r="E2754" t="str">
            <v>RISHABH PHARMA ( ASLALI )</v>
          </cell>
          <cell r="F2754" t="str">
            <v>SEARLE LABS PVT.LTD.</v>
          </cell>
        </row>
        <row r="2755">
          <cell r="B2755" t="str">
            <v>ORD22002504</v>
          </cell>
          <cell r="C2755" t="str">
            <v xml:space="preserve">TAB VOMIKIND MD 4MG </v>
          </cell>
          <cell r="D2755" t="str">
            <v>ONDANSETRON 4MG</v>
          </cell>
          <cell r="E2755" t="str">
            <v>GAYATRI DISTRIBUTORS(VALSAD)</v>
          </cell>
          <cell r="F2755" t="str">
            <v>MANKIND PHARMA LTD</v>
          </cell>
        </row>
        <row r="2756">
          <cell r="B2756" t="str">
            <v>ORD22001374</v>
          </cell>
          <cell r="C2756" t="str">
            <v xml:space="preserve">TAB VOMILAST OD </v>
          </cell>
          <cell r="D2756" t="str">
            <v>DOXYLAMINE SUCCINATE 20MG+PYRIDOXINE HYDROCHLORIDE 20MG +FOLIC ACID 5MG TAB</v>
          </cell>
          <cell r="E2756" t="str">
            <v>NETRA ENTERPRISE</v>
          </cell>
          <cell r="F2756" t="str">
            <v>MANKIND PHARMA LTD</v>
          </cell>
        </row>
        <row r="2757">
          <cell r="B2757" t="str">
            <v>ORD22002273</v>
          </cell>
          <cell r="C2757" t="str">
            <v xml:space="preserve">TAB WARF 1MG </v>
          </cell>
          <cell r="D2757" t="str">
            <v>WARFARIN SODIUM 1MG</v>
          </cell>
          <cell r="E2757" t="str">
            <v>LIFECARE MEDICAL AGENCY</v>
          </cell>
          <cell r="F2757" t="str">
            <v>CIPLA LTD</v>
          </cell>
        </row>
        <row r="2758">
          <cell r="B2758" t="str">
            <v>ORD22002642</v>
          </cell>
          <cell r="C2758" t="str">
            <v xml:space="preserve">TAB WARF 2MG </v>
          </cell>
          <cell r="D2758" t="str">
            <v>WARFARIN SODIUM 2MG</v>
          </cell>
          <cell r="E2758" t="str">
            <v>LIFECARE MEDICAL AGENCY</v>
          </cell>
          <cell r="F2758" t="str">
            <v>CIPLA LTD</v>
          </cell>
        </row>
        <row r="2759">
          <cell r="B2759" t="str">
            <v>ORD22001268</v>
          </cell>
          <cell r="C2759" t="str">
            <v xml:space="preserve">TAB WARF 3MG </v>
          </cell>
          <cell r="D2759" t="str">
            <v>WARFARIN 3MG</v>
          </cell>
          <cell r="E2759" t="str">
            <v>LIFECARE MEDICAL AGENCY</v>
          </cell>
          <cell r="F2759" t="str">
            <v>CIPLA LTD</v>
          </cell>
        </row>
        <row r="2760">
          <cell r="B2760" t="str">
            <v>ORD22001258</v>
          </cell>
          <cell r="C2760" t="str">
            <v xml:space="preserve">TAB WARF 5MG </v>
          </cell>
          <cell r="D2760" t="str">
            <v>WARFARIN SODIUM 5MG</v>
          </cell>
          <cell r="E2760" t="str">
            <v>JIVANDHARA PHARMA PVT.LTD.(BILIMORA)</v>
          </cell>
          <cell r="F2760" t="str">
            <v>CIPLA LTD</v>
          </cell>
        </row>
        <row r="2761">
          <cell r="B2761" t="str">
            <v>ORD22001639</v>
          </cell>
          <cell r="C2761" t="str">
            <v xml:space="preserve">TAB WIKORYL 10 </v>
          </cell>
          <cell r="D2761" t="str">
            <v>PARACETAMOL 500MG+PHENYLEPHRINE HYDROCHLORIDE 10MG+CHLORPHENIRAMINE 2MG TAB</v>
          </cell>
          <cell r="E2761" t="str">
            <v>RAPID MEDICO (VALSAD)</v>
          </cell>
          <cell r="F2761" t="str">
            <v>ALEMBIC PHARMACEUTICALS LTD.</v>
          </cell>
        </row>
        <row r="2762">
          <cell r="B2762" t="str">
            <v>ORD22008698</v>
          </cell>
          <cell r="C2762" t="str">
            <v>TAB XENPAN 40MG</v>
          </cell>
          <cell r="D2762" t="str">
            <v>PANTOPRAZOLE 40MG</v>
          </cell>
          <cell r="E2762" t="str">
            <v>MASCOT HEALTH SERVIES PVT.LTD ( HARIDWAR )</v>
          </cell>
          <cell r="F2762" t="str">
            <v>XENON PHARMA PVT PTD</v>
          </cell>
        </row>
        <row r="2763">
          <cell r="B2763" t="str">
            <v>ORD22002444</v>
          </cell>
          <cell r="C2763" t="str">
            <v xml:space="preserve">TAB ZAPIZ 2MG </v>
          </cell>
          <cell r="D2763" t="str">
            <v>CLONAZEPAM 2MG TAB</v>
          </cell>
          <cell r="E2763" t="str">
            <v>CHIRAG PHARMA AGENCY (BILIMORA)</v>
          </cell>
          <cell r="F2763" t="str">
            <v>INTAS PHARMACEUTICAL LTD</v>
          </cell>
        </row>
        <row r="2764">
          <cell r="B2764" t="str">
            <v>ORD22002431</v>
          </cell>
          <cell r="C2764" t="str">
            <v xml:space="preserve">TAB ZAVA 50MG </v>
          </cell>
          <cell r="D2764" t="str">
            <v>VILDAGLIPTIN 50MG TAB</v>
          </cell>
          <cell r="E2764" t="str">
            <v>CHIRAG PHARMA AGENCY (BILIMORA)</v>
          </cell>
          <cell r="F2764" t="str">
            <v>INTAS PHARMACEUTICAL LTD</v>
          </cell>
        </row>
        <row r="2765">
          <cell r="B2765" t="str">
            <v>ORD22006376</v>
          </cell>
          <cell r="C2765" t="str">
            <v>TAB ZENOXA 150MG</v>
          </cell>
          <cell r="D2765" t="str">
            <v>OXCABAZEPINE 150MG</v>
          </cell>
          <cell r="E2765" t="str">
            <v>RAPID MEDICO (VALSAD)</v>
          </cell>
          <cell r="F2765" t="str">
            <v>INTAS PHARMACEUTICAL LTD</v>
          </cell>
        </row>
        <row r="2766">
          <cell r="B2766" t="str">
            <v>ORD22002357</v>
          </cell>
          <cell r="C2766" t="str">
            <v xml:space="preserve">TAB ZENOXA 300MG </v>
          </cell>
          <cell r="D2766" t="str">
            <v>OXCABAZEPINE 300MG TAB</v>
          </cell>
          <cell r="E2766" t="str">
            <v>CHIRAG PHARMA AGENCY (BILIMORA)</v>
          </cell>
          <cell r="F2766" t="str">
            <v>INTAS PHARMACEUTICAL LTD</v>
          </cell>
        </row>
        <row r="2767">
          <cell r="B2767" t="str">
            <v>ORD22005582</v>
          </cell>
          <cell r="C2767" t="str">
            <v>TAB ZENOXA 450MG</v>
          </cell>
          <cell r="D2767" t="str">
            <v>OXCARBAZEPINE 450MG</v>
          </cell>
          <cell r="E2767" t="str">
            <v>HAPPY CHEMIST (AHMEDABAD)</v>
          </cell>
          <cell r="F2767" t="str">
            <v>INTAS PHARMACEUTICAL LTD</v>
          </cell>
        </row>
        <row r="2768">
          <cell r="B2768" t="str">
            <v>ORD22002465</v>
          </cell>
          <cell r="C2768" t="str">
            <v xml:space="preserve">TAB ZERODOL P </v>
          </cell>
          <cell r="D2768" t="str">
            <v>ACECLOFENAC 100MG + PARACETAMO 325MG TAB</v>
          </cell>
          <cell r="E2768" t="str">
            <v>AROGYA HEALTHCARE (SURAT)</v>
          </cell>
          <cell r="F2768" t="str">
            <v>IPCA LABS PVT LTD</v>
          </cell>
        </row>
        <row r="2769">
          <cell r="B2769" t="str">
            <v>ORD22001803</v>
          </cell>
          <cell r="C2769" t="str">
            <v xml:space="preserve">TAB ZERODOL SP </v>
          </cell>
          <cell r="D2769" t="str">
            <v>ACECLOFENAC 100MG+SERRATIOPEPTIDASE 15MG +PARACETAMOL 325MG TAB</v>
          </cell>
          <cell r="E2769" t="str">
            <v>AROGYA HEALTHCARE (SURAT)</v>
          </cell>
          <cell r="F2769" t="str">
            <v>IPCA LABS PVT LTD</v>
          </cell>
        </row>
        <row r="2770">
          <cell r="B2770" t="str">
            <v>ORD22003446</v>
          </cell>
          <cell r="C2770" t="str">
            <v xml:space="preserve">TAB ZERODOL TH 4 </v>
          </cell>
          <cell r="D2770" t="str">
            <v>ACECLOFENAC 100MG + THIOCOLCHICOSIDE 4MG</v>
          </cell>
          <cell r="E2770" t="str">
            <v>GAYATRI DISTRIBUTORS(VALSAD)</v>
          </cell>
          <cell r="F2770" t="str">
            <v>IPCA LABS PVT LTD</v>
          </cell>
        </row>
        <row r="2771">
          <cell r="B2771" t="str">
            <v>ORD22008951</v>
          </cell>
          <cell r="C2771" t="str">
            <v>TAB ZIFI 50 DT</v>
          </cell>
          <cell r="D2771" t="str">
            <v>CEFIXIME DISPERSIBLE 50MG</v>
          </cell>
          <cell r="E2771" t="str">
            <v>DEEP MEDICAL AGENCIES (VAPI)</v>
          </cell>
          <cell r="F2771" t="str">
            <v>FDC LIMITED</v>
          </cell>
        </row>
        <row r="2772">
          <cell r="B2772" t="str">
            <v>ORD22001820</v>
          </cell>
          <cell r="C2772" t="str">
            <v xml:space="preserve">TAB ZIFI CV 200MG </v>
          </cell>
          <cell r="D2772" t="str">
            <v>CEFIXIME 200MG + CLAVULANATE 125MG</v>
          </cell>
          <cell r="E2772" t="str">
            <v>PHARMA AGENCIES ( SILVASSA )</v>
          </cell>
          <cell r="F2772" t="str">
            <v>FDC LIMITED</v>
          </cell>
        </row>
        <row r="2773">
          <cell r="B2773" t="str">
            <v>ORD22002082</v>
          </cell>
          <cell r="C2773" t="str">
            <v xml:space="preserve">TAB ZINCOVIT </v>
          </cell>
          <cell r="D2773" t="str">
            <v>MULTIVITAMIN + MULTIMINERAL</v>
          </cell>
          <cell r="E2773" t="str">
            <v>GAYATRI DISTRIBUTORS(VALSAD)</v>
          </cell>
          <cell r="F2773" t="str">
            <v>APEX LABORATORIES LIMITED</v>
          </cell>
        </row>
        <row r="2774">
          <cell r="B2774" t="str">
            <v>ORD22005348</v>
          </cell>
          <cell r="C2774" t="str">
            <v>TAB ZOLFRESH 10MG</v>
          </cell>
          <cell r="D2774" t="str">
            <v>ZOLPIDEM-10MG</v>
          </cell>
          <cell r="E2774" t="str">
            <v>GAYATRI DISTRIBUTORS(VALSAD)</v>
          </cell>
          <cell r="F2774" t="str">
            <v>ABBOTT  INDIA LIMITED</v>
          </cell>
        </row>
        <row r="2775">
          <cell r="B2775" t="str">
            <v>ORD22004915</v>
          </cell>
          <cell r="C2775" t="str">
            <v xml:space="preserve">TAB ZOLFRESH 5MG </v>
          </cell>
          <cell r="D2775" t="str">
            <v>ZOLPIDEM-5MG</v>
          </cell>
          <cell r="E2775" t="str">
            <v>GAYATRI DISTRIBUTORS(VALSAD)</v>
          </cell>
        </row>
        <row r="2776">
          <cell r="B2776" t="str">
            <v>ORD22000781</v>
          </cell>
          <cell r="C2776" t="str">
            <v>TAB ZOMELIS MET50/1000MG</v>
          </cell>
          <cell r="D2776" t="str">
            <v>Metformin (1000mg) + Vildagliptin (50mg)</v>
          </cell>
          <cell r="E2776" t="str">
            <v>GAYATRI DISTRIBUTORS(VALSAD)</v>
          </cell>
          <cell r="F2776" t="str">
            <v>ERIS LIFESCIENSE PVT. LTD.</v>
          </cell>
        </row>
        <row r="2777">
          <cell r="B2777" t="str">
            <v>ORD22003412</v>
          </cell>
          <cell r="C2777" t="str">
            <v>TAB ZORBAX 500MG</v>
          </cell>
          <cell r="D2777" t="str">
            <v>GRISEOFULVIN 500MG</v>
          </cell>
          <cell r="E2777" t="str">
            <v>CHIRAG PHARMA AGENCY (BILIMORA)</v>
          </cell>
          <cell r="F2777" t="str">
            <v>AJANTA PHARMA LTD</v>
          </cell>
        </row>
        <row r="2778">
          <cell r="B2778" t="str">
            <v>ORD22003335</v>
          </cell>
          <cell r="C2778" t="str">
            <v xml:space="preserve">TAB ZUBITIN </v>
          </cell>
          <cell r="D2778" t="str">
            <v>BIOTIN 10MG</v>
          </cell>
          <cell r="E2778" t="str">
            <v>RAPID MEDICO (VALSAD)</v>
          </cell>
          <cell r="F2778" t="str">
            <v>INTAS PHARMACEUTICAL LTD</v>
          </cell>
        </row>
        <row r="2779">
          <cell r="B2779" t="str">
            <v>ORD22002496</v>
          </cell>
          <cell r="C2779" t="str">
            <v>TAB ZYCOLCHIN 0.5MG</v>
          </cell>
          <cell r="D2779" t="str">
            <v>COLCHICINE 0.5 MG</v>
          </cell>
          <cell r="E2779" t="str">
            <v>GAYATRI DISTRIBUTORS(VALSAD)</v>
          </cell>
          <cell r="F2779" t="str">
            <v>ZYDUS HELTHCARE LTD</v>
          </cell>
        </row>
        <row r="2780">
          <cell r="B2780" t="str">
            <v>ORD22002874</v>
          </cell>
          <cell r="C2780" t="str">
            <v xml:space="preserve">TAB ZYFOLY </v>
          </cell>
          <cell r="D2780" t="str">
            <v>FOLIC ACID 5MG</v>
          </cell>
          <cell r="E2780" t="str">
            <v>RISHABH PHARMA ( ASLALI )</v>
          </cell>
          <cell r="F2780" t="str">
            <v>ZYDUS HELTHCARE LTD</v>
          </cell>
        </row>
        <row r="2781">
          <cell r="B2781" t="str">
            <v>ORD22001884</v>
          </cell>
          <cell r="C2781" t="str">
            <v xml:space="preserve">TAB ZYTANIX 2.5MG </v>
          </cell>
          <cell r="D2781" t="str">
            <v>METOLAZONE 2.5MG TAB</v>
          </cell>
          <cell r="E2781" t="str">
            <v>GAYATRI DISTRIBUTORS(VALSAD)</v>
          </cell>
          <cell r="F2781" t="str">
            <v>ZYDUS HELTHCARE LTD</v>
          </cell>
        </row>
        <row r="2782">
          <cell r="B2782" t="str">
            <v>ORD22001885</v>
          </cell>
          <cell r="C2782" t="str">
            <v xml:space="preserve">TAB ZYTANIX 5MG </v>
          </cell>
          <cell r="D2782" t="str">
            <v>METOLAZONE 5MG TAB</v>
          </cell>
          <cell r="E2782" t="str">
            <v>GAYATRI DISTRIBUTORS(VALSAD)</v>
          </cell>
          <cell r="F2782" t="str">
            <v>ZYDUS HELTHCARE LTD</v>
          </cell>
        </row>
        <row r="2783">
          <cell r="B2783" t="str">
            <v>ORD22008152</v>
          </cell>
          <cell r="C2783" t="str">
            <v>TACRISIGHT OINTMENT 5gm</v>
          </cell>
          <cell r="D2783" t="str">
            <v>TACROLIMUS 0.03% W/W</v>
          </cell>
          <cell r="E2783" t="str">
            <v>GAYATRI DISTRIBUTORS(VALSAD)</v>
          </cell>
          <cell r="F2783" t="str">
            <v>INSIGHT EYE CARE PVT LTD</v>
          </cell>
        </row>
        <row r="2784">
          <cell r="B2784" t="str">
            <v>ORD22006374</v>
          </cell>
          <cell r="C2784" t="str">
            <v>TACROZ OINTMENT 10G</v>
          </cell>
          <cell r="D2784" t="str">
            <v>TACROLIMUS 0.03% W/W</v>
          </cell>
          <cell r="E2784" t="str">
            <v>GAYATRI DISTRIBUTORS(VALSAD)</v>
          </cell>
          <cell r="F2784" t="str">
            <v>GLENMARK</v>
          </cell>
        </row>
        <row r="2785">
          <cell r="B2785" t="str">
            <v>ORD22005382</v>
          </cell>
          <cell r="C2785" t="str">
            <v>T-BACT OINTMENT 5G</v>
          </cell>
          <cell r="D2785" t="str">
            <v>MUPIROCIN 2.0%</v>
          </cell>
          <cell r="E2785" t="str">
            <v>GAYATRI DISTRIBUTORS(VALSAD)</v>
          </cell>
          <cell r="F2785" t="str">
            <v>GSK</v>
          </cell>
        </row>
        <row r="2786">
          <cell r="B2786" t="str">
            <v>ORD22008788</v>
          </cell>
          <cell r="C2786" t="str">
            <v>TEARBLAST EYE DROPS 10ML</v>
          </cell>
          <cell r="D2786" t="str">
            <v>CARBOXYMETHYLCELLULOSE SODIUM 0.05 %</v>
          </cell>
          <cell r="E2786" t="str">
            <v>NOBLE DRUGS &amp; MEDICAL STORES</v>
          </cell>
          <cell r="F2786" t="str">
            <v>WARNER ( INDIA ) PHARMA PVT LTD</v>
          </cell>
        </row>
        <row r="2787">
          <cell r="B2787" t="str">
            <v>SRTPH8909</v>
          </cell>
          <cell r="C2787" t="str">
            <v>TEGRITAL SYP</v>
          </cell>
          <cell r="E2787" t="str">
            <v>CASH</v>
          </cell>
          <cell r="F2787" t="str">
            <v>NOVARTIS INDIA LTD</v>
          </cell>
        </row>
        <row r="2788">
          <cell r="B2788" t="str">
            <v>ORD22003888</v>
          </cell>
          <cell r="C2788" t="str">
            <v>TENOVATE CREAM 30 G</v>
          </cell>
          <cell r="D2788" t="str">
            <v>CLOBETASOL PROPIONATE 0.05%</v>
          </cell>
          <cell r="E2788" t="str">
            <v>GAYATRI DISTRIBUTORS(VALSAD)</v>
          </cell>
          <cell r="F2788" t="str">
            <v>GSK</v>
          </cell>
        </row>
        <row r="2789">
          <cell r="B2789" t="str">
            <v>ORD22002585</v>
          </cell>
          <cell r="C2789" t="str">
            <v>THERMOKIND F GEL 50GMS</v>
          </cell>
          <cell r="D2789" t="str">
            <v>POTASSIUM NITRATE,TRICLOSAN WITH FLUORIDE MEDICATED ORAL GEL</v>
          </cell>
          <cell r="E2789" t="str">
            <v>GAYATRI DISTRIBUTORS(VALSAD)</v>
          </cell>
          <cell r="F2789" t="str">
            <v>MANKIND PHARMA LTD</v>
          </cell>
        </row>
        <row r="2790">
          <cell r="B2790" t="str">
            <v>ORD22002586</v>
          </cell>
          <cell r="C2790" t="str">
            <v>THERMOKIND MOUTHWASH 150ML</v>
          </cell>
          <cell r="D2790" t="str">
            <v>CHLORHEXIDINE GLUCONATE,SODIUM FLUORIDE&amp;ZINC CHLORIDE MOUTHWASH</v>
          </cell>
          <cell r="E2790" t="str">
            <v>NETRA ENTERPRISE</v>
          </cell>
          <cell r="F2790" t="str">
            <v>MANKIND PHARMA LTD</v>
          </cell>
        </row>
        <row r="2791">
          <cell r="B2791" t="str">
            <v>ORD22000530</v>
          </cell>
          <cell r="C2791" t="str">
            <v>THROMBOPHOB GEL</v>
          </cell>
          <cell r="D2791" t="str">
            <v>HEPARIN GEL</v>
          </cell>
          <cell r="E2791" t="str">
            <v>CHIRAG PHARMA AGENCY (BILIMORA)</v>
          </cell>
          <cell r="F2791" t="str">
            <v>ZYDUS HELTHCARE LTD</v>
          </cell>
        </row>
        <row r="2792">
          <cell r="B2792" t="str">
            <v>ORD22008972</v>
          </cell>
          <cell r="C2792" t="str">
            <v>THROMBOPHOB GEL 30G</v>
          </cell>
          <cell r="D2792" t="str">
            <v>HEPARIN SODIUM 200 IU</v>
          </cell>
          <cell r="E2792" t="str">
            <v>CHIRAG PHARMA AGENCY (BILIMORA)</v>
          </cell>
          <cell r="F2792" t="str">
            <v>ZYDUS HELTHCARE LTD</v>
          </cell>
        </row>
        <row r="2793">
          <cell r="B2793" t="str">
            <v>ORD22001672</v>
          </cell>
          <cell r="C2793" t="str">
            <v>THROMBOPHOB OINT 20 G</v>
          </cell>
          <cell r="D2793" t="str">
            <v>Benzyl Nicotinate (2mg) + Heparin (50IU)</v>
          </cell>
          <cell r="E2793" t="str">
            <v>CHIRAG PHARMA AGENCY (BILIMORA)</v>
          </cell>
          <cell r="F2793" t="str">
            <v>ZYDUS HELTHCARE LTD</v>
          </cell>
        </row>
        <row r="2794">
          <cell r="B2794" t="str">
            <v>ORD22008966</v>
          </cell>
          <cell r="C2794" t="str">
            <v>THROMBOPHOB OINT 30 G</v>
          </cell>
          <cell r="D2794" t="str">
            <v>HEPARIN SODIUM 50 I.U.+BENZYL NICOTINATE 2 MG+PRESERVATIVE SORBIC ACID 1.97 MG</v>
          </cell>
          <cell r="E2794" t="str">
            <v>CHIRAG PHARMA AGENCY (BILIMORA)</v>
          </cell>
          <cell r="F2794" t="str">
            <v>ZYDUS HELTHCARE LTD</v>
          </cell>
        </row>
        <row r="2795">
          <cell r="B2795" t="str">
            <v>ORD22002898</v>
          </cell>
          <cell r="C2795" t="str">
            <v>TINCHER BENZOIN COMPOUND</v>
          </cell>
          <cell r="D2795" t="str">
            <v>TINCHER BENZOIN COMPOUND</v>
          </cell>
          <cell r="E2795" t="str">
            <v>PARIDHI AGENCIES</v>
          </cell>
          <cell r="F2795" t="str">
            <v>APEX HEALTHCARE</v>
          </cell>
        </row>
        <row r="2796">
          <cell r="B2796" t="str">
            <v>ORD22004452</v>
          </cell>
          <cell r="C2796" t="str">
            <v>TOBASTAR EYE DROPS 5ML</v>
          </cell>
          <cell r="D2796" t="str">
            <v>TOBRAMYCIN  0.3%</v>
          </cell>
          <cell r="E2796" t="str">
            <v>GAYATRI DISTRIBUTORS(VALSAD)</v>
          </cell>
          <cell r="F2796" t="str">
            <v>MANKIND PHARMA LTD</v>
          </cell>
        </row>
        <row r="2797">
          <cell r="B2797" t="str">
            <v>ORD22003525</v>
          </cell>
          <cell r="C2797" t="str">
            <v>TOE SEPARATORS ( UNI )</v>
          </cell>
          <cell r="D2797" t="str">
            <v>TOE SEPARATORS ( UNI )</v>
          </cell>
          <cell r="E2797" t="str">
            <v>SOLLAR BIO LIFE ( AHMEDABAD )</v>
          </cell>
          <cell r="F2797" t="str">
            <v>FLAMINGO</v>
          </cell>
        </row>
        <row r="2798">
          <cell r="B2798" t="str">
            <v>ORD22004515</v>
          </cell>
          <cell r="C2798" t="str">
            <v>TONOFERON DROPS 15ML</v>
          </cell>
          <cell r="D2798" t="str">
            <v>COLLODAL IRON,LYSINE,FOLIC ACID,VITAMIN B12</v>
          </cell>
          <cell r="E2798" t="str">
            <v>GAYATRI DISTRIBUTORS(VALSAD)</v>
          </cell>
          <cell r="F2798" t="str">
            <v>EAST INDIA PHARMACEUTICAL LIMITED</v>
          </cell>
        </row>
        <row r="2799">
          <cell r="B2799" t="str">
            <v>ORD22006994</v>
          </cell>
          <cell r="C2799" t="str">
            <v>TOOTHBRUSH ( BACTERIA FIGHTER ) ORAL-B</v>
          </cell>
          <cell r="D2799" t="str">
            <v>ORAL B</v>
          </cell>
          <cell r="E2799" t="str">
            <v>KOTHARI MEDICAL AGENCY</v>
          </cell>
          <cell r="F2799" t="str">
            <v>P &amp; G</v>
          </cell>
        </row>
        <row r="2800">
          <cell r="B2800" t="str">
            <v>ORD22005520</v>
          </cell>
          <cell r="C2800" t="str">
            <v>TOOTHBRUSH ( PRO CLEAN ) ORAL-B</v>
          </cell>
          <cell r="D2800" t="str">
            <v>ORAL B</v>
          </cell>
          <cell r="E2800" t="str">
            <v>KOTHARI MEDICAL AGENCY</v>
          </cell>
          <cell r="F2800" t="str">
            <v>P &amp; G</v>
          </cell>
        </row>
        <row r="2801">
          <cell r="B2801" t="str">
            <v>ORD22004294</v>
          </cell>
          <cell r="C2801" t="str">
            <v>TOPISAL 6 % LOTION 50ML</v>
          </cell>
          <cell r="D2801" t="str">
            <v>CLOBETASOL PROPIONATE 0.05% + SALICYLIC ACID 6%</v>
          </cell>
          <cell r="E2801" t="str">
            <v>DESAI PHARMA (VALSAD)</v>
          </cell>
          <cell r="F2801" t="str">
            <v>SYSTOPIC LABORATORIES LTD</v>
          </cell>
        </row>
        <row r="2802">
          <cell r="B2802" t="str">
            <v>ORD22003470</v>
          </cell>
          <cell r="C2802" t="str">
            <v>TOURNIQUET BELT</v>
          </cell>
          <cell r="D2802" t="str">
            <v>USE EITHER FOR DRAWING BLOOD OR FOR INTRAVENOUS INJECTION</v>
          </cell>
          <cell r="E2802" t="str">
            <v>PARIDHI AGENCIES</v>
          </cell>
          <cell r="F2802" t="str">
            <v>KOHINOOR PRODUCTS</v>
          </cell>
        </row>
        <row r="2803">
          <cell r="B2803" t="str">
            <v>ORD22007847</v>
          </cell>
          <cell r="C2803" t="str">
            <v>TRACHEOSTOMY SUCTIONAID NO. 8.0MM ( 100/860/080 ) - PROTEX</v>
          </cell>
          <cell r="D2803" t="str">
            <v>TRACHEOSTOMY SUCTIONAID NO. 8.0MM ( 100/860/080 ) - PROTEX</v>
          </cell>
          <cell r="E2803" t="str">
            <v>VED MEDICAL  SERVICES</v>
          </cell>
          <cell r="F2803" t="str">
            <v>HELMIER PRIVATE LIMITED</v>
          </cell>
        </row>
        <row r="2804">
          <cell r="B2804" t="str">
            <v>ORD22008316</v>
          </cell>
          <cell r="C2804" t="str">
            <v>TRACHEOSTOMY TUBE 7.5MM CUFF ( REF 100/800/075 - PORTEX )</v>
          </cell>
          <cell r="D2804" t="str">
            <v>TRACHEOSTOMY TUBE 7.5MM CUFF ( REF 100/800/075 - PORTEX )</v>
          </cell>
          <cell r="E2804" t="str">
            <v>VIBRANT ENTERPRISE (AHMEDABAD)</v>
          </cell>
          <cell r="F2804" t="str">
            <v>PORTEX</v>
          </cell>
        </row>
        <row r="2805">
          <cell r="B2805" t="str">
            <v>ORD22004013</v>
          </cell>
          <cell r="C2805" t="str">
            <v>TRACHEOTOMY FILTER(HME)</v>
          </cell>
          <cell r="D2805" t="str">
            <v>TRACHEOTOMY FILTER(HME)</v>
          </cell>
          <cell r="E2805" t="str">
            <v>MAKSON HEALTHCARE(SURAT)</v>
          </cell>
          <cell r="F2805" t="str">
            <v>IGNITE MEDIPLUS INDUSTRIES</v>
          </cell>
        </row>
        <row r="2806">
          <cell r="B2806" t="str">
            <v>ORD22007226</v>
          </cell>
          <cell r="C2806" t="str">
            <v>TRAVISIGHT EYS DROPS 3ML</v>
          </cell>
          <cell r="D2806" t="str">
            <v>TRAVOPROST</v>
          </cell>
          <cell r="E2806" t="str">
            <v>RAPID MEDICO (VALSAD)</v>
          </cell>
          <cell r="F2806" t="str">
            <v>ALEMBIC PHARMACEUTICALS LTD.</v>
          </cell>
        </row>
        <row r="2807">
          <cell r="B2807" t="str">
            <v>ORD22004809</v>
          </cell>
          <cell r="C2807" t="str">
            <v>TRETIN 0.025 % CREAM 30G</v>
          </cell>
          <cell r="D2807" t="str">
            <v>TRETINOIN 0.025 %</v>
          </cell>
          <cell r="E2807" t="str">
            <v>GAYATRI DISTRIBUTORS(VALSAD)</v>
          </cell>
          <cell r="F2807" t="str">
            <v>H &amp; H PHARMACEUTICALS</v>
          </cell>
        </row>
        <row r="2808">
          <cell r="B2808" t="str">
            <v>ORD22003172</v>
          </cell>
          <cell r="C2808" t="str">
            <v>TRETIN 0.05% CREAM</v>
          </cell>
          <cell r="D2808" t="str">
            <v>TRETINOIN 0.05%</v>
          </cell>
          <cell r="E2808" t="str">
            <v>GAYATRI DISTRIBUTORS(VALSAD)</v>
          </cell>
          <cell r="F2808" t="str">
            <v>HEGDE&amp;HEGDE PHARMACEUTICA LLP</v>
          </cell>
        </row>
        <row r="2809">
          <cell r="B2809" t="str">
            <v>ORD22004524</v>
          </cell>
          <cell r="C2809" t="str">
            <v>TRIMMER PLUS ( RAZOR )</v>
          </cell>
          <cell r="D2809" t="str">
            <v>TRIMMER PLUS ( RAZOR )</v>
          </cell>
          <cell r="E2809" t="str">
            <v>JIVANDHARA PHARMA PVT.LTD.(BILIMORA)</v>
          </cell>
          <cell r="F2809" t="str">
            <v>ROMSONS GROUP PVT.LTD.</v>
          </cell>
        </row>
        <row r="2810">
          <cell r="B2810" t="str">
            <v>ORD22002301</v>
          </cell>
          <cell r="C2810" t="str">
            <v>TROFEROL 1GM SACHET</v>
          </cell>
          <cell r="D2810" t="str">
            <v>CHOLECALCIFEROL 60000IU SACHET</v>
          </cell>
          <cell r="E2810" t="str">
            <v>GRACE PHARMA (DHARAMPUR)</v>
          </cell>
          <cell r="F2810" t="str">
            <v>TROIKAA PHARMACEUTICAL PVT LTD</v>
          </cell>
        </row>
        <row r="2811">
          <cell r="B2811" t="str">
            <v>ORD22004551</v>
          </cell>
          <cell r="C2811" t="str">
            <v>TROYDINE OINTMENT 20G</v>
          </cell>
          <cell r="D2811" t="str">
            <v>POVIDONE IODINE</v>
          </cell>
          <cell r="E2811" t="str">
            <v>NOBLE DRUGS &amp; MEDICAL STORES</v>
          </cell>
          <cell r="F2811" t="str">
            <v>TROIKAA PHARMACEUTICAL PVT LTD</v>
          </cell>
        </row>
        <row r="2812">
          <cell r="B2812" t="str">
            <v>ORD22002969</v>
          </cell>
          <cell r="C2812" t="str">
            <v>TURPENTINE OIL 100ML</v>
          </cell>
          <cell r="D2812" t="str">
            <v>TURPENTINE OIL</v>
          </cell>
          <cell r="E2812" t="str">
            <v>PARIDHI AGENCIES</v>
          </cell>
          <cell r="F2812" t="str">
            <v>GUJARAT PHARMACIA</v>
          </cell>
        </row>
        <row r="2813">
          <cell r="B2813" t="str">
            <v>ORD22001369</v>
          </cell>
          <cell r="C2813" t="str">
            <v>TUSQ D LOZENGES ( ORANGE )</v>
          </cell>
          <cell r="D2813" t="str">
            <v>DEXTROMETHORPHAN 5MG+AMYLMETACRESOL BP 0.6MG+MENTHOLATED SUGAR BASE Q.S</v>
          </cell>
          <cell r="E2813" t="str">
            <v>JIVANDHARA PHARMA PVT.LTD.(BILIMORA)</v>
          </cell>
          <cell r="F2813" t="str">
            <v>BLUE CROSS LABORATORIES LTD</v>
          </cell>
        </row>
        <row r="2814">
          <cell r="B2814" t="str">
            <v>ORD22005620</v>
          </cell>
          <cell r="C2814" t="str">
            <v>TYZA CREAM 15G</v>
          </cell>
          <cell r="D2814" t="str">
            <v>TERBINAFINE HYDROCHLORIDE 1%</v>
          </cell>
          <cell r="E2814" t="str">
            <v>GAYATRI DISTRIBUTORS(VALSAD)</v>
          </cell>
          <cell r="F2814" t="str">
            <v>ABBOTT HEALTHCARE PVT LTD</v>
          </cell>
        </row>
        <row r="2815">
          <cell r="B2815" t="str">
            <v>ORD22008083</v>
          </cell>
          <cell r="C2815" t="str">
            <v>ULPAN RFT SACHET 10ML</v>
          </cell>
          <cell r="D2815" t="str">
            <v>ALGINATE FAFT-FORMING ORAL SUSPENSION BP</v>
          </cell>
          <cell r="E2815" t="str">
            <v>CHIRAG PHARMA AGENCY (BILIMORA)</v>
          </cell>
          <cell r="F2815" t="str">
            <v>CORONA REMEDIES</v>
          </cell>
        </row>
        <row r="2816">
          <cell r="B2816" t="str">
            <v>ORD22008721</v>
          </cell>
          <cell r="C2816" t="str">
            <v>URETHRAL CATHETER FG 14 R-90</v>
          </cell>
          <cell r="D2816" t="str">
            <v>URETHRAL CATHETER FG 14 R-90</v>
          </cell>
          <cell r="E2816" t="str">
            <v>JIVANDHARA PHARMA PVT.LTD.(BILIMORA)</v>
          </cell>
          <cell r="F2816" t="str">
            <v>ROMSONS GROUP PVT.LTD.</v>
          </cell>
        </row>
        <row r="2817">
          <cell r="B2817" t="str">
            <v>ORD22004561</v>
          </cell>
          <cell r="C2817" t="str">
            <v>URINE BAG (UROFLEX)</v>
          </cell>
          <cell r="D2817" t="str">
            <v>URINE BAG</v>
          </cell>
          <cell r="E2817" t="str">
            <v>JIVANDHARA PHARMA PVT.LTD.(BILIMORA)</v>
          </cell>
          <cell r="F2817" t="str">
            <v>ROMSONS GROUP PVT.LTD.</v>
          </cell>
        </row>
        <row r="2818">
          <cell r="B2818" t="str">
            <v>ORD22008310</v>
          </cell>
          <cell r="C2818" t="str">
            <v>VASELINE 12 GM</v>
          </cell>
          <cell r="D2818" t="str">
            <v>VASELINE SKIN PROTECTING JELLY+ ORIGINAL</v>
          </cell>
          <cell r="E2818" t="str">
            <v>DIMPLE AGENCIES</v>
          </cell>
          <cell r="F2818" t="str">
            <v>HINDUSTAN UNILEVER LTD.</v>
          </cell>
        </row>
        <row r="2819">
          <cell r="B2819" t="str">
            <v>ORD22008311</v>
          </cell>
          <cell r="C2819" t="str">
            <v>VASELINE DEEP MOISTURE 40ML</v>
          </cell>
          <cell r="D2819" t="str">
            <v>VASELINE DEEP MOISTURE 40ML</v>
          </cell>
          <cell r="E2819" t="str">
            <v>DIMPLE AGENCIES</v>
          </cell>
          <cell r="F2819" t="str">
            <v>HINDUSTAN UNILEVER LTD.</v>
          </cell>
        </row>
        <row r="2820">
          <cell r="B2820" t="str">
            <v>ORD22005209</v>
          </cell>
          <cell r="C2820" t="str">
            <v>VASELINE LIP CARE 10G</v>
          </cell>
          <cell r="D2820" t="str">
            <v>VASELINE LIP CARE 10G</v>
          </cell>
          <cell r="E2820" t="str">
            <v>DIMPLE AGENCIES</v>
          </cell>
          <cell r="F2820" t="str">
            <v>HINDUSTAN UNILEVER LTD.</v>
          </cell>
        </row>
        <row r="2821">
          <cell r="B2821" t="str">
            <v>ORD22002425</v>
          </cell>
          <cell r="C2821" t="str">
            <v>VENFLON NO 22 ( BD )</v>
          </cell>
          <cell r="D2821" t="str">
            <v>VENFLON NO 22 ( BD )</v>
          </cell>
          <cell r="E2821" t="str">
            <v>GAYATRI DISTRIBUTORS(VALSAD)</v>
          </cell>
          <cell r="F2821" t="str">
            <v>BD INDIA PVT LTD</v>
          </cell>
        </row>
        <row r="2822">
          <cell r="B2822" t="str">
            <v>ORD22000789</v>
          </cell>
          <cell r="C2822" t="str">
            <v>VENTILATOR CIRCUIT (ADULT)</v>
          </cell>
          <cell r="D2822" t="str">
            <v>DISPOSABLE PLAIN CIRCUIT +CATHETER MOUNT +HME</v>
          </cell>
          <cell r="E2822" t="str">
            <v>JIVANDHARA PHARMA PVT.LTD.(BILIMORA)</v>
          </cell>
          <cell r="F2822" t="str">
            <v>ROMSONS GROUP PVT.LTD.</v>
          </cell>
        </row>
        <row r="2823">
          <cell r="B2823" t="str">
            <v>ORD22005685</v>
          </cell>
          <cell r="C2823" t="str">
            <v>VENUSIA DERM CREAM 75GM</v>
          </cell>
          <cell r="D2823" t="str">
            <v>VENUSIA DERM CREAM 75GM</v>
          </cell>
          <cell r="E2823" t="str">
            <v>GAYATRI DISTRIBUTORS(VALSAD)</v>
          </cell>
          <cell r="F2823" t="str">
            <v>DR REDDYS LABORATORIES LTD</v>
          </cell>
        </row>
        <row r="2824">
          <cell r="B2824" t="str">
            <v>ORD22008474</v>
          </cell>
          <cell r="C2824" t="str">
            <v>VIBY 500MG SACHET</v>
          </cell>
          <cell r="D2824" t="str">
            <v>VIGABATRIN 500MG</v>
          </cell>
          <cell r="E2824" t="str">
            <v>HAPPY CHEMIST (AHMEDABAD)</v>
          </cell>
          <cell r="F2824" t="str">
            <v>INTAS PHARMACEUTICAL LTD</v>
          </cell>
        </row>
        <row r="2825">
          <cell r="B2825" t="str">
            <v>ORD22005006</v>
          </cell>
          <cell r="C2825" t="str">
            <v>VICKS BABYRUB 10ML</v>
          </cell>
          <cell r="D2825" t="str">
            <v>VICKS BABYRUB 10ML</v>
          </cell>
          <cell r="E2825" t="str">
            <v>KOTHARI MEDICAL AGENCY</v>
          </cell>
          <cell r="F2825" t="str">
            <v>PROCTER &amp; GAMBLE LIMITED</v>
          </cell>
        </row>
        <row r="2826">
          <cell r="B2826" t="str">
            <v>ORD22005033</v>
          </cell>
          <cell r="C2826" t="str">
            <v>VICKS COUGH DROPS</v>
          </cell>
          <cell r="D2826" t="str">
            <v>TULSI+GINGER+MENTHOL</v>
          </cell>
          <cell r="E2826" t="str">
            <v>RIDDHI AGENCY</v>
          </cell>
          <cell r="F2826" t="str">
            <v>PROCTER &amp; GAMBLE LIMITED</v>
          </cell>
        </row>
        <row r="2827">
          <cell r="B2827" t="str">
            <v>ORD22004639</v>
          </cell>
          <cell r="C2827" t="str">
            <v>VICKS INHALER</v>
          </cell>
          <cell r="D2827" t="str">
            <v>VICKS INHALER</v>
          </cell>
          <cell r="E2827" t="str">
            <v>RIDDHI AGENCY</v>
          </cell>
          <cell r="F2827" t="str">
            <v>PROCTER &amp; GAMBLE LIMITED</v>
          </cell>
        </row>
        <row r="2828">
          <cell r="B2828" t="str">
            <v>ORD22004640</v>
          </cell>
          <cell r="C2828" t="str">
            <v>VICKS VAPORUB 10ML</v>
          </cell>
          <cell r="D2828" t="str">
            <v>VICKS VAPORUB 10ML</v>
          </cell>
          <cell r="E2828" t="str">
            <v>RIDDHI AGENCY</v>
          </cell>
          <cell r="F2828" t="str">
            <v>PROCTER &amp; GAMBLE LIMITED</v>
          </cell>
        </row>
        <row r="2829">
          <cell r="B2829" t="str">
            <v>ORD22005219</v>
          </cell>
          <cell r="C2829" t="str">
            <v>VICKS VAPORUB 50ML</v>
          </cell>
          <cell r="D2829" t="str">
            <v>VICKS VAPORUB 50ML</v>
          </cell>
          <cell r="E2829" t="str">
            <v>RIDDHI AGENCY</v>
          </cell>
          <cell r="F2829" t="str">
            <v>P &amp; G</v>
          </cell>
        </row>
        <row r="2830">
          <cell r="B2830" t="str">
            <v>ORD22008441</v>
          </cell>
          <cell r="C2830" t="str">
            <v>VICKS VAPORUB 5 ML</v>
          </cell>
          <cell r="D2830" t="str">
            <v>VICKS VAPORUB 5 ML</v>
          </cell>
          <cell r="E2830" t="str">
            <v>RIDDHI AGENCY</v>
          </cell>
          <cell r="F2830" t="str">
            <v>PROCTER &amp; GAMBLE LIMITED</v>
          </cell>
        </row>
        <row r="2831">
          <cell r="B2831" t="str">
            <v>SRTPH9638</v>
          </cell>
          <cell r="C2831" t="str">
            <v>VICRYL 1 2438 REVERSE CUTITNG</v>
          </cell>
          <cell r="E2831" t="str">
            <v>SS ENTERPRISE</v>
          </cell>
        </row>
        <row r="2832">
          <cell r="B2832" t="str">
            <v>ORD22000665</v>
          </cell>
          <cell r="C2832" t="str">
            <v>VICRYL 3-0 2401</v>
          </cell>
          <cell r="E2832" t="str">
            <v>SS ENTERPRISE</v>
          </cell>
          <cell r="F2832" t="str">
            <v>JOHNSON &amp; JOHNSON PVT LTD</v>
          </cell>
        </row>
        <row r="2833">
          <cell r="B2833" t="str">
            <v>ORD22004497</v>
          </cell>
          <cell r="C2833" t="str">
            <v>VICRYL PLUS 2-0 VP 2317</v>
          </cell>
          <cell r="D2833" t="str">
            <v>VICRYL PLUS 2-0 VP 2317</v>
          </cell>
          <cell r="E2833" t="str">
            <v>SS ENTERPRISE</v>
          </cell>
          <cell r="F2833" t="str">
            <v>JOHNSON &amp; JOHNSON PVT LTD</v>
          </cell>
        </row>
        <row r="2834">
          <cell r="B2834" t="str">
            <v>ORD22006421</v>
          </cell>
          <cell r="C2834" t="str">
            <v>VICRYL PLUS 2-0 VP 2404</v>
          </cell>
          <cell r="D2834" t="str">
            <v>VICRYL PLUS 2-0 VP 2404</v>
          </cell>
          <cell r="E2834" t="str">
            <v>SS ENTERPRISE</v>
          </cell>
          <cell r="F2834" t="str">
            <v>JOHNSON &amp; JOHNSON PVT LTD</v>
          </cell>
        </row>
        <row r="2835">
          <cell r="B2835" t="str">
            <v>ORD22003693</v>
          </cell>
          <cell r="C2835" t="str">
            <v>VOLINI GEL 15G</v>
          </cell>
          <cell r="D2835" t="str">
            <v>DICLOFENAC DIETHYLAMINE+LINSEED OIL+METHYL SALICYLATE+MENTHOL+BENZYL ALCOHOL</v>
          </cell>
          <cell r="E2835" t="str">
            <v>DEEP DISTRIBUTORS(VAPI)</v>
          </cell>
          <cell r="F2835" t="str">
            <v>SUN PHARMA LABORATORIES LTD.</v>
          </cell>
        </row>
        <row r="2836">
          <cell r="B2836" t="str">
            <v>ORD22008572</v>
          </cell>
          <cell r="C2836" t="str">
            <v>VOLINI GEL 20G</v>
          </cell>
          <cell r="D2836" t="str">
            <v>DICLOFENAC DIETHYLAMINE 1.16 %+LINSEED OIL 3 %+METHYL SALICYLATE 10% +MENTHOL 5%+BENZYL ALCOHOL 5%</v>
          </cell>
          <cell r="E2836" t="str">
            <v>DEEP DISTRIBUTORS(VAPI)</v>
          </cell>
          <cell r="F2836" t="str">
            <v>SUN PHARMA LABORATORIES LTD.</v>
          </cell>
        </row>
        <row r="2837">
          <cell r="B2837" t="str">
            <v>ORD22007505</v>
          </cell>
          <cell r="C2837" t="str">
            <v>VOLINI JOINT XPERT GEL  50G</v>
          </cell>
          <cell r="D2837" t="str">
            <v>DICLOFENAC DIETHYLAMINE 2.32% + MENTHOL 5% + METHYL SALICYLATE 10%</v>
          </cell>
          <cell r="E2837" t="str">
            <v>GAYATRI DISTRIBUTORS(VALSAD)</v>
          </cell>
          <cell r="F2837" t="str">
            <v>SUN PHARMA LABORATORIES LTD.</v>
          </cell>
        </row>
        <row r="2838">
          <cell r="B2838" t="str">
            <v>ORD22001754</v>
          </cell>
          <cell r="C2838" t="str">
            <v>VOLINI SPRAY 15 G</v>
          </cell>
          <cell r="D2838" t="str">
            <v>DICLOFENAC DIETHYLAMINE 1.16% +</v>
          </cell>
          <cell r="E2838" t="str">
            <v>GAYATRI DISTRIBUTORS(VALSAD)</v>
          </cell>
          <cell r="F2838" t="str">
            <v>SUN PHARMA LABORATORIES LTD.</v>
          </cell>
        </row>
        <row r="2839">
          <cell r="B2839" t="str">
            <v>ORD22008440</v>
          </cell>
          <cell r="C2839" t="str">
            <v>V SOFT MOISTURIZING LOTION 150 ML</v>
          </cell>
          <cell r="D2839" t="str">
            <v>VSOFT MOISTURIZING LOTION</v>
          </cell>
          <cell r="E2839" t="str">
            <v>GAYATRI DISTRIBUTORS(VALSAD)</v>
          </cell>
          <cell r="F2839" t="str">
            <v>VIBRANT PHARMACEUTICALS PVT.LTD.</v>
          </cell>
        </row>
        <row r="2840">
          <cell r="B2840" t="str">
            <v>ORD22001255</v>
          </cell>
          <cell r="C2840" t="str">
            <v>WIKORYL DROP</v>
          </cell>
          <cell r="D2840" t="str">
            <v>PARACETAMOL+PHENYLEPHRINE+CHLOPENIRAMINE</v>
          </cell>
          <cell r="E2840" t="str">
            <v>RAPID MEDICO (VALSAD)</v>
          </cell>
          <cell r="F2840" t="str">
            <v>ALEMBIC LIMITED</v>
          </cell>
        </row>
        <row r="2841">
          <cell r="B2841" t="str">
            <v>ORD22004286</v>
          </cell>
          <cell r="C2841" t="str">
            <v>WOXEPIN LOTION 100ML</v>
          </cell>
          <cell r="D2841" t="str">
            <v>MEPYRAMINE MALEATE ZINC OXIDE &amp; CALAMINE</v>
          </cell>
          <cell r="E2841" t="str">
            <v>GAYATRI DISTRIBUTORS(VALSAD)</v>
          </cell>
          <cell r="F2841" t="str">
            <v>RIVAN PHARMACETICALS PVT.LTD</v>
          </cell>
        </row>
        <row r="2842">
          <cell r="B2842" t="str">
            <v>ORD22003636</v>
          </cell>
          <cell r="C2842" t="str">
            <v>WRIST BRACE(UNIVERSAL)</v>
          </cell>
          <cell r="D2842" t="str">
            <v>WRIST BRACE(UNIVERSAL)</v>
          </cell>
          <cell r="E2842" t="str">
            <v>PARIDHI AGENCIES</v>
          </cell>
          <cell r="F2842" t="str">
            <v>VISSCO REHABILITATION AIDS P.LTD.</v>
          </cell>
        </row>
        <row r="2843">
          <cell r="B2843" t="str">
            <v>ORD22002490</v>
          </cell>
          <cell r="C2843" t="str">
            <v>XYZAL NASAL SPRAY</v>
          </cell>
          <cell r="D2843" t="str">
            <v>FLUTICASONE FUROATE</v>
          </cell>
          <cell r="E2843" t="str">
            <v>CHIRAG PHARMA AGENCY (BILIMORA)</v>
          </cell>
          <cell r="F2843" t="str">
            <v>DR REDDYS LABORATORIES LTD</v>
          </cell>
        </row>
        <row r="2844">
          <cell r="B2844" t="str">
            <v>ORD22005059</v>
          </cell>
          <cell r="C2844" t="str">
            <v>ZANDU BALM 8ML</v>
          </cell>
          <cell r="D2844" t="str">
            <v>ZANDU BALM</v>
          </cell>
          <cell r="E2844" t="str">
            <v>KOTHARI MEDICAL AGENCY</v>
          </cell>
          <cell r="F2844" t="str">
            <v>EMAMI LIMITED</v>
          </cell>
        </row>
        <row r="2845">
          <cell r="B2845" t="str">
            <v>ORD22008700</v>
          </cell>
          <cell r="C2845" t="str">
            <v>ZENFEROL D3 SACHET 1GM</v>
          </cell>
          <cell r="D2845" t="str">
            <v>CHOLECALCIFEROL GRANULES 60000 IU/GM</v>
          </cell>
          <cell r="E2845" t="str">
            <v>MASCOT HEALTH SERVIES PVT.LTD ( HARIDWAR )</v>
          </cell>
          <cell r="F2845" t="str">
            <v>XENON PHARMA PVT PTD</v>
          </cell>
        </row>
        <row r="2846">
          <cell r="B2846" t="str">
            <v>ORD22007368</v>
          </cell>
          <cell r="C2846" t="str">
            <v>ZEROSTAT VT SPACER</v>
          </cell>
          <cell r="D2846" t="str">
            <v>ZEROSTAT VT SPACER</v>
          </cell>
          <cell r="E2846" t="str">
            <v>JIVANDHARA PHARMA PVT.LTD.(BILIMORA)</v>
          </cell>
          <cell r="F2846" t="str">
            <v>CIPLA LTD</v>
          </cell>
        </row>
        <row r="2847">
          <cell r="B2847" t="str">
            <v>ORD22004775</v>
          </cell>
          <cell r="C2847" t="str">
            <v>ZODERM E CREAM 50G</v>
          </cell>
          <cell r="D2847" t="str">
            <v>OXICONAZOLE NITRATE 1% +BENZOIC ACID 0.2%</v>
          </cell>
          <cell r="E2847" t="str">
            <v>GAYATRI DISTRIBUTORS(VALSAD)</v>
          </cell>
          <cell r="F2847" t="str">
            <v>GSK</v>
          </cell>
        </row>
        <row r="2848">
          <cell r="B2848" t="str">
            <v>ORD22003830</v>
          </cell>
          <cell r="C2848" t="str">
            <v>ZOLE F SKIN OINTMENT 15 G</v>
          </cell>
          <cell r="D2848" t="str">
            <v>MICONAZOLE NITRATE 2 % AND FLUOCINOLONE ACETONIDE  0.01%</v>
          </cell>
          <cell r="E2848" t="str">
            <v>CHIRAG PHARMA AGENCY (BILIMORA)</v>
          </cell>
          <cell r="F2848" t="str">
            <v>SUN PHARMA LABORATORIES LTD.</v>
          </cell>
        </row>
        <row r="2849">
          <cell r="B2849" t="str">
            <v>ORD22007052</v>
          </cell>
          <cell r="C2849" t="str">
            <v>ZYDIP C LOTION 30ML</v>
          </cell>
          <cell r="D2849" t="str">
            <v>BECLOMETHASONE 0.025%W/V+ CLOTRIMAZOLE 1.00%W/V</v>
          </cell>
          <cell r="E2849" t="str">
            <v>CHIRAG PHARMA AGENCY (BILIMORA)</v>
          </cell>
          <cell r="F2849" t="str">
            <v>KLM LABORATORIES PVT LTD</v>
          </cell>
        </row>
        <row r="2850">
          <cell r="B2850" t="str">
            <v>ORD22005689</v>
          </cell>
          <cell r="C2850" t="str">
            <v>ZYDIP LOTION 50ML</v>
          </cell>
          <cell r="D2850" t="str">
            <v>BECLOMETHASONE DIPROPIONATE 0.05%</v>
          </cell>
          <cell r="E2850" t="str">
            <v>CHIRAG PHARMA AGENCY (BILIMORA)</v>
          </cell>
          <cell r="F2850" t="str">
            <v>KLM LABORATORIES PVT LTD</v>
          </cell>
        </row>
        <row r="2851">
          <cell r="B2851" t="str">
            <v>ORD22003691</v>
          </cell>
          <cell r="C2851" t="str">
            <v>10ML SYRINGE  WITH NEEDLE 21G X1.5"</v>
          </cell>
          <cell r="D2851" t="str">
            <v>10ML SYRINGE WITH NEEDLE 21G X1.5"</v>
          </cell>
          <cell r="E2851" t="str">
            <v>VARDHMAN ENTERPRISE</v>
          </cell>
          <cell r="F2851" t="str">
            <v>DISPOVAN</v>
          </cell>
        </row>
        <row r="2852">
          <cell r="B2852" t="str">
            <v>ORD22003522</v>
          </cell>
          <cell r="C2852" t="str">
            <v>10ML SYRINGE WITH NEEDLE 21G X1 ( LL)</v>
          </cell>
          <cell r="D2852" t="str">
            <v>10ML SYRINGE WITH NEEDLE 21G X1 ( LL)</v>
          </cell>
          <cell r="E2852" t="str">
            <v>GAYATRI DISTRIBUTORS(VALSAD)</v>
          </cell>
          <cell r="F2852" t="str">
            <v>BD INDIA PVT LTD</v>
          </cell>
        </row>
        <row r="2853">
          <cell r="B2853" t="str">
            <v>ORD22006276</v>
          </cell>
          <cell r="C2853" t="str">
            <v>20ML SYRINGE ( LL )</v>
          </cell>
          <cell r="D2853" t="str">
            <v>20ML SYRINGE ( LL )</v>
          </cell>
          <cell r="E2853" t="str">
            <v>GAYATRI DISTRIBUTORS(VALSAD)</v>
          </cell>
          <cell r="F2853" t="str">
            <v>BD INDIA PVT LTD</v>
          </cell>
        </row>
        <row r="2854">
          <cell r="B2854" t="str">
            <v>ORD22003694</v>
          </cell>
          <cell r="C2854" t="str">
            <v>20ML SYRINGE  WITHOUT NEEDLE</v>
          </cell>
          <cell r="D2854" t="str">
            <v>20ML SYRINGE WITHOUT NEEDLE</v>
          </cell>
          <cell r="E2854" t="str">
            <v>GRACE PHARMA (DHARAMPUR)</v>
          </cell>
          <cell r="F2854" t="str">
            <v>P.H. HEALTH CARE</v>
          </cell>
        </row>
        <row r="2855">
          <cell r="B2855" t="str">
            <v>ORD22004165</v>
          </cell>
          <cell r="C2855" t="str">
            <v>2ML SYRINGE WITH NEEDLE 24GX1"</v>
          </cell>
          <cell r="D2855" t="str">
            <v>2ML SYRINGE WITH NEEDLE 24GX1"</v>
          </cell>
          <cell r="E2855" t="str">
            <v>VARDHMAN ENTERPRISE</v>
          </cell>
          <cell r="F2855" t="str">
            <v>DISPOVAN</v>
          </cell>
        </row>
        <row r="2856">
          <cell r="B2856" t="str">
            <v>ORD22004225</v>
          </cell>
          <cell r="C2856" t="str">
            <v>3 WAY STOP COCK</v>
          </cell>
          <cell r="D2856" t="str">
            <v>3WAY STOP COCK</v>
          </cell>
          <cell r="E2856" t="str">
            <v>VARDHMAN ENTERPRISE</v>
          </cell>
          <cell r="F2856" t="str">
            <v>DISPOVAN</v>
          </cell>
        </row>
        <row r="2857">
          <cell r="B2857" t="str">
            <v>ORD22000747</v>
          </cell>
          <cell r="C2857" t="str">
            <v>50ML SYRINGE BD (L L)</v>
          </cell>
          <cell r="D2857" t="str">
            <v>50ML SYRINGE BD (L L)</v>
          </cell>
          <cell r="E2857" t="str">
            <v>GAYATRI DISTRIBUTORS(VALSAD)</v>
          </cell>
          <cell r="F2857" t="str">
            <v>BD INDIA PVT LTD</v>
          </cell>
        </row>
        <row r="2858">
          <cell r="B2858" t="str">
            <v>ORD22003857</v>
          </cell>
          <cell r="C2858" t="str">
            <v>50ML SYRINGE  WITHOUT NEEDLE</v>
          </cell>
          <cell r="D2858" t="str">
            <v>50ML SYRINGE WITHOUT NEEDLE</v>
          </cell>
          <cell r="E2858" t="str">
            <v>VARDHMAN ENTERPRISE</v>
          </cell>
          <cell r="F2858" t="str">
            <v>DISPOVAN</v>
          </cell>
        </row>
        <row r="2859">
          <cell r="B2859" t="str">
            <v>ORD22003654</v>
          </cell>
          <cell r="C2859" t="str">
            <v>5ML SYRINGE WITH NEEDLE 23G X1"(LL)</v>
          </cell>
          <cell r="D2859" t="str">
            <v>5ML SYRINGE WITH NEEDLE 23G X1"(LL)</v>
          </cell>
          <cell r="E2859" t="str">
            <v>GAYATRI DISTRIBUTORS(VALSAD)</v>
          </cell>
          <cell r="F2859" t="str">
            <v>BD INDIA PVT LTD</v>
          </cell>
        </row>
        <row r="2860">
          <cell r="B2860" t="str">
            <v>ORD22003677</v>
          </cell>
          <cell r="C2860" t="str">
            <v>5ML SYRINGE  WITH NEEDLE 24G X1"</v>
          </cell>
          <cell r="D2860" t="str">
            <v>5ML SYRINGE WITH NEEDLE 24G X1"</v>
          </cell>
          <cell r="E2860" t="str">
            <v>VARDHMAN ENTERPRISE</v>
          </cell>
          <cell r="F2860" t="str">
            <v>DISPOVAN</v>
          </cell>
        </row>
        <row r="2861">
          <cell r="B2861" t="str">
            <v>ORD22004367</v>
          </cell>
          <cell r="C2861" t="str">
            <v>AERO MIST NEBULIZER ACCESSORIES KIT( CHILD )</v>
          </cell>
          <cell r="D2861" t="str">
            <v>NEBULIZER ACCESSORIES KIT CHILD</v>
          </cell>
          <cell r="E2861" t="str">
            <v>JIVANDHARA PHARMA PVT.LTD.(BILIMORA)</v>
          </cell>
          <cell r="F2861" t="str">
            <v>ROMSONS GROUP PVT.LTD.</v>
          </cell>
        </row>
        <row r="2862">
          <cell r="B2862" t="str">
            <v>ORD22008593</v>
          </cell>
          <cell r="C2862" t="str">
            <v>AORTIC PUNCH 3.0MM ( APU530 )</v>
          </cell>
          <cell r="D2862" t="str">
            <v>AORTIC PUNCH 3.0MM ( APU530 )</v>
          </cell>
          <cell r="E2862" t="str">
            <v>EXCELLENT ENTERPRISE ( SURAT )</v>
          </cell>
          <cell r="F2862" t="str">
            <v>MEDTRONIC</v>
          </cell>
        </row>
        <row r="2863">
          <cell r="B2863" t="str">
            <v>ORD22009091</v>
          </cell>
          <cell r="C2863" t="str">
            <v>AUROSLING SUTURE NEEDLE</v>
          </cell>
          <cell r="D2863" t="str">
            <v>AUROSLING SUTURE NEEDLE</v>
          </cell>
          <cell r="E2863" t="str">
            <v>RP VISION CARE ( SURAT )</v>
          </cell>
          <cell r="F2863" t="str">
            <v>AUROLAB</v>
          </cell>
        </row>
        <row r="2864">
          <cell r="B2864" t="str">
            <v>ORD22006324</v>
          </cell>
          <cell r="C2864" t="str">
            <v>AUROVISC PFS ( 2% ) 2ML</v>
          </cell>
          <cell r="D2864" t="str">
            <v>HYPROMELLOSE OPHTALMIC SOLUTION USP 2% W/V</v>
          </cell>
          <cell r="E2864" t="str">
            <v>RP VISION CARE ( SURAT )</v>
          </cell>
          <cell r="F2864" t="str">
            <v>AUROLAB</v>
          </cell>
        </row>
        <row r="2865">
          <cell r="B2865" t="str">
            <v>ORD22004251</v>
          </cell>
          <cell r="C2865" t="str">
            <v>BARBLIN SIZE 100 5X65CMS</v>
          </cell>
          <cell r="D2865" t="str">
            <v>NON-ABSORBABLE SURGICAL SUTURE (USP 5/0)</v>
          </cell>
          <cell r="E2865" t="str">
            <v>ORIENT SCIENTIFIC &amp; CHEMICAL CO. ( MUMBAI )</v>
          </cell>
          <cell r="F2865" t="str">
            <v>C.NATVARLAL &amp; CO.</v>
          </cell>
        </row>
        <row r="2866">
          <cell r="B2866" t="str">
            <v>ORD22003979</v>
          </cell>
          <cell r="C2866" t="str">
            <v>BARBLIN SIZE 40 5X65CMS</v>
          </cell>
          <cell r="D2866" t="str">
            <v>NON-ABSORBABLE SURGICAL SUTURE (USP 2/0)</v>
          </cell>
          <cell r="E2866" t="str">
            <v>ORIENT SCIENTIFIC &amp; CHEMICAL CO. ( MUMBAI )</v>
          </cell>
          <cell r="F2866" t="str">
            <v>C.NATVARLAL &amp; CO.</v>
          </cell>
        </row>
        <row r="2867">
          <cell r="B2867" t="str">
            <v>ORD22003982</v>
          </cell>
          <cell r="C2867" t="str">
            <v>BARBLIN SIZE 60 5X65CMS</v>
          </cell>
          <cell r="D2867" t="str">
            <v>NON-ABSORBABLE SURGICAL SUTURE (USP 3/0)</v>
          </cell>
          <cell r="E2867" t="str">
            <v>ORIENT SCIENTIFIC &amp; CHEMICAL CO. ( MUMBAI )</v>
          </cell>
          <cell r="F2867" t="str">
            <v>C.NATVARLAL &amp; CO.</v>
          </cell>
        </row>
        <row r="2868">
          <cell r="B2868" t="str">
            <v>ORD22009109</v>
          </cell>
          <cell r="C2868" t="str">
            <v>BIOPSY INSTRUMENT ( MC 1820 )</v>
          </cell>
          <cell r="D2868" t="str">
            <v>BIOPSY INSTRUMENT ( MC 1820 )</v>
          </cell>
          <cell r="E2868" t="str">
            <v>HI-TECH SURGICAL SYSTEMS LLP (AHMEDABAD)</v>
          </cell>
          <cell r="F2868" t="str">
            <v>BARD</v>
          </cell>
        </row>
        <row r="2869">
          <cell r="B2869" t="str">
            <v>ORD22004991</v>
          </cell>
          <cell r="C2869" t="str">
            <v>BL CUSTOM TUBING PACK CIMS PEADIATRIC (BHL-700)</v>
          </cell>
          <cell r="D2869" t="str">
            <v>BL CUSTOM TUBING PACK CIMS PEADIATRIC (BHL-700)</v>
          </cell>
          <cell r="E2869" t="str">
            <v>VISIONARY HEALTHCARE(AHMEDABAD)</v>
          </cell>
          <cell r="F2869" t="str">
            <v>B L LIFESCIENCES PVT.LTD</v>
          </cell>
        </row>
        <row r="2870">
          <cell r="B2870" t="str">
            <v>ORD22002420</v>
          </cell>
          <cell r="C2870" t="str">
            <v>BLOOD TRANSFUSION SET ( ALPHA )</v>
          </cell>
          <cell r="D2870" t="str">
            <v>BT SET</v>
          </cell>
          <cell r="E2870" t="str">
            <v>PARIDHI AGENCIES</v>
          </cell>
          <cell r="F2870" t="str">
            <v>ALPHA MEDICARE &amp;DEVICES PVT.LTD.</v>
          </cell>
        </row>
        <row r="2871">
          <cell r="B2871" t="str">
            <v>ORD22004499</v>
          </cell>
          <cell r="C2871" t="str">
            <v>BONEWAX W31C</v>
          </cell>
          <cell r="D2871" t="str">
            <v>BONEWAX W31C</v>
          </cell>
          <cell r="E2871" t="str">
            <v>SS ENTERPRISE</v>
          </cell>
          <cell r="F2871" t="str">
            <v>JOHNSON &amp; JOHNSON PVT LTD</v>
          </cell>
        </row>
        <row r="2872">
          <cell r="B2872" t="str">
            <v>ORD22000448</v>
          </cell>
          <cell r="C2872" t="str">
            <v>BULLDOG CLAMP MAX ANGLE ORNGE</v>
          </cell>
          <cell r="E2872" t="str">
            <v>ADVANCED HEALTHCARE</v>
          </cell>
        </row>
        <row r="2873">
          <cell r="B2873" t="str">
            <v>ORD22005420</v>
          </cell>
          <cell r="C2873" t="str">
            <v>BULLDOG YELLOW TKL-1 (AROS)</v>
          </cell>
          <cell r="D2873" t="str">
            <v>VASCULER CLIP ARTERY LARGE TKL-1</v>
          </cell>
          <cell r="E2873" t="str">
            <v>UNIQUE SURGICAL CO (AHMEDABAD)</v>
          </cell>
          <cell r="F2873" t="str">
            <v>AROS SURGICAL</v>
          </cell>
        </row>
        <row r="2874">
          <cell r="B2874" t="str">
            <v>ORD22003690</v>
          </cell>
          <cell r="C2874" t="str">
            <v>BUPRIGESIC INJ 1ML</v>
          </cell>
          <cell r="D2874" t="str">
            <v>BUPRENORPHINE HCL 0.3MG</v>
          </cell>
          <cell r="E2874" t="str">
            <v>PUJAN MEDICAL AGENCY</v>
          </cell>
          <cell r="F2874" t="str">
            <v>NEON LABORATORIES LIMITED</v>
          </cell>
        </row>
        <row r="2875">
          <cell r="B2875" t="str">
            <v>ORD22007508</v>
          </cell>
          <cell r="C2875" t="str">
            <v>CAMERA COVER</v>
          </cell>
          <cell r="D2875" t="str">
            <v>CAMERA COVER</v>
          </cell>
          <cell r="E2875" t="str">
            <v>PARIDHI AGENCIES</v>
          </cell>
          <cell r="F2875" t="str">
            <v>CRYSTAL HYGIENE</v>
          </cell>
        </row>
        <row r="2876">
          <cell r="B2876" t="str">
            <v>ORD22004573</v>
          </cell>
          <cell r="C2876" t="str">
            <v>C ARM COVER POLY</v>
          </cell>
          <cell r="D2876" t="str">
            <v>C ARM COVER POLY</v>
          </cell>
          <cell r="E2876" t="str">
            <v>PRIMEWEAR HYGINE ( INDIA ) PRODUCTS LTD ( PALGHAR )</v>
          </cell>
          <cell r="F2876" t="str">
            <v>PRIMEWEAR INDIA</v>
          </cell>
        </row>
        <row r="2877">
          <cell r="B2877" t="str">
            <v>ORD22004572</v>
          </cell>
          <cell r="C2877" t="str">
            <v>CAUTERY PENCIL VALLEYLAB (REF:-E2516)</v>
          </cell>
          <cell r="D2877" t="str">
            <v>CAUTERY PENCIL VALLEYLAB (REF:-E2516)</v>
          </cell>
          <cell r="E2877" t="str">
            <v>VITEK MEDISYSTEMS</v>
          </cell>
          <cell r="F2877" t="str">
            <v xml:space="preserve">COVIDIEN </v>
          </cell>
        </row>
        <row r="2878">
          <cell r="B2878" t="str">
            <v>ORD22000736</v>
          </cell>
          <cell r="C2878" t="str">
            <v>CAUTERY TIP CLEANER</v>
          </cell>
          <cell r="D2878" t="str">
            <v>CAUTERY TIP CLEANER</v>
          </cell>
          <cell r="E2878" t="str">
            <v>PARIDHI AGENCIES</v>
          </cell>
          <cell r="F2878" t="str">
            <v>D S OVERSEAS</v>
          </cell>
        </row>
        <row r="2879">
          <cell r="B2879" t="str">
            <v>ORD22000730</v>
          </cell>
          <cell r="C2879" t="str">
            <v>CAUTRI TIP L 100MM (0326)</v>
          </cell>
          <cell r="D2879" t="str">
            <v>CAUTRI TIP L 100MM (0326)</v>
          </cell>
          <cell r="E2879" t="str">
            <v>ADVANCED HEALTHCARE</v>
          </cell>
          <cell r="F2879" t="str">
            <v>BAISHENG MEDICAL CO LTD</v>
          </cell>
        </row>
        <row r="2880">
          <cell r="B2880" t="str">
            <v>ORD22007629</v>
          </cell>
          <cell r="C2880" t="str">
            <v>CHEST DRAIN CATH 16FR STRAIGHT</v>
          </cell>
          <cell r="D2880" t="str">
            <v>CHEST DRAIN CATH 16FR STRAIGHT</v>
          </cell>
          <cell r="E2880" t="str">
            <v>PATEL PHARMA ( SURAT )</v>
          </cell>
          <cell r="F2880" t="str">
            <v>ROMSONS GROUP PVT.LTD.</v>
          </cell>
        </row>
        <row r="2881">
          <cell r="B2881" t="str">
            <v>ORD22008517</v>
          </cell>
          <cell r="C2881" t="str">
            <v>CHEST DRAIN CATH 20FR STRAIGHT</v>
          </cell>
          <cell r="D2881" t="str">
            <v>CHEST DRAIN CATH 20FR STRAIGHT</v>
          </cell>
          <cell r="E2881" t="str">
            <v>PATEL PHARMA ( SURAT )</v>
          </cell>
          <cell r="F2881" t="str">
            <v>ROMSONS GROUP PVT.LTD.</v>
          </cell>
        </row>
        <row r="2882">
          <cell r="B2882" t="str">
            <v>ORD22000490</v>
          </cell>
          <cell r="C2882" t="str">
            <v>CHEST DRAIN CATH 32FR STRAIGHT</v>
          </cell>
          <cell r="D2882" t="str">
            <v>CHEST DRAIN CATH 32FR STRAIGHT</v>
          </cell>
          <cell r="E2882" t="str">
            <v>JIVANDHARA PHARMA PVT.LTD.(BILIMORA)</v>
          </cell>
          <cell r="F2882" t="str">
            <v>ROMSONS GROUP PVT.LTD.</v>
          </cell>
        </row>
        <row r="2883">
          <cell r="B2883" t="str">
            <v>SRTPH1110</v>
          </cell>
          <cell r="C2883" t="str">
            <v>CHEST DRAIN CATHEATER NO 24(STERIMED)</v>
          </cell>
          <cell r="E2883" t="str">
            <v>BHAVANI MEDICARE(SURAT)</v>
          </cell>
        </row>
        <row r="2884">
          <cell r="B2884" t="str">
            <v>ORD22004440</v>
          </cell>
          <cell r="C2884" t="str">
            <v>CIPLOX D  EYE / EAR DROPS</v>
          </cell>
          <cell r="D2884" t="str">
            <v>CIPROFLOXACIN &amp; DEXAMETHASONE</v>
          </cell>
          <cell r="E2884" t="str">
            <v>LIFECARE MEDICAL AGENCY</v>
          </cell>
          <cell r="F2884" t="str">
            <v>CIPLA LTD</v>
          </cell>
        </row>
        <row r="2885">
          <cell r="B2885" t="str">
            <v>ORD22002340</v>
          </cell>
          <cell r="C2885" t="str">
            <v>CIPLOX EYE / EAR DROPS</v>
          </cell>
          <cell r="D2885" t="str">
            <v>CIPROFLOXACINE 0.3%</v>
          </cell>
          <cell r="E2885" t="str">
            <v>JIVANDHARA PHARMA PVT.LTD.(BILIMORA)</v>
          </cell>
          <cell r="F2885" t="str">
            <v>CIPLA LTD</v>
          </cell>
        </row>
        <row r="2886">
          <cell r="B2886" t="str">
            <v>ORD22004681</v>
          </cell>
          <cell r="C2886" t="str">
            <v>CLING DRAPE CD01 15 X 500CM</v>
          </cell>
          <cell r="D2886" t="str">
            <v>CLING DRAPE CD01 15 X 500CM</v>
          </cell>
          <cell r="E2886" t="str">
            <v>DIPAK TRADERS ( NADIAD )</v>
          </cell>
          <cell r="F2886" t="str">
            <v>G SURGIWEAR LIMITED</v>
          </cell>
        </row>
        <row r="2887">
          <cell r="B2887" t="str">
            <v>ORD22004223</v>
          </cell>
          <cell r="C2887" t="str">
            <v>CORD CLAMP</v>
          </cell>
          <cell r="D2887" t="str">
            <v>CORD CLAMP</v>
          </cell>
          <cell r="E2887" t="str">
            <v>JIVANDHARA PHARMA PVT.LTD.(BILIMORA)</v>
          </cell>
          <cell r="F2887" t="str">
            <v>ROMSONS GROUP PVT.LTD.</v>
          </cell>
        </row>
        <row r="2888">
          <cell r="B2888" t="str">
            <v>ORD22007970</v>
          </cell>
          <cell r="C2888" t="str">
            <v>CORONARY SHUNT 2.0 X 30MM - CHASE MEDICAL</v>
          </cell>
          <cell r="D2888" t="str">
            <v>CORONARY SHUNT 2.0 X 30MM - CHASE MEDICAL</v>
          </cell>
          <cell r="E2888" t="str">
            <v>EXCELLENT ENTERPRISE ( SURAT )</v>
          </cell>
          <cell r="F2888" t="str">
            <v>CHASE MEDICAL</v>
          </cell>
        </row>
        <row r="2889">
          <cell r="B2889" t="str">
            <v>ORD22003913</v>
          </cell>
          <cell r="C2889" t="str">
            <v>CREPE BANDAGE 10 CM X4 M</v>
          </cell>
          <cell r="D2889" t="str">
            <v>CREPE BANDAGE 10 CM X4 M</v>
          </cell>
          <cell r="E2889" t="str">
            <v>BIPSON SURGICAL PVT LTD</v>
          </cell>
          <cell r="F2889" t="str">
            <v>BIPSON SURGICAL</v>
          </cell>
        </row>
        <row r="2890">
          <cell r="B2890" t="str">
            <v>ORD22004197</v>
          </cell>
          <cell r="C2890" t="str">
            <v>CREPE BANDAGE 15 CM X4 M</v>
          </cell>
          <cell r="D2890" t="str">
            <v>CREPE BANDAGE 15 CM X4 M</v>
          </cell>
          <cell r="E2890" t="str">
            <v>BIPSON SURGICAL PVT LTD</v>
          </cell>
          <cell r="F2890" t="str">
            <v>BIPSON SURGICAL</v>
          </cell>
        </row>
        <row r="2891">
          <cell r="B2891" t="str">
            <v>ORD22004285</v>
          </cell>
          <cell r="C2891" t="str">
            <v>CVC CATHETER KIT ( 4 LUMEN ) 8.5 FR X 16 CM</v>
          </cell>
          <cell r="D2891" t="str">
            <v>CVC CATHETER KIT ( 4 LUMEN ) 8.5 FR X 16 CM</v>
          </cell>
          <cell r="E2891" t="str">
            <v>ORANGE MEDICARE</v>
          </cell>
          <cell r="F2891" t="str">
            <v>BAIHE MEDICAL INDIA PVT.LTD</v>
          </cell>
        </row>
        <row r="2892">
          <cell r="B2892" t="str">
            <v>ORD22009009</v>
          </cell>
          <cell r="C2892" t="str">
            <v>CVC CATHETER KIT ( 4 LUMEN ) 8.5 FR X 16 CM ( PRYMAX )</v>
          </cell>
          <cell r="D2892" t="str">
            <v>CENTRAL VENOUS CATHETER 4 LUMEN 8.5FR X 16CM</v>
          </cell>
          <cell r="E2892" t="str">
            <v>PRISTINE LIFECARE PVT.LTD.(AHMEDABAD)</v>
          </cell>
          <cell r="F2892" t="str">
            <v>PRYMAX HEALTHCARE LLP</v>
          </cell>
        </row>
        <row r="2893">
          <cell r="B2893" t="str">
            <v>ORD22008343</v>
          </cell>
          <cell r="C2893" t="str">
            <v>CVC CATHETER THREE LUMEN - PAED 4FR X 8CM ( ARROW )</v>
          </cell>
          <cell r="D2893" t="str">
            <v>CVC CATHETER THREE LUMEN - PAED 4FR X 8CM ( ARROW )</v>
          </cell>
          <cell r="E2893" t="str">
            <v>SS ENTERPRISE</v>
          </cell>
          <cell r="F2893" t="str">
            <v>TELEFLEX MEDICAL</v>
          </cell>
        </row>
        <row r="2894">
          <cell r="B2894" t="str">
            <v>ORD22008995</v>
          </cell>
          <cell r="C2894" t="str">
            <v>CVC CATHETER THREE LUMEN - PAED 5.5FR X 8CM ( ARROW )</v>
          </cell>
          <cell r="D2894" t="str">
            <v>CVC CATHETER THREE LUMEN - PAED 5.5FR X 8CM ( ARROW )</v>
          </cell>
          <cell r="E2894" t="str">
            <v>SS ENTERPRISE</v>
          </cell>
          <cell r="F2894" t="str">
            <v>TELEFLEX MEDICAL PVT LTD</v>
          </cell>
        </row>
        <row r="2895">
          <cell r="B2895" t="str">
            <v>ORD22008906</v>
          </cell>
          <cell r="C2895" t="str">
            <v>CVC CATHETER TRIPLE LUMEN 7FR X 13CM (PRYMAX)</v>
          </cell>
          <cell r="D2895" t="str">
            <v>CVC CATHETER TRIPLE LUMEN 7FR X 13CM (PRYMAX)</v>
          </cell>
          <cell r="E2895" t="str">
            <v>PRISTINE LIFECARE PVT.LTD.(AHMEDABAD)</v>
          </cell>
          <cell r="F2895" t="str">
            <v>PRYMAX HEALTHCARE LLP</v>
          </cell>
        </row>
        <row r="2896">
          <cell r="B2896" t="str">
            <v>ORD22004392</v>
          </cell>
          <cell r="C2896" t="str">
            <v>DERMARK(SURGICAL SKIN MARKER)</v>
          </cell>
          <cell r="D2896" t="str">
            <v>SURGICAL SKIN MARKER</v>
          </cell>
          <cell r="E2896" t="str">
            <v>JIVANDHARA PHARMA PVT.LTD.(BILIMORA)</v>
          </cell>
          <cell r="F2896" t="str">
            <v>ROMSONS GROUP PVT.LTD.</v>
          </cell>
        </row>
        <row r="2897">
          <cell r="B2897" t="str">
            <v>ORD22002944</v>
          </cell>
          <cell r="C2897" t="str">
            <v>DISPERSIVE ELECTRODE PADS</v>
          </cell>
          <cell r="D2897" t="str">
            <v>ELECTROSURGICAL PADS</v>
          </cell>
          <cell r="E2897" t="str">
            <v>HI-CARE HEALTH TECHNOLOGIES LLP ( MUMBAI )</v>
          </cell>
          <cell r="F2897" t="str">
            <v>MEDICO ELECTRODES INTERNATIONAL LTD</v>
          </cell>
        </row>
        <row r="2898">
          <cell r="B2898" t="str">
            <v>ORD22003791</v>
          </cell>
          <cell r="C2898" t="str">
            <v>DISPOSABLE ELECTROSURGICAL CONTROL PANCIL (TRIPLE TIP)</v>
          </cell>
          <cell r="D2898" t="str">
            <v>DISPOSABLE ELECTROSURGICAL CONTROL PANCIL (TRIPLE TIP)</v>
          </cell>
          <cell r="E2898" t="str">
            <v>CURE PHYSICARE</v>
          </cell>
          <cell r="F2898" t="str">
            <v>ACCUMAX</v>
          </cell>
        </row>
        <row r="2899">
          <cell r="B2899" t="str">
            <v>ORD22005920</v>
          </cell>
          <cell r="C2899" t="str">
            <v>DOUBLE J STENT 3.5FR 12CM</v>
          </cell>
          <cell r="D2899" t="str">
            <v>DOUBLE J STENT 3.5FR 12CM</v>
          </cell>
          <cell r="E2899" t="str">
            <v>PARIDHI AGENCIES</v>
          </cell>
          <cell r="F2899" t="str">
            <v>BLUE NEEM MEDICAL DEVICES PVT LTD</v>
          </cell>
        </row>
        <row r="2900">
          <cell r="B2900" t="str">
            <v>ORD22004446</v>
          </cell>
          <cell r="C2900" t="str">
            <v>DOUBLE J STENT 4FR X 16CM</v>
          </cell>
          <cell r="D2900" t="str">
            <v>DOUBLE J STENT 4FR X 16CM</v>
          </cell>
          <cell r="E2900" t="str">
            <v>CASH</v>
          </cell>
          <cell r="F2900" t="str">
            <v>BLUE NEEM MEDICAL DEVICES PVT LTD</v>
          </cell>
        </row>
        <row r="2901">
          <cell r="B2901" t="str">
            <v>ORD22004445</v>
          </cell>
          <cell r="C2901" t="str">
            <v>DOUBLE J STENT 4FR X 20CM</v>
          </cell>
          <cell r="D2901" t="str">
            <v>DOUBLE J STENT 4FR X 20CM</v>
          </cell>
          <cell r="E2901" t="str">
            <v>CASH</v>
          </cell>
          <cell r="F2901" t="str">
            <v>BLUE NEEM MEDICAL DEVICES PVT LTD</v>
          </cell>
        </row>
        <row r="2902">
          <cell r="B2902" t="str">
            <v>ORD22003600</v>
          </cell>
          <cell r="C2902" t="str">
            <v>DOUBLE J STENT 5FR 26CM</v>
          </cell>
          <cell r="D2902" t="str">
            <v>DOUBLE J STENT 5FR 26CM</v>
          </cell>
          <cell r="E2902" t="str">
            <v>B.J.ENTERPRISE</v>
          </cell>
          <cell r="F2902" t="str">
            <v>BLUE NEEM MEDICAL DEVICES PVT LTD</v>
          </cell>
        </row>
        <row r="2903">
          <cell r="B2903" t="str">
            <v>ORD22003831</v>
          </cell>
          <cell r="C2903" t="str">
            <v>DROP NOZYFINE NASAL 20ML</v>
          </cell>
          <cell r="D2903" t="str">
            <v>SODIUM CHLORIDE NASAL SOLUTION</v>
          </cell>
          <cell r="E2903" t="str">
            <v>GRACE PHARMA (DHARAMPUR)</v>
          </cell>
          <cell r="F2903" t="str">
            <v>DR MOREPEN LIMITED</v>
          </cell>
        </row>
        <row r="2904">
          <cell r="B2904" t="str">
            <v>ORD22008393</v>
          </cell>
          <cell r="C2904" t="str">
            <v>EAR BUDS ( 100P )</v>
          </cell>
          <cell r="D2904" t="str">
            <v>BAMBOO STICK COTTON SWABS</v>
          </cell>
          <cell r="E2904" t="str">
            <v>KOTHARI MEDICAL AGENCY</v>
          </cell>
          <cell r="F2904" t="str">
            <v>SHUBHANG PRODUCTS CO.</v>
          </cell>
        </row>
        <row r="2905">
          <cell r="B2905" t="str">
            <v>ORD22003792</v>
          </cell>
          <cell r="C2905" t="str">
            <v>ECG CHEST  LEAD ADULT</v>
          </cell>
          <cell r="D2905" t="str">
            <v>ECG ELECTRODE - A</v>
          </cell>
          <cell r="E2905" t="str">
            <v>MAKSON HEALTHCARE(SURAT)</v>
          </cell>
          <cell r="F2905" t="str">
            <v>POLY MEDICURE LTD</v>
          </cell>
        </row>
        <row r="2906">
          <cell r="B2906" t="str">
            <v>ORD22004826</v>
          </cell>
          <cell r="C2906" t="str">
            <v>ECG CHEST LEAD PAEDIATRIC</v>
          </cell>
          <cell r="D2906" t="str">
            <v>ECG CHEST LEAD PAEDIATRIC</v>
          </cell>
          <cell r="E2906" t="str">
            <v>ORANGE MEDICARE</v>
          </cell>
          <cell r="F2906" t="str">
            <v>RAXON BIOMEDICAL</v>
          </cell>
        </row>
        <row r="2907">
          <cell r="B2907" t="str">
            <v>ORD22004882</v>
          </cell>
          <cell r="C2907" t="str">
            <v>ECO SUCK ( YANKAUR SUCTION SET )</v>
          </cell>
          <cell r="D2907" t="str">
            <v>ECO SUCK ( YANKAUR SUCTION SET )</v>
          </cell>
          <cell r="E2907" t="str">
            <v>PATEL PHARMA ( SURAT )</v>
          </cell>
          <cell r="F2907" t="str">
            <v>ROMSONS GROUP PVT.LTD.</v>
          </cell>
        </row>
        <row r="2908">
          <cell r="B2908" t="str">
            <v>ORD22005940</v>
          </cell>
          <cell r="C2908" t="str">
            <v>ENDOTRACHEAL TUBE 4.0 CUFFED ( NORTH POLE )</v>
          </cell>
          <cell r="D2908" t="str">
            <v>ENDOTRACHEAL TUBE 4.0 CUFFED ( NORTH POLE )</v>
          </cell>
          <cell r="E2908" t="str">
            <v>ORANGE MEDICARE</v>
          </cell>
          <cell r="F2908" t="str">
            <v>STERIMED SURGICALS INDIA PVT.LTD.</v>
          </cell>
        </row>
        <row r="2909">
          <cell r="B2909" t="str">
            <v>SRTPH1170</v>
          </cell>
          <cell r="C2909" t="str">
            <v>ETHIBOND EXCEL 5 W 4846 1X1</v>
          </cell>
          <cell r="E2909" t="str">
            <v>BHAVANI MEDICARE(SURAT)</v>
          </cell>
          <cell r="F2909" t="str">
            <v>JOHNSON &amp; JOHNSON PVT LTD</v>
          </cell>
        </row>
        <row r="2910">
          <cell r="B2910" t="str">
            <v>ORD22005979</v>
          </cell>
          <cell r="C2910" t="str">
            <v>ETHILON 1 NW3338</v>
          </cell>
          <cell r="D2910" t="str">
            <v>ETHILON 1 NW3338</v>
          </cell>
          <cell r="E2910" t="str">
            <v>SS ENTERPRISE</v>
          </cell>
          <cell r="F2910" t="str">
            <v>JOHNSON &amp; JOHNSON PVT LTD</v>
          </cell>
        </row>
        <row r="2911">
          <cell r="B2911" t="str">
            <v>ORD22004500</v>
          </cell>
          <cell r="C2911" t="str">
            <v>ETHILON 1 NW 3348 ( LOOP )</v>
          </cell>
          <cell r="D2911" t="str">
            <v>ETHILON 1 NW 3348 ( LOOP )</v>
          </cell>
          <cell r="E2911" t="str">
            <v>SS ENTERPRISE</v>
          </cell>
          <cell r="F2911" t="str">
            <v>JOHNSON &amp; JOHNSON PVT LTD</v>
          </cell>
        </row>
        <row r="2912">
          <cell r="B2912" t="str">
            <v>ORD22003621</v>
          </cell>
          <cell r="C2912" t="str">
            <v>ETHILON 2 0 NW 3336P</v>
          </cell>
          <cell r="D2912" t="str">
            <v>ETHILON 2 0 NW 3336P</v>
          </cell>
          <cell r="E2912" t="str">
            <v>SS ENTERPRISE</v>
          </cell>
          <cell r="F2912" t="str">
            <v>JOHNSON &amp; JOHNSON PVT LTD</v>
          </cell>
        </row>
        <row r="2913">
          <cell r="B2913" t="str">
            <v>ORD22004039</v>
          </cell>
          <cell r="C2913" t="str">
            <v>ETHILON 3-0 NW3328</v>
          </cell>
          <cell r="D2913" t="str">
            <v>ETHILON 3-0 NW3328</v>
          </cell>
          <cell r="E2913" t="str">
            <v>SS ENTERPRISE</v>
          </cell>
          <cell r="F2913" t="str">
            <v>JOHNSON &amp; JOHNSON PVT LTD</v>
          </cell>
        </row>
        <row r="2914">
          <cell r="B2914" t="str">
            <v>SRTPH1176</v>
          </cell>
          <cell r="C2914" t="str">
            <v>ETHILON 4-0 NW 3319</v>
          </cell>
          <cell r="D2914" t="str">
            <v>ETHILON 4-0 NW  3319</v>
          </cell>
          <cell r="E2914" t="str">
            <v>BHAVANI MEDICARE(SURAT)</v>
          </cell>
        </row>
        <row r="2915">
          <cell r="B2915" t="str">
            <v>ORD22003627</v>
          </cell>
          <cell r="C2915" t="str">
            <v>E T TUBE NO. 5.5 (CUFFED)</v>
          </cell>
          <cell r="D2915" t="str">
            <v>E T TUBE NO. 5.5 (CUFFED)</v>
          </cell>
          <cell r="E2915" t="str">
            <v>CASH</v>
          </cell>
          <cell r="F2915" t="str">
            <v>STERIMED SURGICALS INDIA PVT.LTD.</v>
          </cell>
        </row>
        <row r="2916">
          <cell r="B2916" t="str">
            <v>SRTPH2079</v>
          </cell>
          <cell r="C2916" t="str">
            <v>E T TUBE NO. 8</v>
          </cell>
          <cell r="E2916" t="str">
            <v>BHAVANI MEDICARE(SURAT)</v>
          </cell>
          <cell r="F2916" t="str">
            <v>POLY MEDICURE LTD</v>
          </cell>
        </row>
        <row r="2917">
          <cell r="B2917" t="str">
            <v>ORD22003934</v>
          </cell>
          <cell r="C2917" t="str">
            <v>E T TUBE NO 2.5 (PLAIN)</v>
          </cell>
          <cell r="D2917" t="str">
            <v>ENDOTRACHEAL TUBE 2.5</v>
          </cell>
          <cell r="E2917" t="str">
            <v>JIVANDHARA PHARMA PVT.LTD.(BILIMORA)</v>
          </cell>
          <cell r="F2917" t="str">
            <v>ROMSONS GROUP PVT.LTD.</v>
          </cell>
        </row>
        <row r="2918">
          <cell r="B2918" t="str">
            <v>ORD22003826</v>
          </cell>
          <cell r="C2918" t="str">
            <v>E T TUBE NO 3.0 (PLAIN)</v>
          </cell>
          <cell r="D2918" t="str">
            <v>ENDOTRACHEAL TUBE NO 3.0(PLAIN)</v>
          </cell>
          <cell r="E2918" t="str">
            <v>JIVANDHARA PHARMA PVT.LTD.(BILIMORA)</v>
          </cell>
          <cell r="F2918" t="str">
            <v>ROMSONS GROUP PVT.LTD.</v>
          </cell>
        </row>
        <row r="2919">
          <cell r="B2919" t="str">
            <v>ORD22003247</v>
          </cell>
          <cell r="C2919" t="str">
            <v>E T TUBE NO 3.5 (CUFFED)</v>
          </cell>
          <cell r="D2919" t="str">
            <v>E T TUBE NO 3.5 (CUFFED)</v>
          </cell>
          <cell r="E2919" t="str">
            <v>PATEL PHARMA ( SURAT )</v>
          </cell>
          <cell r="F2919" t="str">
            <v>ROMSONS GROUP PVT.LTD.</v>
          </cell>
        </row>
        <row r="2920">
          <cell r="B2920" t="str">
            <v>ORD22003455</v>
          </cell>
          <cell r="C2920" t="str">
            <v>E T TUBE NO 3.5 (PLAIN)</v>
          </cell>
          <cell r="D2920" t="str">
            <v>E T TUBE NO 3.5</v>
          </cell>
          <cell r="E2920" t="str">
            <v>JIVANDHARA PHARMA PVT.LTD.(BILIMORA)</v>
          </cell>
          <cell r="F2920" t="str">
            <v>ROMSONS GROUP PVT.LTD.</v>
          </cell>
        </row>
        <row r="2921">
          <cell r="B2921" t="str">
            <v>ORD22008851</v>
          </cell>
          <cell r="C2921" t="str">
            <v>E T TUBE NO 4.0 ( CUFF )</v>
          </cell>
          <cell r="D2921" t="str">
            <v>ENDOTRACHEAL TUBE CUFF</v>
          </cell>
          <cell r="E2921" t="str">
            <v>PATEL PHARMA ( SURAT )</v>
          </cell>
          <cell r="F2921" t="str">
            <v>ROMSONS GROUP PVT.LTD.</v>
          </cell>
        </row>
        <row r="2922">
          <cell r="B2922" t="str">
            <v>ORD22003029</v>
          </cell>
          <cell r="C2922" t="str">
            <v>E T TUBE NO 4.0 (PLAIN)</v>
          </cell>
          <cell r="D2922" t="str">
            <v>ENDOTRACHEAL TUBE NO 4.0 (PLAIN)</v>
          </cell>
          <cell r="E2922" t="str">
            <v>JIVANDHARA PHARMA PVT.LTD.(BILIMORA)</v>
          </cell>
          <cell r="F2922" t="str">
            <v>ROMSONS GROUP PVT.LTD.</v>
          </cell>
        </row>
        <row r="2923">
          <cell r="B2923" t="str">
            <v>ORD22008850</v>
          </cell>
          <cell r="C2923" t="str">
            <v>E T TUBE NO 4.5 ( CUFF )</v>
          </cell>
          <cell r="D2923" t="str">
            <v>ENDOTRACHEAL TUBE CUFF</v>
          </cell>
          <cell r="E2923" t="str">
            <v>PATEL PHARMA ( SURAT )</v>
          </cell>
          <cell r="F2923" t="str">
            <v>ROMSONS GROUP PVT.LTD.</v>
          </cell>
        </row>
        <row r="2924">
          <cell r="B2924" t="str">
            <v>ORD22003703</v>
          </cell>
          <cell r="C2924" t="str">
            <v>E T TUBE NO 4.5 (PLAIN)</v>
          </cell>
          <cell r="D2924" t="str">
            <v>ENDOTRACHEAL TUBE PLAIN</v>
          </cell>
          <cell r="E2924" t="str">
            <v>JIVANDHARA PHARMA PVT.LTD.(BILIMORA)</v>
          </cell>
          <cell r="F2924" t="str">
            <v>ROMSONS GROUP PVT.LTD.</v>
          </cell>
        </row>
        <row r="2925">
          <cell r="B2925" t="str">
            <v>ORD22003489</v>
          </cell>
          <cell r="C2925" t="str">
            <v>E T TUBE NO 5.0 (CUFFED)</v>
          </cell>
          <cell r="D2925" t="str">
            <v>E T TUBE NO 5.0(CUFFED)</v>
          </cell>
          <cell r="E2925" t="str">
            <v>JIVANDHARA PHARMA PVT.LTD.(BILIMORA)</v>
          </cell>
          <cell r="F2925" t="str">
            <v>ROMSONS GROUP PVT.LTD.</v>
          </cell>
        </row>
        <row r="2926">
          <cell r="B2926" t="str">
            <v>ORD22005934</v>
          </cell>
          <cell r="C2926" t="str">
            <v>E T TUBE NO 5.0 (PLAIN)</v>
          </cell>
          <cell r="D2926" t="str">
            <v>E T TUBE NO 5.0 (PLAIN)</v>
          </cell>
          <cell r="E2926" t="str">
            <v>CASH</v>
          </cell>
          <cell r="F2926" t="str">
            <v>ROMSONS GROUP PVT.LTD.</v>
          </cell>
        </row>
        <row r="2927">
          <cell r="B2927" t="str">
            <v>ORD22005998</v>
          </cell>
          <cell r="C2927" t="str">
            <v>E T TUBE NO 5.5 (PLAIN)</v>
          </cell>
          <cell r="D2927" t="str">
            <v>E T TUBE NO 5.5(PLAIN)</v>
          </cell>
          <cell r="E2927" t="str">
            <v>UNITY DISTRIBUTORS (SURAT)</v>
          </cell>
          <cell r="F2927" t="str">
            <v>POLY MEDICURE LTD</v>
          </cell>
        </row>
        <row r="2928">
          <cell r="B2928" t="str">
            <v>ORD22003491</v>
          </cell>
          <cell r="C2928" t="str">
            <v>E T TUBE NO 6.5 (CUFFED)</v>
          </cell>
          <cell r="D2928" t="str">
            <v>E T TUBE NO 6.5(CUFFED)</v>
          </cell>
          <cell r="E2928" t="str">
            <v>JIVANDHARA PHARMA PVT.LTD.(BILIMORA)</v>
          </cell>
          <cell r="F2928" t="str">
            <v>ROMSONS GROUP PVT.LTD.</v>
          </cell>
        </row>
        <row r="2929">
          <cell r="B2929" t="str">
            <v>ORD22004652</v>
          </cell>
          <cell r="C2929" t="str">
            <v>E T TUBE NO 7.0 (CUFFED)</v>
          </cell>
          <cell r="D2929" t="str">
            <v>E T TUBE NO 7.0 (CUFFED)</v>
          </cell>
          <cell r="E2929" t="str">
            <v>JIVANDHARA PHARMA PVT.LTD.(BILIMORA)</v>
          </cell>
          <cell r="F2929" t="str">
            <v>ROMSONS GROUP PVT.LTD.</v>
          </cell>
        </row>
        <row r="2930">
          <cell r="B2930" t="str">
            <v>ORD22003401</v>
          </cell>
          <cell r="C2930" t="str">
            <v>E T TUBE NO 7.5 (CUFFED)</v>
          </cell>
          <cell r="D2930" t="str">
            <v>ENDOTRACHEAL TUBE CUFFED</v>
          </cell>
          <cell r="E2930" t="str">
            <v>JIVANDHARA PHARMA PVT.LTD.(BILIMORA)</v>
          </cell>
          <cell r="F2930" t="str">
            <v>ROMSONS GROUP PVT.LTD.</v>
          </cell>
        </row>
        <row r="2931">
          <cell r="B2931" t="str">
            <v>ORD22003610</v>
          </cell>
          <cell r="C2931" t="str">
            <v>E T TUBE NO 8.0 (CUFFED)</v>
          </cell>
          <cell r="D2931" t="str">
            <v>E T TUBE NO.8 (CUFFED)</v>
          </cell>
          <cell r="E2931" t="str">
            <v>JIVANDHARA PHARMA PVT.LTD.(BILIMORA)</v>
          </cell>
          <cell r="F2931" t="str">
            <v>ROMSONS GROUP PVT.LTD.</v>
          </cell>
        </row>
        <row r="2932">
          <cell r="B2932" t="str">
            <v>ORD22003990</v>
          </cell>
          <cell r="C2932" t="str">
            <v>E T TUBE NO 8.5 (CUFFED)</v>
          </cell>
          <cell r="D2932" t="str">
            <v>E T TUBE NO.8.5 (CUFFED)</v>
          </cell>
          <cell r="E2932" t="str">
            <v>JIVANDHARA PHARMA PVT.LTD.(BILIMORA)</v>
          </cell>
          <cell r="F2932" t="str">
            <v>ROMSONS GROUP PVT.LTD.</v>
          </cell>
        </row>
        <row r="2933">
          <cell r="B2933" t="str">
            <v>ORD22001842</v>
          </cell>
          <cell r="C2933" t="str">
            <v>EXTENSION TUBE ( 3 WAY ) 100CM</v>
          </cell>
          <cell r="D2933" t="str">
            <v>EXTENSION TUBE ( 3 WAY ) 100CM</v>
          </cell>
          <cell r="E2933" t="str">
            <v>UNITY DISTRIBUTORS (SURAT)</v>
          </cell>
          <cell r="F2933" t="str">
            <v>POLY MEDICURE LTD</v>
          </cell>
        </row>
        <row r="2934">
          <cell r="B2934" t="str">
            <v>ORD22001841</v>
          </cell>
          <cell r="C2934" t="str">
            <v>EXTENSION TUBE ( 3 WAY ) 10CM</v>
          </cell>
          <cell r="D2934" t="str">
            <v>EXTENSION TUBE ( 3 WAY ) 10CM</v>
          </cell>
          <cell r="E2934" t="str">
            <v>UNITY DISTRIBUTORS (SURAT)</v>
          </cell>
          <cell r="F2934" t="str">
            <v>POLY MEDICURE LTD</v>
          </cell>
        </row>
        <row r="2935">
          <cell r="B2935" t="str">
            <v>ORD22007992</v>
          </cell>
          <cell r="C2935" t="str">
            <v>FILAMIDE NYL0 1 3348 150CM LOOP</v>
          </cell>
          <cell r="D2935" t="str">
            <v>FILAMIDE NYL0 1 3348 150CM LOOP</v>
          </cell>
          <cell r="E2935" t="str">
            <v>MICRO LIFE SCIENCES PRIVATE LIMITED ( VAPI )</v>
          </cell>
          <cell r="F2935" t="str">
            <v>MERIL ENDO SURGERY PVT LTD</v>
          </cell>
        </row>
        <row r="2936">
          <cell r="B2936" t="str">
            <v>ORD22006763</v>
          </cell>
          <cell r="C2936" t="str">
            <v>FILAMIDE NYL 2-0 3336 70CM</v>
          </cell>
          <cell r="D2936" t="str">
            <v>FILAMIDE NYL 2-0 3336 70CM</v>
          </cell>
          <cell r="E2936" t="str">
            <v>PARIDHI AGENCIES</v>
          </cell>
          <cell r="F2936" t="str">
            <v>MERIL ENDO SURGERY PVT LTD</v>
          </cell>
        </row>
        <row r="2937">
          <cell r="B2937" t="str">
            <v>ORD22007791</v>
          </cell>
          <cell r="C2937" t="str">
            <v>FILAPROP MESH 15CM X 15CM</v>
          </cell>
          <cell r="D2937" t="str">
            <v>FILAPROP MESH 15CM X 15CM</v>
          </cell>
          <cell r="E2937" t="str">
            <v>MICRO LIFE SCIENCES PRIVATE LIMITED ( VAPI )</v>
          </cell>
          <cell r="F2937" t="str">
            <v>MERIL ENDO SURGERY PVT LTD</v>
          </cell>
        </row>
        <row r="2938">
          <cell r="B2938" t="str">
            <v>ORD22006765</v>
          </cell>
          <cell r="C2938" t="str">
            <v>FILAPROP MESH 7.6CM X 15CM</v>
          </cell>
          <cell r="D2938" t="str">
            <v>FILAPROP MESH 7.6CM X 15CM</v>
          </cell>
          <cell r="E2938" t="str">
            <v>PARIDHI AGENCIES</v>
          </cell>
          <cell r="F2938" t="str">
            <v>MERIL ENDO SURGERY PVT LTD</v>
          </cell>
        </row>
        <row r="2939">
          <cell r="B2939" t="str">
            <v>ORD22008898</v>
          </cell>
          <cell r="C2939" t="str">
            <v>FILAPROP MESH SOFT 7.6CM X 15CM</v>
          </cell>
          <cell r="D2939" t="str">
            <v>FILAPROP MESH SOFT 7.6CM X 15CM</v>
          </cell>
          <cell r="E2939" t="str">
            <v>MICRO LIFE SCIENCES PRIVATE LIMITED ( VAPI )</v>
          </cell>
          <cell r="F2939" t="str">
            <v>MERIL ENDO SURGERY PVT LTD</v>
          </cell>
        </row>
        <row r="2940">
          <cell r="B2940" t="str">
            <v>ORD22006766</v>
          </cell>
          <cell r="C2940" t="str">
            <v>FILAPROP PPL 1 840 70CM</v>
          </cell>
          <cell r="D2940" t="str">
            <v>FILAPROP PPL 1 840 70CM</v>
          </cell>
          <cell r="E2940" t="str">
            <v>MICRO LIFE SCIENCES PRIVATE LIMITED ( VAPI )</v>
          </cell>
          <cell r="F2940" t="str">
            <v>MERIL ENDO SURGERY PVT LTD</v>
          </cell>
        </row>
        <row r="2941">
          <cell r="B2941" t="str">
            <v>ORD22006768</v>
          </cell>
          <cell r="C2941" t="str">
            <v>FILAPROP PPL 2-0 844 90CM</v>
          </cell>
          <cell r="D2941" t="str">
            <v>FILAPROP PPL 2-0 844 90CM</v>
          </cell>
          <cell r="E2941" t="str">
            <v>MICRO LIFE SCIENCES PRIVATE LIMITED ( VAPI )</v>
          </cell>
          <cell r="F2941" t="str">
            <v>MERIL ENDO SURGERY PVT LTD</v>
          </cell>
        </row>
        <row r="2942">
          <cell r="B2942" t="str">
            <v>ORD22007989</v>
          </cell>
          <cell r="C2942" t="str">
            <v>FILAPROP PPL 3-0 825 90CM</v>
          </cell>
          <cell r="D2942" t="str">
            <v>FILAPROP PPL 3-0 825 90CM</v>
          </cell>
          <cell r="E2942" t="str">
            <v>MICRO LIFE SCIENCES PRIVATE LIMITED ( VAPI )</v>
          </cell>
          <cell r="F2942" t="str">
            <v>MERIL ENDO SURGERY PVT LTD</v>
          </cell>
        </row>
        <row r="2943">
          <cell r="B2943" t="str">
            <v>ORD22008097</v>
          </cell>
          <cell r="C2943" t="str">
            <v>FILAPROP PPL 4-0 849</v>
          </cell>
          <cell r="D2943" t="str">
            <v>FILAPROP PPL 4-0 849</v>
          </cell>
          <cell r="E2943" t="str">
            <v>MICRO LIFE SCIENCES PRIVATE LIMITED ( VAPI )</v>
          </cell>
          <cell r="F2943" t="str">
            <v>MERIL LIFE SCIENCES PVT.LTD.</v>
          </cell>
        </row>
        <row r="2944">
          <cell r="B2944" t="str">
            <v>ORD22000712</v>
          </cell>
          <cell r="C2944" t="str">
            <v>FILASILK REEL 1 SLK 1825R</v>
          </cell>
          <cell r="D2944" t="str">
            <v>FILASILK REEL 1 SLK 1825R</v>
          </cell>
          <cell r="E2944" t="str">
            <v>MICRO LIFE SCIENCES PRIVATE LIMITED ( VAPI )</v>
          </cell>
          <cell r="F2944" t="str">
            <v>MERIL ENDO SURGERY PVT LTD</v>
          </cell>
        </row>
        <row r="2945">
          <cell r="B2945" t="str">
            <v>ORD22000714</v>
          </cell>
          <cell r="C2945" t="str">
            <v>FILASILK REEL 3-0 SLK 30822R</v>
          </cell>
          <cell r="D2945" t="str">
            <v>FILASILK REEL 3-0 SLK 30822R</v>
          </cell>
          <cell r="E2945" t="str">
            <v>MICRO LIFE SCIENCES PRIVATE LIMITED ( VAPI )</v>
          </cell>
          <cell r="F2945" t="str">
            <v>MERIL ENDO SURGERY PVT LTD</v>
          </cell>
        </row>
        <row r="2946">
          <cell r="B2946" t="str">
            <v>ORD22007990</v>
          </cell>
          <cell r="C2946" t="str">
            <v>FILASILK SLK 3-0 5028 76CM</v>
          </cell>
          <cell r="D2946" t="str">
            <v>FILASILK SLK 3-0 5028 76CM</v>
          </cell>
          <cell r="E2946" t="str">
            <v>MICRO LIFE SCIENCES PRIVATE LIMITED ( VAPI )</v>
          </cell>
          <cell r="F2946" t="str">
            <v>MERIL ENDO SURGERY PVT LTD</v>
          </cell>
        </row>
        <row r="2947">
          <cell r="B2947" t="str">
            <v>ORD22004326</v>
          </cell>
          <cell r="C2947" t="str">
            <v>FLEXI OXYGEN FACE MASK (ADULT)</v>
          </cell>
          <cell r="D2947" t="str">
            <v>OXYGEN FACE MASK ADULT</v>
          </cell>
          <cell r="E2947" t="str">
            <v>JIVANDHARA PHARMA PVT.LTD.(BILIMORA)</v>
          </cell>
          <cell r="F2947" t="str">
            <v>ROMSONS GROUP PVT.LTD.</v>
          </cell>
        </row>
        <row r="2948">
          <cell r="B2948" t="str">
            <v>ORD22003985</v>
          </cell>
          <cell r="C2948" t="str">
            <v>FLEXI OXYGEN FACE MASK (CHILD)</v>
          </cell>
          <cell r="D2948" t="str">
            <v>OXYGEN MASK KIT PEADIATRIC</v>
          </cell>
          <cell r="E2948" t="str">
            <v>JIVANDHARA PHARMA PVT.LTD.(BILIMORA)</v>
          </cell>
          <cell r="F2948" t="str">
            <v>ROMSONS GROUP PVT.LTD.</v>
          </cell>
        </row>
        <row r="2949">
          <cell r="B2949" t="str">
            <v>ORD22000915</v>
          </cell>
          <cell r="C2949" t="str">
            <v>FLEXO CATHETER - RA  32FG</v>
          </cell>
          <cell r="D2949" t="str">
            <v>THORACIC DRAINAGE CATHETER  RIGHT ANGLE</v>
          </cell>
          <cell r="E2949" t="str">
            <v>JIVANDHARA PHARMA PVT.LTD.(BILIMORA)</v>
          </cell>
          <cell r="F2949" t="str">
            <v>ROMSONS GROUP PVT.LTD.</v>
          </cell>
        </row>
        <row r="2950">
          <cell r="B2950" t="str">
            <v>ORD22003631</v>
          </cell>
          <cell r="C2950" t="str">
            <v>FOLEY CATHETER NO.10 ( 2 WAY )</v>
          </cell>
          <cell r="D2950" t="str">
            <v>FOLEY CATHETER NO. 10 ( 2 WAY )</v>
          </cell>
          <cell r="E2950" t="str">
            <v>JIVANDHARA PHARMA PVT.LTD.(BILIMORA)</v>
          </cell>
          <cell r="F2950" t="str">
            <v>ROMSONS GROUP PVT.LTD.</v>
          </cell>
        </row>
        <row r="2951">
          <cell r="B2951" t="str">
            <v>ORD22004238</v>
          </cell>
          <cell r="C2951" t="str">
            <v>FOLEY CATHETER NO.12 ( 2 WAY )</v>
          </cell>
          <cell r="D2951" t="str">
            <v>FOLEY CATHETER NO.12 ( 2 WAY )</v>
          </cell>
          <cell r="E2951" t="str">
            <v>JIVANDHARA PHARMA PVT.LTD.(BILIMORA)</v>
          </cell>
          <cell r="F2951" t="str">
            <v>ROMSONS GROUP PVT.LTD.</v>
          </cell>
        </row>
        <row r="2952">
          <cell r="B2952" t="str">
            <v>ORD22001784</v>
          </cell>
          <cell r="C2952" t="str">
            <v>FOLEY CATHETER NO.14 ( 2 WAY )</v>
          </cell>
          <cell r="D2952" t="str">
            <v>FOLEY CATHETER NO. 14 ( 2 WAY )</v>
          </cell>
          <cell r="E2952" t="str">
            <v>JIVANDHARA PHARMA PVT.LTD.(BILIMORA)</v>
          </cell>
          <cell r="F2952" t="str">
            <v>ROMSONS GROUP PVT.LTD.</v>
          </cell>
        </row>
        <row r="2953">
          <cell r="B2953" t="str">
            <v>ORD22001785</v>
          </cell>
          <cell r="C2953" t="str">
            <v>FOLEY CATHETER NO.16 ( 2 WAY )</v>
          </cell>
          <cell r="D2953" t="str">
            <v>FOLEY CATHETER NO. 16 ( 2 WAY )</v>
          </cell>
          <cell r="E2953" t="str">
            <v>JIVANDHARA PHARMA PVT.LTD.(BILIMORA)</v>
          </cell>
          <cell r="F2953" t="str">
            <v>ROMSONS GROUP PVT.LTD.</v>
          </cell>
        </row>
        <row r="2954">
          <cell r="B2954" t="str">
            <v>ORD22003984</v>
          </cell>
          <cell r="C2954" t="str">
            <v>FOLEY CATHETER NO.20 ( 3 WAY )</v>
          </cell>
          <cell r="D2954" t="str">
            <v>FOLEY CATHETER NO.20 ( 3 WAY )</v>
          </cell>
          <cell r="E2954" t="str">
            <v>JIVANDHARA PHARMA PVT.LTD.(BILIMORA)</v>
          </cell>
          <cell r="F2954" t="str">
            <v>ROMSONS GROUP PVT.LTD.</v>
          </cell>
        </row>
        <row r="2955">
          <cell r="B2955" t="str">
            <v>ORD22004863</v>
          </cell>
          <cell r="C2955" t="str">
            <v>FOLEY CATHETER NO. 6 ( 2 WAY )</v>
          </cell>
          <cell r="D2955" t="str">
            <v>FOLEY CATHETER NO. 6 ( 2 WAY )</v>
          </cell>
          <cell r="E2955" t="str">
            <v>JIVANDHARA PHARMA PVT.LTD.(BILIMORA)</v>
          </cell>
          <cell r="F2955" t="str">
            <v>ROMSONS GROUP PVT.LTD.</v>
          </cell>
        </row>
        <row r="2956">
          <cell r="B2956" t="str">
            <v>ORD22005185</v>
          </cell>
          <cell r="C2956" t="str">
            <v>FOLEY CATHETER NO. 8 ( 2 WAY )</v>
          </cell>
          <cell r="D2956" t="str">
            <v>FOLEY CATHETER NO. 8 ( 2 WAY )</v>
          </cell>
          <cell r="E2956" t="str">
            <v>JIVANDHARA PHARMA PVT.LTD.(BILIMORA)</v>
          </cell>
          <cell r="F2956" t="str">
            <v>ROMSONS GROUP PVT.LTD.</v>
          </cell>
        </row>
        <row r="2957">
          <cell r="B2957" t="str">
            <v>SRTPH1198</v>
          </cell>
          <cell r="C2957" t="str">
            <v>FOLEYS CATHETER NO 8 (STERIMED)</v>
          </cell>
          <cell r="E2957" t="str">
            <v>P.G.PHARMA</v>
          </cell>
          <cell r="F2957" t="str">
            <v>STERIMED MEDICAL DEVICSS PVT LTD</v>
          </cell>
        </row>
        <row r="2958">
          <cell r="B2958" t="str">
            <v>ORD22004937</v>
          </cell>
          <cell r="C2958" t="str">
            <v>GIGLI SAW WIRE</v>
          </cell>
          <cell r="D2958" t="str">
            <v>GIGGLI SAW WIRE</v>
          </cell>
          <cell r="E2958" t="str">
            <v>BHAVANI MEDICARE(SURAT)</v>
          </cell>
          <cell r="F2958" t="str">
            <v>ANAND TRADING CO.</v>
          </cell>
        </row>
        <row r="2959">
          <cell r="B2959" t="str">
            <v>ORD22003782</v>
          </cell>
          <cell r="C2959" t="str">
            <v>GLYCINE IRRIGATION SOLUTION 1.5% 3000ML</v>
          </cell>
          <cell r="D2959" t="str">
            <v>GLYCINE 1.5GM</v>
          </cell>
          <cell r="E2959" t="str">
            <v>SAI DISTRIBUTORS (SURAT)</v>
          </cell>
          <cell r="F2959" t="str">
            <v>SHREE KRISHNA KESAV LABORATORIES LTD</v>
          </cell>
        </row>
        <row r="2960">
          <cell r="B2960" t="str">
            <v>ORD22003784</v>
          </cell>
          <cell r="C2960" t="str">
            <v>GUIDE WIRE M RADIFOCUS 0.035*150CM</v>
          </cell>
          <cell r="D2960" t="str">
            <v>GUIDE WIRE M 0.035*150CM STRAIGHT</v>
          </cell>
          <cell r="E2960" t="str">
            <v>HI-TECH SURGICAL SYSTEMS LLP (AHMEDABAD)</v>
          </cell>
          <cell r="F2960" t="str">
            <v>TERUMO INDIA PVT LTD</v>
          </cell>
        </row>
        <row r="2961">
          <cell r="B2961" t="str">
            <v>ORD22004444</v>
          </cell>
          <cell r="C2961" t="str">
            <v>GUIDE WIRE TRACER HYDRO 0.025 / 150CM STRAIGHT</v>
          </cell>
          <cell r="D2961" t="str">
            <v>GUIDE WIRE TRACER HYDRO 0.025 / 150CM STRAIGHT</v>
          </cell>
          <cell r="E2961" t="str">
            <v>B.J.ENTERPRISE</v>
          </cell>
          <cell r="F2961" t="str">
            <v>BLUE NEEM MEDICAL DEVICES PVT LTD</v>
          </cell>
        </row>
        <row r="2962">
          <cell r="B2962" t="str">
            <v>ORD22004237</v>
          </cell>
          <cell r="C2962" t="str">
            <v>HEMORRHOIDAL STERILE STAPLER (SHS34TC)</v>
          </cell>
          <cell r="D2962" t="str">
            <v>HEMORRHOIDAL STERILE STAPLER (SHS34TC)</v>
          </cell>
          <cell r="E2962" t="str">
            <v>NIRVANA ENTERPRISE ( SURAT )</v>
          </cell>
          <cell r="F2962" t="str">
            <v>HEALTHIUM MEDTECH PVT LTD</v>
          </cell>
        </row>
        <row r="2963">
          <cell r="B2963" t="str">
            <v>ORD22000739</v>
          </cell>
          <cell r="C2963" t="str">
            <v>HEMOSEC LIGACLIP MEDIUM</v>
          </cell>
          <cell r="D2963" t="str">
            <v>LIGACLIP MEDIUM</v>
          </cell>
          <cell r="E2963" t="str">
            <v>EXCELLENT ENTERPRISE ( SURAT )</v>
          </cell>
          <cell r="F2963" t="str">
            <v>LOTUS SURGICALS PVT LTD</v>
          </cell>
        </row>
        <row r="2964">
          <cell r="B2964" t="str">
            <v>ORD22000737</v>
          </cell>
          <cell r="C2964" t="str">
            <v>HEMOSEC LIGACLIP SMALL</v>
          </cell>
          <cell r="D2964" t="str">
            <v>LIGACLIP SMALL</v>
          </cell>
          <cell r="E2964" t="str">
            <v>EXCELLENT ENTERPRISE ( SURAT )</v>
          </cell>
          <cell r="F2964" t="str">
            <v>LOTUS SURGICALS PVT LTD</v>
          </cell>
        </row>
        <row r="2965">
          <cell r="B2965" t="str">
            <v>ORD22003479</v>
          </cell>
          <cell r="C2965" t="str">
            <v>HIP U DRAPE  (240X225CM )</v>
          </cell>
          <cell r="D2965" t="str">
            <v>HIP U DRAPE  (240X225CM )</v>
          </cell>
          <cell r="E2965" t="str">
            <v>PRIMEWEAR HYGINE ( INDIA ) PRODUCTS LTD ( PALGHAR )</v>
          </cell>
          <cell r="F2965" t="str">
            <v>PRIMEWEAR INDIA</v>
          </cell>
        </row>
        <row r="2966">
          <cell r="B2966" t="str">
            <v>ORD22006441</v>
          </cell>
          <cell r="C2966" t="str">
            <v>HIV KIT (PREMIUM)</v>
          </cell>
          <cell r="D2966" t="str">
            <v>WRAPAROUND REINFORCED GOWNSMMS-1+CAP-1+MASK-1+LAMINATED LEGGINGS-1+ST.GLOVES-1+POLY DRAPE-1+GOGGLE-1+DIATHERMY BAG-1</v>
          </cell>
          <cell r="E2966" t="str">
            <v>PARIDHI AGENCIES</v>
          </cell>
          <cell r="F2966" t="str">
            <v>PRIMEWEAR INDIA</v>
          </cell>
        </row>
        <row r="2967">
          <cell r="B2967" t="str">
            <v>ORD22006329</v>
          </cell>
          <cell r="C2967" t="str">
            <v>INCISE DRAPE MINI ( CODE NO P0006 )</v>
          </cell>
          <cell r="D2967" t="str">
            <v>WITH DRAIN POUCH &amp; EYELID HOLDERS</v>
          </cell>
          <cell r="E2967" t="str">
            <v>PINNACLE TECHNOLOGIES ( MUMBAI 17 )</v>
          </cell>
          <cell r="F2967" t="str">
            <v>PINNACLE TECHNOLOGIES</v>
          </cell>
        </row>
        <row r="2968">
          <cell r="B2968" t="str">
            <v>ORD22001847</v>
          </cell>
          <cell r="C2968" t="str">
            <v>INFANT FEEDING TUBE NO.10</v>
          </cell>
          <cell r="D2968" t="str">
            <v>INFANT FEEDING TUBE NO.10</v>
          </cell>
          <cell r="E2968" t="str">
            <v>JIVANDHARA PHARMA PVT.LTD.(BILIMORA)</v>
          </cell>
          <cell r="F2968" t="str">
            <v>ROMSONS GROUP PVT.LTD.</v>
          </cell>
        </row>
        <row r="2969">
          <cell r="B2969" t="str">
            <v>ORD22001848</v>
          </cell>
          <cell r="C2969" t="str">
            <v>INFANT FEEDING TUBE NO.5</v>
          </cell>
          <cell r="D2969" t="str">
            <v>INFANT FEEDING TUBE NO.5</v>
          </cell>
          <cell r="E2969" t="str">
            <v>JIVANDHARA PHARMA PVT.LTD.(BILIMORA)</v>
          </cell>
          <cell r="F2969" t="str">
            <v>ROMSONS GROUP PVT.LTD.</v>
          </cell>
        </row>
        <row r="2970">
          <cell r="B2970" t="str">
            <v>ORD22001849</v>
          </cell>
          <cell r="C2970" t="str">
            <v>INFANT FEEDING TUBE NO.6</v>
          </cell>
          <cell r="D2970" t="str">
            <v>INFANT FEEDING TUBE NO.6</v>
          </cell>
          <cell r="E2970" t="str">
            <v>JIVANDHARA PHARMA PVT.LTD.(BILIMORA)</v>
          </cell>
          <cell r="F2970" t="str">
            <v>ROMSONS GROUP PVT.LTD.</v>
          </cell>
        </row>
        <row r="2971">
          <cell r="B2971" t="str">
            <v>ORD22001850</v>
          </cell>
          <cell r="C2971" t="str">
            <v>INFANT FEEDING TUBE NO.7</v>
          </cell>
          <cell r="D2971" t="str">
            <v>INFANT FEEDING TUBE NO.7</v>
          </cell>
          <cell r="E2971" t="str">
            <v>JIVANDHARA PHARMA PVT.LTD.(BILIMORA)</v>
          </cell>
          <cell r="F2971" t="str">
            <v>ROMSONS GROUP PVT.LTD.</v>
          </cell>
        </row>
        <row r="2972">
          <cell r="B2972" t="str">
            <v>ORD22001851</v>
          </cell>
          <cell r="C2972" t="str">
            <v>INFANT FEEDING TUBE NO.8</v>
          </cell>
          <cell r="D2972" t="str">
            <v>INFANT FEEDING TUBE NO.8</v>
          </cell>
          <cell r="E2972" t="str">
            <v>JIVANDHARA PHARMA PVT.LTD.(BILIMORA)</v>
          </cell>
          <cell r="F2972" t="str">
            <v>ROMSONS GROUP PVT.LTD.</v>
          </cell>
        </row>
        <row r="2973">
          <cell r="B2973" t="str">
            <v>ORD22001888</v>
          </cell>
          <cell r="C2973" t="str">
            <v>INJ ADRENALINE 1ML</v>
          </cell>
          <cell r="D2973" t="str">
            <v>ADRENALINE 1ML</v>
          </cell>
          <cell r="E2973" t="str">
            <v>COPI MEDICARE PRIVATE LIMITED (SURAT)</v>
          </cell>
          <cell r="F2973" t="str">
            <v>COPI MEDICARE PVT.LTD.</v>
          </cell>
        </row>
        <row r="2974">
          <cell r="B2974" t="str">
            <v>ORD22001883</v>
          </cell>
          <cell r="C2974" t="str">
            <v>INJ ADRENOR 2ML</v>
          </cell>
          <cell r="D2974" t="str">
            <v>NORADRENALIN 4MG/2ML INJ</v>
          </cell>
          <cell r="E2974" t="str">
            <v>ORBIT LIFE SCIENCE PVT LTD (MUMBAI)</v>
          </cell>
          <cell r="F2974" t="str">
            <v>SAMARTH LIFE SCIENCES PVT.LTD.</v>
          </cell>
        </row>
        <row r="2975">
          <cell r="B2975" t="str">
            <v>ORD22008276</v>
          </cell>
          <cell r="C2975" t="str">
            <v>INJ ANAWIN 0.25% 20ML</v>
          </cell>
          <cell r="D2975" t="str">
            <v>BUPIVACAINE HYDROCHLORIDE 2.5 MG + SODIUM CHLORIDE 8.0 MG</v>
          </cell>
          <cell r="E2975" t="str">
            <v>INDIA CHEMIST(NAVSARI)</v>
          </cell>
          <cell r="F2975" t="str">
            <v>NEON LABORATORIES LIMITED</v>
          </cell>
        </row>
        <row r="2976">
          <cell r="B2976" t="str">
            <v>ORD22001977</v>
          </cell>
          <cell r="C2976" t="str">
            <v>INJ ANAWIN 0.5%  20ML</v>
          </cell>
          <cell r="D2976" t="str">
            <v>BUPIVACAINE HYDROCHLORIDE 0.5%</v>
          </cell>
          <cell r="E2976" t="str">
            <v>PUJAN MEDICAL AGENCY</v>
          </cell>
          <cell r="F2976" t="str">
            <v>NEON LABORATORIES LIMITED</v>
          </cell>
        </row>
        <row r="2977">
          <cell r="B2977" t="str">
            <v>ORD22003676</v>
          </cell>
          <cell r="C2977" t="str">
            <v>INJ ANAWIN HEAVY 4ML</v>
          </cell>
          <cell r="D2977" t="str">
            <v>BUPIVACAINE HYDROCHLORIDE 5MG INJ</v>
          </cell>
          <cell r="E2977" t="str">
            <v>PUJAN MEDICAL AGENCY</v>
          </cell>
          <cell r="F2977" t="str">
            <v>NEON LABORATORIES LIMITED</v>
          </cell>
        </row>
        <row r="2978">
          <cell r="B2978" t="str">
            <v>ORD22003742</v>
          </cell>
          <cell r="C2978" t="str">
            <v>INJ ARTACIL 100MG/10ML</v>
          </cell>
          <cell r="D2978" t="str">
            <v>ATRACURIUM BESYLATE 100MG/10ML</v>
          </cell>
          <cell r="E2978" t="str">
            <v>PUJAN MEDICAL AGENCY</v>
          </cell>
          <cell r="F2978" t="str">
            <v>NEON LABORATORIES LIMITED</v>
          </cell>
        </row>
        <row r="2979">
          <cell r="B2979" t="str">
            <v>ORD22002446</v>
          </cell>
          <cell r="C2979" t="str">
            <v>INJ ATROPIN 1ML</v>
          </cell>
          <cell r="D2979" t="str">
            <v>ATROPINE SULPHATE</v>
          </cell>
          <cell r="E2979" t="str">
            <v>COPI MEDICARE PRIVATE LIMITED (SURAT)</v>
          </cell>
          <cell r="F2979" t="str">
            <v>COPI MEDICARE PVT.LTD.</v>
          </cell>
        </row>
        <row r="2980">
          <cell r="B2980" t="str">
            <v>ORD22003949</v>
          </cell>
          <cell r="C2980" t="str">
            <v>INJ AVIL 2ML</v>
          </cell>
          <cell r="D2980" t="str">
            <v>PHENIRAMINE MALEATE 22.75MG</v>
          </cell>
          <cell r="E2980" t="str">
            <v>GAYATRI DISTRIBUTORS(VALSAD)</v>
          </cell>
          <cell r="F2980" t="str">
            <v>AVENTIS PHARMA LTD</v>
          </cell>
        </row>
        <row r="2981">
          <cell r="B2981" t="str">
            <v>ORD22001090</v>
          </cell>
          <cell r="C2981" t="str">
            <v>INJ BACTILEM 1.5</v>
          </cell>
          <cell r="D2981" t="str">
            <v>CEFUROXIME SODIUM 1.5GM</v>
          </cell>
          <cell r="E2981" t="str">
            <v>CHIRAG PHARMA AGENCY (BILIMORA)</v>
          </cell>
          <cell r="F2981" t="str">
            <v>EMCURE PVT LTD</v>
          </cell>
        </row>
        <row r="2982">
          <cell r="B2982" t="str">
            <v>ORD22000667</v>
          </cell>
          <cell r="C2982" t="str">
            <v>INJ BUTRUM 1ML</v>
          </cell>
          <cell r="D2982" t="str">
            <v>BUTORPHANOL</v>
          </cell>
          <cell r="E2982" t="str">
            <v>JIVANDHARA PHARMA PVT.LTD.(BILIMORA)</v>
          </cell>
          <cell r="F2982" t="str">
            <v>ARISTO PHARMACEUTICALS PVT LTD</v>
          </cell>
        </row>
        <row r="2983">
          <cell r="B2983" t="str">
            <v>ORD22002558</v>
          </cell>
          <cell r="C2983" t="str">
            <v>INJ CABOPROST 250MG</v>
          </cell>
          <cell r="D2983" t="str">
            <v>CARBOPROST TROMETHAMINE 250MG INJ</v>
          </cell>
          <cell r="E2983" t="str">
            <v>PUJAN MEDICAL AGENCY</v>
          </cell>
          <cell r="F2983" t="str">
            <v>NEON LABORATORIES LIMITED</v>
          </cell>
        </row>
        <row r="2984">
          <cell r="B2984" t="str">
            <v>ORD22007579</v>
          </cell>
          <cell r="C2984" t="str">
            <v>INJ CALCIUM GLUCONATE 10ML</v>
          </cell>
          <cell r="D2984" t="str">
            <v>CALCIUM GLUCONATE AND CALCIUM LACTOBIONATE</v>
          </cell>
          <cell r="E2984" t="str">
            <v>PARIDHI AGENCIES</v>
          </cell>
          <cell r="F2984" t="str">
            <v>HINDUSTAN MEDICINE PVT LTD</v>
          </cell>
        </row>
        <row r="2985">
          <cell r="B2985" t="str">
            <v>ORD22007322</v>
          </cell>
          <cell r="C2985" t="str">
            <v>INJ CLONEON 1ML</v>
          </cell>
          <cell r="D2985" t="str">
            <v>CLONIDINE HYDROCHLORIDE 150MCG/ML</v>
          </cell>
          <cell r="E2985" t="str">
            <v>PUJAN MEDICAL AGENCY</v>
          </cell>
          <cell r="F2985" t="str">
            <v>NEON LABORATORIES LIMITED</v>
          </cell>
        </row>
        <row r="2986">
          <cell r="B2986" t="str">
            <v>ORD22003203</v>
          </cell>
          <cell r="C2986" t="str">
            <v>INJ CORT S 100MG</v>
          </cell>
          <cell r="D2986" t="str">
            <v>HYDROCORTISONE SODIUM SUCCINATE 100MG</v>
          </cell>
          <cell r="E2986" t="str">
            <v>PUJAN MEDICAL AGENCY</v>
          </cell>
          <cell r="F2986" t="str">
            <v>NEON LABORATORIES LIMITED</v>
          </cell>
        </row>
        <row r="2987">
          <cell r="B2987" t="str">
            <v>ORD22007544</v>
          </cell>
          <cell r="C2987" t="str">
            <v>INJ DEXIT 100MCG</v>
          </cell>
          <cell r="D2987" t="str">
            <v>DEXMEDETOMIDINE 100MCG</v>
          </cell>
          <cell r="E2987" t="str">
            <v>GAYATRI DISTRIBUTORS (VAPI)</v>
          </cell>
          <cell r="F2987" t="str">
            <v>TROIKAA PHARMACEUTICAL PVT LTD</v>
          </cell>
        </row>
        <row r="2988">
          <cell r="B2988" t="str">
            <v>ORD22007474</v>
          </cell>
          <cell r="C2988" t="str">
            <v>INJ DEXONA 2ML</v>
          </cell>
          <cell r="D2988" t="str">
            <v>DEXAMETHASONE SODIUM PHOSPHATE 4MG/ML</v>
          </cell>
          <cell r="E2988" t="str">
            <v>GAYATRI DISTRIBUTORS(VALSAD)</v>
          </cell>
          <cell r="F2988" t="str">
            <v>ZYDUS HELTHCARE LTD</v>
          </cell>
        </row>
        <row r="2989">
          <cell r="B2989" t="str">
            <v>ORD22002488</v>
          </cell>
          <cell r="C2989" t="str">
            <v>INJ DOBUSTAT 250MG</v>
          </cell>
          <cell r="D2989" t="str">
            <v>DOBUTAMINE 50MG</v>
          </cell>
          <cell r="E2989" t="str">
            <v>PUJAN MEDICAL AGENCY</v>
          </cell>
          <cell r="F2989" t="str">
            <v>SAMARTH PHARMA PVT LTD</v>
          </cell>
        </row>
        <row r="2990">
          <cell r="B2990" t="str">
            <v>ORD22001892</v>
          </cell>
          <cell r="C2990" t="str">
            <v>INJ DURON 3ML</v>
          </cell>
          <cell r="D2990" t="str">
            <v>AMIODARONE HYDROCHLORIDE 50MG INJ</v>
          </cell>
          <cell r="E2990" t="str">
            <v>PUJAN MEDICAL AGENCY</v>
          </cell>
          <cell r="F2990" t="str">
            <v>SAMARTH LIFE SCIENCES PVT.LTD.</v>
          </cell>
        </row>
        <row r="2991">
          <cell r="B2991" t="str">
            <v>ORD22004691</v>
          </cell>
          <cell r="C2991" t="str">
            <v>INJ EFIPRESS 1ML</v>
          </cell>
          <cell r="D2991" t="str">
            <v>EPHEDRINE 30MG</v>
          </cell>
          <cell r="E2991" t="str">
            <v>PUJAN MEDICAL AGENCY</v>
          </cell>
          <cell r="F2991" t="str">
            <v>NEON LABORATORIES LIMITED</v>
          </cell>
        </row>
        <row r="2992">
          <cell r="B2992" t="str">
            <v>ORD22003849</v>
          </cell>
          <cell r="C2992" t="str">
            <v>INJ FEBRINIL 3ML</v>
          </cell>
          <cell r="D2992" t="str">
            <v>PARACETAMOL 0.150G</v>
          </cell>
          <cell r="E2992" t="str">
            <v>KAJAL AGENCIES(VALSAD)</v>
          </cell>
          <cell r="F2992" t="str">
            <v>SVIZERA HEALTHCARE</v>
          </cell>
        </row>
        <row r="2993">
          <cell r="B2993" t="str">
            <v>ORD22005136</v>
          </cell>
          <cell r="C2993" t="str">
            <v>INJ FRENIN 10MG/1ML</v>
          </cell>
          <cell r="D2993" t="str">
            <v>PHENYLEPHRINE 10MG/1ML</v>
          </cell>
          <cell r="E2993" t="str">
            <v>INDIA CHEMIST(NAVSARI)</v>
          </cell>
          <cell r="F2993" t="str">
            <v>SAMARTH LIFE SCIENCES PVT.LTD.</v>
          </cell>
        </row>
        <row r="2994">
          <cell r="B2994" t="str">
            <v>ORD22007261</v>
          </cell>
          <cell r="C2994" t="str">
            <v>INJ GENTICYN 80MG</v>
          </cell>
          <cell r="D2994" t="str">
            <v>GENTAMICIN 80MG</v>
          </cell>
          <cell r="E2994" t="str">
            <v>GAYATRI DISTRIBUTORS(VALSAD)</v>
          </cell>
          <cell r="F2994" t="str">
            <v>ABBOTT HEALTHCARE PVT LTD</v>
          </cell>
        </row>
        <row r="2995">
          <cell r="B2995" t="str">
            <v>ORD22001478</v>
          </cell>
          <cell r="C2995" t="str">
            <v>INJ INFA HEP 5000IU</v>
          </cell>
          <cell r="D2995" t="str">
            <v>HEPARIN SODIUM 5000IU/5ML INJ</v>
          </cell>
          <cell r="E2995" t="str">
            <v>PUJAN MEDICAL AGENCY</v>
          </cell>
          <cell r="F2995" t="str">
            <v>INFALLIBLE PHARMA PVT.LTD</v>
          </cell>
        </row>
        <row r="2996">
          <cell r="B2996" t="str">
            <v>ORD22001050</v>
          </cell>
          <cell r="C2996" t="str">
            <v>INJ INTAGESIC 1ML</v>
          </cell>
          <cell r="D2996" t="str">
            <v>DICLOFENAC SODIUM IP75MG INJ</v>
          </cell>
          <cell r="E2996" t="str">
            <v>GRACE PHARMA (DHARAMPUR)</v>
          </cell>
          <cell r="F2996" t="str">
            <v>INTAS PHARMACEUTICAL LTD</v>
          </cell>
        </row>
        <row r="2997">
          <cell r="B2997" t="str">
            <v>ORD22002529</v>
          </cell>
          <cell r="C2997" t="str">
            <v>INJ KENACORT 40MG</v>
          </cell>
          <cell r="D2997" t="str">
            <v>TRIAMCINOLONE ACETONIDE 40MG</v>
          </cell>
          <cell r="E2997" t="str">
            <v>TAPAN AGENCY</v>
          </cell>
          <cell r="F2997" t="str">
            <v>ABBOTT  INDIA LIMITED</v>
          </cell>
        </row>
        <row r="2998">
          <cell r="B2998" t="str">
            <v>ORD22008881</v>
          </cell>
          <cell r="C2998" t="str">
            <v>INJ LEVO ANAWIN 0.5% 4ML</v>
          </cell>
          <cell r="D2998" t="str">
            <v>LEVOBUPIVACAINE SOLUTION 0.5%</v>
          </cell>
          <cell r="E2998" t="str">
            <v>PUJAN MEDICAL AGENCY</v>
          </cell>
          <cell r="F2998" t="str">
            <v>NEON LABORATORIES LIMITED</v>
          </cell>
        </row>
        <row r="2999">
          <cell r="B2999" t="str">
            <v>ORD22003689</v>
          </cell>
          <cell r="C2999" t="str">
            <v>INJ LEVO ANAWIN HEAVY 0.5% 4ML</v>
          </cell>
          <cell r="D2999" t="str">
            <v>LEVOBUPIVACANE IN DEXTROSE 0.5%</v>
          </cell>
          <cell r="E2999" t="str">
            <v>CHIRAG PHARMA AGENCY (BILIMORA)</v>
          </cell>
          <cell r="F2999" t="str">
            <v>NEON LABORATORIES LIMITED</v>
          </cell>
        </row>
        <row r="3000">
          <cell r="B3000" t="str">
            <v>ORD22001981</v>
          </cell>
          <cell r="C3000" t="str">
            <v>INJ LOX 2% 30ML</v>
          </cell>
          <cell r="D3000" t="str">
            <v>LIGNOCAIN HYDROCHLORIDE 2% INJ</v>
          </cell>
          <cell r="E3000" t="str">
            <v>INDIA CHEMIST(NAVSARI)</v>
          </cell>
          <cell r="F3000" t="str">
            <v>NEON LABORATORIES LIMITED</v>
          </cell>
        </row>
        <row r="3001">
          <cell r="B3001" t="str">
            <v>ORD22003673</v>
          </cell>
          <cell r="C3001" t="str">
            <v>INJ LOX 2 % ADRENALINE 30ML</v>
          </cell>
          <cell r="D3001" t="str">
            <v>LIGNOCAINE AND ADRENALINE INJ</v>
          </cell>
          <cell r="E3001" t="str">
            <v>PUJAN MEDICAL AGENCY</v>
          </cell>
          <cell r="F3001" t="str">
            <v>NEON LABORATORIES LIMITED</v>
          </cell>
        </row>
        <row r="3002">
          <cell r="B3002" t="str">
            <v>ORD22006140</v>
          </cell>
          <cell r="C3002" t="str">
            <v>INJ LOXICARD 2% 50ML</v>
          </cell>
          <cell r="D3002" t="str">
            <v>LIGNOCAINE HYDROCHLORIDE 2%</v>
          </cell>
          <cell r="E3002" t="str">
            <v>PUJAN MEDICAL AGENCY</v>
          </cell>
          <cell r="F3002" t="str">
            <v>NEON LABORATORIES LIMITED</v>
          </cell>
        </row>
        <row r="3003">
          <cell r="B3003" t="str">
            <v>ORD22007927</v>
          </cell>
          <cell r="C3003" t="str">
            <v>INJ MAGSUL 50% 2ML</v>
          </cell>
          <cell r="D3003" t="str">
            <v>MAGNESIUM SULPHATE 50 %</v>
          </cell>
          <cell r="E3003" t="str">
            <v>COPI MEDICARE PRIVATE LIMITED (SURAT)</v>
          </cell>
          <cell r="F3003" t="str">
            <v>COPI MEDICARE PVT.LTD.</v>
          </cell>
        </row>
        <row r="3004">
          <cell r="B3004" t="str">
            <v>ORD22004236</v>
          </cell>
          <cell r="C3004" t="str">
            <v>INJ MEM 1ML</v>
          </cell>
          <cell r="D3004" t="str">
            <v>METHYLERGOMETRINE 0.2MG/ML</v>
          </cell>
          <cell r="E3004" t="str">
            <v>PUJAN MEDICAL AGENCY</v>
          </cell>
          <cell r="F3004" t="str">
            <v>NEON LABORATORIES LIMITED</v>
          </cell>
        </row>
        <row r="3005">
          <cell r="B3005" t="str">
            <v>ORD22002452</v>
          </cell>
          <cell r="C3005" t="str">
            <v>INJ METHPRED 1000MG</v>
          </cell>
          <cell r="D3005" t="str">
            <v>METHYLPREDNISOLON 1000MG INJ</v>
          </cell>
          <cell r="E3005" t="str">
            <v>GAYATRI DISTRIBUTORS (VAPI)</v>
          </cell>
          <cell r="F3005" t="str">
            <v>TROIKAA PHARMACEUTICAL PVT LTD</v>
          </cell>
        </row>
        <row r="3006">
          <cell r="B3006" t="str">
            <v>ORD22007570</v>
          </cell>
          <cell r="C3006" t="str">
            <v>INJ METHYLENE BLUE 10ML</v>
          </cell>
          <cell r="D3006" t="str">
            <v>METHYLENE BLUE 10MG</v>
          </cell>
          <cell r="E3006" t="str">
            <v>BHAVANI MEDICARE(SURAT)</v>
          </cell>
          <cell r="F3006" t="str">
            <v>AQUA FINE INJ PVT. LTD.</v>
          </cell>
        </row>
        <row r="3007">
          <cell r="B3007" t="str">
            <v>ORD22001987</v>
          </cell>
          <cell r="C3007" t="str">
            <v>INJ METOLAR 5ML</v>
          </cell>
          <cell r="D3007" t="str">
            <v>METOPROLOL INJ</v>
          </cell>
          <cell r="E3007" t="str">
            <v>JIVANDHARA PHARMA PVT.LTD.(BILIMORA)</v>
          </cell>
          <cell r="F3007" t="str">
            <v>CIPLA LTD</v>
          </cell>
        </row>
        <row r="3008">
          <cell r="B3008" t="str">
            <v>ORD22005320</v>
          </cell>
          <cell r="C3008" t="str">
            <v>INJ MEZOLAM 10ML</v>
          </cell>
          <cell r="D3008" t="str">
            <v>MIDAZOLAM 1MG / 10ML</v>
          </cell>
          <cell r="E3008" t="str">
            <v>PUJAN MEDICAL AGENCY</v>
          </cell>
          <cell r="F3008" t="str">
            <v>NEON LABORATORIES LIMITED</v>
          </cell>
        </row>
        <row r="3009">
          <cell r="B3009" t="str">
            <v>ORD22004486</v>
          </cell>
          <cell r="C3009" t="str">
            <v>INJ MYO PYROLATE 5ML</v>
          </cell>
          <cell r="D3009" t="str">
            <v>GLYCOPYRROLATE + NEOSTIGMINE + METHYLSULPHATE</v>
          </cell>
          <cell r="E3009" t="str">
            <v>PUJAN MEDICAL AGENCY</v>
          </cell>
          <cell r="F3009" t="str">
            <v>NEON LABORATORIES LIMITED</v>
          </cell>
        </row>
        <row r="3010">
          <cell r="B3010" t="str">
            <v>ORD22005547</v>
          </cell>
          <cell r="C3010" t="str">
            <v>INJ MYOSTIGMIN 1ML</v>
          </cell>
          <cell r="D3010" t="str">
            <v>NEOSTIGMINE METHYLSULPHATE 0.5MG</v>
          </cell>
          <cell r="E3010" t="str">
            <v>INDIA CHEMIST(NAVSARI)</v>
          </cell>
          <cell r="F3010" t="str">
            <v>NEON LABORATORIES LIMITED</v>
          </cell>
        </row>
        <row r="3011">
          <cell r="B3011" t="str">
            <v>ORD22004539</v>
          </cell>
          <cell r="C3011" t="str">
            <v>INJ MYOSTIGMIN 2.5MG 5ML</v>
          </cell>
          <cell r="D3011" t="str">
            <v>NEOSTIGMINE 2.5MG /5ML INJ</v>
          </cell>
          <cell r="E3011" t="str">
            <v>PUJAN MEDICAL AGENCY</v>
          </cell>
          <cell r="F3011" t="str">
            <v>NEON LABORATORIES LIMITED</v>
          </cell>
        </row>
        <row r="3012">
          <cell r="B3012" t="str">
            <v>ORD22003367</v>
          </cell>
          <cell r="C3012" t="str">
            <v>INJ NEOROF 10ML</v>
          </cell>
          <cell r="D3012" t="str">
            <v>PROPOFOL 10ML</v>
          </cell>
          <cell r="E3012" t="str">
            <v>PUJAN MEDICAL AGENCY</v>
          </cell>
          <cell r="F3012" t="str">
            <v>NEON LABORATORIES LIMITED</v>
          </cell>
        </row>
        <row r="3013">
          <cell r="B3013" t="str">
            <v>ORD22003356</v>
          </cell>
          <cell r="C3013" t="str">
            <v>INJ NEOVEC 10MG</v>
          </cell>
          <cell r="D3013" t="str">
            <v>VECURONIUM BROMIDE 10MG INJ</v>
          </cell>
          <cell r="E3013" t="str">
            <v>PUJAN MEDICAL AGENCY</v>
          </cell>
          <cell r="F3013" t="str">
            <v>NEON LABORATORIES LIMITED</v>
          </cell>
        </row>
        <row r="3014">
          <cell r="B3014" t="str">
            <v>ORD22004150</v>
          </cell>
          <cell r="C3014" t="str">
            <v>INJ NITROPLUS 5ML</v>
          </cell>
          <cell r="D3014" t="str">
            <v>NITROGLYCERIN 5MG</v>
          </cell>
          <cell r="E3014" t="str">
            <v>PUJAN MEDICAL AGENCY</v>
          </cell>
          <cell r="F3014" t="str">
            <v>NEON LABORATORIES LIMITED</v>
          </cell>
        </row>
        <row r="3015">
          <cell r="B3015" t="str">
            <v>ORD22002208</v>
          </cell>
          <cell r="C3015" t="str">
            <v>INJ NKACIN 100MG</v>
          </cell>
          <cell r="D3015" t="str">
            <v>AMIKACIN 100MG INJ</v>
          </cell>
          <cell r="E3015" t="str">
            <v>ISHWAR PHARMA (MUMBAI)</v>
          </cell>
          <cell r="F3015" t="str">
            <v>ABBOTT HEALTHCARE PVT LTD</v>
          </cell>
        </row>
        <row r="3016">
          <cell r="B3016" t="str">
            <v>ORD22002153</v>
          </cell>
          <cell r="C3016" t="str">
            <v>INJ NKACIN 250MG</v>
          </cell>
          <cell r="D3016" t="str">
            <v>AMIKACIN 250MG</v>
          </cell>
          <cell r="E3016" t="str">
            <v>ISHWAR PHARMA (MUMBAI)</v>
          </cell>
          <cell r="F3016" t="str">
            <v>ABBOTT HEALTHCARE PVT LTD</v>
          </cell>
        </row>
        <row r="3017">
          <cell r="B3017" t="str">
            <v>ORD22002209</v>
          </cell>
          <cell r="C3017" t="str">
            <v>INJ NKACIN 500MG</v>
          </cell>
          <cell r="D3017" t="str">
            <v>AMIKACIN 500MG INJ</v>
          </cell>
          <cell r="E3017" t="str">
            <v>ISHWAR PHARMA (MUMBAI)</v>
          </cell>
          <cell r="F3017" t="str">
            <v>ABBOTT HEALTHCARE PVT LTD</v>
          </cell>
        </row>
        <row r="3018">
          <cell r="B3018" t="str">
            <v>ORD22007864</v>
          </cell>
          <cell r="C3018" t="str">
            <v>INJ ONSETCO 2ML</v>
          </cell>
          <cell r="D3018" t="str">
            <v>ONDANSETRON 2MG</v>
          </cell>
          <cell r="E3018" t="str">
            <v>COPI MEDICARE PRIVATE LIMITED (SURAT)</v>
          </cell>
          <cell r="F3018" t="str">
            <v>COPI MEDICARE PVT.LTD.</v>
          </cell>
        </row>
        <row r="3019">
          <cell r="B3019" t="str">
            <v>ORD22000716</v>
          </cell>
          <cell r="C3019" t="str">
            <v>INJ PAPARIN</v>
          </cell>
          <cell r="D3019" t="str">
            <v>PAPAVERINE HYDROCHLORIDE USP 30MG</v>
          </cell>
          <cell r="E3019" t="str">
            <v>PUJAN MEDICAL AGENCY</v>
          </cell>
          <cell r="F3019" t="str">
            <v>TROIKAA PHARMACEUTICAL PVT LTD</v>
          </cell>
        </row>
        <row r="3020">
          <cell r="B3020" t="str">
            <v>ORD22002934</v>
          </cell>
          <cell r="C3020" t="str">
            <v>INJ PERINORM 2ML</v>
          </cell>
          <cell r="D3020" t="str">
            <v>METOCLOPRAMIDE HCL 5MG</v>
          </cell>
          <cell r="E3020" t="str">
            <v>AROGYA HEALTHCARE (SURAT)</v>
          </cell>
          <cell r="F3020" t="str">
            <v>IPCA LABS PVT LTD</v>
          </cell>
        </row>
        <row r="3021">
          <cell r="B3021" t="str">
            <v>ORD22002559</v>
          </cell>
          <cell r="C3021" t="str">
            <v>INJ PITOCIN 1ML</v>
          </cell>
          <cell r="D3021" t="str">
            <v>OXYTOCIN</v>
          </cell>
          <cell r="E3021" t="str">
            <v>GAYATRI DISTRIBUTORS(VALSAD)</v>
          </cell>
          <cell r="F3021" t="str">
            <v>PFIZER LIMITED</v>
          </cell>
        </row>
        <row r="3022">
          <cell r="B3022" t="str">
            <v>ORD22008146</v>
          </cell>
          <cell r="C3022" t="str">
            <v>INJ POTASSIUM CHLORIDE 10ML</v>
          </cell>
          <cell r="D3022" t="str">
            <v>POTASSIUM CHLORIDE 1.5GM /10ML</v>
          </cell>
          <cell r="E3022" t="str">
            <v>COPI MEDICARE PRIVATE LIMITED (SURAT)</v>
          </cell>
          <cell r="F3022" t="str">
            <v>COPI MEDICARE PVT.LTD.</v>
          </cell>
        </row>
        <row r="3023">
          <cell r="B3023" t="str">
            <v>ORD22001033</v>
          </cell>
          <cell r="C3023" t="str">
            <v>INJ PROLIX 2ML</v>
          </cell>
          <cell r="D3023" t="str">
            <v>FRUSEMIDE INJ</v>
          </cell>
          <cell r="E3023" t="str">
            <v>GRACE PHARMA (DHARAMPUR)</v>
          </cell>
          <cell r="F3023" t="str">
            <v>THEMIS PHARMACEUTICALS</v>
          </cell>
        </row>
        <row r="3024">
          <cell r="B3024" t="str">
            <v>ORD22003893</v>
          </cell>
          <cell r="C3024" t="str">
            <v>INJ PROTA 50MG / 5ML</v>
          </cell>
          <cell r="D3024" t="str">
            <v>PROTAMINE SULPHATE 50MG</v>
          </cell>
          <cell r="E3024" t="str">
            <v>JIVANDHARA PHARMA PVT.LTD.(BILIMORA)</v>
          </cell>
          <cell r="F3024" t="str">
            <v>SAMARTH LIFE SCIENCES PVT.LTD.</v>
          </cell>
        </row>
        <row r="3025">
          <cell r="B3025" t="str">
            <v>ORD22004272</v>
          </cell>
          <cell r="C3025" t="str">
            <v>INJ PYROLATE 1ML</v>
          </cell>
          <cell r="D3025" t="str">
            <v>GLYCOPYRROLATE 0.2MG</v>
          </cell>
          <cell r="E3025" t="str">
            <v>PUJAN MEDICAL AGENCY</v>
          </cell>
          <cell r="F3025" t="str">
            <v>NEON LABORATORIES LIMITED</v>
          </cell>
        </row>
        <row r="3026">
          <cell r="B3026" t="str">
            <v>ORD22004017</v>
          </cell>
          <cell r="C3026" t="str">
            <v>INJ ROCUNIUM 50MG/5ML</v>
          </cell>
          <cell r="D3026" t="str">
            <v>ROCURONIUM 10MG  / 5ML</v>
          </cell>
          <cell r="E3026" t="str">
            <v>PUJAN MEDICAL AGENCY</v>
          </cell>
          <cell r="F3026" t="str">
            <v>NEON LABORATORIES LIMITED</v>
          </cell>
        </row>
        <row r="3027">
          <cell r="B3027" t="str">
            <v>ORD22002893</v>
          </cell>
          <cell r="C3027" t="str">
            <v>INJ ROPIN HEAVY 0.75%</v>
          </cell>
          <cell r="D3027" t="str">
            <v>ROPIVACAINE HYDROCHLORIDE IN DEXTROSE INJ</v>
          </cell>
          <cell r="E3027" t="str">
            <v>INDIA CHEMIST(NAVSARI)</v>
          </cell>
          <cell r="F3027" t="str">
            <v>NEON LABORATORIES LIMITED</v>
          </cell>
        </row>
        <row r="3028">
          <cell r="B3028" t="str">
            <v>ORD22007357</v>
          </cell>
          <cell r="C3028" t="str">
            <v>INJ SODAC 8.4 % 25ML</v>
          </cell>
          <cell r="D3028" t="str">
            <v>SODIUM BICARBONATE 8.4%</v>
          </cell>
          <cell r="E3028" t="str">
            <v>INDIA CHEMIST(NAVSARI)</v>
          </cell>
          <cell r="F3028" t="str">
            <v>NEON LABORATORIES LIMITED</v>
          </cell>
        </row>
        <row r="3029">
          <cell r="B3029" t="str">
            <v>ORD22001933</v>
          </cell>
          <cell r="C3029" t="str">
            <v>INJ SODIUM BICARBONATE 7.5% 10ML</v>
          </cell>
          <cell r="D3029" t="str">
            <v>SODIUM BICARBONATE 7.5%</v>
          </cell>
          <cell r="E3029" t="str">
            <v>PARIDHI AGENCIES</v>
          </cell>
          <cell r="F3029" t="str">
            <v>HINDUSTAN MEDICINE PVT LTD</v>
          </cell>
        </row>
        <row r="3030">
          <cell r="B3030" t="str">
            <v>ORD22007744</v>
          </cell>
          <cell r="C3030" t="str">
            <v>INJ SODIUM BICARBONATE 8.4% 10ML</v>
          </cell>
          <cell r="D3030" t="str">
            <v>SODIUM BICARBONATE 8.4%</v>
          </cell>
          <cell r="E3030" t="str">
            <v>COPI MEDICARE PRIVATE LIMITED (SURAT)</v>
          </cell>
          <cell r="F3030" t="str">
            <v>COPI MEDICARE PVT.LTD.</v>
          </cell>
        </row>
        <row r="3031">
          <cell r="B3031" t="str">
            <v>ORD22004795</v>
          </cell>
          <cell r="C3031" t="str">
            <v>INJ SUCOL 50MG 10ML</v>
          </cell>
          <cell r="D3031" t="str">
            <v>SUCCINYLCHOLINE CHLORIDE 50MG +BENZYL ALCOHOL 1.5 %</v>
          </cell>
          <cell r="E3031" t="str">
            <v>PUJAN MEDICAL AGENCY</v>
          </cell>
          <cell r="F3031" t="str">
            <v>NEON LABORATORIES LIMITED</v>
          </cell>
        </row>
        <row r="3032">
          <cell r="B3032" t="str">
            <v>ORD22004247</v>
          </cell>
          <cell r="C3032" t="str">
            <v>INJ SULBAGREAT 3G</v>
          </cell>
          <cell r="D3032" t="str">
            <v>CEFOPERAZONE 2G &amp; SULBACTAM 1G</v>
          </cell>
          <cell r="E3032" t="str">
            <v>JIVANDHARA PHARMA PVT.LTD.(BILIMORA)</v>
          </cell>
          <cell r="F3032" t="str">
            <v>MANKIND PHARMA LTD</v>
          </cell>
        </row>
        <row r="3033">
          <cell r="B3033" t="str">
            <v>ORD22006939</v>
          </cell>
          <cell r="C3033" t="str">
            <v>INJ TAZOWIN 1ML</v>
          </cell>
          <cell r="D3033" t="str">
            <v>PENTAZOCINE 30MG</v>
          </cell>
          <cell r="E3033" t="str">
            <v>INDIA CHEMIST(NAVSARI)</v>
          </cell>
          <cell r="F3033" t="str">
            <v>THEMIS MEDICARE LIMITED</v>
          </cell>
        </row>
        <row r="3034">
          <cell r="B3034" t="str">
            <v>ORD22003345</v>
          </cell>
          <cell r="C3034" t="str">
            <v>INJ TRAMADOL 2ML</v>
          </cell>
          <cell r="D3034" t="str">
            <v>TRAMADOL HCL 50MG / ML</v>
          </cell>
          <cell r="E3034" t="str">
            <v>GRACE PHARMA (DHARAMPUR)</v>
          </cell>
          <cell r="F3034" t="str">
            <v>PRO LABORATORIES PVT LTD</v>
          </cell>
        </row>
        <row r="3035">
          <cell r="B3035" t="str">
            <v>ORD22000888</v>
          </cell>
          <cell r="C3035" t="str">
            <v>INJ TRAZOGRAF 76%</v>
          </cell>
          <cell r="D3035" t="str">
            <v>DIATRIZOATE MEGLUMINE INJ</v>
          </cell>
          <cell r="E3035" t="str">
            <v>INDIA CHEMIST(NAVSARI)</v>
          </cell>
          <cell r="F3035" t="str">
            <v>UNIQUE PHARMACEUTICAL LABORRATORIES</v>
          </cell>
        </row>
        <row r="3036">
          <cell r="B3036" t="str">
            <v>ORD22003224</v>
          </cell>
          <cell r="C3036" t="str">
            <v>INJ TRENEMIC 5ML</v>
          </cell>
          <cell r="D3036" t="str">
            <v>TRANEXAMIC ACID 500MG INJ</v>
          </cell>
          <cell r="E3036" t="str">
            <v>GRACE PHARMA (DHARAMPUR)</v>
          </cell>
          <cell r="F3036" t="str">
            <v>THEMIS PHARMACEUTICALS</v>
          </cell>
        </row>
        <row r="3037">
          <cell r="B3037" t="str">
            <v>ORD22004866</v>
          </cell>
          <cell r="C3037" t="str">
            <v>INJ TROYMIDATE 10ML</v>
          </cell>
          <cell r="D3037" t="str">
            <v>ETOMIDATE EMULSOIN 2MG</v>
          </cell>
          <cell r="E3037" t="str">
            <v>GAYATRI DISTRIBUTORS (VAPI)</v>
          </cell>
          <cell r="F3037" t="str">
            <v>TROIKAA PHARMACEUTICAL PVT LTD</v>
          </cell>
        </row>
        <row r="3038">
          <cell r="B3038" t="str">
            <v>ORD22004764</v>
          </cell>
          <cell r="C3038" t="str">
            <v>INJ VANTOX CP 1GM</v>
          </cell>
          <cell r="D3038" t="str">
            <v>VANCOMYCIN 1GM</v>
          </cell>
          <cell r="E3038" t="str">
            <v>JIVANDHARA PHARMA PVT.LTD.(BILIMORA)</v>
          </cell>
          <cell r="F3038" t="str">
            <v>SAMARTH LIFE SCIENCES PVT.LTD.</v>
          </cell>
        </row>
        <row r="3039">
          <cell r="B3039" t="str">
            <v>ORD22002380</v>
          </cell>
          <cell r="C3039" t="str">
            <v>INJ VPRESS 20IU</v>
          </cell>
          <cell r="D3039" t="str">
            <v>Vasopressin (20IU)</v>
          </cell>
          <cell r="E3039" t="str">
            <v>PUJAN MEDICAL AGENCY</v>
          </cell>
          <cell r="F3039" t="str">
            <v>NEON LABORATORIES LIMITED</v>
          </cell>
        </row>
        <row r="3040">
          <cell r="B3040" t="str">
            <v>ORD22003656</v>
          </cell>
          <cell r="C3040" t="str">
            <v>INJ WATER FOR 10 ML</v>
          </cell>
          <cell r="D3040" t="str">
            <v>STERILE WATER FOR</v>
          </cell>
          <cell r="E3040" t="str">
            <v>PARIDHI AGENCIES</v>
          </cell>
          <cell r="F3040" t="str">
            <v>AQUA FINE INJ PVT. LTD.</v>
          </cell>
        </row>
        <row r="3041">
          <cell r="B3041" t="str">
            <v>ORD22003508</v>
          </cell>
          <cell r="C3041" t="str">
            <v>INJ ZOSTUM 1.5MG</v>
          </cell>
          <cell r="D3041" t="str">
            <v>CEFOPERAZONE 1GM + SULBACTAM 500MG</v>
          </cell>
          <cell r="E3041" t="str">
            <v>GAYATRI DISTRIBUTORS(VALSAD)</v>
          </cell>
          <cell r="F3041" t="str">
            <v>ZUVENTUS HEALTHCARE</v>
          </cell>
        </row>
        <row r="3042">
          <cell r="B3042" t="str">
            <v>ORD22008436</v>
          </cell>
          <cell r="C3042" t="str">
            <v>INTERGARD GRAFT 6MM X 40CM</v>
          </cell>
          <cell r="D3042" t="str">
            <v>INTERGARD GRAFT 6MM X 40CM</v>
          </cell>
          <cell r="E3042" t="str">
            <v>CARDIO SUPPLIERS ( AHMEDABAD )</v>
          </cell>
          <cell r="F3042" t="str">
            <v>MAQUET GETINGE GROUP</v>
          </cell>
        </row>
        <row r="3043">
          <cell r="B3043" t="str">
            <v>ORD22009058</v>
          </cell>
          <cell r="C3043" t="str">
            <v>INTRA AORTIC BALLOON CATHETER 8 FR 40 CC (IAB-S840C) ARROW</v>
          </cell>
          <cell r="D3043" t="str">
            <v>INTRA AORTIC BALLOON CATHETER 8 FR 40 CC (IAB-S840C) ARROW</v>
          </cell>
          <cell r="E3043" t="str">
            <v>VISIONARY HEALTHCARE(AHMEDABAD)</v>
          </cell>
          <cell r="F3043" t="str">
            <v>TELEFLEX MEDICAL PVT LTD</v>
          </cell>
        </row>
        <row r="3044">
          <cell r="B3044" t="str">
            <v>ORD22003989</v>
          </cell>
          <cell r="C3044" t="str">
            <v>INTRA CATH 18G</v>
          </cell>
          <cell r="D3044" t="str">
            <v>INTRA CATH 18G</v>
          </cell>
          <cell r="E3044" t="str">
            <v>JIVANDHARA PHARMA PVT.LTD.(BILIMORA)</v>
          </cell>
          <cell r="F3044" t="str">
            <v>ROMSONS GROUP PVT.LTD.</v>
          </cell>
        </row>
        <row r="3045">
          <cell r="B3045" t="str">
            <v>ORD22003988</v>
          </cell>
          <cell r="C3045" t="str">
            <v>INTRA CATH 20G</v>
          </cell>
          <cell r="D3045" t="str">
            <v>INTRA CATH 20G</v>
          </cell>
          <cell r="E3045" t="str">
            <v>JIVANDHARA PHARMA PVT.LTD.(BILIMORA)</v>
          </cell>
          <cell r="F3045" t="str">
            <v>ROMSONS GROUP PVT.LTD.</v>
          </cell>
        </row>
        <row r="3046">
          <cell r="B3046" t="str">
            <v>ORD22001852</v>
          </cell>
          <cell r="C3046" t="str">
            <v>INTRA CATH 24G</v>
          </cell>
          <cell r="D3046" t="str">
            <v>INTRA CATH 24G</v>
          </cell>
          <cell r="E3046" t="str">
            <v>D VIJAY PHARMA PVT.LTD</v>
          </cell>
          <cell r="F3046" t="str">
            <v>ROMSONS GROUP PVT.LTD.</v>
          </cell>
        </row>
        <row r="3047">
          <cell r="B3047" t="str">
            <v>ORD22006782</v>
          </cell>
          <cell r="C3047" t="str">
            <v>INTRO FLEX PERCUTANEOUS SHEATH INTRODUCER 8.5 FR</v>
          </cell>
          <cell r="E3047" t="str">
            <v>HI-CARE HEALTH TECHNOLOGIES LLP ( MUMBAI )</v>
          </cell>
          <cell r="F3047" t="str">
            <v>MEDLINE INDUSTRIES.LP.</v>
          </cell>
        </row>
        <row r="3048">
          <cell r="B3048" t="str">
            <v>ORD22000578</v>
          </cell>
          <cell r="C3048" t="str">
            <v>IOBAN 6650</v>
          </cell>
          <cell r="D3048" t="str">
            <v>IOBAN 6650</v>
          </cell>
          <cell r="E3048" t="str">
            <v>BHAGYASHREE MEDICAL AGENCY</v>
          </cell>
          <cell r="F3048" t="str">
            <v>3M HEALTH CARE</v>
          </cell>
        </row>
        <row r="3049">
          <cell r="B3049" t="str">
            <v>ORD22007448</v>
          </cell>
          <cell r="C3049" t="str">
            <v>ISIFRANE 250ML</v>
          </cell>
          <cell r="D3049" t="str">
            <v>ISOFLURANE</v>
          </cell>
          <cell r="E3049" t="str">
            <v>MICROCARE INC</v>
          </cell>
          <cell r="F3049" t="str">
            <v>ABBOTT  INDIA LIMITED</v>
          </cell>
        </row>
        <row r="3050">
          <cell r="B3050" t="str">
            <v>ORD22005988</v>
          </cell>
          <cell r="C3050" t="str">
            <v>IV ACUGYL 100ML</v>
          </cell>
          <cell r="D3050" t="str">
            <v>METRONIDAZOLE 0.5%</v>
          </cell>
          <cell r="E3050" t="str">
            <v>CURE LIFESCIENCES (SURAT)</v>
          </cell>
          <cell r="F3050" t="str">
            <v>ACULIFE HEALTHCARE</v>
          </cell>
        </row>
        <row r="3051">
          <cell r="B3051" t="str">
            <v>ORD22005541</v>
          </cell>
          <cell r="C3051" t="str">
            <v>IV D25 % 100ML</v>
          </cell>
          <cell r="D3051" t="str">
            <v>DEXTROSE 25%</v>
          </cell>
          <cell r="E3051" t="str">
            <v>MADHUSUDAN AGENCY</v>
          </cell>
          <cell r="F3051" t="str">
            <v>ACULIFE HEALTHCARE</v>
          </cell>
        </row>
        <row r="3052">
          <cell r="B3052" t="str">
            <v>ORD22003651</v>
          </cell>
          <cell r="C3052" t="str">
            <v>IV DNS 500ML</v>
          </cell>
          <cell r="D3052" t="str">
            <v>SODIUM CHLORIDE AND 5 DEXTROSE</v>
          </cell>
          <cell r="E3052" t="str">
            <v>CURE LIFESCIENCES (SURAT)</v>
          </cell>
          <cell r="F3052" t="str">
            <v>ACULIFE HEALTHCARE</v>
          </cell>
        </row>
        <row r="3053">
          <cell r="B3053" t="str">
            <v>ORD22003948</v>
          </cell>
          <cell r="C3053" t="str">
            <v>IV HAEMACCEL 500ML (INFUSION)</v>
          </cell>
          <cell r="D3053" t="str">
            <v>3.5%COLLOIDAL INFUSION SOLUTION OF POLYGELINE WITH ELECTROLYTES FOR INTRAVENOUS ADMINISTRATION</v>
          </cell>
          <cell r="E3053" t="str">
            <v>GAYATRI DISTRIBUTORS(VALSAD)</v>
          </cell>
          <cell r="F3053" t="str">
            <v>ABBOTT HEALTHCARE PVT LTD</v>
          </cell>
        </row>
        <row r="3054">
          <cell r="B3054" t="str">
            <v>ORD22006605</v>
          </cell>
          <cell r="C3054" t="str">
            <v>IV KABILYTE 500ML</v>
          </cell>
          <cell r="D3054" t="str">
            <v>MULTIPLE ELECTROLYTES TYPE 1 USP</v>
          </cell>
          <cell r="E3054" t="str">
            <v>PARIDHI AGENCIES</v>
          </cell>
          <cell r="F3054" t="str">
            <v>FRESENIUS KABI</v>
          </cell>
        </row>
        <row r="3055">
          <cell r="B3055" t="str">
            <v>ORD22002244</v>
          </cell>
          <cell r="C3055" t="str">
            <v>IV MANITOL 20% 100ML</v>
          </cell>
          <cell r="D3055" t="str">
            <v>MANITOL 20GM</v>
          </cell>
          <cell r="E3055" t="str">
            <v>CURE LIFESCIENCES (SURAT)</v>
          </cell>
          <cell r="F3055" t="str">
            <v>ACULIFE HEALTHCARE</v>
          </cell>
        </row>
        <row r="3056">
          <cell r="B3056" t="str">
            <v>ORD22003644</v>
          </cell>
          <cell r="C3056" t="str">
            <v>IV NS 1000ML</v>
          </cell>
          <cell r="D3056" t="str">
            <v>SODIUM CHLORIDE INJECTION I.P. 0.9% W/V</v>
          </cell>
          <cell r="E3056" t="str">
            <v>CURE LIFESCIENCES (SURAT)</v>
          </cell>
          <cell r="F3056" t="str">
            <v>ACULIFE HEALTHCARE</v>
          </cell>
        </row>
        <row r="3057">
          <cell r="B3057" t="str">
            <v>ORD22003652</v>
          </cell>
          <cell r="C3057" t="str">
            <v>IV NS 100ML</v>
          </cell>
          <cell r="D3057" t="str">
            <v>SODIUM CHLORIDE IP 9 %</v>
          </cell>
          <cell r="E3057" t="str">
            <v>CURE LIFESCIENCES (SURAT)</v>
          </cell>
          <cell r="F3057" t="str">
            <v>ACULIFE HEALTHCARE</v>
          </cell>
        </row>
        <row r="3058">
          <cell r="B3058" t="str">
            <v>ORD22003653</v>
          </cell>
          <cell r="C3058" t="str">
            <v>IV NS 3000ML</v>
          </cell>
          <cell r="D3058" t="str">
            <v>SODIUM CHLORIDE IRR.SOLU.IP</v>
          </cell>
          <cell r="E3058" t="str">
            <v>CURE LIFESCIENCES (SURAT)</v>
          </cell>
          <cell r="F3058" t="str">
            <v>TAM  BRAN PHARMACEUTICALS LTD</v>
          </cell>
        </row>
        <row r="3059">
          <cell r="B3059" t="str">
            <v>ORD22003648</v>
          </cell>
          <cell r="C3059" t="str">
            <v>IV NS 500ML</v>
          </cell>
          <cell r="D3059" t="str">
            <v>SODIUM CHLORIDE IP 9 %</v>
          </cell>
          <cell r="E3059" t="str">
            <v>CURE LIFESCIENCES (SURAT)</v>
          </cell>
          <cell r="F3059" t="str">
            <v>ACULIFE HEALTHCARE</v>
          </cell>
        </row>
        <row r="3060">
          <cell r="B3060" t="str">
            <v>ORD22003116</v>
          </cell>
          <cell r="C3060" t="str">
            <v>IV NS 500ML ( BAG )</v>
          </cell>
          <cell r="D3060" t="str">
            <v>IV NS 500ML ( BAG )</v>
          </cell>
          <cell r="E3060" t="str">
            <v>CURE LIFESCIENCES (SURAT)</v>
          </cell>
          <cell r="F3060" t="str">
            <v>ACULIFE HEALTHCARE</v>
          </cell>
        </row>
        <row r="3061">
          <cell r="B3061" t="str">
            <v>ORD22003645</v>
          </cell>
          <cell r="C3061" t="str">
            <v>IV RL 1000ML</v>
          </cell>
          <cell r="D3061" t="str">
            <v>COMPOUND SODIUM LACTATE  INJECTION I.P. ( RINGER LACTATE )</v>
          </cell>
          <cell r="E3061" t="str">
            <v>CURE LIFESCIENCES (SURAT)</v>
          </cell>
          <cell r="F3061" t="str">
            <v>ACULIFE HEALTHCARE</v>
          </cell>
        </row>
        <row r="3062">
          <cell r="B3062" t="str">
            <v>ORD22003650</v>
          </cell>
          <cell r="C3062" t="str">
            <v>IV RL 500ML</v>
          </cell>
          <cell r="D3062" t="str">
            <v>COMPOUND SODIUM LACTATE ( RINGER LACTATE )</v>
          </cell>
          <cell r="E3062" t="str">
            <v>CURE LIFESCIENCES (SURAT)</v>
          </cell>
          <cell r="F3062" t="str">
            <v>ACULIFE HEALTHCARE</v>
          </cell>
        </row>
        <row r="3063">
          <cell r="B3063" t="str">
            <v>ORD22002201</v>
          </cell>
          <cell r="C3063" t="str">
            <v>IV SET REGULAR</v>
          </cell>
          <cell r="D3063" t="str">
            <v>IV SET</v>
          </cell>
          <cell r="E3063" t="str">
            <v>PARIDHI AGENCIES</v>
          </cell>
          <cell r="F3063" t="str">
            <v>ALPHA MEDICARE &amp;DEVICES PVT.LTD.</v>
          </cell>
        </row>
        <row r="3064">
          <cell r="B3064" t="str">
            <v>ORD22007534</v>
          </cell>
          <cell r="C3064" t="str">
            <v>IV SODAC 100ML</v>
          </cell>
          <cell r="D3064" t="str">
            <v>SODIUM BICARBONATE 8.4GM</v>
          </cell>
          <cell r="E3064" t="str">
            <v>INDIA CHEMIST(NAVSARI)</v>
          </cell>
          <cell r="F3064" t="str">
            <v>NEON LABORATORIES LIMITED</v>
          </cell>
        </row>
        <row r="3065">
          <cell r="B3065" t="str">
            <v>ORD22002222</v>
          </cell>
          <cell r="C3065" t="str">
            <v>IV T 98 INFUSION</v>
          </cell>
          <cell r="D3065" t="str">
            <v>PARACETAMOL 1000MG/100ML</v>
          </cell>
          <cell r="E3065" t="str">
            <v>JIVANDHARA PHARMA PVT.LTD.(BILIMORA)</v>
          </cell>
          <cell r="F3065" t="str">
            <v>MANKIND PHARMA LTD</v>
          </cell>
        </row>
        <row r="3066">
          <cell r="B3066" t="str">
            <v>ORD22006707</v>
          </cell>
          <cell r="C3066" t="str">
            <v>IV VOLUVEN 500ML</v>
          </cell>
          <cell r="D3066" t="str">
            <v>HYDROXY ETHYL STARCH 6%</v>
          </cell>
          <cell r="E3066" t="str">
            <v>PARIDHI AGENCIES</v>
          </cell>
          <cell r="F3066" t="str">
            <v>FRESENIUS KABI</v>
          </cell>
        </row>
        <row r="3067">
          <cell r="B3067" t="str">
            <v>ORD22000249</v>
          </cell>
          <cell r="C3067" t="str">
            <v>JELCO IV CATHETER RADIOPAQUE 20 G X 32MM</v>
          </cell>
          <cell r="D3067" t="str">
            <v>JELCO IV CATHETER RADIOPAQUE 20 G X 32MM</v>
          </cell>
          <cell r="E3067" t="str">
            <v>SUN ENTERPRISE ( VADODARA )</v>
          </cell>
          <cell r="F3067" t="str">
            <v>SMITHS MEDICAL INDIA PVT LTD</v>
          </cell>
        </row>
        <row r="3068">
          <cell r="B3068" t="str">
            <v>ORD22005077</v>
          </cell>
          <cell r="C3068" t="str">
            <v>JELCO IV CATHETER RADIOPAQUE 22 MM</v>
          </cell>
          <cell r="D3068" t="str">
            <v>JELCO IV CATHETER RADIOPAQUE 22 MM</v>
          </cell>
          <cell r="E3068" t="str">
            <v>SUN ENTERPRISE ( VADODARA )</v>
          </cell>
          <cell r="F3068" t="str">
            <v>SMITHS MEDICAL INDIA PVT LTD</v>
          </cell>
        </row>
        <row r="3069">
          <cell r="B3069" t="str">
            <v>ORD22003878</v>
          </cell>
          <cell r="C3069" t="str">
            <v>JELONET GAUZE DRESSING 10CM X 30CM</v>
          </cell>
          <cell r="D3069" t="str">
            <v>PARAFFIN GAUZE DRESSING</v>
          </cell>
          <cell r="E3069" t="str">
            <v>BHAVANI MEDICARE(SURAT)</v>
          </cell>
          <cell r="F3069" t="str">
            <v>SMITH&amp;NEPHEW HEALTHCARE PVT LTD</v>
          </cell>
        </row>
        <row r="3070">
          <cell r="B3070" t="str">
            <v>ORD22004422</v>
          </cell>
          <cell r="C3070" t="str">
            <v>JUSTIN 12.5MG SUPPOSITORIES</v>
          </cell>
          <cell r="D3070" t="str">
            <v>DICLOFENAC SODIUM 12.5MG</v>
          </cell>
          <cell r="E3070" t="str">
            <v>CHIRAG PHARMA AGENCY (BILIMORA)</v>
          </cell>
          <cell r="F3070" t="str">
            <v>NEON LABORATORIES LIMITED</v>
          </cell>
        </row>
        <row r="3071">
          <cell r="B3071" t="str">
            <v>ORD22003877</v>
          </cell>
          <cell r="C3071" t="str">
            <v>K 90 URETHRAL CATHETER</v>
          </cell>
          <cell r="D3071" t="str">
            <v>URETHRAL CATHETER K 90/FG 14</v>
          </cell>
          <cell r="E3071" t="str">
            <v>BHAVANI MEDICARE(SURAT)</v>
          </cell>
          <cell r="F3071" t="str">
            <v>ALPHA TERAPEUTICS PVT. LTD.</v>
          </cell>
        </row>
        <row r="3072">
          <cell r="B3072" t="str">
            <v>ORD22004856</v>
          </cell>
          <cell r="C3072" t="str">
            <v>KEHRS T TUBE 16FG</v>
          </cell>
          <cell r="D3072" t="str">
            <v>KEHRS T TUBE 16FG</v>
          </cell>
          <cell r="E3072" t="str">
            <v>PARIDHI AGENCIES</v>
          </cell>
          <cell r="F3072" t="str">
            <v>ROMSONS GROUP PVT.LTD.</v>
          </cell>
        </row>
        <row r="3073">
          <cell r="B3073" t="str">
            <v>ORD22002714</v>
          </cell>
          <cell r="C3073" t="str">
            <v>KETOROL INJ 1ML</v>
          </cell>
          <cell r="D3073" t="str">
            <v>KETOROLAC TROMETHAMINE INJ</v>
          </cell>
          <cell r="E3073" t="str">
            <v>GAYATRI DISTRIBUTORS(VALSAD)</v>
          </cell>
          <cell r="F3073" t="str">
            <v>DR REDDYS LABORATORIES LTD</v>
          </cell>
        </row>
        <row r="3074">
          <cell r="B3074" t="str">
            <v>ORD22000591</v>
          </cell>
          <cell r="C3074" t="str">
            <v>KNEE O DRAP 240 X340 CM</v>
          </cell>
          <cell r="D3074" t="str">
            <v>KNEE O DRAP 240 X340 CM</v>
          </cell>
          <cell r="E3074" t="str">
            <v>PARIDHI AGENCIES</v>
          </cell>
          <cell r="F3074" t="str">
            <v>PRIME HYGENIC CARE LTD.</v>
          </cell>
        </row>
        <row r="3075">
          <cell r="B3075" t="str">
            <v>ORD22005537</v>
          </cell>
          <cell r="C3075" t="str">
            <v>LAMINO SPINAL DRAPE ( 160 X 300 )</v>
          </cell>
          <cell r="D3075" t="str">
            <v>LAMINO SPINAL DRAPE ( 160 X 300 )</v>
          </cell>
          <cell r="E3075" t="str">
            <v>PRIMEWEAR HYGINE ( INDIA ) PRODUCTS LTD ( PALGHAR )</v>
          </cell>
          <cell r="F3075" t="str">
            <v>PRIMEWEAR INDIA</v>
          </cell>
        </row>
        <row r="3076">
          <cell r="B3076" t="str">
            <v>ORD22005727</v>
          </cell>
          <cell r="C3076" t="str">
            <v>LARYNGEAL MASK AIRWAY ( EXCELL )  NO 2.0</v>
          </cell>
          <cell r="D3076" t="str">
            <v>LARYNGEAL MASK AIRWAY ( EXCELL )  NO 2.0</v>
          </cell>
          <cell r="E3076" t="str">
            <v>KAVYA DISTRIBUTORS ( SURAT )</v>
          </cell>
          <cell r="F3076" t="str">
            <v>ROMSONS GROUP PVT.LTD.</v>
          </cell>
        </row>
        <row r="3077">
          <cell r="B3077" t="str">
            <v>ORD22001040</v>
          </cell>
          <cell r="C3077" t="str">
            <v>LARYNGEAL MASK AIRWAY NO 3</v>
          </cell>
          <cell r="D3077" t="str">
            <v>LARYNGEAL MASK AIRWAY NO 3</v>
          </cell>
          <cell r="E3077" t="str">
            <v>DIVYA ENTERPRISE</v>
          </cell>
          <cell r="F3077" t="str">
            <v>AIRWAYS SURGICAL PVT.LTD</v>
          </cell>
        </row>
        <row r="3078">
          <cell r="B3078" t="str">
            <v>ORD22007782</v>
          </cell>
          <cell r="C3078" t="str">
            <v>LEADERCATH2 WITH DILATOR 16G X 15CM ( 81266.17I )</v>
          </cell>
          <cell r="D3078" t="str">
            <v>LEADERCATH2 WITH DILATOR 16G X 15CM ( 81266.17I )</v>
          </cell>
          <cell r="E3078" t="str">
            <v>VIBRANT ENTERPRISE (AHMEDABAD)</v>
          </cell>
          <cell r="F3078" t="str">
            <v>VYGON INDIA PVT. LTD.</v>
          </cell>
        </row>
        <row r="3079">
          <cell r="B3079" t="str">
            <v>ORD22006531</v>
          </cell>
          <cell r="C3079" t="str">
            <v>LILIPUT 1-W / VENO+PHY (D901)</v>
          </cell>
          <cell r="D3079" t="str">
            <v>D901 PH.I.S.O+ADAPTOR LILIPUT 1-W / VENO+PHY</v>
          </cell>
          <cell r="E3079" t="str">
            <v>VISIONARY HEALTHCARE(AHMEDABAD)</v>
          </cell>
          <cell r="F3079" t="str">
            <v>LIVANOVA INDIA PVT.LTD.</v>
          </cell>
        </row>
        <row r="3080">
          <cell r="B3080" t="str">
            <v>ORD22004990</v>
          </cell>
          <cell r="C3080" t="str">
            <v>LILIPUT 2-OPEN W/PHISIO (D 902)</v>
          </cell>
          <cell r="D3080" t="str">
            <v>LILIPUT 2-OPEN W/PHISIO (D 902)</v>
          </cell>
          <cell r="E3080" t="str">
            <v>VISIONARY HEALTHCARE(AHMEDABAD)</v>
          </cell>
          <cell r="F3080" t="str">
            <v>LIVANOVA INDIA PVT.LTD.</v>
          </cell>
        </row>
        <row r="3081">
          <cell r="B3081" t="str">
            <v>ORD22002491</v>
          </cell>
          <cell r="C3081" t="str">
            <v>LOBET 20MG INJ</v>
          </cell>
          <cell r="D3081" t="str">
            <v>LABETALOL 20MG</v>
          </cell>
          <cell r="E3081" t="str">
            <v>ORBIT LIFE SCIENCE PVT LTD (MUMBAI)</v>
          </cell>
          <cell r="F3081" t="str">
            <v>SAMARTH LIFE SCIENCES PVT.LTD.</v>
          </cell>
        </row>
        <row r="3082">
          <cell r="B3082" t="str">
            <v>ORD22001529</v>
          </cell>
          <cell r="C3082" t="str">
            <v>LOX 2% JELLY</v>
          </cell>
          <cell r="D3082" t="str">
            <v>LIGNOCAIN HYDROCHLORIDE</v>
          </cell>
          <cell r="E3082" t="str">
            <v>PUJAN MEDICAL AGENCY</v>
          </cell>
          <cell r="F3082" t="str">
            <v>NEON LABORATORIES LIMITED</v>
          </cell>
        </row>
        <row r="3083">
          <cell r="B3083" t="str">
            <v>ORD22005852</v>
          </cell>
          <cell r="C3083" t="str">
            <v>LOX 4% TOPICAL SOLUTION 30ML</v>
          </cell>
          <cell r="D3083" t="str">
            <v>LIGNOCAINE HYDROCHLORIDE 40MG</v>
          </cell>
          <cell r="E3083" t="str">
            <v>CASH</v>
          </cell>
          <cell r="F3083" t="str">
            <v>NEON LABORATORIES LIMITED</v>
          </cell>
        </row>
        <row r="3084">
          <cell r="B3084" t="str">
            <v>ORD22003414</v>
          </cell>
          <cell r="C3084" t="str">
            <v>MERIFEIM (AB GEL)</v>
          </cell>
          <cell r="D3084" t="str">
            <v>ABSORBABLE GELATIN SPONGE USP</v>
          </cell>
          <cell r="E3084" t="str">
            <v>MICRO LIFE SCIENCES PRIVATE LIMITED ( VAPI )</v>
          </cell>
          <cell r="F3084" t="str">
            <v>MERIL ENDO SURGERY PVT LTD</v>
          </cell>
        </row>
        <row r="3085">
          <cell r="B3085" t="str">
            <v>ORD22007958</v>
          </cell>
          <cell r="C3085" t="str">
            <v>MERSILK 0 NW 5332P</v>
          </cell>
          <cell r="D3085" t="str">
            <v>MERSILK 0 NW 5332P</v>
          </cell>
          <cell r="E3085" t="str">
            <v>SS ENTERPRISE</v>
          </cell>
          <cell r="F3085" t="str">
            <v>JOHNSON &amp; JOHNSON PVT LTD</v>
          </cell>
        </row>
        <row r="3086">
          <cell r="B3086" t="str">
            <v>ORD22005929</v>
          </cell>
          <cell r="C3086" t="str">
            <v>MERSILK 1 NW 5062P</v>
          </cell>
          <cell r="D3086" t="str">
            <v>MERSILK 1 NW 5062P</v>
          </cell>
          <cell r="E3086" t="str">
            <v>SS ENTERPRISE</v>
          </cell>
          <cell r="F3086" t="str">
            <v>JOHNSON &amp; JOHNSON PVT LTD</v>
          </cell>
        </row>
        <row r="3087">
          <cell r="B3087" t="str">
            <v>ORD22004049</v>
          </cell>
          <cell r="C3087" t="str">
            <v>MERSILK 2-0 CATTING NW5052</v>
          </cell>
          <cell r="D3087" t="str">
            <v>MERSILK 2-0 CATTING NW5052</v>
          </cell>
          <cell r="E3087" t="str">
            <v>SS ENTERPRISE</v>
          </cell>
          <cell r="F3087" t="str">
            <v>JOHNSON &amp; JOHNSON PVT LTD</v>
          </cell>
        </row>
        <row r="3088">
          <cell r="B3088" t="str">
            <v>ORD22004781</v>
          </cell>
          <cell r="C3088" t="str">
            <v>MERSILK 2-0 NW 5331</v>
          </cell>
          <cell r="D3088" t="str">
            <v>MERSILK 2-0 NW 5331</v>
          </cell>
          <cell r="E3088" t="str">
            <v>SS ENTERPRISE</v>
          </cell>
          <cell r="F3088" t="str">
            <v>JOHNSON &amp; JOHNSON PVT LTD</v>
          </cell>
        </row>
        <row r="3089">
          <cell r="B3089" t="str">
            <v>ORD22000916</v>
          </cell>
          <cell r="C3089" t="str">
            <v>MERSILK 3-0 5087</v>
          </cell>
          <cell r="D3089" t="str">
            <v>MERSILK 3-0 5087</v>
          </cell>
          <cell r="E3089" t="str">
            <v>SS ENTERPRISE</v>
          </cell>
          <cell r="F3089" t="str">
            <v>JOHNSON &amp; JOHNSON PVT LTD</v>
          </cell>
        </row>
        <row r="3090">
          <cell r="B3090" t="str">
            <v>ORD22004674</v>
          </cell>
          <cell r="C3090" t="str">
            <v>MERSILK 3-0 NW 5028</v>
          </cell>
          <cell r="D3090" t="str">
            <v>MERSILK 3-0 NW 5028</v>
          </cell>
          <cell r="E3090" t="str">
            <v>SS ENTERPRISE</v>
          </cell>
          <cell r="F3090" t="str">
            <v>JOHNSON &amp; JOHNSON PVT LTD</v>
          </cell>
        </row>
        <row r="3091">
          <cell r="B3091" t="str">
            <v>ORD22006886</v>
          </cell>
          <cell r="C3091" t="str">
            <v>MERSILK 3-0 NW5085</v>
          </cell>
          <cell r="D3091" t="str">
            <v>MERSILK 3-0 NW5085</v>
          </cell>
          <cell r="E3091" t="str">
            <v>SS ENTERPRISE</v>
          </cell>
          <cell r="F3091" t="str">
            <v>JOHNSON &amp; JOHNSON PVT LTD</v>
          </cell>
        </row>
        <row r="3092">
          <cell r="B3092" t="str">
            <v>ORD22000435</v>
          </cell>
          <cell r="C3092" t="str">
            <v>MERSILK 4-0 NW 5050</v>
          </cell>
          <cell r="D3092" t="str">
            <v>MERSILK 4-0 NW 5050</v>
          </cell>
          <cell r="E3092" t="str">
            <v>SS ENTERPRISE</v>
          </cell>
          <cell r="F3092" t="str">
            <v>JOHNSON &amp; JOHNSON PVT LTD</v>
          </cell>
        </row>
        <row r="3093">
          <cell r="B3093" t="str">
            <v>ORD22002424</v>
          </cell>
          <cell r="C3093" t="str">
            <v>MILICOR 10MG/10ML</v>
          </cell>
          <cell r="D3093" t="str">
            <v>MILRINONE LACTATE INJECTION</v>
          </cell>
          <cell r="E3093" t="str">
            <v>ISHWAR PHARMA (MUMBAI)</v>
          </cell>
          <cell r="F3093" t="str">
            <v>SAMARTH LIFE SCIENCES PVT.LTD.</v>
          </cell>
        </row>
        <row r="3094">
          <cell r="B3094" t="str">
            <v>ORD22005508</v>
          </cell>
          <cell r="C3094" t="str">
            <v>MINI VAC SET 8 FG</v>
          </cell>
          <cell r="D3094" t="str">
            <v>MINI VAC SET 8 FG</v>
          </cell>
          <cell r="E3094" t="str">
            <v>JIVANDHARA PHARMA PVT.LTD.(BILIMORA)</v>
          </cell>
          <cell r="F3094" t="str">
            <v>ROMSONS GROUP PVT.LTD.</v>
          </cell>
        </row>
        <row r="3095">
          <cell r="B3095" t="str">
            <v>ORD22003570</v>
          </cell>
          <cell r="C3095" t="str">
            <v>MIRUS TITANIUM CLIPS ( L ) 300</v>
          </cell>
          <cell r="D3095" t="str">
            <v>TITANIUM CLIPS ( L ) 300</v>
          </cell>
          <cell r="E3095" t="str">
            <v>PARIDHI AGENCIES</v>
          </cell>
          <cell r="F3095" t="str">
            <v>MERIL ENDO SURGERY PVT LTD</v>
          </cell>
        </row>
        <row r="3096">
          <cell r="B3096" t="str">
            <v>ORD22004560</v>
          </cell>
          <cell r="C3096" t="str">
            <v>MIRUS TITANIUM CLIPS ( M ) 200</v>
          </cell>
          <cell r="D3096" t="str">
            <v>TITANIUM CLIPS ( M ) 200</v>
          </cell>
          <cell r="E3096" t="str">
            <v>PARIDHI AGENCIES</v>
          </cell>
          <cell r="F3096" t="str">
            <v>MERIL ENDO SURGERY PVT LTD</v>
          </cell>
        </row>
        <row r="3097">
          <cell r="B3097" t="str">
            <v>ORD22002255</v>
          </cell>
          <cell r="C3097" t="str">
            <v>MIRUS TITANIUM CLIPS ( S ) 100</v>
          </cell>
          <cell r="D3097" t="str">
            <v>TITANIUM CLIPS ( S ) 100</v>
          </cell>
          <cell r="E3097" t="str">
            <v>PARIDHI AGENCIES</v>
          </cell>
          <cell r="F3097" t="str">
            <v>MERIL ENDO SURGERY PVT LTD</v>
          </cell>
        </row>
        <row r="3098">
          <cell r="B3098" t="str">
            <v>ORD22006772</v>
          </cell>
          <cell r="C3098" t="str">
            <v>MITSU AB PGT0 1 2347 90 CM</v>
          </cell>
          <cell r="D3098" t="str">
            <v>MITSU AB PGT0 1 2347 90 CM</v>
          </cell>
          <cell r="E3098" t="str">
            <v>MICRO LIFE SCIENCES PRIVATE LIMITED ( VAPI )</v>
          </cell>
          <cell r="F3098" t="str">
            <v>MERIL ENDO SURGERY PVT LTD</v>
          </cell>
        </row>
        <row r="3099">
          <cell r="B3099" t="str">
            <v>ORD22006775</v>
          </cell>
          <cell r="C3099" t="str">
            <v>MITSU AB PGT0 1 2421 90CM</v>
          </cell>
          <cell r="D3099" t="str">
            <v>MITSU AB PGT0 1 2421 90CM</v>
          </cell>
          <cell r="E3099" t="str">
            <v>MICRO LIFE SCIENCES PRIVATE LIMITED ( VAPI )</v>
          </cell>
          <cell r="F3099" t="str">
            <v>MERIL ENDO SURGERY PVT LTD</v>
          </cell>
        </row>
        <row r="3100">
          <cell r="B3100" t="str">
            <v>ORD22007988</v>
          </cell>
          <cell r="C3100" t="str">
            <v>MITSU AB PGT0 1 2826 35 CM</v>
          </cell>
          <cell r="D3100" t="str">
            <v>MITSU AB PGT0 1 2826 35 CM</v>
          </cell>
          <cell r="E3100" t="str">
            <v>MICRO LIFE SCIENCES PRIVATE LIMITED ( VAPI )</v>
          </cell>
          <cell r="F3100" t="str">
            <v>MERIL ENDO SURGERY PVT LTD</v>
          </cell>
        </row>
        <row r="3101">
          <cell r="B3101" t="str">
            <v>ORD22007594</v>
          </cell>
          <cell r="C3101" t="str">
            <v>MITSU AB PGT0 2 2478 90CM</v>
          </cell>
          <cell r="D3101" t="str">
            <v>MITSU AB PGT0 2 2478 90CM</v>
          </cell>
          <cell r="E3101" t="str">
            <v>MICRO LIFE SCIENCES PRIVATE LIMITED ( VAPI )</v>
          </cell>
          <cell r="F3101" t="str">
            <v>MERIL ENDO SURGERY PVT LTD</v>
          </cell>
        </row>
        <row r="3102">
          <cell r="B3102" t="str">
            <v>ORD22006773</v>
          </cell>
          <cell r="C3102" t="str">
            <v>MITSU AB PGT 2-0 2317 90CM</v>
          </cell>
          <cell r="D3102" t="str">
            <v>MITSU AB PGT 2-0 2317 90CM</v>
          </cell>
          <cell r="E3102" t="str">
            <v>MICRO LIFE SCIENCES PRIVATE LIMITED ( VAPI )</v>
          </cell>
          <cell r="F3102" t="str">
            <v>MERIL ENDO SURGERY PVT LTD</v>
          </cell>
        </row>
        <row r="3103">
          <cell r="B3103" t="str">
            <v>ORD22006774</v>
          </cell>
          <cell r="C3103" t="str">
            <v>MITSU AB PGT 2-0 2382 90CM</v>
          </cell>
          <cell r="D3103" t="str">
            <v>MITSU AB PGT 2-0 2382 90CM</v>
          </cell>
          <cell r="E3103" t="str">
            <v>MICRO LIFE SCIENCES PRIVATE LIMITED ( VAPI )</v>
          </cell>
          <cell r="F3103" t="str">
            <v>MERIL ENDO SURGERY PVT LTD</v>
          </cell>
        </row>
        <row r="3104">
          <cell r="B3104" t="str">
            <v>ORD22008443</v>
          </cell>
          <cell r="C3104" t="str">
            <v>MITSU AB PGT 3-0 2437 90CM</v>
          </cell>
          <cell r="D3104" t="str">
            <v>MITSU AB PGT 3-0 2437 90CM</v>
          </cell>
          <cell r="E3104" t="str">
            <v>PARIDHI AGENCIES</v>
          </cell>
          <cell r="F3104" t="str">
            <v>MERIL ENDO SURGERY PVT LTD</v>
          </cell>
        </row>
        <row r="3105">
          <cell r="B3105" t="str">
            <v>ORD22007991</v>
          </cell>
          <cell r="C3105" t="str">
            <v>MITSU AB PGT 3-0 2472 90CM</v>
          </cell>
          <cell r="D3105" t="str">
            <v>MITSU AB PGT 3-0 2472 90CM</v>
          </cell>
          <cell r="E3105" t="str">
            <v>PARIDHI AGENCIES</v>
          </cell>
          <cell r="F3105" t="str">
            <v>MERIL ENDO SURGERY PVT LTD</v>
          </cell>
        </row>
        <row r="3106">
          <cell r="B3106" t="str">
            <v>ORD22008109</v>
          </cell>
          <cell r="C3106" t="str">
            <v>MITSU PGN 4-0 2443 70CM</v>
          </cell>
          <cell r="D3106" t="str">
            <v>MITSU PGN 4-0 2443 70CM</v>
          </cell>
          <cell r="E3106" t="str">
            <v>PARIDHI AGENCIES</v>
          </cell>
          <cell r="F3106" t="str">
            <v>MERIL ENDO SURGERY PVT LTD</v>
          </cell>
        </row>
        <row r="3107">
          <cell r="B3107" t="str">
            <v>ORD22004501</v>
          </cell>
          <cell r="C3107" t="str">
            <v>MONOCRYL 3-0 NW 1326</v>
          </cell>
          <cell r="D3107" t="str">
            <v>MONOCRYL 3-0 NW 1326</v>
          </cell>
          <cell r="E3107" t="str">
            <v>SS ENTERPRISE</v>
          </cell>
          <cell r="F3107" t="str">
            <v>JOHNSON &amp; JOHNSON PVT LTD</v>
          </cell>
        </row>
        <row r="3108">
          <cell r="B3108" t="str">
            <v>ORD22004048</v>
          </cell>
          <cell r="C3108" t="str">
            <v>MONOCRYL 4-0 NW1205</v>
          </cell>
          <cell r="D3108" t="str">
            <v>MONOCRYL 4-0 NW1205</v>
          </cell>
          <cell r="E3108" t="str">
            <v>SS ENTERPRISE</v>
          </cell>
          <cell r="F3108" t="str">
            <v>JOHNSON &amp; JOHNSON PVT LTD</v>
          </cell>
        </row>
        <row r="3109">
          <cell r="B3109" t="str">
            <v>ORD22000431</v>
          </cell>
          <cell r="C3109" t="str">
            <v>MYOCARDIAL PROTECTION SYSTEM WITH  DELIVERY SYSTEM</v>
          </cell>
          <cell r="E3109" t="str">
            <v>VISIONARY HEALTHCARE(AHMEDABAD)</v>
          </cell>
          <cell r="F3109" t="str">
            <v>ELITE LIFE CARE</v>
          </cell>
        </row>
        <row r="3110">
          <cell r="B3110" t="str">
            <v>ORD22004330</v>
          </cell>
          <cell r="C3110" t="str">
            <v>NASAL PACK WITH STRING</v>
          </cell>
          <cell r="D3110" t="str">
            <v>NASAL PACK WITH STRING (8.0 X 1.5 X2.0)CM</v>
          </cell>
          <cell r="E3110" t="str">
            <v>PARIDHI AGENCIES</v>
          </cell>
          <cell r="F3110" t="str">
            <v>SUNSHINE MEDITECH</v>
          </cell>
        </row>
        <row r="3111">
          <cell r="B3111" t="str">
            <v>ORD22002428</v>
          </cell>
          <cell r="C3111" t="str">
            <v>NEEDLE NO 18 X 1.5"</v>
          </cell>
          <cell r="D3111" t="str">
            <v>NEEDLE NO 18X1.5</v>
          </cell>
          <cell r="E3111" t="str">
            <v>VARDHMAN ENTERPRISE</v>
          </cell>
          <cell r="F3111" t="str">
            <v>DISPOVAN</v>
          </cell>
        </row>
        <row r="3112">
          <cell r="B3112" t="str">
            <v>ORD22003977</v>
          </cell>
          <cell r="C3112" t="str">
            <v>NEEDLE NO 18 X 1"</v>
          </cell>
          <cell r="D3112" t="str">
            <v>NEEDLE NO 18 X1 (1.20 X25MM)</v>
          </cell>
          <cell r="E3112" t="str">
            <v>VARDHMAN ENTERPRISE</v>
          </cell>
          <cell r="F3112" t="str">
            <v>DISPOVAN</v>
          </cell>
        </row>
        <row r="3113">
          <cell r="B3113" t="str">
            <v>ORD22004917</v>
          </cell>
          <cell r="C3113" t="str">
            <v>NEEDLE NO 22 X 1"</v>
          </cell>
          <cell r="D3113" t="str">
            <v>NEEDLE NO 22G X 1"</v>
          </cell>
          <cell r="E3113" t="str">
            <v>VARDHMAN ENTERPRISE</v>
          </cell>
          <cell r="F3113" t="str">
            <v>DISPOVAN</v>
          </cell>
        </row>
        <row r="3114">
          <cell r="B3114" t="str">
            <v>ORD22003184</v>
          </cell>
          <cell r="C3114" t="str">
            <v>NEEDLE NO 24 X 1"</v>
          </cell>
          <cell r="D3114" t="str">
            <v>NEEDLE NO 24G X 1(0.55 X 25MM)</v>
          </cell>
          <cell r="E3114" t="str">
            <v>VARDHMAN ENTERPRISE</v>
          </cell>
          <cell r="F3114" t="str">
            <v>DISPOVAN</v>
          </cell>
        </row>
        <row r="3115">
          <cell r="B3115" t="str">
            <v>ORD22006873</v>
          </cell>
          <cell r="C3115" t="str">
            <v>NEEDLE NO 26 X 1.5"</v>
          </cell>
          <cell r="D3115" t="str">
            <v>NEEDLE NO 26X1 1/2</v>
          </cell>
          <cell r="E3115" t="str">
            <v>VARDHMAN ENTERPRISE</v>
          </cell>
          <cell r="F3115" t="str">
            <v>HINDUSTAN SYRINGES &amp;MEDICAL DEVICES</v>
          </cell>
        </row>
        <row r="3116">
          <cell r="B3116" t="str">
            <v>ORD22004216</v>
          </cell>
          <cell r="C3116" t="str">
            <v>NEOSPORIN H OINTMENT</v>
          </cell>
          <cell r="D3116" t="str">
            <v>NEOSMYCIN AND POLYMYXIN B SULFAGTES, BACITRACIN ZINC,AND HYDROCORTISONE</v>
          </cell>
          <cell r="E3116" t="str">
            <v>GAYATRI DISTRIBUTORS(VALSAD)</v>
          </cell>
          <cell r="F3116" t="str">
            <v>GSK</v>
          </cell>
        </row>
        <row r="3117">
          <cell r="B3117" t="str">
            <v>ORD22005439</v>
          </cell>
          <cell r="C3117" t="str">
            <v>NEOSPORIN OINTMENT 10GM</v>
          </cell>
          <cell r="D3117" t="str">
            <v>NEOMYCIN AND POLYMYXIN B SULFATES AND BACITRACIN ZINC OPHTHALMIC</v>
          </cell>
          <cell r="E3117" t="str">
            <v>GAYATRI DISTRIBUTORS(VALSAD)</v>
          </cell>
          <cell r="F3117" t="str">
            <v>GSK</v>
          </cell>
        </row>
        <row r="3118">
          <cell r="B3118" t="str">
            <v>ORD22006351</v>
          </cell>
          <cell r="C3118" t="str">
            <v>OPHTHALMIC CANNULA 22G</v>
          </cell>
          <cell r="D3118" t="str">
            <v>ANTERIOR CHAMBER CANNULA 22G ( ANGULAR )</v>
          </cell>
          <cell r="E3118" t="str">
            <v>ISCON SURGICALS LIMITED (  JODHPUR )</v>
          </cell>
          <cell r="F3118" t="str">
            <v>ISCON SURGICALS LIMITED (  JODHPUR )</v>
          </cell>
        </row>
        <row r="3119">
          <cell r="B3119" t="str">
            <v>ORD22000291</v>
          </cell>
          <cell r="C3119" t="str">
            <v>OPSITE INC 15CM*28CM</v>
          </cell>
          <cell r="E3119" t="str">
            <v>ORANGE MEDICARE</v>
          </cell>
          <cell r="F3119" t="str">
            <v>SMITHS MEDICAL INDIA PVT LTD</v>
          </cell>
        </row>
        <row r="3120">
          <cell r="B3120" t="str">
            <v>ORD22004138</v>
          </cell>
          <cell r="C3120" t="str">
            <v>O SCOPE DRAPE ECO LARGE E214 L</v>
          </cell>
          <cell r="D3120" t="str">
            <v>OPERATING MICROSCOPE DRAPE</v>
          </cell>
          <cell r="E3120" t="str">
            <v>DIPAK TRADERS ( NADIAD )</v>
          </cell>
          <cell r="F3120" t="str">
            <v>G SURGIWEAR LIMITED</v>
          </cell>
        </row>
        <row r="3121">
          <cell r="B3121" t="str">
            <v>ORD22003778</v>
          </cell>
          <cell r="C3121" t="str">
            <v>OTRIVIN OXY FAST RELIEF NASAL SPRAY (A) 10ML</v>
          </cell>
          <cell r="D3121" t="str">
            <v>OXYMETAZOLINE HYDROCHLORIDE 0.05%+BENZALKONIUM CHLORIDE 0.01%  NASAL SOLUTION</v>
          </cell>
          <cell r="E3121" t="str">
            <v>DEEP MEDICAL AGENCIES (VAPI)</v>
          </cell>
          <cell r="F3121" t="str">
            <v>GSK</v>
          </cell>
        </row>
        <row r="3122">
          <cell r="B3122" t="str">
            <v>ORD22003405</v>
          </cell>
          <cell r="C3122" t="str">
            <v>OTRIVIN PAEDIATRIC NASAL DROPS</v>
          </cell>
          <cell r="D3122" t="str">
            <v>XYLOMETAZOLINE HCL NASAL SOLUTION</v>
          </cell>
          <cell r="E3122" t="str">
            <v>DEEP MEDICAL AGENCIES (VAPI)</v>
          </cell>
          <cell r="F3122" t="str">
            <v>GSK</v>
          </cell>
        </row>
        <row r="3123">
          <cell r="B3123" t="str">
            <v>ORD22001855</v>
          </cell>
          <cell r="C3123" t="str">
            <v>OXY SET NASAL OXYGEN CATHETER ( ADULT )</v>
          </cell>
          <cell r="D3123" t="str">
            <v>NASAL OXYGEN CATHETER ( ADULT )</v>
          </cell>
          <cell r="E3123" t="str">
            <v>JIVANDHARA PHARMA PVT.LTD.(BILIMORA)</v>
          </cell>
          <cell r="F3123" t="str">
            <v>ROMSONS GROUP PVT.LTD.</v>
          </cell>
        </row>
        <row r="3124">
          <cell r="B3124" t="str">
            <v>ORD22006029</v>
          </cell>
          <cell r="C3124" t="str">
            <v>OXY SET NASAL OXYGEN CATHETER ( CHILD )</v>
          </cell>
          <cell r="D3124" t="str">
            <v>OXY SET NASAL OXYGEN CATHETER ( CHILD )</v>
          </cell>
          <cell r="E3124" t="str">
            <v>JIVANDHARA PHARMA PVT.LTD.(BILIMORA)</v>
          </cell>
          <cell r="F3124" t="str">
            <v>ROMSONS GROUP PVT.LTD.</v>
          </cell>
        </row>
        <row r="3125">
          <cell r="B3125" t="str">
            <v>ORD22004080</v>
          </cell>
          <cell r="C3125" t="str">
            <v>OXY SET NASAL OXYGEN CATHETER ( NEO )</v>
          </cell>
          <cell r="D3125" t="str">
            <v>OXY SET NASAL OXYGEN CATHETER ( NEO )</v>
          </cell>
          <cell r="E3125" t="str">
            <v>JIVANDHARA PHARMA PVT.LTD.(BILIMORA)</v>
          </cell>
          <cell r="F3125" t="str">
            <v>ROMSONS GROUP PVT.LTD.</v>
          </cell>
        </row>
        <row r="3126">
          <cell r="B3126" t="str">
            <v>ORD22000368</v>
          </cell>
          <cell r="C3126" t="str">
            <v>PACING WIRE 6026H</v>
          </cell>
          <cell r="D3126" t="str">
            <v>PACING WIRE 6026H</v>
          </cell>
          <cell r="E3126" t="str">
            <v>BHAVANI MEDICARE(SURAT)</v>
          </cell>
        </row>
        <row r="3127">
          <cell r="B3127" t="str">
            <v>ORD22003939</v>
          </cell>
          <cell r="C3127" t="str">
            <v>PAS INSPIRE OXYGENATOR 6F STERILE</v>
          </cell>
          <cell r="D3127" t="str">
            <v>PAS INSPIRE OXYGENATOR 6F STERILE</v>
          </cell>
          <cell r="E3127" t="str">
            <v>VISIONARY HEALTHCARE(AHMEDABAD)</v>
          </cell>
          <cell r="F3127" t="str">
            <v>LIVANOVA INDIA PVT.LTD.</v>
          </cell>
        </row>
        <row r="3128">
          <cell r="B3128" t="str">
            <v>ORD22005932</v>
          </cell>
          <cell r="C3128" t="str">
            <v>PEDIA DRIP PLUS SET</v>
          </cell>
          <cell r="D3128" t="str">
            <v>PEDIA DRIP PLUS SET</v>
          </cell>
          <cell r="E3128" t="str">
            <v>PATEL PHARMA ( SURAT )</v>
          </cell>
          <cell r="F3128" t="str">
            <v>ROMSONS GROUP PVT.LTD.</v>
          </cell>
        </row>
        <row r="3129">
          <cell r="B3129" t="str">
            <v>ORD22000748</v>
          </cell>
          <cell r="C3129" t="str">
            <v>PLAIN SHEET LARGE  120CM X 210CM</v>
          </cell>
          <cell r="E3129" t="str">
            <v>PRIMEWEAR HYGINE ( INDIA ) PRODUCTS LTD ( PALGHAR )</v>
          </cell>
          <cell r="F3129" t="str">
            <v>PRIMEWEAR INDIA</v>
          </cell>
        </row>
        <row r="3130">
          <cell r="B3130" t="str">
            <v>ORD22004227</v>
          </cell>
          <cell r="C3130" t="str">
            <v>PLASTER OF PARIS 10CM X 2.7CM</v>
          </cell>
          <cell r="D3130" t="str">
            <v>PLASTER OF PARIS 10CM X 2.7CM</v>
          </cell>
          <cell r="E3130" t="str">
            <v>BIPSON SURGICAL PVT LTD</v>
          </cell>
          <cell r="F3130" t="str">
            <v>BIPSON SURGICAL</v>
          </cell>
        </row>
        <row r="3131">
          <cell r="B3131" t="str">
            <v>ORD22004407</v>
          </cell>
          <cell r="C3131" t="str">
            <v>PLASTER OF PARIS  15CM X 2.7CM</v>
          </cell>
          <cell r="D3131" t="str">
            <v>PLASTER OF PARIS  15CM X 2.7CM</v>
          </cell>
          <cell r="E3131" t="str">
            <v>BIPSON SURGICAL PVT LTD</v>
          </cell>
          <cell r="F3131" t="str">
            <v>BIPSON SURGICAL</v>
          </cell>
        </row>
        <row r="3132">
          <cell r="B3132" t="str">
            <v>ORD22002787</v>
          </cell>
          <cell r="C3132" t="str">
            <v>PLASTIC APRON</v>
          </cell>
          <cell r="D3132" t="str">
            <v>SURGICAL GOWN</v>
          </cell>
          <cell r="E3132" t="str">
            <v>TOUCH SAFE SURGICAL (SURAT)</v>
          </cell>
          <cell r="F3132" t="str">
            <v>TOUCH SAFE</v>
          </cell>
        </row>
        <row r="3133">
          <cell r="B3133" t="str">
            <v>ORD22004666</v>
          </cell>
          <cell r="C3133" t="str">
            <v>PM O LINE 200CM</v>
          </cell>
          <cell r="D3133" t="str">
            <v>PRESSRE MONITORING LINE (EXTENSION SETS 200CM)</v>
          </cell>
          <cell r="E3133" t="str">
            <v>JIVANDHARA PHARMA PVT.LTD.(BILIMORA)</v>
          </cell>
          <cell r="F3133" t="str">
            <v>ROMSONS GROUP PVT.LTD.</v>
          </cell>
        </row>
        <row r="3134">
          <cell r="B3134" t="str">
            <v>ORD22005907</v>
          </cell>
          <cell r="C3134" t="str">
            <v>POLYPROPYLENE 5-0 P 8710</v>
          </cell>
          <cell r="D3134" t="str">
            <v>POLYPROPYLENE 5-0 P 8710</v>
          </cell>
          <cell r="E3134" t="str">
            <v>OASIS PHARMA ( MEHSANA )</v>
          </cell>
          <cell r="F3134" t="str">
            <v>CENTENIAL SURGICAL SUTURE LTD</v>
          </cell>
        </row>
        <row r="3135">
          <cell r="B3135" t="str">
            <v>ORD22005989</v>
          </cell>
          <cell r="C3135" t="str">
            <v>POLYPROPYLENE 5-0 P 8803</v>
          </cell>
          <cell r="D3135" t="str">
            <v>POLYPROPYLENE 5-0 P 8803</v>
          </cell>
          <cell r="E3135" t="str">
            <v>OASIS PHARMA ( MEHSANA )</v>
          </cell>
          <cell r="F3135" t="str">
            <v>CENTENIAL SURGICAL SUTURE LTD</v>
          </cell>
        </row>
        <row r="3136">
          <cell r="B3136" t="str">
            <v>ORD22005905</v>
          </cell>
          <cell r="C3136" t="str">
            <v>POLYPROPYLENE 6-0 KC8207</v>
          </cell>
          <cell r="D3136" t="str">
            <v>POLYPROPYLENE 6-0 KC8207</v>
          </cell>
          <cell r="E3136" t="str">
            <v>OASIS PHARMA ( MEHSANA )</v>
          </cell>
          <cell r="F3136" t="str">
            <v>CENTENIAL SURGICAL SUTURE LTD</v>
          </cell>
        </row>
        <row r="3137">
          <cell r="B3137" t="str">
            <v>ORD22001845</v>
          </cell>
          <cell r="C3137" t="str">
            <v>POLYURIMETER</v>
          </cell>
          <cell r="D3137" t="str">
            <v>POLYURIMETER</v>
          </cell>
          <cell r="E3137" t="str">
            <v>UNITY DISTRIBUTORS (SURAT)</v>
          </cell>
          <cell r="F3137" t="str">
            <v>POLY MEDICURE LTD</v>
          </cell>
        </row>
        <row r="3138">
          <cell r="B3138" t="str">
            <v>ORD22008907</v>
          </cell>
          <cell r="C3138" t="str">
            <v>PRESSURE MONITORING KIT DOUBLE LUMEN ( PRYMAX )</v>
          </cell>
          <cell r="D3138" t="str">
            <v>PRESSURE MONITORING KIT DOUBLE LUMEN ( PRYMAX )</v>
          </cell>
          <cell r="E3138" t="str">
            <v>PRISTINE LIFECARE PVT.LTD.(AHMEDABAD)</v>
          </cell>
          <cell r="F3138" t="str">
            <v>PRYMAX HEALTHCARE LLP</v>
          </cell>
        </row>
        <row r="3139">
          <cell r="B3139" t="str">
            <v>ORD22000708</v>
          </cell>
          <cell r="C3139" t="str">
            <v>PRESSURE MONITORING KIT WITH SAMPLING DEVICE (DOUBLE WITH-2SD)</v>
          </cell>
          <cell r="D3139" t="str">
            <v>PRESSURE MONITORING KIT WITH SAMPLING DEVICE (DOUBLE WITH-2SD)</v>
          </cell>
          <cell r="E3139" t="str">
            <v>ADVANCED HEALTHCARE</v>
          </cell>
          <cell r="F3139" t="str">
            <v>B L LIFESCIENCES PVT.LTD</v>
          </cell>
        </row>
        <row r="3140">
          <cell r="B3140" t="str">
            <v>ORD22004112</v>
          </cell>
          <cell r="C3140" t="str">
            <v>PRESSURE MONITORING LINE MALE / MALE 200CM</v>
          </cell>
          <cell r="D3140" t="str">
            <v>PRESSURE MONITORING LINE MALE / MALE 200CM</v>
          </cell>
          <cell r="E3140" t="str">
            <v>ORANGE MEDICARE</v>
          </cell>
          <cell r="F3140" t="str">
            <v>BL LIFESCIENCES PVT LTD</v>
          </cell>
        </row>
        <row r="3141">
          <cell r="B3141" t="str">
            <v>SRTPH776</v>
          </cell>
          <cell r="C3141" t="str">
            <v>PROLENE 1 NW 840</v>
          </cell>
          <cell r="E3141" t="str">
            <v>SS ENTERPRISE</v>
          </cell>
        </row>
        <row r="3142">
          <cell r="B3142" t="str">
            <v>ORD22007959</v>
          </cell>
          <cell r="C3142" t="str">
            <v>PROLENE 1 NW 840P</v>
          </cell>
          <cell r="D3142" t="str">
            <v>PROLENE 1 NW 840P</v>
          </cell>
          <cell r="E3142" t="str">
            <v>SS ENTERPRISE</v>
          </cell>
          <cell r="F3142" t="str">
            <v>JOHNSON &amp; JOHNSON PVT LTD</v>
          </cell>
        </row>
        <row r="3143">
          <cell r="B3143" t="str">
            <v>ORD22001150</v>
          </cell>
          <cell r="C3143" t="str">
            <v>PROLENE 3-0 8522</v>
          </cell>
          <cell r="E3143" t="str">
            <v>SS ENTERPRISE</v>
          </cell>
          <cell r="F3143" t="str">
            <v>JOHNSON &amp; JOHNSON PVT LTD</v>
          </cell>
        </row>
        <row r="3144">
          <cell r="B3144" t="str">
            <v>ORD22003083</v>
          </cell>
          <cell r="C3144" t="str">
            <v>PROLENE 3-0 NW 825P</v>
          </cell>
          <cell r="D3144" t="str">
            <v>PROLENE 3-0 NW 825P</v>
          </cell>
          <cell r="E3144" t="str">
            <v>SS ENTERPRISE</v>
          </cell>
          <cell r="F3144" t="str">
            <v>JOHNSON &amp; JOHNSON PVT LTD</v>
          </cell>
        </row>
        <row r="3145">
          <cell r="B3145" t="str">
            <v>ORD22003663</v>
          </cell>
          <cell r="C3145" t="str">
            <v>PROLENE 4-0 8521H</v>
          </cell>
          <cell r="D3145" t="str">
            <v>PROLENE 4-0 8521H</v>
          </cell>
          <cell r="E3145" t="str">
            <v>SS ENTERPRISE</v>
          </cell>
          <cell r="F3145" t="str">
            <v>JOHNSON &amp; JOHNSON PVT LTD</v>
          </cell>
        </row>
        <row r="3146">
          <cell r="B3146" t="str">
            <v>ORD22000816</v>
          </cell>
          <cell r="C3146" t="str">
            <v>PROLENE 4-0 8935</v>
          </cell>
          <cell r="E3146" t="str">
            <v>SS ENTERPRISE</v>
          </cell>
          <cell r="F3146" t="str">
            <v>JOHNSON &amp; JOHNSON PVT LTD</v>
          </cell>
        </row>
        <row r="3147">
          <cell r="B3147" t="str">
            <v>ORD22001149</v>
          </cell>
          <cell r="C3147" t="str">
            <v>PROLENE 5-0 8556</v>
          </cell>
          <cell r="E3147" t="str">
            <v>SS ENTERPRISE</v>
          </cell>
          <cell r="F3147" t="str">
            <v>ETHICON DIVISION OF J &amp; J LIMITED</v>
          </cell>
        </row>
        <row r="3148">
          <cell r="B3148" t="str">
            <v>ORD22006887</v>
          </cell>
          <cell r="C3148" t="str">
            <v>PROLENE 5-0 NW881</v>
          </cell>
          <cell r="D3148" t="str">
            <v>PROLENE 5-0 NW881</v>
          </cell>
          <cell r="E3148" t="str">
            <v>SS ENTERPRISE</v>
          </cell>
          <cell r="F3148" t="str">
            <v>JOHNSON &amp; JOHNSON PVT LTD</v>
          </cell>
        </row>
        <row r="3149">
          <cell r="B3149" t="str">
            <v>ORD22004672</v>
          </cell>
          <cell r="C3149" t="str">
            <v>PROLENE 6-0 NW 829</v>
          </cell>
          <cell r="D3149" t="str">
            <v>PROLENE 6-0 NW 829</v>
          </cell>
          <cell r="E3149" t="str">
            <v>SS ENTERPRISE</v>
          </cell>
          <cell r="F3149" t="str">
            <v>JOHNSON &amp; JOHNSON PVT LTD</v>
          </cell>
        </row>
        <row r="3150">
          <cell r="B3150" t="str">
            <v>ORD22000817</v>
          </cell>
          <cell r="C3150" t="str">
            <v>PROLENE 6-0 W8718</v>
          </cell>
          <cell r="E3150" t="str">
            <v>SS ENTERPRISE</v>
          </cell>
          <cell r="F3150" t="str">
            <v>JOHNSON &amp; JOHNSON PVT LTD</v>
          </cell>
        </row>
        <row r="3151">
          <cell r="B3151" t="str">
            <v>ORD22004676</v>
          </cell>
          <cell r="C3151" t="str">
            <v>PROLENE 7-0 W8704</v>
          </cell>
          <cell r="D3151" t="str">
            <v>PROLENE 7-0 W8704</v>
          </cell>
          <cell r="E3151" t="str">
            <v>SS ENTERPRISE</v>
          </cell>
          <cell r="F3151" t="str">
            <v>JOHNSON &amp; JOHNSON PVT LTD</v>
          </cell>
        </row>
        <row r="3152">
          <cell r="B3152" t="str">
            <v>ORD22000718</v>
          </cell>
          <cell r="C3152" t="str">
            <v>PROLENE 8-0 8703</v>
          </cell>
          <cell r="E3152" t="str">
            <v>SS ENTERPRISE</v>
          </cell>
          <cell r="F3152" t="str">
            <v>JOHNSON &amp; JOHNSON PVT LTD</v>
          </cell>
        </row>
        <row r="3153">
          <cell r="B3153" t="str">
            <v>ORD22003866</v>
          </cell>
          <cell r="C3153" t="str">
            <v>PROLENE MESH 30CM X 30CM</v>
          </cell>
          <cell r="D3153" t="str">
            <v>PROLENE MESH 30CM X 30CM</v>
          </cell>
          <cell r="E3153" t="str">
            <v>SS ENTERPRISE</v>
          </cell>
          <cell r="F3153" t="str">
            <v>JOHNSON &amp; JOHNSON PVT LTD</v>
          </cell>
        </row>
        <row r="3154">
          <cell r="B3154" t="str">
            <v>ORD22000560</v>
          </cell>
          <cell r="C3154" t="str">
            <v>RADIFOCUS GUIDEWIRE M 0.025" 150CM ( STRAIGHT ) GS25153M</v>
          </cell>
          <cell r="D3154" t="str">
            <v>RADIFOCUS GUIDEWIRE M 0.025" 150CM ( STRAIGHT ) GS25153M</v>
          </cell>
          <cell r="E3154" t="str">
            <v>HI-TECH SURGICAL SYSTEMS LLP (AHMEDABAD)</v>
          </cell>
          <cell r="F3154" t="str">
            <v>TERUMO INDIA PVT LTD</v>
          </cell>
        </row>
        <row r="3155">
          <cell r="B3155" t="str">
            <v>ORD22005564</v>
          </cell>
          <cell r="C3155" t="str">
            <v>RADIFOCUS GUIDEWIRE M 0.035'' 150CM ( STRAIGHT ) GS35153M</v>
          </cell>
          <cell r="D3155" t="str">
            <v>RADIFOCUS GUIDEWIRE M 0.035'' 150CM ( STRAIGHT ) GS35153M</v>
          </cell>
          <cell r="E3155" t="str">
            <v>HI-TECH SURGICAL SYSTEMS LLP (MUMBAI)</v>
          </cell>
          <cell r="F3155" t="str">
            <v>TERUMO INDIA PVT LTD</v>
          </cell>
        </row>
        <row r="3156">
          <cell r="B3156" t="str">
            <v>ORD22006747</v>
          </cell>
          <cell r="C3156" t="str">
            <v>RAE NASAL TUBE CUFFED NO 6.0</v>
          </cell>
          <cell r="D3156" t="str">
            <v>ENDOTRACHEAL TUBE NORTH NASAL 6 MM</v>
          </cell>
          <cell r="E3156" t="str">
            <v>HI-CARE HEALTH TECHNOLOGIES LLP ( MUMBAI )</v>
          </cell>
          <cell r="F3156" t="str">
            <v>STERIMED SURGICALS INDIA PVT.LTD.</v>
          </cell>
        </row>
        <row r="3157">
          <cell r="B3157" t="str">
            <v>ORD22006748</v>
          </cell>
          <cell r="C3157" t="str">
            <v>RAE NASAL TUBE CUFFED NO 6.5</v>
          </cell>
          <cell r="D3157" t="str">
            <v>ENDOTRACHEAL TUBE NORTH NASAL 6.5MM</v>
          </cell>
          <cell r="E3157" t="str">
            <v>HI-CARE HEALTH TECHNOLOGIES LLP ( MUMBAI )</v>
          </cell>
          <cell r="F3157" t="str">
            <v>STERIMED SURGICALS INDIA PVT.LTD.</v>
          </cell>
        </row>
        <row r="3158">
          <cell r="B3158" t="str">
            <v>ORD22004693</v>
          </cell>
          <cell r="C3158" t="str">
            <v>RAE NASAL TUBE CUFFED NO 7.0</v>
          </cell>
          <cell r="D3158" t="str">
            <v>ENDOTRACHEAL TUBE NORTH NASAL 7.0 MM</v>
          </cell>
          <cell r="E3158" t="str">
            <v>HI-CARE HEALTH TECHNOLOGIES LLP ( MUMBAI )</v>
          </cell>
          <cell r="F3158" t="str">
            <v>STERIMED SURGICALS INDIA PVT.LTD.</v>
          </cell>
        </row>
        <row r="3159">
          <cell r="B3159" t="str">
            <v>ORD22004255</v>
          </cell>
          <cell r="C3159" t="str">
            <v>RAE NASAL TUBE CUFFED NO 7.5</v>
          </cell>
          <cell r="D3159" t="str">
            <v>ENDOTRACHEAL TUBE NORTH NASAL 7.5MM</v>
          </cell>
          <cell r="E3159" t="str">
            <v>HI-CARE HEALTH TECHNOLOGIES LLP ( MUMBAI )</v>
          </cell>
          <cell r="F3159" t="str">
            <v>STERIMED MEDICAL DEVICSS PVT LTD</v>
          </cell>
        </row>
        <row r="3160">
          <cell r="B3160" t="str">
            <v>ORD22003853</v>
          </cell>
          <cell r="C3160" t="str">
            <v>REFRESH TEARS EYE DROPS</v>
          </cell>
          <cell r="D3160" t="str">
            <v>CARBOXY-METHYLCELLULOSE SODIUM</v>
          </cell>
          <cell r="E3160" t="str">
            <v>GAYATRI DISTRIBUTORS(VALSAD)</v>
          </cell>
          <cell r="F3160" t="str">
            <v>ALLERGAN INDIA PRIVATE LIMITED</v>
          </cell>
        </row>
        <row r="3161">
          <cell r="B3161" t="str">
            <v>ORD22004662</v>
          </cell>
          <cell r="C3161" t="str">
            <v>RE-INFORCED-ET TUBE CUFFED NO 6</v>
          </cell>
          <cell r="D3161" t="str">
            <v>ENDOTRACHEAL TUBE RE-INFORCED 6 (CUFFED)</v>
          </cell>
          <cell r="E3161" t="str">
            <v>HI-CARE HEALTH TECHNOLOGIES LLP ( MUMBAI )</v>
          </cell>
          <cell r="F3161" t="str">
            <v>STERIMED MEDICAL DEVICSS PVT LTD</v>
          </cell>
        </row>
        <row r="3162">
          <cell r="B3162" t="str">
            <v>ORD22003511</v>
          </cell>
          <cell r="C3162" t="str">
            <v>RE-INFORCED-ET TUBE CUFFED NO 7</v>
          </cell>
          <cell r="D3162" t="str">
            <v>ENDOTRACHEAL TUBE RE-INFORCED 7(CUFFED)</v>
          </cell>
          <cell r="E3162" t="str">
            <v>JIVANDHARA PHARMA PVT.LTD.(BILIMORA)</v>
          </cell>
          <cell r="F3162" t="str">
            <v>ROMSONS GROUP PVT.LTD.</v>
          </cell>
        </row>
        <row r="3163">
          <cell r="B3163" t="str">
            <v>ORD22003917</v>
          </cell>
          <cell r="C3163" t="str">
            <v>RE-INFORCED-ET TUBE CUFFED NO 7.5</v>
          </cell>
          <cell r="D3163" t="str">
            <v>ENDOTRACHEAL TUBE RE-INFORCED 7.5 (CUFFED)</v>
          </cell>
          <cell r="E3163" t="str">
            <v>JIVANDHARA PHARMA PVT.LTD.(BILIMORA)</v>
          </cell>
          <cell r="F3163" t="str">
            <v>ROMSONS GROUP PVT.LTD.</v>
          </cell>
        </row>
        <row r="3164">
          <cell r="B3164" t="str">
            <v>ORD22004664</v>
          </cell>
          <cell r="C3164" t="str">
            <v>RE-INFORCED-ET TUBE CUFFED NO 8</v>
          </cell>
          <cell r="D3164" t="str">
            <v>RE-INFORCED-ET TUBE CUFFED NO 8</v>
          </cell>
          <cell r="E3164" t="str">
            <v>PATEL PHARMA ( SURAT )</v>
          </cell>
          <cell r="F3164" t="str">
            <v>ROMSONS GROUP PVT.LTD.</v>
          </cell>
        </row>
        <row r="3165">
          <cell r="B3165" t="str">
            <v>ORD22000312</v>
          </cell>
          <cell r="C3165" t="str">
            <v>RE-INFORCED-ET TUBE CUFFED NO 8.5</v>
          </cell>
          <cell r="D3165" t="str">
            <v>ENDOTRACHEAL TUBE RE-INFORCED 8.5 (CUFFED)</v>
          </cell>
          <cell r="E3165" t="str">
            <v>JIVANDHARA PHARMA PVT.LTD.(BILIMORA)</v>
          </cell>
          <cell r="F3165" t="str">
            <v>ROMSONS GROUP PVT.LTD.</v>
          </cell>
        </row>
        <row r="3166">
          <cell r="B3166" t="str">
            <v>ORD22001931</v>
          </cell>
          <cell r="C3166" t="str">
            <v>ROLL BANDAGE 10 CMX8M</v>
          </cell>
          <cell r="D3166" t="str">
            <v>ROLL BANDAGE 10 CMX8M</v>
          </cell>
          <cell r="E3166" t="str">
            <v>MAKSON HEALTHCARE(SURAT)</v>
          </cell>
          <cell r="F3166" t="str">
            <v>MEDIMETRO SURGICAL</v>
          </cell>
        </row>
        <row r="3167">
          <cell r="B3167" t="str">
            <v>ORD22001932</v>
          </cell>
          <cell r="C3167" t="str">
            <v>ROLL BANDAGE 15 CMX8M</v>
          </cell>
          <cell r="D3167" t="str">
            <v>ROLL BANDAGE 15 CMX8M</v>
          </cell>
          <cell r="E3167" t="str">
            <v>PARIDHI AGENCIES</v>
          </cell>
          <cell r="F3167" t="str">
            <v>GAYATRI INDUSTRIES</v>
          </cell>
        </row>
        <row r="3168">
          <cell r="B3168" t="str">
            <v>ORD22006915</v>
          </cell>
          <cell r="C3168" t="str">
            <v>ROMO ADK 32FG</v>
          </cell>
          <cell r="D3168" t="str">
            <v>ABDOMINAL DRAINAGE TUBE NO 32FG</v>
          </cell>
          <cell r="E3168" t="str">
            <v>JIVANDHARA PHARMA PVT.LTD.(BILIMORA)</v>
          </cell>
          <cell r="F3168" t="str">
            <v>ROMSONS GROUP PVT.LTD.</v>
          </cell>
        </row>
        <row r="3169">
          <cell r="B3169" t="str">
            <v>ORD22004280</v>
          </cell>
          <cell r="C3169" t="str">
            <v>ROMO ADK NO 24</v>
          </cell>
          <cell r="D3169" t="str">
            <v>ABDOMINAL DRAINAGE TUBE NO 24</v>
          </cell>
          <cell r="E3169" t="str">
            <v>JIVANDHARA PHARMA PVT.LTD.(BILIMORA)</v>
          </cell>
          <cell r="F3169" t="str">
            <v>ROMSONS GROUP PVT.LTD.</v>
          </cell>
        </row>
        <row r="3170">
          <cell r="B3170" t="str">
            <v>ORD22006537</v>
          </cell>
          <cell r="C3170" t="str">
            <v>ROMO ADK NO 28</v>
          </cell>
          <cell r="D3170" t="str">
            <v>ABDOMINAL DRAINAGE TUBE NO 28</v>
          </cell>
          <cell r="E3170" t="str">
            <v>JIVANDHARA PHARMA PVT.LTD.(BILIMORA)</v>
          </cell>
          <cell r="F3170" t="str">
            <v>ROMSONS GROUP PVT.LTD.</v>
          </cell>
        </row>
        <row r="3171">
          <cell r="B3171" t="str">
            <v>ORD22008217</v>
          </cell>
          <cell r="C3171" t="str">
            <v>ROMO DRAIN BAG</v>
          </cell>
          <cell r="D3171" t="str">
            <v>WATER SEALED DRAINAGE BAG</v>
          </cell>
          <cell r="E3171" t="str">
            <v>JIVANDHARA PHARMA PVT.LTD.(BILIMORA)</v>
          </cell>
          <cell r="F3171" t="str">
            <v>ROMSONS GROUP PVT.LTD.</v>
          </cell>
        </row>
        <row r="3172">
          <cell r="B3172" t="str">
            <v>ORD22003746</v>
          </cell>
          <cell r="C3172" t="str">
            <v>ROMO VAC SET NO 10</v>
          </cell>
          <cell r="D3172" t="str">
            <v>REDON DRAIN CATHETER WITH RADIO OPAQUE LINE</v>
          </cell>
          <cell r="E3172" t="str">
            <v>JIVANDHARA PHARMA PVT.LTD.(BILIMORA)</v>
          </cell>
          <cell r="F3172" t="str">
            <v>ROMSONS GROUP PVT.LTD.</v>
          </cell>
        </row>
        <row r="3173">
          <cell r="B3173" t="str">
            <v>ORD22004358</v>
          </cell>
          <cell r="C3173" t="str">
            <v>ROMO VAC SET NO 12</v>
          </cell>
          <cell r="D3173" t="str">
            <v>CLOSED WOUND DRAINAGE SYSTEM (GS-5002 S)</v>
          </cell>
          <cell r="E3173" t="str">
            <v>JIVANDHARA PHARMA PVT.LTD.(BILIMORA)</v>
          </cell>
          <cell r="F3173" t="str">
            <v>ROMSONS GROUP PVT.LTD.</v>
          </cell>
        </row>
        <row r="3174">
          <cell r="B3174" t="str">
            <v>ORD22003672</v>
          </cell>
          <cell r="C3174" t="str">
            <v>ROMO VAC SET NO 14</v>
          </cell>
          <cell r="D3174" t="str">
            <v>CLOSED WOUND DRAINAGE SYSTEM (GS-5002 S)</v>
          </cell>
          <cell r="E3174" t="str">
            <v>JIVANDHARA PHARMA PVT.LTD.(BILIMORA)</v>
          </cell>
          <cell r="F3174" t="str">
            <v>ROMSONS GROUP PVT.LTD.</v>
          </cell>
        </row>
        <row r="3175">
          <cell r="B3175" t="str">
            <v>ORD22003664</v>
          </cell>
          <cell r="C3175" t="str">
            <v>ROMO VAC SET NO 16</v>
          </cell>
          <cell r="D3175" t="str">
            <v>CLOSED WOUND DRAINAGE SYSTEM</v>
          </cell>
          <cell r="E3175" t="str">
            <v>JIVANDHARA PHARMA PVT.LTD.(BILIMORA)</v>
          </cell>
          <cell r="F3175" t="str">
            <v>ROMSONS GROUP PVT.LTD.</v>
          </cell>
        </row>
        <row r="3176">
          <cell r="B3176" t="str">
            <v>ORD22004588</v>
          </cell>
          <cell r="C3176" t="str">
            <v>ROMO VAC SET NO 18</v>
          </cell>
          <cell r="D3176" t="str">
            <v>CLOSED WOUND DRAINAFGE SYSTEM</v>
          </cell>
          <cell r="E3176" t="str">
            <v>JIVANDHARA PHARMA PVT.LTD.(BILIMORA)</v>
          </cell>
          <cell r="F3176" t="str">
            <v>ROMSONS GROUP PVT.LTD.</v>
          </cell>
        </row>
        <row r="3177">
          <cell r="B3177" t="str">
            <v>ORD22003492</v>
          </cell>
          <cell r="C3177" t="str">
            <v>RYLES TUBE NO.10</v>
          </cell>
          <cell r="D3177" t="str">
            <v>RYLES TUBE NO.10</v>
          </cell>
          <cell r="E3177" t="str">
            <v>JIVANDHARA PHARMA PVT.LTD.(BILIMORA)</v>
          </cell>
          <cell r="F3177" t="str">
            <v>ROMSONS GROUP PVT.LTD.</v>
          </cell>
        </row>
        <row r="3178">
          <cell r="B3178" t="str">
            <v>ORD22003959</v>
          </cell>
          <cell r="C3178" t="str">
            <v>RYLES TUBE NO. 18</v>
          </cell>
          <cell r="D3178" t="str">
            <v>RYLES TUBE NO. 18</v>
          </cell>
          <cell r="E3178" t="str">
            <v>JIVANDHARA PHARMA PVT.LTD.(BILIMORA)</v>
          </cell>
          <cell r="F3178" t="str">
            <v>ROMSONS GROUP PVT.LTD.</v>
          </cell>
        </row>
        <row r="3179">
          <cell r="B3179" t="str">
            <v>ORD22003960</v>
          </cell>
          <cell r="C3179" t="str">
            <v>RYLES TUBE NO. 8</v>
          </cell>
          <cell r="D3179" t="str">
            <v>RYLES TUBE NO. 8</v>
          </cell>
          <cell r="E3179" t="str">
            <v>PATEL PHARMA ( SURAT )</v>
          </cell>
          <cell r="F3179" t="str">
            <v>ROMSONS GROUP PVT.LTD.</v>
          </cell>
        </row>
        <row r="3180">
          <cell r="B3180" t="str">
            <v>ORD22002570</v>
          </cell>
          <cell r="C3180" t="str">
            <v>RYLES TUBE NO 12</v>
          </cell>
          <cell r="D3180" t="str">
            <v>RYLES TUBE NO 12</v>
          </cell>
          <cell r="E3180" t="str">
            <v>JIVANDHARA PHARMA PVT.LTD.(BILIMORA)</v>
          </cell>
          <cell r="F3180" t="str">
            <v>ROMSONS GROUP PVT.LTD.</v>
          </cell>
        </row>
        <row r="3181">
          <cell r="B3181" t="str">
            <v>ORD22003785</v>
          </cell>
          <cell r="C3181" t="str">
            <v>RYLES TUBE NO 14</v>
          </cell>
          <cell r="D3181" t="str">
            <v>RYLES TUBE NO 14</v>
          </cell>
          <cell r="E3181" t="str">
            <v>JIVANDHARA PHARMA PVT.LTD.(BILIMORA)</v>
          </cell>
          <cell r="F3181" t="str">
            <v>ROMSONS GROUP PVT.LTD.</v>
          </cell>
        </row>
        <row r="3182">
          <cell r="B3182" t="str">
            <v>ORD22003728</v>
          </cell>
          <cell r="C3182" t="str">
            <v>RYLES TUBE NO 16</v>
          </cell>
          <cell r="D3182" t="str">
            <v>RYLES TUBE NO 16</v>
          </cell>
          <cell r="E3182" t="str">
            <v>JIVANDHARA PHARMA PVT.LTD.(BILIMORA)</v>
          </cell>
          <cell r="F3182" t="str">
            <v>ROMSONS GROUP PVT.LTD.</v>
          </cell>
        </row>
        <row r="3183">
          <cell r="B3183" t="str">
            <v>SRTPH348</v>
          </cell>
          <cell r="C3183" t="str">
            <v>SCALP VEIN ST NO. 22 1X1</v>
          </cell>
          <cell r="D3183" t="str">
            <v>SCALP VEIN ST NO. 22 1X1</v>
          </cell>
          <cell r="E3183" t="str">
            <v>SPARK HEALTHCARE</v>
          </cell>
        </row>
        <row r="3184">
          <cell r="B3184" t="str">
            <v>ORD22007054</v>
          </cell>
          <cell r="C3184" t="str">
            <v>SEVITRUE LIQUID 250ML</v>
          </cell>
          <cell r="D3184" t="str">
            <v>SEVOFLURANE USP</v>
          </cell>
          <cell r="E3184" t="str">
            <v>MICROCARE INC</v>
          </cell>
          <cell r="F3184" t="str">
            <v>ABBOTT HEALTHCARE PVT LTD</v>
          </cell>
        </row>
        <row r="3185">
          <cell r="B3185" t="str">
            <v>ORD22003448</v>
          </cell>
          <cell r="C3185" t="str">
            <v>SKIN STAPLER VISISTAT 35W</v>
          </cell>
          <cell r="D3185" t="str">
            <v>SKIN STAPLER</v>
          </cell>
          <cell r="E3185" t="str">
            <v>HI-TECH SURGICAL SYSTEMS LLP (AHMEDABAD)</v>
          </cell>
          <cell r="F3185" t="str">
            <v>TELEFLEX MEDICAL PVT LTD</v>
          </cell>
        </row>
        <row r="3186">
          <cell r="B3186" t="str">
            <v>ORD22003852</v>
          </cell>
          <cell r="C3186" t="str">
            <v>SOFRAMYCIN SKIN CREAM 30G</v>
          </cell>
          <cell r="D3186" t="str">
            <v>FRAMYCETIN SULPHATE 1%</v>
          </cell>
          <cell r="E3186" t="str">
            <v>GAYATRI DISTRIBUTORS(VALSAD)</v>
          </cell>
          <cell r="F3186" t="str">
            <v>SANOFI HEALTHCARE INDIA PVT.LTD.</v>
          </cell>
        </row>
        <row r="3187">
          <cell r="B3187" t="str">
            <v>ORD22005109</v>
          </cell>
          <cell r="C3187" t="str">
            <v>SOFT ROLL 10CM X 3M</v>
          </cell>
          <cell r="D3187" t="str">
            <v>SOFT ROLL 10CM X 3M</v>
          </cell>
          <cell r="E3187" t="str">
            <v>PARIDHI AGENCIES</v>
          </cell>
          <cell r="F3187" t="str">
            <v>CRYSTAL HYGIENE</v>
          </cell>
        </row>
        <row r="3188">
          <cell r="B3188" t="str">
            <v>ORD22004028</v>
          </cell>
          <cell r="C3188" t="str">
            <v>SOFT ROLL 15CM X3M</v>
          </cell>
          <cell r="D3188" t="str">
            <v>ORTHOPEDIC CAST PADDING</v>
          </cell>
          <cell r="E3188" t="str">
            <v>BIPSON SURGICAL PVT LTD</v>
          </cell>
          <cell r="F3188" t="str">
            <v>BIPSON SURGICAL</v>
          </cell>
        </row>
        <row r="3189">
          <cell r="B3189" t="str">
            <v>ORD22004690</v>
          </cell>
          <cell r="C3189" t="str">
            <v>SPINAL NEEDLE NO 18 (BD)</v>
          </cell>
          <cell r="D3189" t="str">
            <v>SPINAL NEEDLE NO 18 (BD)</v>
          </cell>
          <cell r="E3189" t="str">
            <v>GAYATRI DISTRIBUTORS(VALSAD)</v>
          </cell>
          <cell r="F3189" t="str">
            <v>BD INDIA PVT LTD</v>
          </cell>
        </row>
        <row r="3190">
          <cell r="B3190" t="str">
            <v>ORD22003715</v>
          </cell>
          <cell r="C3190" t="str">
            <v>SPINAL NEEDLE NO 25</v>
          </cell>
          <cell r="D3190" t="str">
            <v>SPINAL NEEDLE NO 25X3.50IN(0.50MM X 90MM)</v>
          </cell>
          <cell r="E3190" t="str">
            <v>GAYATRI DISTRIBUTORS(VALSAD)</v>
          </cell>
          <cell r="F3190" t="str">
            <v>BD INDIA PVT LTD</v>
          </cell>
        </row>
        <row r="3191">
          <cell r="B3191" t="str">
            <v>SRTPH836</v>
          </cell>
          <cell r="C3191" t="str">
            <v>SPINAL NEEDLE NO 27</v>
          </cell>
          <cell r="E3191" t="str">
            <v>BHAVANI MEDICARE(SURAT)</v>
          </cell>
        </row>
        <row r="3192">
          <cell r="B3192" t="str">
            <v>ORD22002372</v>
          </cell>
          <cell r="C3192" t="str">
            <v>SUCTION CATHETER NO.10</v>
          </cell>
          <cell r="D3192" t="str">
            <v>SUCTION CATHETER NO 10</v>
          </cell>
          <cell r="E3192" t="str">
            <v>JIVANDHARA PHARMA PVT.LTD.(BILIMORA)</v>
          </cell>
          <cell r="F3192" t="str">
            <v>ROMSONS SCI &amp; SURG IND (P) LTD</v>
          </cell>
        </row>
        <row r="3193">
          <cell r="B3193" t="str">
            <v>ORD22001836</v>
          </cell>
          <cell r="C3193" t="str">
            <v>SUCTION CATHETER NO.12</v>
          </cell>
          <cell r="D3193" t="str">
            <v>SUCTION CATHETER NO.12</v>
          </cell>
          <cell r="E3193" t="str">
            <v>JIVANDHARA PHARMA PVT.LTD.(BILIMORA)</v>
          </cell>
          <cell r="F3193" t="str">
            <v>ROMSONS GROUP PVT.LTD.</v>
          </cell>
        </row>
        <row r="3194">
          <cell r="B3194" t="str">
            <v>ORD22001837</v>
          </cell>
          <cell r="C3194" t="str">
            <v>SUCTION CATHETER NO.14</v>
          </cell>
          <cell r="D3194" t="str">
            <v>SUCTION CATHETER NO.14</v>
          </cell>
          <cell r="E3194" t="str">
            <v>PATEL PHARMA ( SURAT )</v>
          </cell>
          <cell r="F3194" t="str">
            <v>ROMSONS GROUP PVT.LTD.</v>
          </cell>
        </row>
        <row r="3195">
          <cell r="B3195" t="str">
            <v>ORD22001838</v>
          </cell>
          <cell r="C3195" t="str">
            <v>SUCTION CATHETER NO.6</v>
          </cell>
          <cell r="D3195" t="str">
            <v>SUCTION CATHETER NO.6</v>
          </cell>
          <cell r="E3195" t="str">
            <v>D VIJAY PHARMA PVT.LTD</v>
          </cell>
          <cell r="F3195" t="str">
            <v>POLY MEDICURE LTD</v>
          </cell>
        </row>
        <row r="3196">
          <cell r="B3196" t="str">
            <v>ORD22001839</v>
          </cell>
          <cell r="C3196" t="str">
            <v>SUCTION CATHETER NO.8</v>
          </cell>
          <cell r="D3196" t="str">
            <v>SUCTION CATHETER NO.8</v>
          </cell>
          <cell r="E3196" t="str">
            <v>JIVANDHARA PHARMA PVT.LTD.(BILIMORA)</v>
          </cell>
          <cell r="F3196" t="str">
            <v>ROMSONS GROUP PVT.LTD.</v>
          </cell>
        </row>
        <row r="3197">
          <cell r="B3197" t="str">
            <v>SRTPH376</v>
          </cell>
          <cell r="C3197" t="str">
            <v>SUCTION CATHETER NO 12</v>
          </cell>
          <cell r="E3197" t="str">
            <v>SPARK HEALTHCARE</v>
          </cell>
        </row>
        <row r="3198">
          <cell r="B3198" t="str">
            <v>SRTPH845</v>
          </cell>
          <cell r="C3198" t="str">
            <v>SUCTION CATHETER NO 8</v>
          </cell>
          <cell r="E3198" t="str">
            <v>SPARK HEALTHCARE</v>
          </cell>
        </row>
        <row r="3199">
          <cell r="B3199" t="str">
            <v>ORD22004353</v>
          </cell>
          <cell r="C3199" t="str">
            <v>SURGEN BLADE NO 22</v>
          </cell>
          <cell r="D3199" t="str">
            <v>STERILE SURGICAL BLADE</v>
          </cell>
          <cell r="E3199" t="str">
            <v>PARIDHI AGENCIES</v>
          </cell>
          <cell r="F3199" t="str">
            <v>KEHR SURGICAL PVT LTD</v>
          </cell>
        </row>
        <row r="3200">
          <cell r="B3200" t="str">
            <v>ORD22005429</v>
          </cell>
          <cell r="C3200" t="str">
            <v>SURGICAL BLADES 11 ( GLASS VAN )</v>
          </cell>
          <cell r="D3200" t="str">
            <v>SURGICAL BLADES 11 ( GLASS VAN )</v>
          </cell>
          <cell r="E3200" t="str">
            <v>VARDHMAN ENTERPRISE</v>
          </cell>
          <cell r="F3200" t="str">
            <v>HMD</v>
          </cell>
        </row>
        <row r="3201">
          <cell r="B3201" t="str">
            <v>ORD22005431</v>
          </cell>
          <cell r="C3201" t="str">
            <v>SURGICAL BLADES 22 ( GLASS VAN )</v>
          </cell>
          <cell r="D3201" t="str">
            <v>SURGICAL BLADES 22 ( GLASS VAN )</v>
          </cell>
          <cell r="E3201" t="str">
            <v>VARDHMAN ENTERPRISE</v>
          </cell>
          <cell r="F3201" t="str">
            <v>HMD</v>
          </cell>
        </row>
        <row r="3202">
          <cell r="B3202" t="str">
            <v>ORD22004228</v>
          </cell>
          <cell r="C3202" t="str">
            <v>SURGICAL STERILE GLOVES 6</v>
          </cell>
          <cell r="D3202" t="str">
            <v>SURGICAL STERILE GLOVES 6</v>
          </cell>
          <cell r="E3202" t="str">
            <v>PARIDHI AGENCIES</v>
          </cell>
          <cell r="F3202" t="str">
            <v>PARAKIN</v>
          </cell>
        </row>
        <row r="3203">
          <cell r="B3203" t="str">
            <v>ORD22004113</v>
          </cell>
          <cell r="C3203" t="str">
            <v>SURGICAL STERILE GLOVES 6.5</v>
          </cell>
          <cell r="D3203" t="str">
            <v>SURGICAL STERILE GLOVES 6.5</v>
          </cell>
          <cell r="E3203" t="str">
            <v>PARIDHI AGENCIES</v>
          </cell>
          <cell r="F3203" t="str">
            <v>PARAKIN</v>
          </cell>
        </row>
        <row r="3204">
          <cell r="B3204" t="str">
            <v>ORD22004111</v>
          </cell>
          <cell r="C3204" t="str">
            <v>SURGICAL STERILE GLOVES 7</v>
          </cell>
          <cell r="D3204" t="str">
            <v>SURGICAL STERILE GLOVES 7</v>
          </cell>
          <cell r="E3204" t="str">
            <v>CASH</v>
          </cell>
          <cell r="F3204" t="str">
            <v>PARAKIN</v>
          </cell>
        </row>
        <row r="3205">
          <cell r="B3205" t="str">
            <v>ORD22004426</v>
          </cell>
          <cell r="C3205" t="str">
            <v>SURGICAL STERILE GLOVES 7.5</v>
          </cell>
          <cell r="D3205" t="str">
            <v>SURGICAL STERILE GLOVES 7.5</v>
          </cell>
          <cell r="E3205" t="str">
            <v>PARIDHI AGENCIES</v>
          </cell>
          <cell r="F3205" t="str">
            <v>PARAKIN</v>
          </cell>
        </row>
        <row r="3206">
          <cell r="B3206" t="str">
            <v>ORD22000617</v>
          </cell>
          <cell r="C3206" t="str">
            <v>SURGICAL STERILE GLOVES NO 6.5 PF(ENCORE)</v>
          </cell>
          <cell r="D3206" t="str">
            <v>SURGICAL STERILE GLOVES NO 6.5 PF(ENCORE)</v>
          </cell>
          <cell r="E3206" t="str">
            <v>ORANGE MEDICARE</v>
          </cell>
          <cell r="F3206" t="str">
            <v>ANSELL LANKA(PVT)LTD.</v>
          </cell>
        </row>
        <row r="3207">
          <cell r="B3207" t="str">
            <v>ORD22008483</v>
          </cell>
          <cell r="C3207" t="str">
            <v>SURGICAL STERILE GLOVES NO 6.5 PF (SURGICARE)</v>
          </cell>
          <cell r="D3207" t="str">
            <v>SURGICAL STERILE GLOVES NO 6.5 PF (SURGICARE)</v>
          </cell>
          <cell r="E3207" t="str">
            <v>HONEST SURGICAL &amp; MEDICINES AGENCIES ( SURAT )</v>
          </cell>
          <cell r="F3207" t="str">
            <v>SURGICARE</v>
          </cell>
        </row>
        <row r="3208">
          <cell r="B3208" t="str">
            <v>ORD22009005</v>
          </cell>
          <cell r="C3208" t="str">
            <v>SURGICAL STERILE GLOVES NO 6.5 POWDERED ( KALTEX )</v>
          </cell>
          <cell r="D3208" t="str">
            <v>SURGICAL STERILE GLOVES NO 6.5 POWDERED ( KALTEX )</v>
          </cell>
          <cell r="E3208" t="str">
            <v>HONEST SURGICAL &amp; MEDICINES AGENCIES ( SURAT )</v>
          </cell>
          <cell r="F3208" t="str">
            <v>KANAM LATEX INDUSTRIES PRIVATE LIMITED</v>
          </cell>
        </row>
        <row r="3209">
          <cell r="B3209" t="str">
            <v>ORD22001955</v>
          </cell>
          <cell r="C3209" t="str">
            <v>SURGICAL STERILE GLOVES NO 7.5 PF (ENCORE)</v>
          </cell>
          <cell r="D3209" t="str">
            <v>SURGICAL STERILE GLOVES NO 7.5 PF (ENCORE)</v>
          </cell>
          <cell r="E3209" t="str">
            <v>PARIDHI AGENCIES</v>
          </cell>
          <cell r="F3209" t="str">
            <v>ANSELL LANKA(PVT)LTD.</v>
          </cell>
        </row>
        <row r="3210">
          <cell r="B3210" t="str">
            <v>ORD22008485</v>
          </cell>
          <cell r="C3210" t="str">
            <v>SURGICAL STERILE GLOVES NO 7.5 PF (SURGICARE)</v>
          </cell>
          <cell r="D3210" t="str">
            <v>SURGICAL STERILE GLOVES NO 7.5 PF (SURGICARE)</v>
          </cell>
          <cell r="E3210" t="str">
            <v>HONEST SURGICAL &amp; MEDICINES AGENCIES ( SURAT )</v>
          </cell>
          <cell r="F3210" t="str">
            <v>SURGICARE</v>
          </cell>
        </row>
        <row r="3211">
          <cell r="B3211" t="str">
            <v>ORD22002289</v>
          </cell>
          <cell r="C3211" t="str">
            <v>SURGICAL STERILE GLOVES NO 7 PF ( ENCORE )</v>
          </cell>
          <cell r="D3211" t="str">
            <v>SURGICAL STERILE GLOVES NO 7 PF ( ENCORE )</v>
          </cell>
          <cell r="E3211" t="str">
            <v>PARIDHI AGENCIES</v>
          </cell>
          <cell r="F3211" t="str">
            <v>ANSELL LANKA(PVT)LTD.</v>
          </cell>
        </row>
        <row r="3212">
          <cell r="B3212" t="str">
            <v>ORD22008484</v>
          </cell>
          <cell r="C3212" t="str">
            <v>SURGICAL STERILE GLOVES NO 7 PF (SURGICARE)</v>
          </cell>
          <cell r="D3212" t="str">
            <v>SURGICAL STERILE GLOVES NO 7 PF (SURGICARE)</v>
          </cell>
          <cell r="E3212" t="str">
            <v>HONEST SURGICAL &amp; MEDICINES AGENCIES ( SURAT )</v>
          </cell>
          <cell r="F3212" t="str">
            <v>SURGICARE</v>
          </cell>
        </row>
        <row r="3213">
          <cell r="B3213" t="str">
            <v>ORD22004031</v>
          </cell>
          <cell r="C3213" t="str">
            <v>SURGICAL STERILE GLOVES NO 8 PF (ENCORE)</v>
          </cell>
          <cell r="D3213" t="str">
            <v>SURGICAL STERILE GLOVES NO 8 (ENCORE)</v>
          </cell>
          <cell r="E3213" t="str">
            <v>PARIDHI AGENCIES</v>
          </cell>
          <cell r="F3213" t="str">
            <v>ANSELL STERILE SOLUTIONS PVT.LTD.</v>
          </cell>
        </row>
        <row r="3214">
          <cell r="B3214" t="str">
            <v>ORD22001018</v>
          </cell>
          <cell r="C3214" t="str">
            <v>SURGICAL STERILE GLOVES NO 8 PF (ENCORE) ORTHO</v>
          </cell>
          <cell r="D3214" t="str">
            <v>SURGICAL STERILE GLOVES NO 8 PF (ENCORE) ORTHO</v>
          </cell>
          <cell r="E3214" t="str">
            <v>PARIDHI AGENCIES</v>
          </cell>
          <cell r="F3214" t="str">
            <v>ANSELL HEALTHCARE EUROPE N.V.</v>
          </cell>
        </row>
        <row r="3215">
          <cell r="B3215" t="str">
            <v>ORD22004679</v>
          </cell>
          <cell r="C3215" t="str">
            <v>SURGICEL 1952 4 IN X 8 IN</v>
          </cell>
          <cell r="D3215" t="str">
            <v>SURGICEL 1952 4 IN X 8 IN</v>
          </cell>
          <cell r="E3215" t="str">
            <v>SS ENTERPRISE</v>
          </cell>
          <cell r="F3215" t="str">
            <v>JOHNSON &amp; JOHNSON PVT LTD</v>
          </cell>
        </row>
        <row r="3216">
          <cell r="B3216" t="str">
            <v>ORD22007267</v>
          </cell>
          <cell r="C3216" t="str">
            <v>SURGI-ORC 2 IN X 3 IN (REF S00-0203)</v>
          </cell>
          <cell r="D3216" t="str">
            <v>SURGI-ORC 2IN X 3IN (5.1CM X7.6CM)</v>
          </cell>
          <cell r="E3216" t="str">
            <v>ADVANCED HEALTHCARE</v>
          </cell>
          <cell r="F3216" t="str">
            <v>AEGIS LIFESCIENCES PRIVATE LIMITED</v>
          </cell>
        </row>
        <row r="3217">
          <cell r="B3217" t="str">
            <v>ORD22007268</v>
          </cell>
          <cell r="C3217" t="str">
            <v>SURGI-ORC 4IN X 8IN (REF S00-04-08)</v>
          </cell>
          <cell r="D3217" t="str">
            <v>SURGI-ORC 4IN X 8IN (10.2CM X 20.3CM)</v>
          </cell>
          <cell r="E3217" t="str">
            <v>ADVANCED HEALTHCARE</v>
          </cell>
          <cell r="F3217" t="str">
            <v>AEGIS LIFESCIENCES PRIVATE LIMITED</v>
          </cell>
        </row>
        <row r="3218">
          <cell r="B3218" t="str">
            <v>ORD22000581</v>
          </cell>
          <cell r="C3218" t="str">
            <v>SWAN GANZ THERMODILUTION VIP CATHETER</v>
          </cell>
          <cell r="D3218" t="str">
            <v>SWAN GANZ THERMODILUTION VIP CATHETER</v>
          </cell>
          <cell r="E3218" t="str">
            <v>SHUBHNIKI ENTERPRISE</v>
          </cell>
          <cell r="F3218" t="str">
            <v>EDWARDS LIFESCIENCES(INDIA) PVT.LTD.</v>
          </cell>
        </row>
        <row r="3219">
          <cell r="B3219" t="str">
            <v>ORD22003927</v>
          </cell>
          <cell r="C3219" t="str">
            <v>T.U.R SET</v>
          </cell>
          <cell r="D3219" t="str">
            <v>IRRIGATION SET FOR ENDOSCOPEC T.U.R.</v>
          </cell>
          <cell r="E3219" t="str">
            <v>JIVANDHARA PHARMA PVT.LTD.(BILIMORA)</v>
          </cell>
          <cell r="F3219" t="str">
            <v>ROMSONS GROUP PVT.LTD.</v>
          </cell>
        </row>
        <row r="3220">
          <cell r="B3220" t="str">
            <v>ORD22002378</v>
          </cell>
          <cell r="C3220" t="str">
            <v xml:space="preserve">TAB MISOPROST 200MG </v>
          </cell>
          <cell r="D3220" t="str">
            <v>Misoprostol (200mcg)</v>
          </cell>
          <cell r="E3220" t="str">
            <v>LIFECARE MEDICAL AGENCY</v>
          </cell>
          <cell r="F3220" t="str">
            <v>CIPLA LTD</v>
          </cell>
        </row>
        <row r="3221">
          <cell r="B3221" t="str">
            <v>ORD22004086</v>
          </cell>
          <cell r="C3221" t="str">
            <v>TEGADERM 8584 HP+PAD</v>
          </cell>
          <cell r="D3221" t="str">
            <v>TEGADERM 8584IN HP+PAD 6 CM X 10 CM</v>
          </cell>
          <cell r="E3221" t="str">
            <v>BHAGYASHREE MEDICAL AGENCY</v>
          </cell>
          <cell r="F3221" t="str">
            <v>3M INDIA LIMITED</v>
          </cell>
        </row>
        <row r="3222">
          <cell r="B3222" t="str">
            <v>ORD22003701</v>
          </cell>
          <cell r="C3222" t="str">
            <v>THEMISEAL SOLUTION 100ML</v>
          </cell>
          <cell r="D3222" t="str">
            <v>FERACRYLUM 1% STERILE ANTISEPTIC SOLUTION</v>
          </cell>
          <cell r="E3222" t="str">
            <v>INDIA CHEMIST(NAVSARI)</v>
          </cell>
          <cell r="F3222" t="str">
            <v>THEMIS MEDICARE LIMITED</v>
          </cell>
        </row>
        <row r="3223">
          <cell r="B3223" t="str">
            <v>ORD22006314</v>
          </cell>
          <cell r="C3223" t="str">
            <v>TISSEL GLUE</v>
          </cell>
          <cell r="D3223" t="str">
            <v>TISSEL GLUE</v>
          </cell>
          <cell r="E3223" t="str">
            <v>SAARATHI SURGICALS</v>
          </cell>
        </row>
        <row r="3224">
          <cell r="B3224" t="str">
            <v>ORD22005095</v>
          </cell>
          <cell r="C3224" t="str">
            <v>TRACHEA TEE PLUS(OXYGEN RECOVERY T KIT)</v>
          </cell>
          <cell r="D3224" t="str">
            <v>OXYGEN RECOVERY T KIT</v>
          </cell>
          <cell r="E3224" t="str">
            <v>JIVANDHARA PHARMA PVT.LTD.(BILIMORA)</v>
          </cell>
          <cell r="F3224" t="str">
            <v>ROMSONS GROUP PVT.LTD.</v>
          </cell>
        </row>
        <row r="3225">
          <cell r="B3225" t="str">
            <v>ORD22006139</v>
          </cell>
          <cell r="C3225" t="str">
            <v>TRACHEOSTOMY TUBE NO 6.5 (CUFFED)</v>
          </cell>
          <cell r="D3225" t="str">
            <v>TRACHEOSTOMY TUBE NO 6.5 (CUFFED)</v>
          </cell>
          <cell r="E3225" t="str">
            <v>HI-CARE HEALTH TECHNOLOGIES LLP ( MUMBAI )</v>
          </cell>
          <cell r="F3225" t="str">
            <v>STERIMED MEDICAL DEVICSS PVT LTD</v>
          </cell>
        </row>
        <row r="3226">
          <cell r="B3226" t="str">
            <v>ORD22004770</v>
          </cell>
          <cell r="C3226" t="str">
            <v>TRACHEOSTOMY TUBE NO 6 (CUFFED)</v>
          </cell>
          <cell r="D3226" t="str">
            <v>TRACHEOSTOMY TUBE NO 6 (CUFFED)</v>
          </cell>
          <cell r="E3226" t="str">
            <v>HI-CARE HEALTH TECHNOLOGIES LLP ( MUMBAI )</v>
          </cell>
          <cell r="F3226" t="str">
            <v>STERIMED SURGICALS INDIA PVT.LTD.</v>
          </cell>
        </row>
        <row r="3227">
          <cell r="B3227" t="str">
            <v>ORD22003324</v>
          </cell>
          <cell r="C3227" t="str">
            <v>TRACHEOSTOMY TUBE NO 7.5 (CUFFED)</v>
          </cell>
          <cell r="D3227" t="str">
            <v>TRACHEOSTOMY TUBE NO 7.5 (CUFFED)</v>
          </cell>
          <cell r="E3227" t="str">
            <v>ADVANCED HEALTHCARE</v>
          </cell>
          <cell r="F3227" t="str">
            <v>TUOREN MEDICAL DEVICE INDIA PRIVATE LIMITED</v>
          </cell>
        </row>
        <row r="3228">
          <cell r="B3228" t="str">
            <v>ORD22003710</v>
          </cell>
          <cell r="C3228" t="str">
            <v>TRANSOFIX</v>
          </cell>
          <cell r="D3228" t="str">
            <v>TRANSOFIX</v>
          </cell>
          <cell r="E3228" t="str">
            <v>PARIDHI AGENCIES</v>
          </cell>
          <cell r="F3228" t="str">
            <v>B BRAUN</v>
          </cell>
        </row>
        <row r="3229">
          <cell r="B3229" t="str">
            <v>ORD22004524</v>
          </cell>
          <cell r="C3229" t="str">
            <v>TRIMMER PLUS ( RAZOR )</v>
          </cell>
          <cell r="D3229" t="str">
            <v>TRIMMER PLUS ( RAZOR )</v>
          </cell>
          <cell r="E3229" t="str">
            <v>JIVANDHARA PHARMA PVT.LTD.(BILIMORA)</v>
          </cell>
          <cell r="F3229" t="str">
            <v>ROMSONS GROUP PVT.LTD.</v>
          </cell>
        </row>
        <row r="3230">
          <cell r="B3230" t="str">
            <v>ORD22002990</v>
          </cell>
          <cell r="C3230" t="str">
            <v>TROPICACYL PLUS  DROPS</v>
          </cell>
          <cell r="D3230" t="str">
            <v>TROPICAMIDE AND PHENYLEPHRINE OPTHALMIC SOLUTION</v>
          </cell>
          <cell r="E3230" t="str">
            <v>RAPID AGENCIES (VALSAD)</v>
          </cell>
          <cell r="F3230" t="str">
            <v>SUNWAYS PVT LTD</v>
          </cell>
        </row>
        <row r="3231">
          <cell r="B3231" t="str">
            <v>ORD22004551</v>
          </cell>
          <cell r="C3231" t="str">
            <v>TROYDINE OINTMENT 20G</v>
          </cell>
          <cell r="D3231" t="str">
            <v>POVIDONE IODINE</v>
          </cell>
          <cell r="E3231" t="str">
            <v>NOBLE DRUGS &amp; MEDICAL STORES</v>
          </cell>
          <cell r="F3231" t="str">
            <v>TROIKAA PHARMACEUTICAL PVT LTD</v>
          </cell>
        </row>
        <row r="3232">
          <cell r="B3232" t="str">
            <v>ORD22000364</v>
          </cell>
          <cell r="C3232" t="str">
            <v>TRUBOND 2-0 10B52</v>
          </cell>
          <cell r="D3232" t="str">
            <v>TRUBOND 2-0 10B52</v>
          </cell>
          <cell r="E3232" t="str">
            <v>SHANTI MEDICARE ( SURAT )</v>
          </cell>
          <cell r="F3232" t="str">
            <v>HEALTHIUM MEDTECH PVT LTD</v>
          </cell>
        </row>
        <row r="3233">
          <cell r="B3233" t="str">
            <v>ORD22000365</v>
          </cell>
          <cell r="C3233" t="str">
            <v>TRUBOND 2-0 10B77 PL6</v>
          </cell>
          <cell r="D3233" t="str">
            <v>TRUBOND 2-0 10B77 PL6</v>
          </cell>
          <cell r="E3233" t="str">
            <v>SHANTI MEDICARE ( SURAT )</v>
          </cell>
          <cell r="F3233" t="str">
            <v>HEALTHIUM MEDTECH PVT LTD</v>
          </cell>
        </row>
        <row r="3234">
          <cell r="B3234" t="str">
            <v>ORD22000374</v>
          </cell>
          <cell r="C3234" t="str">
            <v>TRUBOND 2-0 6977</v>
          </cell>
          <cell r="D3234" t="str">
            <v>TRUBOND 2-0 6977</v>
          </cell>
          <cell r="E3234" t="str">
            <v>BHAVANI MEDICARE(SURAT)</v>
          </cell>
        </row>
        <row r="3235">
          <cell r="B3235" t="str">
            <v>ORD22000553</v>
          </cell>
          <cell r="C3235" t="str">
            <v>TRULENE 3-0 SN 8522</v>
          </cell>
          <cell r="D3235" t="str">
            <v>TRULENE 3-0 SN 8522</v>
          </cell>
          <cell r="E3235" t="str">
            <v>SHANTI MEDICARE ( SURAT )</v>
          </cell>
          <cell r="F3235" t="str">
            <v>HEALTHIUM MEDTECH PVT LTD</v>
          </cell>
        </row>
        <row r="3236">
          <cell r="B3236" t="str">
            <v>ORD22000382</v>
          </cell>
          <cell r="C3236" t="str">
            <v>TRULENE 6-0 8726 OHLP</v>
          </cell>
          <cell r="D3236" t="str">
            <v>TRULENE 6-0 8726 OHLP</v>
          </cell>
          <cell r="E3236" t="str">
            <v>PARIDHI AGENCIES</v>
          </cell>
        </row>
        <row r="3237">
          <cell r="B3237" t="str">
            <v>ORD22000826</v>
          </cell>
          <cell r="C3237" t="str">
            <v>TRUSTEEL TS 649 P4</v>
          </cell>
          <cell r="D3237" t="str">
            <v>TRUSTEEL TS 649 P4</v>
          </cell>
          <cell r="E3237" t="str">
            <v>SHANTI MEDICARE ( SURAT )</v>
          </cell>
          <cell r="F3237" t="str">
            <v>HEALTHIUM MEDTECH PVT LTD</v>
          </cell>
        </row>
        <row r="3238">
          <cell r="B3238" t="str">
            <v>ORD22005003</v>
          </cell>
          <cell r="C3238" t="str">
            <v>TRUSTEEL TS 662P4</v>
          </cell>
          <cell r="D3238" t="str">
            <v>TRUSTEEL TS 662P4</v>
          </cell>
          <cell r="E3238" t="str">
            <v>SHANTI MEDICARE ( SURAT )</v>
          </cell>
          <cell r="F3238" t="str">
            <v>HEALTHIUM MEDTECH PVT LTD</v>
          </cell>
        </row>
        <row r="3239">
          <cell r="B3239" t="str">
            <v>ORD22006628</v>
          </cell>
          <cell r="C3239" t="str">
            <v>TRUTIE 400</v>
          </cell>
          <cell r="D3239" t="str">
            <v>TRUTIE 400</v>
          </cell>
          <cell r="E3239" t="str">
            <v>SHANTI MEDICARE ( SURAT )</v>
          </cell>
          <cell r="F3239" t="str">
            <v>HEALTHIUM MEDTECH PVT LTD</v>
          </cell>
        </row>
        <row r="3240">
          <cell r="B3240" t="str">
            <v>ORD22000837</v>
          </cell>
          <cell r="C3240" t="str">
            <v>URETERAL CATHETER 5FR 70CM</v>
          </cell>
          <cell r="D3240" t="str">
            <v>URETERAL CATHETER 5FR 70CM</v>
          </cell>
          <cell r="E3240" t="str">
            <v>B.J.ENTERPRISE</v>
          </cell>
          <cell r="F3240" t="str">
            <v>BLUE NEEM MEDICAL DEVICES PVT LTD</v>
          </cell>
        </row>
        <row r="3241">
          <cell r="B3241" t="str">
            <v>ORD22006355</v>
          </cell>
          <cell r="C3241" t="str">
            <v>URETERAL CATHETER PU 4FR 70CM</v>
          </cell>
          <cell r="D3241" t="str">
            <v>URETERAL CATHETER PU 4FR 70CM</v>
          </cell>
          <cell r="E3241" t="str">
            <v>B.J.ENTERPRISE</v>
          </cell>
          <cell r="F3241" t="str">
            <v>BLUE NEEM MEDICAL DEVICES PVT LTD</v>
          </cell>
        </row>
        <row r="3242">
          <cell r="B3242" t="str">
            <v>ORD22004561</v>
          </cell>
          <cell r="C3242" t="str">
            <v>URINE BAG (UROFLEX)</v>
          </cell>
          <cell r="D3242" t="str">
            <v>URINE BAG</v>
          </cell>
          <cell r="E3242" t="str">
            <v>JIVANDHARA PHARMA PVT.LTD.(BILIMORA)</v>
          </cell>
          <cell r="F3242" t="str">
            <v>ROMSONS GROUP PVT.LTD.</v>
          </cell>
        </row>
        <row r="3243">
          <cell r="B3243" t="str">
            <v>ORD22004212</v>
          </cell>
          <cell r="C3243" t="str">
            <v>V.P.M.P. SHUNT CHHABRA SH202</v>
          </cell>
          <cell r="D3243" t="str">
            <v>V.P.M.P. SHUNT CHHABRA SH202</v>
          </cell>
          <cell r="E3243" t="str">
            <v>DIPAK TRADERS ( NADIAD )</v>
          </cell>
          <cell r="F3243" t="str">
            <v>G SURGIWEAR LIMITED</v>
          </cell>
        </row>
        <row r="3244">
          <cell r="B3244" t="str">
            <v>ORD22005418</v>
          </cell>
          <cell r="C3244" t="str">
            <v>VEIN O LINE 150CM</v>
          </cell>
          <cell r="D3244" t="str">
            <v>3 WAY STOP COCK  EXTENSION SET</v>
          </cell>
          <cell r="E3244" t="str">
            <v>JIVANDHARA PHARMA PVT.LTD.(BILIMORA)</v>
          </cell>
          <cell r="F3244" t="str">
            <v>ROMSONS GROUP PVT.LTD.</v>
          </cell>
        </row>
        <row r="3245">
          <cell r="B3245" t="str">
            <v>ORD22003406</v>
          </cell>
          <cell r="C3245" t="str">
            <v>VEIN O LINE 50CM</v>
          </cell>
          <cell r="D3245" t="str">
            <v>3 WAY STOP COCK EXTENSION SETS</v>
          </cell>
          <cell r="E3245" t="str">
            <v>PATEL PHARMA ( SURAT )</v>
          </cell>
          <cell r="F3245" t="str">
            <v>ROMSONS GROUP PVT.LTD.</v>
          </cell>
        </row>
        <row r="3246">
          <cell r="B3246" t="str">
            <v>ORD22000789</v>
          </cell>
          <cell r="C3246" t="str">
            <v>VENTILATOR CIRCUIT (ADULT)</v>
          </cell>
          <cell r="D3246" t="str">
            <v>DISPOSABLE PLAIN CIRCUIT +CATHETER MOUNT +HME</v>
          </cell>
          <cell r="E3246" t="str">
            <v>JIVANDHARA PHARMA PVT.LTD.(BILIMORA)</v>
          </cell>
          <cell r="F3246" t="str">
            <v>ROMSONS GROUP PVT.LTD.</v>
          </cell>
        </row>
        <row r="3247">
          <cell r="B3247" t="str">
            <v>ORD22003480</v>
          </cell>
          <cell r="C3247" t="str">
            <v>VENTILATOR CIRCUIT (PEDIATRIC)</v>
          </cell>
          <cell r="D3247" t="str">
            <v>DISPOSABLE PLAIN CIRCUIT +CATHETER MOUNT +HME</v>
          </cell>
          <cell r="E3247" t="str">
            <v>MAKSON HEALTHCARE(SURAT)</v>
          </cell>
          <cell r="F3247" t="str">
            <v>IGNITE MEDIPLUS INDUSTRIES</v>
          </cell>
        </row>
        <row r="3248">
          <cell r="B3248" t="str">
            <v>ORD22003632</v>
          </cell>
          <cell r="C3248" t="str">
            <v>VENTRICULAR EXTERNAL DRAINAGE SYSTEM SH024</v>
          </cell>
          <cell r="D3248" t="str">
            <v>VENTRICULAR EXTERNAL DRAINAGE SYSTEM SH024</v>
          </cell>
          <cell r="E3248" t="str">
            <v>DIPAK TRADERS ( NADIAD )</v>
          </cell>
          <cell r="F3248" t="str">
            <v>G SURGIWEAR LIMITED</v>
          </cell>
        </row>
        <row r="3249">
          <cell r="B3249" t="str">
            <v>ORD22004097</v>
          </cell>
          <cell r="C3249" t="str">
            <v>VESSEL LOOP BLUE MINI</v>
          </cell>
          <cell r="D3249" t="str">
            <v>BLUE MINI,SILICONE,1.5MM X 0.88MM,LENGTH-16"/40CM</v>
          </cell>
          <cell r="E3249" t="str">
            <v>ADVANCED HEALTHCARE</v>
          </cell>
          <cell r="F3249" t="str">
            <v>B L LIFESCIENCES PVT.LTD</v>
          </cell>
        </row>
        <row r="3250">
          <cell r="B3250" t="str">
            <v>ORD22008929</v>
          </cell>
          <cell r="C3250" t="str">
            <v>VICRYL 1 - 2421 PL (40 MMOS-8RC)</v>
          </cell>
          <cell r="D3250" t="str">
            <v>VICRYL 1 - 2421 PL (40 MMOS-8RC)</v>
          </cell>
          <cell r="E3250" t="str">
            <v>SS ENTERPRISE</v>
          </cell>
          <cell r="F3250" t="str">
            <v>JOHNSON &amp; JOHNSON PVT LTD</v>
          </cell>
        </row>
        <row r="3251">
          <cell r="B3251" t="str">
            <v>ORD22004680</v>
          </cell>
          <cell r="C3251" t="str">
            <v>VICRYL 1 VP 2826 PORTT</v>
          </cell>
          <cell r="D3251" t="str">
            <v>VICRYL 1 VP 2826 PORTT</v>
          </cell>
          <cell r="E3251" t="str">
            <v>SS ENTERPRISE</v>
          </cell>
          <cell r="F3251" t="str">
            <v>JOHNSON &amp; JOHNSON PVT LTD</v>
          </cell>
        </row>
        <row r="3252">
          <cell r="B3252" t="str">
            <v>ORD22004043</v>
          </cell>
          <cell r="C3252" t="str">
            <v>VICRYL 3-0 VP2437</v>
          </cell>
          <cell r="D3252" t="str">
            <v>VICRYL 3-0 VP2437</v>
          </cell>
          <cell r="E3252" t="str">
            <v>SS ENTERPRISE</v>
          </cell>
          <cell r="F3252" t="str">
            <v>JOHNSON &amp; JOHNSON PVT LTD</v>
          </cell>
        </row>
        <row r="3253">
          <cell r="B3253" t="str">
            <v>SRTPH928</v>
          </cell>
          <cell r="C3253" t="str">
            <v>VICRYL 6-0 NW 2670</v>
          </cell>
          <cell r="E3253" t="str">
            <v>SS ENTERPRISE</v>
          </cell>
        </row>
        <row r="3254">
          <cell r="B3254" t="str">
            <v>ORD22003318</v>
          </cell>
          <cell r="C3254" t="str">
            <v>VICRYL PLUS 1 OS-8 VP 2421 - RC</v>
          </cell>
          <cell r="D3254" t="str">
            <v>VICRYL PLUS 1 VP 2421 ( RC )</v>
          </cell>
          <cell r="E3254" t="str">
            <v>SS ENTERPRISE</v>
          </cell>
          <cell r="F3254" t="str">
            <v>JOHNSON &amp; JOHNSON PVT LTD</v>
          </cell>
        </row>
        <row r="3255">
          <cell r="B3255" t="str">
            <v>ORD22004504</v>
          </cell>
          <cell r="C3255" t="str">
            <v>VICRYL PLUS 1 VP 2347</v>
          </cell>
          <cell r="D3255" t="str">
            <v>VICRYL PLUS 1 VP 2347</v>
          </cell>
          <cell r="E3255" t="str">
            <v>SS ENTERPRISE</v>
          </cell>
          <cell r="F3255" t="str">
            <v>JOHNSON &amp; JOHNSON PVT LTD</v>
          </cell>
        </row>
        <row r="3256">
          <cell r="B3256" t="str">
            <v>ORD22004849</v>
          </cell>
          <cell r="C3256" t="str">
            <v>VICRYL PLUS 1 VP 2352</v>
          </cell>
          <cell r="D3256" t="str">
            <v>VICRYL PLUS 1 VP 2352</v>
          </cell>
          <cell r="E3256" t="str">
            <v>SS ENTERPRISE</v>
          </cell>
          <cell r="F3256" t="str">
            <v>JOHNSON &amp; JOHNSON PVT LTD</v>
          </cell>
        </row>
        <row r="3257">
          <cell r="B3257" t="str">
            <v>ORD22004497</v>
          </cell>
          <cell r="C3257" t="str">
            <v>VICRYL PLUS 2-0 VP 2317</v>
          </cell>
          <cell r="D3257" t="str">
            <v>VICRYL PLUS 2-0 VP 2317</v>
          </cell>
          <cell r="E3257" t="str">
            <v>SS ENTERPRISE</v>
          </cell>
          <cell r="F3257" t="str">
            <v>JOHNSON &amp; JOHNSON PVT LTD</v>
          </cell>
        </row>
        <row r="3258">
          <cell r="B3258" t="str">
            <v>ORD22003316</v>
          </cell>
          <cell r="C3258" t="str">
            <v>VICRYL PLUS 2 OS-8 VP 2478 - RC</v>
          </cell>
          <cell r="D3258" t="str">
            <v>VICRYL 2 OS NW 2478 - RC</v>
          </cell>
          <cell r="E3258" t="str">
            <v>SS ENTERPRISE</v>
          </cell>
          <cell r="F3258" t="str">
            <v>JOHNSON &amp; JOHNSON PVT LTD</v>
          </cell>
        </row>
        <row r="3259">
          <cell r="B3259" t="str">
            <v>ORD22004498</v>
          </cell>
          <cell r="C3259" t="str">
            <v>VICRYL PLUS 4-0 VP 2304</v>
          </cell>
          <cell r="D3259" t="str">
            <v>VICRYL PLUS 4-0 VP 2304</v>
          </cell>
          <cell r="E3259" t="str">
            <v>CASH</v>
          </cell>
          <cell r="F3259" t="str">
            <v>JOHNSON &amp; JOHNSON PVT LTD</v>
          </cell>
        </row>
        <row r="3260">
          <cell r="B3260" t="str">
            <v>ORD22004046</v>
          </cell>
          <cell r="C3260" t="str">
            <v>VICRYL RAPID 4-0 NW2718</v>
          </cell>
          <cell r="D3260" t="str">
            <v>VICRYL RAPID 4-0 NW2718</v>
          </cell>
          <cell r="E3260" t="str">
            <v>SS ENTERPRISE</v>
          </cell>
          <cell r="F3260" t="str">
            <v>JOHNSON &amp; JOHNSON PVT LTD</v>
          </cell>
        </row>
        <row r="3261">
          <cell r="B3261" t="str">
            <v>ORD22004047</v>
          </cell>
          <cell r="C3261" t="str">
            <v>VICRYL RAPID 5-0 W9915</v>
          </cell>
          <cell r="D3261" t="str">
            <v>VICRYL RAPID 5-0 W9915</v>
          </cell>
          <cell r="E3261" t="str">
            <v>SS ENTERPRISE</v>
          </cell>
          <cell r="F3261" t="str">
            <v>JOHNSON &amp; JOHNSON PVT LTD</v>
          </cell>
        </row>
        <row r="3262">
          <cell r="B3262" t="str">
            <v>ORD22000430</v>
          </cell>
          <cell r="C3262" t="str">
            <v>VSGH CUSTOM TUBING PACK ADULT</v>
          </cell>
          <cell r="D3262" t="str">
            <v>VSGH CUSTOM TUBING PACK ADULT</v>
          </cell>
          <cell r="E3262" t="str">
            <v>VISIONARY HEALTHCARE(AHMEDABAD)</v>
          </cell>
          <cell r="F3262" t="str">
            <v>B L LIFESCIENCES PVT.LTD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etails"/>
      <sheetName val="Sheet2"/>
      <sheetName val="Sheet3"/>
      <sheetName val="Sheet1"/>
    </sheetNames>
    <sheetDataSet>
      <sheetData sheetId="0"/>
      <sheetData sheetId="1"/>
      <sheetData sheetId="2">
        <row r="1">
          <cell r="A1" t="str">
            <v>Code</v>
          </cell>
          <cell r="B1" t="str">
            <v>Name</v>
          </cell>
          <cell r="C1" t="str">
            <v>Sum of Qty</v>
          </cell>
          <cell r="D1" t="str">
            <v>Sum of Free Qty</v>
          </cell>
          <cell r="E1" t="str">
            <v>Total</v>
          </cell>
        </row>
        <row r="2">
          <cell r="A2" t="str">
            <v>ORD22001033</v>
          </cell>
          <cell r="B2" t="str">
            <v>INJ PROLIX 2ML</v>
          </cell>
          <cell r="C2">
            <v>1000</v>
          </cell>
          <cell r="D2">
            <v>0</v>
          </cell>
          <cell r="E2">
            <v>1000</v>
          </cell>
        </row>
        <row r="3">
          <cell r="A3" t="str">
            <v>ORD22001148</v>
          </cell>
          <cell r="B3" t="str">
            <v>FORACORT 200 INHALER</v>
          </cell>
          <cell r="C3">
            <v>20</v>
          </cell>
          <cell r="D3">
            <v>0</v>
          </cell>
          <cell r="E3">
            <v>20</v>
          </cell>
        </row>
        <row r="4">
          <cell r="A4" t="str">
            <v>ORD22001271</v>
          </cell>
          <cell r="B4" t="str">
            <v xml:space="preserve">TAB PANKREOFLAT </v>
          </cell>
          <cell r="C4">
            <v>50</v>
          </cell>
          <cell r="D4">
            <v>0</v>
          </cell>
          <cell r="E4">
            <v>50</v>
          </cell>
        </row>
        <row r="5">
          <cell r="A5" t="str">
            <v>ORD22001485</v>
          </cell>
          <cell r="B5" t="str">
            <v xml:space="preserve">TAB DGSON 10 MG </v>
          </cell>
          <cell r="C5">
            <v>350</v>
          </cell>
          <cell r="D5">
            <v>0</v>
          </cell>
          <cell r="E5">
            <v>350</v>
          </cell>
        </row>
        <row r="6">
          <cell r="A6" t="str">
            <v>ORD22001487</v>
          </cell>
          <cell r="B6" t="str">
            <v xml:space="preserve">TAB TORVASON 40 </v>
          </cell>
          <cell r="C6">
            <v>100</v>
          </cell>
          <cell r="D6">
            <v>0</v>
          </cell>
          <cell r="E6">
            <v>100</v>
          </cell>
        </row>
        <row r="7">
          <cell r="A7" t="str">
            <v>ORD22001627</v>
          </cell>
          <cell r="B7" t="str">
            <v xml:space="preserve">TAB CISGRO K2 </v>
          </cell>
          <cell r="C7">
            <v>33</v>
          </cell>
          <cell r="D7">
            <v>3</v>
          </cell>
          <cell r="E7">
            <v>36</v>
          </cell>
        </row>
        <row r="8">
          <cell r="A8" t="str">
            <v>ORD22001820</v>
          </cell>
          <cell r="B8" t="str">
            <v xml:space="preserve">TAB ZIFI CV 200MG </v>
          </cell>
          <cell r="C8">
            <v>45</v>
          </cell>
          <cell r="D8">
            <v>5</v>
          </cell>
          <cell r="E8">
            <v>50</v>
          </cell>
        </row>
        <row r="9">
          <cell r="A9" t="str">
            <v>ORD22001827</v>
          </cell>
          <cell r="B9" t="str">
            <v xml:space="preserve">TAB DELISPRIN 75MG </v>
          </cell>
          <cell r="C9">
            <v>100</v>
          </cell>
          <cell r="D9">
            <v>0</v>
          </cell>
          <cell r="E9">
            <v>100</v>
          </cell>
        </row>
        <row r="10">
          <cell r="A10" t="str">
            <v>ORD22001877</v>
          </cell>
          <cell r="B10" t="str">
            <v xml:space="preserve">TAB TRSON P </v>
          </cell>
          <cell r="C10">
            <v>100</v>
          </cell>
          <cell r="D10">
            <v>0</v>
          </cell>
          <cell r="E10">
            <v>100</v>
          </cell>
        </row>
        <row r="11">
          <cell r="A11" t="str">
            <v>ORD22001917</v>
          </cell>
          <cell r="B11" t="str">
            <v>DUOLIN RESP 3ML</v>
          </cell>
          <cell r="C11">
            <v>1000</v>
          </cell>
          <cell r="D11">
            <v>0</v>
          </cell>
          <cell r="E11">
            <v>1000</v>
          </cell>
        </row>
        <row r="12">
          <cell r="A12" t="str">
            <v>ORD22001942</v>
          </cell>
          <cell r="B12" t="str">
            <v>BACCIRUB 500ML</v>
          </cell>
          <cell r="C12">
            <v>480</v>
          </cell>
          <cell r="D12">
            <v>0</v>
          </cell>
          <cell r="E12">
            <v>480</v>
          </cell>
        </row>
        <row r="13">
          <cell r="A13" t="str">
            <v>ORD22001966</v>
          </cell>
          <cell r="B13" t="str">
            <v xml:space="preserve">TAB DIO 1 </v>
          </cell>
          <cell r="C13">
            <v>50</v>
          </cell>
          <cell r="D13">
            <v>0</v>
          </cell>
          <cell r="E13">
            <v>50</v>
          </cell>
        </row>
        <row r="14">
          <cell r="A14" t="str">
            <v>ORD22001982</v>
          </cell>
          <cell r="B14" t="str">
            <v>INJ PHENOBARBITONE</v>
          </cell>
          <cell r="C14">
            <v>30</v>
          </cell>
          <cell r="D14">
            <v>0</v>
          </cell>
          <cell r="E14">
            <v>30</v>
          </cell>
        </row>
        <row r="15">
          <cell r="A15" t="str">
            <v>ORD22002081</v>
          </cell>
          <cell r="B15" t="str">
            <v>FORACORT 400 INHALER</v>
          </cell>
          <cell r="C15">
            <v>2</v>
          </cell>
          <cell r="D15">
            <v>0</v>
          </cell>
          <cell r="E15">
            <v>2</v>
          </cell>
        </row>
        <row r="16">
          <cell r="A16" t="str">
            <v>ORD22002106</v>
          </cell>
          <cell r="B16" t="str">
            <v>INJ NEUKINE  300MCG PFS</v>
          </cell>
          <cell r="C16">
            <v>100</v>
          </cell>
          <cell r="D16">
            <v>0</v>
          </cell>
          <cell r="E16">
            <v>100</v>
          </cell>
        </row>
        <row r="17">
          <cell r="A17" t="str">
            <v>ORD22002308</v>
          </cell>
          <cell r="B17" t="str">
            <v>ABSORBENT COTTON WOOL 500GM</v>
          </cell>
          <cell r="C17">
            <v>56</v>
          </cell>
          <cell r="D17">
            <v>0</v>
          </cell>
          <cell r="E17">
            <v>56</v>
          </cell>
        </row>
        <row r="18">
          <cell r="A18" t="str">
            <v>ORD22002317</v>
          </cell>
          <cell r="B18" t="str">
            <v xml:space="preserve">TAB AMISANT 100 </v>
          </cell>
          <cell r="C18">
            <v>20</v>
          </cell>
          <cell r="D18">
            <v>0</v>
          </cell>
          <cell r="E18">
            <v>20</v>
          </cell>
        </row>
        <row r="19">
          <cell r="A19" t="str">
            <v>ORD22002353</v>
          </cell>
          <cell r="B19" t="str">
            <v xml:space="preserve">TAB CYCLOPAM </v>
          </cell>
          <cell r="C19">
            <v>90</v>
          </cell>
          <cell r="D19">
            <v>10</v>
          </cell>
          <cell r="E19">
            <v>100</v>
          </cell>
        </row>
        <row r="20">
          <cell r="A20" t="str">
            <v>ORD22002386</v>
          </cell>
          <cell r="B20" t="str">
            <v xml:space="preserve">CAP HETRODOX LB </v>
          </cell>
          <cell r="C20">
            <v>18</v>
          </cell>
          <cell r="D20">
            <v>2</v>
          </cell>
          <cell r="E20">
            <v>20</v>
          </cell>
        </row>
        <row r="21">
          <cell r="A21" t="str">
            <v>ORD22002459</v>
          </cell>
          <cell r="B21" t="str">
            <v xml:space="preserve">TAB FORSON 500MG </v>
          </cell>
          <cell r="C21">
            <v>50</v>
          </cell>
          <cell r="D21">
            <v>0</v>
          </cell>
          <cell r="E21">
            <v>50</v>
          </cell>
        </row>
        <row r="22">
          <cell r="A22" t="str">
            <v>ORD22002466</v>
          </cell>
          <cell r="B22" t="str">
            <v xml:space="preserve">TAB ROLAZIN 500MG </v>
          </cell>
          <cell r="C22">
            <v>12</v>
          </cell>
          <cell r="D22">
            <v>0</v>
          </cell>
          <cell r="E22">
            <v>12</v>
          </cell>
        </row>
        <row r="23">
          <cell r="A23" t="str">
            <v>ORD22002479</v>
          </cell>
          <cell r="B23" t="str">
            <v xml:space="preserve">SYP AUGMENTIN DUO DRY </v>
          </cell>
          <cell r="C23">
            <v>20</v>
          </cell>
          <cell r="D23">
            <v>0</v>
          </cell>
          <cell r="E23">
            <v>20</v>
          </cell>
        </row>
        <row r="24">
          <cell r="A24" t="str">
            <v>ORD22002531</v>
          </cell>
          <cell r="B24" t="str">
            <v xml:space="preserve">SYP CREMAFFIN PLUS </v>
          </cell>
          <cell r="C24">
            <v>30</v>
          </cell>
          <cell r="D24">
            <v>0</v>
          </cell>
          <cell r="E24">
            <v>30</v>
          </cell>
        </row>
        <row r="25">
          <cell r="A25" t="str">
            <v>ORD22002537</v>
          </cell>
          <cell r="B25" t="str">
            <v xml:space="preserve">TAB TORVASON 10MG </v>
          </cell>
          <cell r="C25">
            <v>20</v>
          </cell>
          <cell r="D25">
            <v>0</v>
          </cell>
          <cell r="E25">
            <v>20</v>
          </cell>
        </row>
        <row r="26">
          <cell r="A26" t="str">
            <v>ORD22002552</v>
          </cell>
          <cell r="B26" t="str">
            <v>INJ HYOCIMAX S 1ML</v>
          </cell>
          <cell r="C26">
            <v>50</v>
          </cell>
          <cell r="D26">
            <v>0</v>
          </cell>
          <cell r="E26">
            <v>50</v>
          </cell>
        </row>
        <row r="27">
          <cell r="A27" t="str">
            <v>ORD22002553</v>
          </cell>
          <cell r="B27" t="str">
            <v>INJ OPTINEURONE 3ML</v>
          </cell>
          <cell r="C27">
            <v>400</v>
          </cell>
          <cell r="D27">
            <v>0</v>
          </cell>
          <cell r="E27">
            <v>400</v>
          </cell>
        </row>
        <row r="28">
          <cell r="A28" t="str">
            <v>ORD22002646</v>
          </cell>
          <cell r="B28" t="str">
            <v>KNEE BRACE LONG TYPE - XXL</v>
          </cell>
          <cell r="C28">
            <v>6</v>
          </cell>
          <cell r="D28">
            <v>0</v>
          </cell>
          <cell r="E28">
            <v>6</v>
          </cell>
        </row>
        <row r="29">
          <cell r="A29" t="str">
            <v>ORD22002680</v>
          </cell>
          <cell r="B29" t="str">
            <v>SOLIWAX EAR DROP</v>
          </cell>
          <cell r="C29">
            <v>36</v>
          </cell>
          <cell r="D29">
            <v>3</v>
          </cell>
          <cell r="E29">
            <v>39</v>
          </cell>
        </row>
        <row r="30">
          <cell r="A30" t="str">
            <v>ORD22002845</v>
          </cell>
          <cell r="B30" t="str">
            <v>NOSORE MOUTH ULCER GEL</v>
          </cell>
          <cell r="C30">
            <v>216</v>
          </cell>
          <cell r="D30">
            <v>0</v>
          </cell>
          <cell r="E30">
            <v>216</v>
          </cell>
        </row>
        <row r="31">
          <cell r="A31" t="str">
            <v>ORD22002847</v>
          </cell>
          <cell r="B31" t="str">
            <v>SOFRANEX CREAM 15 GM</v>
          </cell>
          <cell r="C31">
            <v>216</v>
          </cell>
          <cell r="D31">
            <v>0</v>
          </cell>
          <cell r="E31">
            <v>216</v>
          </cell>
        </row>
        <row r="32">
          <cell r="A32" t="str">
            <v>ORD22002853</v>
          </cell>
          <cell r="B32" t="str">
            <v>SYP DOMCOLIC 30 ML</v>
          </cell>
          <cell r="C32">
            <v>100</v>
          </cell>
          <cell r="D32">
            <v>0</v>
          </cell>
          <cell r="E32">
            <v>100</v>
          </cell>
        </row>
        <row r="33">
          <cell r="A33" t="str">
            <v>ORD22002901</v>
          </cell>
          <cell r="B33" t="str">
            <v>IV CIPROBID 100ML</v>
          </cell>
          <cell r="C33">
            <v>50</v>
          </cell>
          <cell r="D33">
            <v>0</v>
          </cell>
          <cell r="E33">
            <v>50</v>
          </cell>
        </row>
        <row r="34">
          <cell r="A34" t="str">
            <v>ORD22002918</v>
          </cell>
          <cell r="B34" t="str">
            <v xml:space="preserve">TAB OFFICE OZ </v>
          </cell>
          <cell r="C34">
            <v>45</v>
          </cell>
          <cell r="D34">
            <v>5</v>
          </cell>
          <cell r="E34">
            <v>50</v>
          </cell>
        </row>
        <row r="35">
          <cell r="A35" t="str">
            <v>ORD22002936</v>
          </cell>
          <cell r="B35" t="str">
            <v xml:space="preserve">TAB ISORDIL 10MG </v>
          </cell>
          <cell r="C35">
            <v>40</v>
          </cell>
          <cell r="D35">
            <v>0</v>
          </cell>
          <cell r="E35">
            <v>40</v>
          </cell>
        </row>
        <row r="36">
          <cell r="A36" t="str">
            <v>ORD22002979</v>
          </cell>
          <cell r="B36" t="str">
            <v xml:space="preserve">CAP SM FIBRO </v>
          </cell>
          <cell r="C36">
            <v>20</v>
          </cell>
          <cell r="D36">
            <v>0</v>
          </cell>
          <cell r="E36">
            <v>20</v>
          </cell>
        </row>
        <row r="37">
          <cell r="A37" t="str">
            <v>ORD22003024</v>
          </cell>
          <cell r="B37" t="str">
            <v xml:space="preserve">TAB ENZOMAC FORTE </v>
          </cell>
          <cell r="C37">
            <v>5</v>
          </cell>
          <cell r="D37">
            <v>0</v>
          </cell>
          <cell r="E37">
            <v>5</v>
          </cell>
        </row>
        <row r="38">
          <cell r="A38" t="str">
            <v>ORD22003143</v>
          </cell>
          <cell r="B38" t="str">
            <v>RAMADINE 5% SOLUTION 500ML</v>
          </cell>
          <cell r="C38">
            <v>40</v>
          </cell>
          <cell r="D38">
            <v>0</v>
          </cell>
          <cell r="E38">
            <v>40</v>
          </cell>
        </row>
        <row r="39">
          <cell r="A39" t="str">
            <v>ORD22003146</v>
          </cell>
          <cell r="B39" t="str">
            <v>BEVAC 1ML INJ</v>
          </cell>
          <cell r="C39">
            <v>20</v>
          </cell>
          <cell r="D39">
            <v>0</v>
          </cell>
          <cell r="E39">
            <v>20</v>
          </cell>
        </row>
        <row r="40">
          <cell r="A40" t="str">
            <v>ORD22003151</v>
          </cell>
          <cell r="B40" t="str">
            <v xml:space="preserve">CAP HOMOCHEK </v>
          </cell>
          <cell r="C40">
            <v>30</v>
          </cell>
          <cell r="D40">
            <v>0</v>
          </cell>
          <cell r="E40">
            <v>30</v>
          </cell>
        </row>
        <row r="41">
          <cell r="A41" t="str">
            <v>ORD22003322</v>
          </cell>
          <cell r="B41" t="str">
            <v xml:space="preserve">TAB MEGATAS 50MG </v>
          </cell>
          <cell r="C41">
            <v>10</v>
          </cell>
          <cell r="D41">
            <v>0</v>
          </cell>
          <cell r="E41">
            <v>10</v>
          </cell>
        </row>
        <row r="42">
          <cell r="A42" t="str">
            <v>ORD22003360</v>
          </cell>
          <cell r="B42" t="str">
            <v xml:space="preserve">CAP ROSULESS C 20MG </v>
          </cell>
          <cell r="C42">
            <v>5</v>
          </cell>
          <cell r="D42">
            <v>0</v>
          </cell>
          <cell r="E42">
            <v>5</v>
          </cell>
        </row>
        <row r="43">
          <cell r="A43" t="str">
            <v>ORD22003380</v>
          </cell>
          <cell r="B43" t="str">
            <v xml:space="preserve">TAB GLIMISON 1MG </v>
          </cell>
          <cell r="C43">
            <v>20</v>
          </cell>
          <cell r="D43">
            <v>0</v>
          </cell>
          <cell r="E43">
            <v>20</v>
          </cell>
        </row>
        <row r="44">
          <cell r="A44" t="str">
            <v>ORD22003495</v>
          </cell>
          <cell r="B44" t="str">
            <v xml:space="preserve">TAB CONCOR 5MG </v>
          </cell>
          <cell r="C44">
            <v>10</v>
          </cell>
          <cell r="D44">
            <v>0</v>
          </cell>
          <cell r="E44">
            <v>10</v>
          </cell>
        </row>
        <row r="45">
          <cell r="A45" t="str">
            <v>ORD22003540</v>
          </cell>
          <cell r="B45" t="str">
            <v xml:space="preserve">TAB S NUMLO 2.5MG </v>
          </cell>
          <cell r="C45">
            <v>10</v>
          </cell>
          <cell r="D45">
            <v>0</v>
          </cell>
          <cell r="E45">
            <v>10</v>
          </cell>
        </row>
        <row r="46">
          <cell r="A46" t="str">
            <v>ORD22003599</v>
          </cell>
          <cell r="B46" t="str">
            <v>BETADINE SOLUTION 10% 100ML</v>
          </cell>
          <cell r="C46">
            <v>20</v>
          </cell>
          <cell r="D46">
            <v>0</v>
          </cell>
          <cell r="E46">
            <v>20</v>
          </cell>
        </row>
        <row r="47">
          <cell r="A47" t="str">
            <v>ORD22003694</v>
          </cell>
          <cell r="B47" t="str">
            <v>20ML SYRINGE  WITHOUT NEEDLE</v>
          </cell>
          <cell r="C47">
            <v>500</v>
          </cell>
          <cell r="D47">
            <v>0</v>
          </cell>
          <cell r="E47">
            <v>500</v>
          </cell>
        </row>
        <row r="48">
          <cell r="A48" t="str">
            <v>ORD22003714</v>
          </cell>
          <cell r="B48" t="str">
            <v xml:space="preserve">SYP AUGMENTIN DDS </v>
          </cell>
          <cell r="C48">
            <v>50</v>
          </cell>
          <cell r="D48">
            <v>0</v>
          </cell>
          <cell r="E48">
            <v>50</v>
          </cell>
        </row>
        <row r="49">
          <cell r="A49" t="str">
            <v>ORD22003768</v>
          </cell>
          <cell r="B49" t="str">
            <v>DAN GEL</v>
          </cell>
          <cell r="C49">
            <v>100</v>
          </cell>
          <cell r="D49">
            <v>0</v>
          </cell>
          <cell r="E49">
            <v>100</v>
          </cell>
        </row>
        <row r="50">
          <cell r="A50" t="str">
            <v>ORD22003773</v>
          </cell>
          <cell r="B50" t="str">
            <v>INJ MACTAX 250 MG</v>
          </cell>
          <cell r="C50">
            <v>150</v>
          </cell>
          <cell r="D50">
            <v>0</v>
          </cell>
          <cell r="E50">
            <v>150</v>
          </cell>
        </row>
        <row r="51">
          <cell r="A51" t="str">
            <v>ORD22003793</v>
          </cell>
          <cell r="B51" t="str">
            <v>INJ LOPEZ 2MG/ML</v>
          </cell>
          <cell r="C51">
            <v>50</v>
          </cell>
          <cell r="D51">
            <v>0</v>
          </cell>
          <cell r="E51">
            <v>50</v>
          </cell>
        </row>
        <row r="52">
          <cell r="A52" t="str">
            <v>ORD22003811</v>
          </cell>
          <cell r="B52" t="str">
            <v>INJ HUMAN MIXTARD 40IU 10ML</v>
          </cell>
          <cell r="C52">
            <v>20</v>
          </cell>
          <cell r="D52">
            <v>0</v>
          </cell>
          <cell r="E52">
            <v>20</v>
          </cell>
        </row>
        <row r="53">
          <cell r="A53" t="str">
            <v>ORD22003871</v>
          </cell>
          <cell r="B53" t="str">
            <v xml:space="preserve">CAP PREGASON 75MG </v>
          </cell>
          <cell r="C53">
            <v>20</v>
          </cell>
          <cell r="D53">
            <v>0</v>
          </cell>
          <cell r="E53">
            <v>20</v>
          </cell>
        </row>
        <row r="54">
          <cell r="A54" t="str">
            <v>ORD22003877</v>
          </cell>
          <cell r="B54" t="str">
            <v>K 90 URETHRAL CATHETER</v>
          </cell>
          <cell r="C54">
            <v>100</v>
          </cell>
          <cell r="D54">
            <v>0</v>
          </cell>
          <cell r="E54">
            <v>100</v>
          </cell>
        </row>
        <row r="55">
          <cell r="A55" t="str">
            <v>ORD22003880</v>
          </cell>
          <cell r="B55" t="str">
            <v>BUDESAL RESPULES 0.5MG 2ML</v>
          </cell>
          <cell r="C55">
            <v>120</v>
          </cell>
          <cell r="D55">
            <v>0</v>
          </cell>
          <cell r="E55">
            <v>120</v>
          </cell>
        </row>
        <row r="56">
          <cell r="A56" t="str">
            <v>ORD22003898</v>
          </cell>
          <cell r="B56" t="str">
            <v>EYEMIST EYE DROPS</v>
          </cell>
          <cell r="C56">
            <v>20</v>
          </cell>
          <cell r="D56">
            <v>0</v>
          </cell>
          <cell r="E56">
            <v>20</v>
          </cell>
        </row>
        <row r="57">
          <cell r="A57" t="str">
            <v>ORD22003913</v>
          </cell>
          <cell r="B57" t="str">
            <v>CREPE BANDAGE 10 CM X4 M</v>
          </cell>
          <cell r="C57">
            <v>250</v>
          </cell>
          <cell r="D57">
            <v>0</v>
          </cell>
          <cell r="E57">
            <v>250</v>
          </cell>
        </row>
        <row r="58">
          <cell r="A58" t="str">
            <v>ORD22004001</v>
          </cell>
          <cell r="B58" t="str">
            <v>INJ MEGA CV 600MG</v>
          </cell>
          <cell r="C58">
            <v>20</v>
          </cell>
          <cell r="D58">
            <v>10</v>
          </cell>
          <cell r="E58">
            <v>30</v>
          </cell>
        </row>
        <row r="59">
          <cell r="A59" t="str">
            <v>ORD22004021</v>
          </cell>
          <cell r="B59" t="str">
            <v>NEEDLE NO 26 X 0.5"</v>
          </cell>
          <cell r="C59">
            <v>1000</v>
          </cell>
          <cell r="D59">
            <v>0</v>
          </cell>
          <cell r="E59">
            <v>1000</v>
          </cell>
        </row>
        <row r="60">
          <cell r="A60" t="str">
            <v>ORD22004135</v>
          </cell>
          <cell r="B60" t="str">
            <v>SURGICAL PAPER TAPE 1"</v>
          </cell>
          <cell r="C60">
            <v>960</v>
          </cell>
          <cell r="D60">
            <v>0</v>
          </cell>
          <cell r="E60">
            <v>960</v>
          </cell>
        </row>
        <row r="61">
          <cell r="A61" t="str">
            <v>ORD22004169</v>
          </cell>
          <cell r="B61" t="str">
            <v>SYP GARDENAL  100ML</v>
          </cell>
          <cell r="C61">
            <v>107</v>
          </cell>
          <cell r="D61">
            <v>0</v>
          </cell>
          <cell r="E61">
            <v>107</v>
          </cell>
        </row>
        <row r="62">
          <cell r="A62" t="str">
            <v>ORD22004290</v>
          </cell>
          <cell r="B62" t="str">
            <v>NUTRIHANCE CHOCOLATE FLAVOUR 200G</v>
          </cell>
          <cell r="C62">
            <v>4</v>
          </cell>
          <cell r="D62">
            <v>0</v>
          </cell>
          <cell r="E62">
            <v>4</v>
          </cell>
        </row>
        <row r="63">
          <cell r="A63" t="str">
            <v>ORD22004529</v>
          </cell>
          <cell r="B63" t="str">
            <v>SYP TONOFERON PEAD 100ML</v>
          </cell>
          <cell r="C63">
            <v>9</v>
          </cell>
          <cell r="D63">
            <v>1</v>
          </cell>
          <cell r="E63">
            <v>10</v>
          </cell>
        </row>
        <row r="64">
          <cell r="A64" t="str">
            <v>ORD22004776</v>
          </cell>
          <cell r="B64" t="str">
            <v>TAB TORPLAT 90MG</v>
          </cell>
          <cell r="C64">
            <v>80</v>
          </cell>
          <cell r="D64">
            <v>0</v>
          </cell>
          <cell r="E64">
            <v>80</v>
          </cell>
        </row>
        <row r="65">
          <cell r="A65" t="str">
            <v>ORD22004861</v>
          </cell>
          <cell r="B65" t="str">
            <v xml:space="preserve">TAB OROFER XT </v>
          </cell>
          <cell r="C65">
            <v>50</v>
          </cell>
          <cell r="D65">
            <v>0</v>
          </cell>
          <cell r="E65">
            <v>50</v>
          </cell>
        </row>
        <row r="66">
          <cell r="A66" t="str">
            <v>ORD22004863</v>
          </cell>
          <cell r="B66" t="str">
            <v>FOLEY CATHETER NO. 6 ( 2 WAY )</v>
          </cell>
          <cell r="C66">
            <v>10</v>
          </cell>
          <cell r="D66">
            <v>0</v>
          </cell>
          <cell r="E66">
            <v>10</v>
          </cell>
        </row>
        <row r="67">
          <cell r="A67" t="str">
            <v>ORD22005025</v>
          </cell>
          <cell r="B67" t="str">
            <v>FORACORT RESPULE 1MG</v>
          </cell>
          <cell r="C67">
            <v>120</v>
          </cell>
          <cell r="D67">
            <v>0</v>
          </cell>
          <cell r="E67">
            <v>120</v>
          </cell>
        </row>
        <row r="68">
          <cell r="A68" t="str">
            <v>ORD22005237</v>
          </cell>
          <cell r="B68" t="str">
            <v>CAP DEPLATT CV 40/75/75 MG</v>
          </cell>
          <cell r="C68">
            <v>20</v>
          </cell>
          <cell r="D68">
            <v>0</v>
          </cell>
          <cell r="E68">
            <v>20</v>
          </cell>
        </row>
        <row r="69">
          <cell r="A69" t="str">
            <v>ORD22005299</v>
          </cell>
          <cell r="B69" t="str">
            <v>CLINSODENT POWDER 60G</v>
          </cell>
          <cell r="C69">
            <v>10</v>
          </cell>
          <cell r="D69">
            <v>0</v>
          </cell>
          <cell r="E69">
            <v>10</v>
          </cell>
        </row>
        <row r="70">
          <cell r="A70" t="str">
            <v>ORD22005440</v>
          </cell>
          <cell r="B70" t="str">
            <v>LACTOBRAIN SACHET 1G</v>
          </cell>
          <cell r="C70">
            <v>10</v>
          </cell>
          <cell r="D70">
            <v>0</v>
          </cell>
          <cell r="E70">
            <v>10</v>
          </cell>
        </row>
        <row r="71">
          <cell r="A71" t="str">
            <v>ORD22005527</v>
          </cell>
          <cell r="B71" t="str">
            <v>TAB ACAMPROL 333MG</v>
          </cell>
          <cell r="C71">
            <v>10</v>
          </cell>
          <cell r="D71">
            <v>0</v>
          </cell>
          <cell r="E71">
            <v>10</v>
          </cell>
        </row>
        <row r="72">
          <cell r="A72" t="str">
            <v>ORD22005781</v>
          </cell>
          <cell r="B72" t="str">
            <v>TAB ALKEMFLAM</v>
          </cell>
          <cell r="C72">
            <v>500</v>
          </cell>
          <cell r="D72">
            <v>0</v>
          </cell>
          <cell r="E72">
            <v>500</v>
          </cell>
        </row>
        <row r="73">
          <cell r="A73" t="str">
            <v>ORD22005849</v>
          </cell>
          <cell r="B73" t="str">
            <v>TAB NEO MERCAZOLE 5MG</v>
          </cell>
          <cell r="C73">
            <v>5</v>
          </cell>
          <cell r="D73">
            <v>0</v>
          </cell>
          <cell r="E73">
            <v>5</v>
          </cell>
        </row>
        <row r="74">
          <cell r="A74" t="str">
            <v>ORD22005896</v>
          </cell>
          <cell r="B74" t="str">
            <v>DIALYSIS CATHETER KIT DUAL LUMEN 12FRX13.5CM ( CURVED )</v>
          </cell>
          <cell r="C74">
            <v>10</v>
          </cell>
          <cell r="D74">
            <v>0</v>
          </cell>
          <cell r="E74">
            <v>10</v>
          </cell>
        </row>
        <row r="75">
          <cell r="A75" t="str">
            <v>ORD22005899</v>
          </cell>
          <cell r="B75" t="str">
            <v>TAB DYNAGLIPT L</v>
          </cell>
          <cell r="C75">
            <v>11</v>
          </cell>
          <cell r="D75">
            <v>1</v>
          </cell>
          <cell r="E75">
            <v>12</v>
          </cell>
        </row>
        <row r="76">
          <cell r="A76" t="str">
            <v>ORD22006141</v>
          </cell>
          <cell r="B76" t="str">
            <v>TAB JANUVIA 100MG</v>
          </cell>
          <cell r="C76">
            <v>5</v>
          </cell>
          <cell r="D76">
            <v>0</v>
          </cell>
          <cell r="E76">
            <v>5</v>
          </cell>
        </row>
        <row r="77">
          <cell r="A77" t="str">
            <v>ORD22006283</v>
          </cell>
          <cell r="B77" t="str">
            <v>INJ BETD 0.5ML</v>
          </cell>
          <cell r="C77">
            <v>10</v>
          </cell>
          <cell r="D77">
            <v>0</v>
          </cell>
          <cell r="E77">
            <v>10</v>
          </cell>
        </row>
        <row r="78">
          <cell r="A78" t="str">
            <v>ORD22006462</v>
          </cell>
          <cell r="B78" t="str">
            <v>TAB AZEE 250MG</v>
          </cell>
          <cell r="C78">
            <v>5</v>
          </cell>
          <cell r="D78">
            <v>0</v>
          </cell>
          <cell r="E78">
            <v>5</v>
          </cell>
        </row>
        <row r="79">
          <cell r="A79" t="str">
            <v>ORD22006630</v>
          </cell>
          <cell r="B79" t="str">
            <v>TAB JOINTACE DN</v>
          </cell>
          <cell r="C79">
            <v>50</v>
          </cell>
          <cell r="D79">
            <v>0</v>
          </cell>
          <cell r="E79">
            <v>50</v>
          </cell>
        </row>
        <row r="80">
          <cell r="A80" t="str">
            <v>ORD22006782</v>
          </cell>
          <cell r="B80" t="str">
            <v>INTRO FLEX PERCUTANEOUS SHEATH INTRODUCER 8.5 FR</v>
          </cell>
          <cell r="C80">
            <v>2</v>
          </cell>
          <cell r="D80">
            <v>0</v>
          </cell>
          <cell r="E80">
            <v>2</v>
          </cell>
        </row>
        <row r="81">
          <cell r="A81" t="str">
            <v>ORD22006984</v>
          </cell>
          <cell r="B81" t="str">
            <v>CELNUTRA 1.5 DM POWDER</v>
          </cell>
          <cell r="C81">
            <v>20</v>
          </cell>
          <cell r="D81">
            <v>0</v>
          </cell>
          <cell r="E81">
            <v>20</v>
          </cell>
        </row>
        <row r="82">
          <cell r="A82" t="str">
            <v>ORD22007132</v>
          </cell>
          <cell r="B82" t="str">
            <v>TAB HETRAZAN 100MG</v>
          </cell>
          <cell r="C82">
            <v>3</v>
          </cell>
          <cell r="D82">
            <v>0</v>
          </cell>
          <cell r="E82">
            <v>3</v>
          </cell>
        </row>
        <row r="83">
          <cell r="A83" t="str">
            <v>ORD22007542</v>
          </cell>
          <cell r="B83" t="str">
            <v>ALLSTAR PEN</v>
          </cell>
          <cell r="C83">
            <v>3</v>
          </cell>
          <cell r="D83">
            <v>0</v>
          </cell>
          <cell r="E83">
            <v>3</v>
          </cell>
        </row>
        <row r="84">
          <cell r="A84" t="str">
            <v>ORD22008083</v>
          </cell>
          <cell r="B84" t="str">
            <v>ULPAN RFT SACHET 10ML</v>
          </cell>
          <cell r="C84">
            <v>50</v>
          </cell>
          <cell r="D84">
            <v>10</v>
          </cell>
          <cell r="E84">
            <v>60</v>
          </cell>
        </row>
        <row r="85">
          <cell r="A85" t="str">
            <v>ORD22008268</v>
          </cell>
          <cell r="B85" t="str">
            <v>TAB SYMBAL 30MG</v>
          </cell>
          <cell r="C85">
            <v>5</v>
          </cell>
          <cell r="D85">
            <v>0</v>
          </cell>
          <cell r="E85">
            <v>5</v>
          </cell>
        </row>
        <row r="86">
          <cell r="A86" t="str">
            <v>ORD22008461</v>
          </cell>
          <cell r="B86" t="str">
            <v>LOTEPRED LS EYE DROPS 5ML</v>
          </cell>
          <cell r="C86">
            <v>5</v>
          </cell>
          <cell r="D86">
            <v>0</v>
          </cell>
          <cell r="E86">
            <v>5</v>
          </cell>
        </row>
        <row r="87">
          <cell r="A87" t="str">
            <v>ORD22008462</v>
          </cell>
          <cell r="B87" t="str">
            <v>EYEMIST GEL 10 G</v>
          </cell>
          <cell r="C87">
            <v>30</v>
          </cell>
          <cell r="D87">
            <v>0</v>
          </cell>
          <cell r="E87">
            <v>30</v>
          </cell>
        </row>
        <row r="88">
          <cell r="A88" t="str">
            <v>ORD22008559</v>
          </cell>
          <cell r="B88" t="str">
            <v>CIFBAX EYE / EAR DROPS 10ML</v>
          </cell>
          <cell r="C88">
            <v>224</v>
          </cell>
          <cell r="D88">
            <v>0</v>
          </cell>
          <cell r="E88">
            <v>224</v>
          </cell>
        </row>
        <row r="89">
          <cell r="A89" t="str">
            <v>ORD22008562</v>
          </cell>
          <cell r="B89" t="str">
            <v>SYP VOMINO 5ML</v>
          </cell>
          <cell r="C89">
            <v>96</v>
          </cell>
          <cell r="D89">
            <v>0</v>
          </cell>
          <cell r="E89">
            <v>96</v>
          </cell>
        </row>
        <row r="90">
          <cell r="A90" t="str">
            <v>ORD22008563</v>
          </cell>
          <cell r="B90" t="str">
            <v>POVIMAX OINTMENT 15G</v>
          </cell>
          <cell r="C90">
            <v>120</v>
          </cell>
          <cell r="D90">
            <v>0</v>
          </cell>
          <cell r="E90">
            <v>120</v>
          </cell>
        </row>
        <row r="91">
          <cell r="A91" t="str">
            <v>ORD22008754</v>
          </cell>
          <cell r="B91" t="str">
            <v>TAB WYTRON 10MG</v>
          </cell>
          <cell r="C91">
            <v>100</v>
          </cell>
          <cell r="D91">
            <v>0</v>
          </cell>
          <cell r="E91">
            <v>100</v>
          </cell>
        </row>
        <row r="92">
          <cell r="A92" t="str">
            <v>ORD22008891</v>
          </cell>
          <cell r="B92" t="str">
            <v>TAB TELMIKIND AM 80MG</v>
          </cell>
          <cell r="C92">
            <v>12</v>
          </cell>
          <cell r="D92">
            <v>0</v>
          </cell>
          <cell r="E92">
            <v>12</v>
          </cell>
        </row>
        <row r="93">
          <cell r="A93" t="str">
            <v>ORD22009094</v>
          </cell>
          <cell r="B93" t="str">
            <v>CAP VIBACT DS</v>
          </cell>
          <cell r="C93">
            <v>5</v>
          </cell>
          <cell r="D93">
            <v>0</v>
          </cell>
          <cell r="E93">
            <v>5</v>
          </cell>
        </row>
        <row r="94">
          <cell r="A94" t="str">
            <v>ORD22009108</v>
          </cell>
          <cell r="B94" t="str">
            <v>CADPRO ADVANCE POWDER (C F) 200 GM</v>
          </cell>
          <cell r="C94">
            <v>100</v>
          </cell>
          <cell r="D94">
            <v>0</v>
          </cell>
          <cell r="E94">
            <v>100</v>
          </cell>
        </row>
        <row r="95">
          <cell r="A95" t="str">
            <v>ORD22009109</v>
          </cell>
          <cell r="B95" t="str">
            <v>BIOPSY INSTRUMENT ( MC 1820 )</v>
          </cell>
          <cell r="C95">
            <v>2</v>
          </cell>
          <cell r="D95">
            <v>0</v>
          </cell>
          <cell r="E95">
            <v>2</v>
          </cell>
        </row>
        <row r="96">
          <cell r="A96" t="str">
            <v>ORD22009110</v>
          </cell>
          <cell r="B96" t="str">
            <v>TAB GLIMP 2</v>
          </cell>
          <cell r="C96">
            <v>50</v>
          </cell>
          <cell r="D96">
            <v>0</v>
          </cell>
          <cell r="E96">
            <v>50</v>
          </cell>
        </row>
        <row r="97">
          <cell r="A97" t="str">
            <v>SRHGS0114</v>
          </cell>
          <cell r="B97" t="str">
            <v>X - Ray Film 8" x 10" 1 x 100  Agfa</v>
          </cell>
          <cell r="C97">
            <v>1000</v>
          </cell>
          <cell r="D97">
            <v>0</v>
          </cell>
          <cell r="E97">
            <v>1000</v>
          </cell>
        </row>
        <row r="98">
          <cell r="A98" t="str">
            <v>SRHGS0115</v>
          </cell>
          <cell r="B98" t="str">
            <v>X - Ray Film 10" x 12" 1 x 100  Agfa</v>
          </cell>
          <cell r="C98">
            <v>500</v>
          </cell>
          <cell r="D98">
            <v>0</v>
          </cell>
          <cell r="E98">
            <v>500</v>
          </cell>
        </row>
        <row r="99">
          <cell r="A99" t="str">
            <v>SRHGS0116</v>
          </cell>
          <cell r="B99" t="str">
            <v>X - Ray Film 14" x 17" 1 x 100  Agfa</v>
          </cell>
          <cell r="C99">
            <v>1500</v>
          </cell>
          <cell r="D99">
            <v>0</v>
          </cell>
          <cell r="E99">
            <v>1500</v>
          </cell>
        </row>
        <row r="100">
          <cell r="A100" t="str">
            <v>SRHGS1526</v>
          </cell>
          <cell r="B100" t="str">
            <v>C-ACT / ACT - MAX - ACT  CARTRIDGE ( BOX OF 50 NOS)</v>
          </cell>
          <cell r="C100">
            <v>300</v>
          </cell>
          <cell r="D100">
            <v>0</v>
          </cell>
          <cell r="E100">
            <v>300</v>
          </cell>
        </row>
        <row r="101">
          <cell r="A101" t="str">
            <v>SRHGS3770</v>
          </cell>
          <cell r="B101" t="str">
            <v>EDTA K2 Labtech  3ml (Vaccume)</v>
          </cell>
          <cell r="C101">
            <v>1200</v>
          </cell>
          <cell r="D101">
            <v>0</v>
          </cell>
          <cell r="E101">
            <v>1200</v>
          </cell>
        </row>
        <row r="102">
          <cell r="A102" t="str">
            <v>SRHGS3771</v>
          </cell>
          <cell r="B102" t="str">
            <v>PLAIN Labtech  4ml (Vaccume)</v>
          </cell>
          <cell r="C102">
            <v>1200</v>
          </cell>
          <cell r="D102">
            <v>0</v>
          </cell>
          <cell r="E102">
            <v>1200</v>
          </cell>
        </row>
        <row r="103">
          <cell r="A103" t="str">
            <v>SRHGS6720</v>
          </cell>
          <cell r="B103" t="str">
            <v>IMP Cloth Sheet 36"x75"</v>
          </cell>
          <cell r="C103">
            <v>50</v>
          </cell>
          <cell r="D103">
            <v>0</v>
          </cell>
          <cell r="E103">
            <v>50</v>
          </cell>
        </row>
        <row r="104">
          <cell r="A104" t="str">
            <v>SRHGS8016</v>
          </cell>
          <cell r="B104" t="str">
            <v>Thermal POS Rolls 48 GSM 79mm X 50mtr</v>
          </cell>
          <cell r="C104">
            <v>400</v>
          </cell>
          <cell r="D104">
            <v>0</v>
          </cell>
          <cell r="E104">
            <v>400</v>
          </cell>
        </row>
        <row r="105">
          <cell r="A105" t="str">
            <v>SRHGS9862</v>
          </cell>
          <cell r="B105" t="str">
            <v>VN 22 Net revolving chair</v>
          </cell>
          <cell r="C105">
            <v>24</v>
          </cell>
          <cell r="D105">
            <v>0</v>
          </cell>
          <cell r="E105">
            <v>24</v>
          </cell>
        </row>
        <row r="106">
          <cell r="A106" t="str">
            <v>SRTCSSD0128</v>
          </cell>
          <cell r="B106" t="str">
            <v xml:space="preserve">Tissue Forceps </v>
          </cell>
          <cell r="C106">
            <v>2</v>
          </cell>
          <cell r="D106">
            <v>0</v>
          </cell>
          <cell r="E106">
            <v>2</v>
          </cell>
        </row>
        <row r="107">
          <cell r="A107" t="str">
            <v>Grand Total</v>
          </cell>
          <cell r="C107">
            <v>16514</v>
          </cell>
          <cell r="D107">
            <v>50</v>
          </cell>
          <cell r="E107">
            <v>16564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A3" t="str">
            <v>Row Labels</v>
          </cell>
          <cell r="B3" t="str">
            <v>Sum of Qty</v>
          </cell>
        </row>
        <row r="4">
          <cell r="A4" t="str">
            <v>GSRT01387</v>
          </cell>
          <cell r="B4">
            <v>7</v>
          </cell>
        </row>
        <row r="5">
          <cell r="A5" t="str">
            <v>GSRT01673</v>
          </cell>
          <cell r="B5">
            <v>35</v>
          </cell>
        </row>
        <row r="6">
          <cell r="A6" t="str">
            <v>GSRT02085</v>
          </cell>
          <cell r="B6">
            <v>5</v>
          </cell>
        </row>
        <row r="7">
          <cell r="A7" t="str">
            <v>GSRT02611</v>
          </cell>
          <cell r="B7">
            <v>10</v>
          </cell>
        </row>
        <row r="8">
          <cell r="A8" t="str">
            <v>GSRT03142</v>
          </cell>
          <cell r="B8">
            <v>35</v>
          </cell>
        </row>
        <row r="9">
          <cell r="A9" t="str">
            <v>GSRT03364</v>
          </cell>
          <cell r="B9">
            <v>12</v>
          </cell>
        </row>
        <row r="10">
          <cell r="A10" t="str">
            <v>GSRT03691</v>
          </cell>
          <cell r="B10">
            <v>24</v>
          </cell>
        </row>
        <row r="11">
          <cell r="A11" t="str">
            <v>GSRT03871</v>
          </cell>
          <cell r="B11">
            <v>5</v>
          </cell>
        </row>
        <row r="12">
          <cell r="A12" t="str">
            <v>GSRT05957</v>
          </cell>
          <cell r="B12">
            <v>5</v>
          </cell>
        </row>
        <row r="13">
          <cell r="A13" t="str">
            <v>ORD22000122</v>
          </cell>
          <cell r="B13">
            <v>2</v>
          </cell>
        </row>
        <row r="14">
          <cell r="A14" t="str">
            <v>ORD22000135</v>
          </cell>
          <cell r="B14">
            <v>8</v>
          </cell>
        </row>
        <row r="15">
          <cell r="A15" t="str">
            <v>ORD22000141</v>
          </cell>
          <cell r="B15">
            <v>18</v>
          </cell>
        </row>
        <row r="16">
          <cell r="A16" t="str">
            <v>ORD22000176</v>
          </cell>
          <cell r="B16">
            <v>3</v>
          </cell>
        </row>
        <row r="17">
          <cell r="A17" t="str">
            <v>ORD22000190</v>
          </cell>
          <cell r="B17">
            <v>4</v>
          </cell>
        </row>
        <row r="18">
          <cell r="A18" t="str">
            <v>ORD22000192</v>
          </cell>
          <cell r="B18">
            <v>2</v>
          </cell>
        </row>
        <row r="19">
          <cell r="A19" t="str">
            <v>ORD22000194</v>
          </cell>
          <cell r="B19">
            <v>168</v>
          </cell>
        </row>
        <row r="20">
          <cell r="A20" t="str">
            <v>ORD22000221</v>
          </cell>
          <cell r="B20">
            <v>5</v>
          </cell>
        </row>
        <row r="21">
          <cell r="A21" t="str">
            <v>ORD22000222</v>
          </cell>
          <cell r="B21">
            <v>14</v>
          </cell>
        </row>
        <row r="22">
          <cell r="A22" t="str">
            <v>ORD22000249</v>
          </cell>
          <cell r="B22">
            <v>30</v>
          </cell>
        </row>
        <row r="23">
          <cell r="A23" t="str">
            <v>ORD22000258</v>
          </cell>
          <cell r="B23">
            <v>6</v>
          </cell>
        </row>
        <row r="24">
          <cell r="A24" t="str">
            <v>ORD22000272</v>
          </cell>
          <cell r="B24">
            <v>1</v>
          </cell>
        </row>
        <row r="25">
          <cell r="A25" t="str">
            <v>ORD22000275</v>
          </cell>
          <cell r="B25">
            <v>4</v>
          </cell>
        </row>
        <row r="26">
          <cell r="A26" t="str">
            <v>ORD22000283</v>
          </cell>
          <cell r="B26">
            <v>14</v>
          </cell>
        </row>
        <row r="27">
          <cell r="A27" t="str">
            <v>ORD22000298</v>
          </cell>
          <cell r="B27">
            <v>4</v>
          </cell>
        </row>
        <row r="28">
          <cell r="A28" t="str">
            <v>ORD22000312</v>
          </cell>
          <cell r="B28">
            <v>12</v>
          </cell>
        </row>
        <row r="29">
          <cell r="A29" t="str">
            <v>ORD22000314</v>
          </cell>
          <cell r="B29">
            <v>8</v>
          </cell>
        </row>
        <row r="30">
          <cell r="A30" t="str">
            <v>ORD22000323</v>
          </cell>
          <cell r="B30">
            <v>89</v>
          </cell>
        </row>
        <row r="31">
          <cell r="A31" t="str">
            <v>ORD22000364</v>
          </cell>
          <cell r="B31">
            <v>12</v>
          </cell>
        </row>
        <row r="32">
          <cell r="A32" t="str">
            <v>ORD22000370</v>
          </cell>
          <cell r="B32">
            <v>20</v>
          </cell>
        </row>
        <row r="33">
          <cell r="A33" t="str">
            <v>ORD22000371</v>
          </cell>
          <cell r="B33">
            <v>9</v>
          </cell>
        </row>
        <row r="34">
          <cell r="A34" t="str">
            <v>ORD22000374</v>
          </cell>
          <cell r="B34">
            <v>12</v>
          </cell>
        </row>
        <row r="35">
          <cell r="A35" t="str">
            <v>ORD22000377</v>
          </cell>
          <cell r="B35">
            <v>1</v>
          </cell>
        </row>
        <row r="36">
          <cell r="A36" t="str">
            <v>ORD22000379</v>
          </cell>
          <cell r="B36">
            <v>3</v>
          </cell>
        </row>
        <row r="37">
          <cell r="A37" t="str">
            <v>ORD22000380</v>
          </cell>
          <cell r="B37">
            <v>11</v>
          </cell>
        </row>
        <row r="38">
          <cell r="A38" t="str">
            <v>ORD22000381</v>
          </cell>
          <cell r="B38">
            <v>36</v>
          </cell>
        </row>
        <row r="39">
          <cell r="A39" t="str">
            <v>ORD22000382</v>
          </cell>
          <cell r="B39">
            <v>14</v>
          </cell>
        </row>
        <row r="40">
          <cell r="A40" t="str">
            <v>ORD22000384</v>
          </cell>
          <cell r="B40">
            <v>19</v>
          </cell>
        </row>
        <row r="41">
          <cell r="A41" t="str">
            <v>ORD22000386</v>
          </cell>
          <cell r="B41">
            <v>2</v>
          </cell>
        </row>
        <row r="42">
          <cell r="A42" t="str">
            <v>ORD22000420</v>
          </cell>
          <cell r="B42">
            <v>8</v>
          </cell>
        </row>
        <row r="43">
          <cell r="A43" t="str">
            <v>ORD22000422</v>
          </cell>
          <cell r="B43">
            <v>8</v>
          </cell>
        </row>
        <row r="44">
          <cell r="A44" t="str">
            <v>ORD22000426</v>
          </cell>
          <cell r="B44">
            <v>39</v>
          </cell>
        </row>
        <row r="45">
          <cell r="A45" t="str">
            <v>ORD22000427</v>
          </cell>
          <cell r="B45">
            <v>46</v>
          </cell>
        </row>
        <row r="46">
          <cell r="A46" t="str">
            <v>ORD22000431</v>
          </cell>
          <cell r="B46">
            <v>2</v>
          </cell>
        </row>
        <row r="47">
          <cell r="A47" t="str">
            <v>ORD22000435</v>
          </cell>
          <cell r="B47">
            <v>8</v>
          </cell>
        </row>
        <row r="48">
          <cell r="A48" t="str">
            <v>ORD22000439</v>
          </cell>
          <cell r="B48">
            <v>2</v>
          </cell>
        </row>
        <row r="49">
          <cell r="A49" t="str">
            <v>ORD22000488</v>
          </cell>
          <cell r="B49">
            <v>13</v>
          </cell>
        </row>
        <row r="50">
          <cell r="A50" t="str">
            <v>ORD22000490</v>
          </cell>
          <cell r="B50">
            <v>23</v>
          </cell>
        </row>
        <row r="51">
          <cell r="A51" t="str">
            <v>ORD22000546</v>
          </cell>
          <cell r="B51">
            <v>20</v>
          </cell>
        </row>
        <row r="52">
          <cell r="A52" t="str">
            <v>ORD22000554</v>
          </cell>
          <cell r="B52">
            <v>12</v>
          </cell>
        </row>
        <row r="53">
          <cell r="A53" t="str">
            <v>ORD22000555</v>
          </cell>
          <cell r="B53">
            <v>6</v>
          </cell>
        </row>
        <row r="54">
          <cell r="A54" t="str">
            <v>ORD22000557</v>
          </cell>
          <cell r="B54">
            <v>12</v>
          </cell>
        </row>
        <row r="55">
          <cell r="A55" t="str">
            <v>ORD22000560</v>
          </cell>
          <cell r="B55">
            <v>6</v>
          </cell>
        </row>
        <row r="56">
          <cell r="A56" t="str">
            <v>ORD22000571</v>
          </cell>
          <cell r="B56">
            <v>4</v>
          </cell>
        </row>
        <row r="57">
          <cell r="A57" t="str">
            <v>ORD22000578</v>
          </cell>
          <cell r="B57">
            <v>20</v>
          </cell>
        </row>
        <row r="58">
          <cell r="A58" t="str">
            <v>ORD22000581</v>
          </cell>
          <cell r="B58">
            <v>2</v>
          </cell>
        </row>
        <row r="59">
          <cell r="A59" t="str">
            <v>ORD22000591</v>
          </cell>
          <cell r="B59">
            <v>40</v>
          </cell>
        </row>
        <row r="60">
          <cell r="A60" t="str">
            <v>ORD22000592</v>
          </cell>
          <cell r="B60">
            <v>2</v>
          </cell>
        </row>
        <row r="61">
          <cell r="A61" t="str">
            <v>ORD22000598</v>
          </cell>
          <cell r="B61">
            <v>3</v>
          </cell>
        </row>
        <row r="62">
          <cell r="A62" t="str">
            <v>ORD22000602</v>
          </cell>
          <cell r="B62">
            <v>3</v>
          </cell>
        </row>
        <row r="63">
          <cell r="A63" t="str">
            <v>ORD22000607</v>
          </cell>
          <cell r="B63">
            <v>2</v>
          </cell>
        </row>
        <row r="64">
          <cell r="A64" t="str">
            <v>ORD22000612</v>
          </cell>
          <cell r="B64">
            <v>14</v>
          </cell>
        </row>
        <row r="65">
          <cell r="A65" t="str">
            <v>ORD22000615</v>
          </cell>
          <cell r="B65">
            <v>3</v>
          </cell>
        </row>
        <row r="66">
          <cell r="A66" t="str">
            <v>ORD22000617</v>
          </cell>
          <cell r="B66">
            <v>465</v>
          </cell>
        </row>
        <row r="67">
          <cell r="A67" t="str">
            <v>ORD22000629</v>
          </cell>
          <cell r="B67">
            <v>100</v>
          </cell>
        </row>
        <row r="68">
          <cell r="A68" t="str">
            <v>ORD22000648</v>
          </cell>
          <cell r="B68">
            <v>1</v>
          </cell>
        </row>
        <row r="69">
          <cell r="A69" t="str">
            <v>ORD22000659</v>
          </cell>
          <cell r="B69">
            <v>17</v>
          </cell>
        </row>
        <row r="70">
          <cell r="A70" t="str">
            <v>ORD22000665</v>
          </cell>
          <cell r="B70">
            <v>2</v>
          </cell>
        </row>
        <row r="71">
          <cell r="A71" t="str">
            <v>ORD22000667</v>
          </cell>
          <cell r="B71">
            <v>76</v>
          </cell>
        </row>
        <row r="72">
          <cell r="A72" t="str">
            <v>ORD22000673</v>
          </cell>
          <cell r="B72">
            <v>134</v>
          </cell>
        </row>
        <row r="73">
          <cell r="A73" t="str">
            <v>ORD22000674</v>
          </cell>
          <cell r="B73">
            <v>2</v>
          </cell>
        </row>
        <row r="74">
          <cell r="A74" t="str">
            <v>ORD22000679</v>
          </cell>
          <cell r="B74">
            <v>1</v>
          </cell>
        </row>
        <row r="75">
          <cell r="A75" t="str">
            <v>ORD22000680</v>
          </cell>
          <cell r="B75">
            <v>3</v>
          </cell>
        </row>
        <row r="76">
          <cell r="A76" t="str">
            <v>ORD22000681</v>
          </cell>
          <cell r="B76">
            <v>1</v>
          </cell>
        </row>
        <row r="77">
          <cell r="A77" t="str">
            <v>ORD22000682</v>
          </cell>
          <cell r="B77">
            <v>252</v>
          </cell>
        </row>
        <row r="78">
          <cell r="A78" t="str">
            <v>ORD22000683</v>
          </cell>
          <cell r="B78">
            <v>14</v>
          </cell>
        </row>
        <row r="79">
          <cell r="A79" t="str">
            <v>ORD22000698</v>
          </cell>
          <cell r="B79">
            <v>1</v>
          </cell>
        </row>
        <row r="80">
          <cell r="A80" t="str">
            <v>ORD22000700</v>
          </cell>
          <cell r="B80">
            <v>9</v>
          </cell>
        </row>
        <row r="81">
          <cell r="A81" t="str">
            <v>ORD22000710</v>
          </cell>
          <cell r="B81">
            <v>8</v>
          </cell>
        </row>
        <row r="82">
          <cell r="A82" t="str">
            <v>ORD22000712</v>
          </cell>
          <cell r="B82">
            <v>7</v>
          </cell>
        </row>
        <row r="83">
          <cell r="A83" t="str">
            <v>ORD22000713</v>
          </cell>
          <cell r="B83">
            <v>1</v>
          </cell>
        </row>
        <row r="84">
          <cell r="A84" t="str">
            <v>ORD22000716</v>
          </cell>
          <cell r="B84">
            <v>30</v>
          </cell>
        </row>
        <row r="85">
          <cell r="A85" t="str">
            <v>ORD22000725</v>
          </cell>
          <cell r="B85">
            <v>1</v>
          </cell>
        </row>
        <row r="86">
          <cell r="A86" t="str">
            <v>ORD22000730</v>
          </cell>
          <cell r="B86">
            <v>10</v>
          </cell>
        </row>
        <row r="87">
          <cell r="A87" t="str">
            <v>ORD22000731</v>
          </cell>
          <cell r="B87">
            <v>25</v>
          </cell>
        </row>
        <row r="88">
          <cell r="A88" t="str">
            <v>ORD22000733</v>
          </cell>
          <cell r="B88">
            <v>1</v>
          </cell>
        </row>
        <row r="89">
          <cell r="A89" t="str">
            <v>ORD22000736</v>
          </cell>
          <cell r="B89">
            <v>19</v>
          </cell>
        </row>
        <row r="90">
          <cell r="A90" t="str">
            <v>ORD22000737</v>
          </cell>
          <cell r="B90">
            <v>96</v>
          </cell>
        </row>
        <row r="91">
          <cell r="A91" t="str">
            <v>ORD22000739</v>
          </cell>
          <cell r="B91">
            <v>144</v>
          </cell>
        </row>
        <row r="92">
          <cell r="A92" t="str">
            <v>ORD22000743</v>
          </cell>
          <cell r="B92">
            <v>4</v>
          </cell>
        </row>
        <row r="93">
          <cell r="A93" t="str">
            <v>ORD22000744</v>
          </cell>
          <cell r="B93">
            <v>4</v>
          </cell>
        </row>
        <row r="94">
          <cell r="A94" t="str">
            <v>ORD22000746</v>
          </cell>
          <cell r="B94">
            <v>223</v>
          </cell>
        </row>
        <row r="95">
          <cell r="A95" t="str">
            <v>ORD22000747</v>
          </cell>
          <cell r="B95">
            <v>92</v>
          </cell>
        </row>
        <row r="96">
          <cell r="A96" t="str">
            <v>ORD22000748</v>
          </cell>
          <cell r="B96">
            <v>190</v>
          </cell>
        </row>
        <row r="97">
          <cell r="A97" t="str">
            <v>ORD22000754</v>
          </cell>
          <cell r="B97">
            <v>24</v>
          </cell>
        </row>
        <row r="98">
          <cell r="A98" t="str">
            <v>ORD22000755</v>
          </cell>
          <cell r="B98">
            <v>3</v>
          </cell>
        </row>
        <row r="99">
          <cell r="A99" t="str">
            <v>ORD22000779</v>
          </cell>
          <cell r="B99">
            <v>18</v>
          </cell>
        </row>
        <row r="100">
          <cell r="A100" t="str">
            <v>ORD22000781</v>
          </cell>
          <cell r="B100">
            <v>8</v>
          </cell>
        </row>
        <row r="101">
          <cell r="A101" t="str">
            <v>ORD22000789</v>
          </cell>
          <cell r="B101">
            <v>114</v>
          </cell>
        </row>
        <row r="102">
          <cell r="A102" t="str">
            <v>ORD22000790</v>
          </cell>
          <cell r="B102">
            <v>10</v>
          </cell>
        </row>
        <row r="103">
          <cell r="A103" t="str">
            <v>ORD22000809</v>
          </cell>
          <cell r="B103">
            <v>27</v>
          </cell>
        </row>
        <row r="104">
          <cell r="A104" t="str">
            <v>ORD22000812</v>
          </cell>
          <cell r="B104">
            <v>2</v>
          </cell>
        </row>
        <row r="105">
          <cell r="A105" t="str">
            <v>ORD22000817</v>
          </cell>
          <cell r="B105">
            <v>12</v>
          </cell>
        </row>
        <row r="106">
          <cell r="A106" t="str">
            <v>ORD22000818</v>
          </cell>
          <cell r="B106">
            <v>4</v>
          </cell>
        </row>
        <row r="107">
          <cell r="A107" t="str">
            <v>ORD22000819</v>
          </cell>
          <cell r="B107">
            <v>2</v>
          </cell>
        </row>
        <row r="108">
          <cell r="A108" t="str">
            <v>ORD22000820</v>
          </cell>
          <cell r="B108">
            <v>7</v>
          </cell>
        </row>
        <row r="109">
          <cell r="A109" t="str">
            <v>ORD22000822</v>
          </cell>
          <cell r="B109">
            <v>2</v>
          </cell>
        </row>
        <row r="110">
          <cell r="A110" t="str">
            <v>ORD22000827</v>
          </cell>
          <cell r="B110">
            <v>28</v>
          </cell>
        </row>
        <row r="111">
          <cell r="A111" t="str">
            <v>ORD22000836</v>
          </cell>
          <cell r="B111">
            <v>12</v>
          </cell>
        </row>
        <row r="112">
          <cell r="A112" t="str">
            <v>ORD22000837</v>
          </cell>
          <cell r="B112">
            <v>30</v>
          </cell>
        </row>
        <row r="113">
          <cell r="A113" t="str">
            <v>ORD22000847</v>
          </cell>
          <cell r="B113">
            <v>4</v>
          </cell>
        </row>
        <row r="114">
          <cell r="A114" t="str">
            <v>ORD22000848</v>
          </cell>
          <cell r="B114">
            <v>8</v>
          </cell>
        </row>
        <row r="115">
          <cell r="A115" t="str">
            <v>ORD22000850</v>
          </cell>
          <cell r="B115">
            <v>300</v>
          </cell>
        </row>
        <row r="116">
          <cell r="A116" t="str">
            <v>ORD22000851</v>
          </cell>
          <cell r="B116">
            <v>120</v>
          </cell>
        </row>
        <row r="117">
          <cell r="A117" t="str">
            <v>ORD22000852</v>
          </cell>
          <cell r="B117">
            <v>13</v>
          </cell>
        </row>
        <row r="118">
          <cell r="A118" t="str">
            <v>ORD22000853</v>
          </cell>
          <cell r="B118">
            <v>1</v>
          </cell>
        </row>
        <row r="119">
          <cell r="A119" t="str">
            <v>ORD22000854</v>
          </cell>
          <cell r="B119">
            <v>2</v>
          </cell>
        </row>
        <row r="120">
          <cell r="A120" t="str">
            <v>ORD22000855</v>
          </cell>
          <cell r="B120">
            <v>2</v>
          </cell>
        </row>
        <row r="121">
          <cell r="A121" t="str">
            <v>ORD22000856</v>
          </cell>
          <cell r="B121">
            <v>2</v>
          </cell>
        </row>
        <row r="122">
          <cell r="A122" t="str">
            <v>ORD22000880</v>
          </cell>
          <cell r="B122">
            <v>3</v>
          </cell>
        </row>
        <row r="123">
          <cell r="A123" t="str">
            <v>ORD22000882</v>
          </cell>
          <cell r="B123">
            <v>5</v>
          </cell>
        </row>
        <row r="124">
          <cell r="A124" t="str">
            <v>ORD22000888</v>
          </cell>
          <cell r="B124">
            <v>70</v>
          </cell>
        </row>
        <row r="125">
          <cell r="A125" t="str">
            <v>ORD22000889</v>
          </cell>
          <cell r="B125">
            <v>1</v>
          </cell>
        </row>
        <row r="126">
          <cell r="A126" t="str">
            <v>ORD22000893</v>
          </cell>
          <cell r="B126">
            <v>93</v>
          </cell>
        </row>
        <row r="127">
          <cell r="A127" t="str">
            <v>ORD22000903</v>
          </cell>
          <cell r="B127">
            <v>126</v>
          </cell>
        </row>
        <row r="128">
          <cell r="A128" t="str">
            <v>ORD22000908</v>
          </cell>
          <cell r="B128">
            <v>2</v>
          </cell>
        </row>
        <row r="129">
          <cell r="A129" t="str">
            <v>ORD22000910</v>
          </cell>
          <cell r="B129">
            <v>49</v>
          </cell>
        </row>
        <row r="130">
          <cell r="A130" t="str">
            <v>ORD22000914</v>
          </cell>
          <cell r="B130">
            <v>39</v>
          </cell>
        </row>
        <row r="131">
          <cell r="A131" t="str">
            <v>ORD22000916</v>
          </cell>
          <cell r="B131">
            <v>2</v>
          </cell>
        </row>
        <row r="132">
          <cell r="A132" t="str">
            <v>ORD22000921</v>
          </cell>
          <cell r="B132">
            <v>1</v>
          </cell>
        </row>
        <row r="133">
          <cell r="A133" t="str">
            <v>ORD22000930</v>
          </cell>
          <cell r="B133">
            <v>76</v>
          </cell>
        </row>
        <row r="134">
          <cell r="A134" t="str">
            <v>ORD22000974</v>
          </cell>
          <cell r="B134">
            <v>2</v>
          </cell>
        </row>
        <row r="135">
          <cell r="A135" t="str">
            <v>ORD22000975</v>
          </cell>
          <cell r="B135">
            <v>22</v>
          </cell>
        </row>
        <row r="136">
          <cell r="A136" t="str">
            <v>ORD22000977</v>
          </cell>
          <cell r="B136">
            <v>7</v>
          </cell>
        </row>
        <row r="137">
          <cell r="A137" t="str">
            <v>ORD22000979</v>
          </cell>
          <cell r="B137">
            <v>1</v>
          </cell>
        </row>
        <row r="138">
          <cell r="A138" t="str">
            <v>ORD22000990</v>
          </cell>
          <cell r="B138">
            <v>14</v>
          </cell>
        </row>
        <row r="139">
          <cell r="A139" t="str">
            <v>ORD22000992</v>
          </cell>
          <cell r="B139">
            <v>8</v>
          </cell>
        </row>
        <row r="140">
          <cell r="A140" t="str">
            <v>ORD22001001</v>
          </cell>
          <cell r="B140">
            <v>15</v>
          </cell>
        </row>
        <row r="141">
          <cell r="A141" t="str">
            <v>ORD22001002</v>
          </cell>
          <cell r="B141">
            <v>1</v>
          </cell>
        </row>
        <row r="142">
          <cell r="A142" t="str">
            <v>ORD22001003</v>
          </cell>
          <cell r="B142">
            <v>3</v>
          </cell>
        </row>
        <row r="143">
          <cell r="A143" t="str">
            <v>ORD22001004</v>
          </cell>
          <cell r="B143">
            <v>32</v>
          </cell>
        </row>
        <row r="144">
          <cell r="A144" t="str">
            <v>ORD22001010</v>
          </cell>
          <cell r="B144">
            <v>13</v>
          </cell>
        </row>
        <row r="145">
          <cell r="A145" t="str">
            <v>ORD22001015</v>
          </cell>
          <cell r="B145">
            <v>4</v>
          </cell>
        </row>
        <row r="146">
          <cell r="A146" t="str">
            <v>ORD22001018</v>
          </cell>
          <cell r="B146">
            <v>212</v>
          </cell>
        </row>
        <row r="147">
          <cell r="A147" t="str">
            <v>ORD22001021</v>
          </cell>
          <cell r="B147">
            <v>1</v>
          </cell>
        </row>
        <row r="148">
          <cell r="A148" t="str">
            <v>ORD22001026</v>
          </cell>
          <cell r="B148">
            <v>51</v>
          </cell>
        </row>
        <row r="149">
          <cell r="A149" t="str">
            <v>ORD22001033</v>
          </cell>
          <cell r="B149">
            <v>2233</v>
          </cell>
        </row>
        <row r="150">
          <cell r="A150" t="str">
            <v>ORD22001040</v>
          </cell>
          <cell r="B150">
            <v>3</v>
          </cell>
        </row>
        <row r="151">
          <cell r="A151" t="str">
            <v>ORD22001041</v>
          </cell>
          <cell r="B151">
            <v>3</v>
          </cell>
        </row>
        <row r="152">
          <cell r="A152" t="str">
            <v>ORD22001042</v>
          </cell>
          <cell r="B152">
            <v>2927</v>
          </cell>
        </row>
        <row r="153">
          <cell r="A153" t="str">
            <v>ORD22001050</v>
          </cell>
          <cell r="B153">
            <v>1219</v>
          </cell>
        </row>
        <row r="154">
          <cell r="A154" t="str">
            <v>ORD22001061</v>
          </cell>
          <cell r="B154">
            <v>1</v>
          </cell>
        </row>
        <row r="155">
          <cell r="A155" t="str">
            <v>ORD22001062</v>
          </cell>
          <cell r="B155">
            <v>152</v>
          </cell>
        </row>
        <row r="156">
          <cell r="A156" t="str">
            <v>ORD22001090</v>
          </cell>
          <cell r="B156">
            <v>25</v>
          </cell>
        </row>
        <row r="157">
          <cell r="A157" t="str">
            <v>ORD22001091</v>
          </cell>
          <cell r="B157">
            <v>1</v>
          </cell>
        </row>
        <row r="158">
          <cell r="A158" t="str">
            <v>ORD22001117</v>
          </cell>
          <cell r="B158">
            <v>4</v>
          </cell>
        </row>
        <row r="159">
          <cell r="A159" t="str">
            <v>ORD22001121</v>
          </cell>
          <cell r="B159">
            <v>309</v>
          </cell>
        </row>
        <row r="160">
          <cell r="A160" t="str">
            <v>ORD22001124</v>
          </cell>
          <cell r="B160">
            <v>28</v>
          </cell>
        </row>
        <row r="161">
          <cell r="A161" t="str">
            <v>ORD22001129</v>
          </cell>
          <cell r="B161">
            <v>214</v>
          </cell>
        </row>
        <row r="162">
          <cell r="A162" t="str">
            <v>ORD22001136</v>
          </cell>
          <cell r="B162">
            <v>100</v>
          </cell>
        </row>
        <row r="163">
          <cell r="A163" t="str">
            <v>ORD22001138</v>
          </cell>
          <cell r="B163">
            <v>56</v>
          </cell>
        </row>
        <row r="164">
          <cell r="A164" t="str">
            <v>ORD22001142</v>
          </cell>
          <cell r="B164">
            <v>64</v>
          </cell>
        </row>
        <row r="165">
          <cell r="A165" t="str">
            <v>ORD22001145</v>
          </cell>
          <cell r="B165">
            <v>107</v>
          </cell>
        </row>
        <row r="166">
          <cell r="A166" t="str">
            <v>ORD22001146</v>
          </cell>
          <cell r="B166">
            <v>104</v>
          </cell>
        </row>
        <row r="167">
          <cell r="A167" t="str">
            <v>ORD22001147</v>
          </cell>
          <cell r="B167">
            <v>110</v>
          </cell>
        </row>
        <row r="168">
          <cell r="A168" t="str">
            <v>ORD22001148</v>
          </cell>
          <cell r="B168">
            <v>12</v>
          </cell>
        </row>
        <row r="169">
          <cell r="A169" t="str">
            <v>ORD22001149</v>
          </cell>
          <cell r="B169">
            <v>12</v>
          </cell>
        </row>
        <row r="170">
          <cell r="A170" t="str">
            <v>ORD22001150</v>
          </cell>
          <cell r="B170">
            <v>12</v>
          </cell>
        </row>
        <row r="171">
          <cell r="A171" t="str">
            <v>ORD22001151</v>
          </cell>
          <cell r="B171">
            <v>26</v>
          </cell>
        </row>
        <row r="172">
          <cell r="A172" t="str">
            <v>ORD22001162</v>
          </cell>
          <cell r="B172">
            <v>98</v>
          </cell>
        </row>
        <row r="173">
          <cell r="A173" t="str">
            <v>ORD22001163</v>
          </cell>
          <cell r="B173">
            <v>40</v>
          </cell>
        </row>
        <row r="174">
          <cell r="A174" t="str">
            <v>ORD22001166</v>
          </cell>
          <cell r="B174">
            <v>116</v>
          </cell>
        </row>
        <row r="175">
          <cell r="A175" t="str">
            <v>ORD22001167</v>
          </cell>
          <cell r="B175">
            <v>13</v>
          </cell>
        </row>
        <row r="176">
          <cell r="A176" t="str">
            <v>ORD22001168</v>
          </cell>
          <cell r="B176">
            <v>78</v>
          </cell>
        </row>
        <row r="177">
          <cell r="A177" t="str">
            <v>ORD22001169</v>
          </cell>
          <cell r="B177">
            <v>22</v>
          </cell>
        </row>
        <row r="178">
          <cell r="A178" t="str">
            <v>ORD22001170</v>
          </cell>
          <cell r="B178">
            <v>14</v>
          </cell>
        </row>
        <row r="179">
          <cell r="A179" t="str">
            <v>ORD22001177</v>
          </cell>
          <cell r="B179">
            <v>3</v>
          </cell>
        </row>
        <row r="180">
          <cell r="A180" t="str">
            <v>ORD22001178</v>
          </cell>
          <cell r="B180">
            <v>52</v>
          </cell>
        </row>
        <row r="181">
          <cell r="A181" t="str">
            <v>ORD22001180</v>
          </cell>
          <cell r="B181">
            <v>186</v>
          </cell>
        </row>
        <row r="182">
          <cell r="A182" t="str">
            <v>ORD22001182</v>
          </cell>
          <cell r="B182">
            <v>1</v>
          </cell>
        </row>
        <row r="183">
          <cell r="A183" t="str">
            <v>ORD22001184</v>
          </cell>
          <cell r="B183">
            <v>75</v>
          </cell>
        </row>
        <row r="184">
          <cell r="A184" t="str">
            <v>ORD22001185</v>
          </cell>
          <cell r="B184">
            <v>24</v>
          </cell>
        </row>
        <row r="185">
          <cell r="A185" t="str">
            <v>ORD22001188</v>
          </cell>
          <cell r="B185">
            <v>9</v>
          </cell>
        </row>
        <row r="186">
          <cell r="A186" t="str">
            <v>ORD22001189</v>
          </cell>
          <cell r="B186">
            <v>3</v>
          </cell>
        </row>
        <row r="187">
          <cell r="A187" t="str">
            <v>ORD22001190</v>
          </cell>
          <cell r="B187">
            <v>3</v>
          </cell>
        </row>
        <row r="188">
          <cell r="A188" t="str">
            <v>ORD22001192</v>
          </cell>
          <cell r="B188">
            <v>23</v>
          </cell>
        </row>
        <row r="189">
          <cell r="A189" t="str">
            <v>ORD22001196</v>
          </cell>
          <cell r="B189">
            <v>5</v>
          </cell>
        </row>
        <row r="190">
          <cell r="A190" t="str">
            <v>ORD22001203</v>
          </cell>
          <cell r="B190">
            <v>134</v>
          </cell>
        </row>
        <row r="191">
          <cell r="A191" t="str">
            <v>ORD22001207</v>
          </cell>
          <cell r="B191">
            <v>26</v>
          </cell>
        </row>
        <row r="192">
          <cell r="A192" t="str">
            <v>ORD22001209</v>
          </cell>
          <cell r="B192">
            <v>16</v>
          </cell>
        </row>
        <row r="193">
          <cell r="A193" t="str">
            <v>ORD22001211</v>
          </cell>
          <cell r="B193">
            <v>40</v>
          </cell>
        </row>
        <row r="194">
          <cell r="A194" t="str">
            <v>ORD22001212</v>
          </cell>
          <cell r="B194">
            <v>62</v>
          </cell>
        </row>
        <row r="195">
          <cell r="A195" t="str">
            <v>ORD22001213</v>
          </cell>
          <cell r="B195">
            <v>2</v>
          </cell>
        </row>
        <row r="196">
          <cell r="A196" t="str">
            <v>ORD22001215</v>
          </cell>
          <cell r="B196">
            <v>33</v>
          </cell>
        </row>
        <row r="197">
          <cell r="A197" t="str">
            <v>ORD22001216</v>
          </cell>
          <cell r="B197">
            <v>42</v>
          </cell>
        </row>
        <row r="198">
          <cell r="A198" t="str">
            <v>ORD22001218</v>
          </cell>
          <cell r="B198">
            <v>3</v>
          </cell>
        </row>
        <row r="199">
          <cell r="A199" t="str">
            <v>ORD22001220</v>
          </cell>
          <cell r="B199">
            <v>55</v>
          </cell>
        </row>
        <row r="200">
          <cell r="A200" t="str">
            <v>ORD22001221</v>
          </cell>
          <cell r="B200">
            <v>25</v>
          </cell>
        </row>
        <row r="201">
          <cell r="A201" t="str">
            <v>ORD22001222</v>
          </cell>
          <cell r="B201">
            <v>11</v>
          </cell>
        </row>
        <row r="202">
          <cell r="A202" t="str">
            <v>ORD22001223</v>
          </cell>
          <cell r="B202">
            <v>12</v>
          </cell>
        </row>
        <row r="203">
          <cell r="A203" t="str">
            <v>ORD22001230</v>
          </cell>
          <cell r="B203">
            <v>8</v>
          </cell>
        </row>
        <row r="204">
          <cell r="A204" t="str">
            <v>ORD22001237</v>
          </cell>
          <cell r="B204">
            <v>12</v>
          </cell>
        </row>
        <row r="205">
          <cell r="A205" t="str">
            <v>ORD22001238</v>
          </cell>
          <cell r="B205">
            <v>240</v>
          </cell>
        </row>
        <row r="206">
          <cell r="A206" t="str">
            <v>ORD22001239</v>
          </cell>
          <cell r="B206">
            <v>22</v>
          </cell>
        </row>
        <row r="207">
          <cell r="A207" t="str">
            <v>ORD22001240</v>
          </cell>
          <cell r="B207">
            <v>153</v>
          </cell>
        </row>
        <row r="208">
          <cell r="A208" t="str">
            <v>ORD22001242</v>
          </cell>
          <cell r="B208">
            <v>289</v>
          </cell>
        </row>
        <row r="209">
          <cell r="A209" t="str">
            <v>ORD22001250</v>
          </cell>
          <cell r="B209">
            <v>3</v>
          </cell>
        </row>
        <row r="210">
          <cell r="A210" t="str">
            <v>ORD22001251</v>
          </cell>
          <cell r="B210">
            <v>14</v>
          </cell>
        </row>
        <row r="211">
          <cell r="A211" t="str">
            <v>ORD22001255</v>
          </cell>
          <cell r="B211">
            <v>1</v>
          </cell>
        </row>
        <row r="212">
          <cell r="A212" t="str">
            <v>ORD22001257</v>
          </cell>
          <cell r="B212">
            <v>21</v>
          </cell>
        </row>
        <row r="213">
          <cell r="A213" t="str">
            <v>ORD22001258</v>
          </cell>
          <cell r="B213">
            <v>22</v>
          </cell>
        </row>
        <row r="214">
          <cell r="A214" t="str">
            <v>ORD22001264</v>
          </cell>
          <cell r="B214">
            <v>8</v>
          </cell>
        </row>
        <row r="215">
          <cell r="A215" t="str">
            <v>ORD22001268</v>
          </cell>
          <cell r="B215">
            <v>12</v>
          </cell>
        </row>
        <row r="216">
          <cell r="A216" t="str">
            <v>ORD22001270</v>
          </cell>
          <cell r="B216">
            <v>60</v>
          </cell>
        </row>
        <row r="217">
          <cell r="A217" t="str">
            <v>ORD22001272</v>
          </cell>
          <cell r="B217">
            <v>2</v>
          </cell>
        </row>
        <row r="218">
          <cell r="A218" t="str">
            <v>ORD22001274</v>
          </cell>
          <cell r="B218">
            <v>4</v>
          </cell>
        </row>
        <row r="219">
          <cell r="A219" t="str">
            <v>ORD22001278</v>
          </cell>
          <cell r="B219">
            <v>3</v>
          </cell>
        </row>
        <row r="220">
          <cell r="A220" t="str">
            <v>ORD22001280</v>
          </cell>
          <cell r="B220">
            <v>3</v>
          </cell>
        </row>
        <row r="221">
          <cell r="A221" t="str">
            <v>ORD22001288</v>
          </cell>
          <cell r="B221">
            <v>14</v>
          </cell>
        </row>
        <row r="222">
          <cell r="A222" t="str">
            <v>ORD22001294</v>
          </cell>
          <cell r="B222">
            <v>2</v>
          </cell>
        </row>
        <row r="223">
          <cell r="A223" t="str">
            <v>ORD22001296</v>
          </cell>
          <cell r="B223">
            <v>120</v>
          </cell>
        </row>
        <row r="224">
          <cell r="A224" t="str">
            <v>ORD22001299</v>
          </cell>
          <cell r="B224">
            <v>15</v>
          </cell>
        </row>
        <row r="225">
          <cell r="A225" t="str">
            <v>ORD22001300</v>
          </cell>
          <cell r="B225">
            <v>34</v>
          </cell>
        </row>
        <row r="226">
          <cell r="A226" t="str">
            <v>ORD22001301</v>
          </cell>
          <cell r="B226">
            <v>20</v>
          </cell>
        </row>
        <row r="227">
          <cell r="A227" t="str">
            <v>ORD22001303</v>
          </cell>
          <cell r="B227">
            <v>7</v>
          </cell>
        </row>
        <row r="228">
          <cell r="A228" t="str">
            <v>ORD22001306</v>
          </cell>
          <cell r="B228">
            <v>2</v>
          </cell>
        </row>
        <row r="229">
          <cell r="A229" t="str">
            <v>ORD22001312</v>
          </cell>
          <cell r="B229">
            <v>65</v>
          </cell>
        </row>
        <row r="230">
          <cell r="A230" t="str">
            <v>ORD22001313</v>
          </cell>
          <cell r="B230">
            <v>57</v>
          </cell>
        </row>
        <row r="231">
          <cell r="A231" t="str">
            <v>ORD22001314</v>
          </cell>
          <cell r="B231">
            <v>14</v>
          </cell>
        </row>
        <row r="232">
          <cell r="A232" t="str">
            <v>ORD22001316</v>
          </cell>
          <cell r="B232">
            <v>24</v>
          </cell>
        </row>
        <row r="233">
          <cell r="A233" t="str">
            <v>ORD22001317</v>
          </cell>
          <cell r="B233">
            <v>211</v>
          </cell>
        </row>
        <row r="234">
          <cell r="A234" t="str">
            <v>ORD22001318</v>
          </cell>
          <cell r="B234">
            <v>104</v>
          </cell>
        </row>
        <row r="235">
          <cell r="A235" t="str">
            <v>ORD22001319</v>
          </cell>
          <cell r="B235">
            <v>242</v>
          </cell>
        </row>
        <row r="236">
          <cell r="A236" t="str">
            <v>ORD22001320</v>
          </cell>
          <cell r="B236">
            <v>21</v>
          </cell>
        </row>
        <row r="237">
          <cell r="A237" t="str">
            <v>ORD22001322</v>
          </cell>
          <cell r="B237">
            <v>8</v>
          </cell>
        </row>
        <row r="238">
          <cell r="A238" t="str">
            <v>ORD22001323</v>
          </cell>
          <cell r="B238">
            <v>667</v>
          </cell>
        </row>
        <row r="239">
          <cell r="A239" t="str">
            <v>ORD22001324</v>
          </cell>
          <cell r="B239">
            <v>250</v>
          </cell>
        </row>
        <row r="240">
          <cell r="A240" t="str">
            <v>ORD22001329</v>
          </cell>
          <cell r="B240">
            <v>10</v>
          </cell>
        </row>
        <row r="241">
          <cell r="A241" t="str">
            <v>ORD22001330</v>
          </cell>
          <cell r="B241">
            <v>21</v>
          </cell>
        </row>
        <row r="242">
          <cell r="A242" t="str">
            <v>ORD22001331</v>
          </cell>
          <cell r="B242">
            <v>126</v>
          </cell>
        </row>
        <row r="243">
          <cell r="A243" t="str">
            <v>ORD22001332</v>
          </cell>
          <cell r="B243">
            <v>7</v>
          </cell>
        </row>
        <row r="244">
          <cell r="A244" t="str">
            <v>ORD22001335</v>
          </cell>
          <cell r="B244">
            <v>20</v>
          </cell>
        </row>
        <row r="245">
          <cell r="A245" t="str">
            <v>ORD22001340</v>
          </cell>
          <cell r="B245">
            <v>149</v>
          </cell>
        </row>
        <row r="246">
          <cell r="A246" t="str">
            <v>ORD22001342</v>
          </cell>
          <cell r="B246">
            <v>1415</v>
          </cell>
        </row>
        <row r="247">
          <cell r="A247" t="str">
            <v>ORD22001344</v>
          </cell>
          <cell r="B247">
            <v>51</v>
          </cell>
        </row>
        <row r="248">
          <cell r="A248" t="str">
            <v>ORD22001346</v>
          </cell>
          <cell r="B248">
            <v>31</v>
          </cell>
        </row>
        <row r="249">
          <cell r="A249" t="str">
            <v>ORD22001347</v>
          </cell>
          <cell r="B249">
            <v>80</v>
          </cell>
        </row>
        <row r="250">
          <cell r="A250" t="str">
            <v>ORD22001348</v>
          </cell>
          <cell r="B250">
            <v>18</v>
          </cell>
        </row>
        <row r="251">
          <cell r="A251" t="str">
            <v>ORD22001351</v>
          </cell>
          <cell r="B251">
            <v>10</v>
          </cell>
        </row>
        <row r="252">
          <cell r="A252" t="str">
            <v>ORD22001354</v>
          </cell>
          <cell r="B252">
            <v>17</v>
          </cell>
        </row>
        <row r="253">
          <cell r="A253" t="str">
            <v>ORD22001361</v>
          </cell>
          <cell r="B253">
            <v>9</v>
          </cell>
        </row>
        <row r="254">
          <cell r="A254" t="str">
            <v>ORD22001362</v>
          </cell>
          <cell r="B254">
            <v>6</v>
          </cell>
        </row>
        <row r="255">
          <cell r="A255" t="str">
            <v>ORD22001365</v>
          </cell>
          <cell r="B255">
            <v>7</v>
          </cell>
        </row>
        <row r="256">
          <cell r="A256" t="str">
            <v>ORD22001367</v>
          </cell>
          <cell r="B256">
            <v>30</v>
          </cell>
        </row>
        <row r="257">
          <cell r="A257" t="str">
            <v>ORD22001368</v>
          </cell>
          <cell r="B257">
            <v>3</v>
          </cell>
        </row>
        <row r="258">
          <cell r="A258" t="str">
            <v>ORD22001369</v>
          </cell>
          <cell r="B258">
            <v>13</v>
          </cell>
        </row>
        <row r="259">
          <cell r="A259" t="str">
            <v>ORD22001373</v>
          </cell>
          <cell r="B259">
            <v>6</v>
          </cell>
        </row>
        <row r="260">
          <cell r="A260" t="str">
            <v>ORD22001374</v>
          </cell>
          <cell r="B260">
            <v>302</v>
          </cell>
        </row>
        <row r="261">
          <cell r="A261" t="str">
            <v>ORD22001376</v>
          </cell>
          <cell r="B261">
            <v>60</v>
          </cell>
        </row>
        <row r="262">
          <cell r="A262" t="str">
            <v>ORD22001379</v>
          </cell>
          <cell r="B262">
            <v>13</v>
          </cell>
        </row>
        <row r="263">
          <cell r="A263" t="str">
            <v>ORD22001399</v>
          </cell>
          <cell r="B263">
            <v>369</v>
          </cell>
        </row>
        <row r="264">
          <cell r="A264" t="str">
            <v>ORD22001403</v>
          </cell>
          <cell r="B264">
            <v>25</v>
          </cell>
        </row>
        <row r="265">
          <cell r="A265" t="str">
            <v>ORD22001404</v>
          </cell>
          <cell r="B265">
            <v>49</v>
          </cell>
        </row>
        <row r="266">
          <cell r="A266" t="str">
            <v>ORD22001411</v>
          </cell>
          <cell r="B266">
            <v>289</v>
          </cell>
        </row>
        <row r="267">
          <cell r="A267" t="str">
            <v>ORD22001413</v>
          </cell>
          <cell r="B267">
            <v>66</v>
          </cell>
        </row>
        <row r="268">
          <cell r="A268" t="str">
            <v>ORD22001416</v>
          </cell>
          <cell r="B268">
            <v>6</v>
          </cell>
        </row>
        <row r="269">
          <cell r="A269" t="str">
            <v>ORD22001419</v>
          </cell>
          <cell r="B269">
            <v>193</v>
          </cell>
        </row>
        <row r="270">
          <cell r="A270" t="str">
            <v>ORD22001423</v>
          </cell>
          <cell r="B270">
            <v>32</v>
          </cell>
        </row>
        <row r="271">
          <cell r="A271" t="str">
            <v>ORD22001428</v>
          </cell>
          <cell r="B271">
            <v>11</v>
          </cell>
        </row>
        <row r="272">
          <cell r="A272" t="str">
            <v>ORD22001430</v>
          </cell>
          <cell r="B272">
            <v>18</v>
          </cell>
        </row>
        <row r="273">
          <cell r="A273" t="str">
            <v>ORD22001436</v>
          </cell>
          <cell r="B273">
            <v>29</v>
          </cell>
        </row>
        <row r="274">
          <cell r="A274" t="str">
            <v>ORD22001437</v>
          </cell>
          <cell r="B274">
            <v>21</v>
          </cell>
        </row>
        <row r="275">
          <cell r="A275" t="str">
            <v>ORD22001440</v>
          </cell>
          <cell r="B275">
            <v>42</v>
          </cell>
        </row>
        <row r="276">
          <cell r="A276" t="str">
            <v>ORD22001441</v>
          </cell>
          <cell r="B276">
            <v>8</v>
          </cell>
        </row>
        <row r="277">
          <cell r="A277" t="str">
            <v>ORD22001442</v>
          </cell>
          <cell r="B277">
            <v>60</v>
          </cell>
        </row>
        <row r="278">
          <cell r="A278" t="str">
            <v>ORD22001444</v>
          </cell>
          <cell r="B278">
            <v>197</v>
          </cell>
        </row>
        <row r="279">
          <cell r="A279" t="str">
            <v>ORD22001445</v>
          </cell>
          <cell r="B279">
            <v>121</v>
          </cell>
        </row>
        <row r="280">
          <cell r="A280" t="str">
            <v>ORD22001450</v>
          </cell>
          <cell r="B280">
            <v>8</v>
          </cell>
        </row>
        <row r="281">
          <cell r="A281" t="str">
            <v>ORD22001452</v>
          </cell>
          <cell r="B281">
            <v>16</v>
          </cell>
        </row>
        <row r="282">
          <cell r="A282" t="str">
            <v>ORD22001459</v>
          </cell>
          <cell r="B282">
            <v>312</v>
          </cell>
        </row>
        <row r="283">
          <cell r="A283" t="str">
            <v>ORD22001460</v>
          </cell>
          <cell r="B283">
            <v>654</v>
          </cell>
        </row>
        <row r="284">
          <cell r="A284" t="str">
            <v>ORD22001461</v>
          </cell>
          <cell r="B284">
            <v>300</v>
          </cell>
        </row>
        <row r="285">
          <cell r="A285" t="str">
            <v>ORD22001462</v>
          </cell>
          <cell r="B285">
            <v>22</v>
          </cell>
        </row>
        <row r="286">
          <cell r="A286" t="str">
            <v>ORD22001463</v>
          </cell>
          <cell r="B286">
            <v>27</v>
          </cell>
        </row>
        <row r="287">
          <cell r="A287" t="str">
            <v>ORD22001464</v>
          </cell>
          <cell r="B287">
            <v>324</v>
          </cell>
        </row>
        <row r="288">
          <cell r="A288" t="str">
            <v>ORD22001465</v>
          </cell>
          <cell r="B288">
            <v>176</v>
          </cell>
        </row>
        <row r="289">
          <cell r="A289" t="str">
            <v>ORD22001469</v>
          </cell>
          <cell r="B289">
            <v>5</v>
          </cell>
        </row>
        <row r="290">
          <cell r="A290" t="str">
            <v>ORD22001473</v>
          </cell>
          <cell r="B290">
            <v>38</v>
          </cell>
        </row>
        <row r="291">
          <cell r="A291" t="str">
            <v>ORD22001474</v>
          </cell>
          <cell r="B291">
            <v>46</v>
          </cell>
        </row>
        <row r="292">
          <cell r="A292" t="str">
            <v>ORD22001475</v>
          </cell>
          <cell r="B292">
            <v>12</v>
          </cell>
        </row>
        <row r="293">
          <cell r="A293" t="str">
            <v>ORD22001477</v>
          </cell>
          <cell r="B293">
            <v>76</v>
          </cell>
        </row>
        <row r="294">
          <cell r="A294" t="str">
            <v>ORD22001478</v>
          </cell>
          <cell r="B294">
            <v>827</v>
          </cell>
        </row>
        <row r="295">
          <cell r="A295" t="str">
            <v>ORD22001480</v>
          </cell>
          <cell r="B295">
            <v>6</v>
          </cell>
        </row>
        <row r="296">
          <cell r="A296" t="str">
            <v>ORD22001481</v>
          </cell>
          <cell r="B296">
            <v>23</v>
          </cell>
        </row>
        <row r="297">
          <cell r="A297" t="str">
            <v>ORD22001482</v>
          </cell>
          <cell r="B297">
            <v>5</v>
          </cell>
        </row>
        <row r="298">
          <cell r="A298" t="str">
            <v>ORD22001483</v>
          </cell>
          <cell r="B298">
            <v>17</v>
          </cell>
        </row>
        <row r="299">
          <cell r="A299" t="str">
            <v>ORD22001485</v>
          </cell>
          <cell r="B299">
            <v>229</v>
          </cell>
        </row>
        <row r="300">
          <cell r="A300" t="str">
            <v>ORD22001487</v>
          </cell>
          <cell r="B300">
            <v>118</v>
          </cell>
        </row>
        <row r="301">
          <cell r="A301" t="str">
            <v>ORD22001488</v>
          </cell>
          <cell r="B301">
            <v>181</v>
          </cell>
        </row>
        <row r="302">
          <cell r="A302" t="str">
            <v>ORD22001492</v>
          </cell>
          <cell r="B302">
            <v>186</v>
          </cell>
        </row>
        <row r="303">
          <cell r="A303" t="str">
            <v>ORD22001495</v>
          </cell>
          <cell r="B303">
            <v>133</v>
          </cell>
        </row>
        <row r="304">
          <cell r="A304" t="str">
            <v>ORD22001496</v>
          </cell>
          <cell r="B304">
            <v>109</v>
          </cell>
        </row>
        <row r="305">
          <cell r="A305" t="str">
            <v>ORD22001498</v>
          </cell>
          <cell r="B305">
            <v>2</v>
          </cell>
        </row>
        <row r="306">
          <cell r="A306" t="str">
            <v>ORD22001507</v>
          </cell>
          <cell r="B306">
            <v>2</v>
          </cell>
        </row>
        <row r="307">
          <cell r="A307" t="str">
            <v>ORD22001508</v>
          </cell>
          <cell r="B307">
            <v>50</v>
          </cell>
        </row>
        <row r="308">
          <cell r="A308" t="str">
            <v>ORD22001510</v>
          </cell>
          <cell r="B308">
            <v>30</v>
          </cell>
        </row>
        <row r="309">
          <cell r="A309" t="str">
            <v>ORD22001511</v>
          </cell>
          <cell r="B309">
            <v>16</v>
          </cell>
        </row>
        <row r="310">
          <cell r="A310" t="str">
            <v>ORD22001513</v>
          </cell>
          <cell r="B310">
            <v>31</v>
          </cell>
        </row>
        <row r="311">
          <cell r="A311" t="str">
            <v>ORD22001515</v>
          </cell>
          <cell r="B311">
            <v>112</v>
          </cell>
        </row>
        <row r="312">
          <cell r="A312" t="str">
            <v>ORD22001516</v>
          </cell>
          <cell r="B312">
            <v>36</v>
          </cell>
        </row>
        <row r="313">
          <cell r="A313" t="str">
            <v>ORD22001518</v>
          </cell>
          <cell r="B313">
            <v>13</v>
          </cell>
        </row>
        <row r="314">
          <cell r="A314" t="str">
            <v>ORD22001519</v>
          </cell>
          <cell r="B314">
            <v>81</v>
          </cell>
        </row>
        <row r="315">
          <cell r="A315" t="str">
            <v>ORD22001520</v>
          </cell>
          <cell r="B315">
            <v>209</v>
          </cell>
        </row>
        <row r="316">
          <cell r="A316" t="str">
            <v>ORD22001521</v>
          </cell>
          <cell r="B316">
            <v>45</v>
          </cell>
        </row>
        <row r="317">
          <cell r="A317" t="str">
            <v>ORD22001522</v>
          </cell>
          <cell r="B317">
            <v>838</v>
          </cell>
        </row>
        <row r="318">
          <cell r="A318" t="str">
            <v>ORD22001525</v>
          </cell>
          <cell r="B318">
            <v>30</v>
          </cell>
        </row>
        <row r="319">
          <cell r="A319" t="str">
            <v>ORD22001526</v>
          </cell>
          <cell r="B319">
            <v>10</v>
          </cell>
        </row>
        <row r="320">
          <cell r="A320" t="str">
            <v>ORD22001527</v>
          </cell>
          <cell r="B320">
            <v>164</v>
          </cell>
        </row>
        <row r="321">
          <cell r="A321" t="str">
            <v>ORD22001528</v>
          </cell>
          <cell r="B321">
            <v>12</v>
          </cell>
        </row>
        <row r="322">
          <cell r="A322" t="str">
            <v>ORD22001529</v>
          </cell>
          <cell r="B322">
            <v>313</v>
          </cell>
        </row>
        <row r="323">
          <cell r="A323" t="str">
            <v>ORD22001539</v>
          </cell>
          <cell r="B323">
            <v>69</v>
          </cell>
        </row>
        <row r="324">
          <cell r="A324" t="str">
            <v>ORD22001542</v>
          </cell>
          <cell r="B324">
            <v>3</v>
          </cell>
        </row>
        <row r="325">
          <cell r="A325" t="str">
            <v>ORD22001543</v>
          </cell>
          <cell r="B325">
            <v>5</v>
          </cell>
        </row>
        <row r="326">
          <cell r="A326" t="str">
            <v>ORD22001544</v>
          </cell>
          <cell r="B326">
            <v>27</v>
          </cell>
        </row>
        <row r="327">
          <cell r="A327" t="str">
            <v>ORD22001548</v>
          </cell>
          <cell r="B327">
            <v>9</v>
          </cell>
        </row>
        <row r="328">
          <cell r="A328" t="str">
            <v>ORD22001549</v>
          </cell>
          <cell r="B328">
            <v>54</v>
          </cell>
        </row>
        <row r="329">
          <cell r="A329" t="str">
            <v>ORD22001550</v>
          </cell>
          <cell r="B329">
            <v>14</v>
          </cell>
        </row>
        <row r="330">
          <cell r="A330" t="str">
            <v>ORD22001552</v>
          </cell>
          <cell r="B330">
            <v>1</v>
          </cell>
        </row>
        <row r="331">
          <cell r="A331" t="str">
            <v>ORD22001553</v>
          </cell>
          <cell r="B331">
            <v>7</v>
          </cell>
        </row>
        <row r="332">
          <cell r="A332" t="str">
            <v>ORD22001564</v>
          </cell>
          <cell r="B332">
            <v>14</v>
          </cell>
        </row>
        <row r="333">
          <cell r="A333" t="str">
            <v>ORD22001565</v>
          </cell>
          <cell r="B333">
            <v>31</v>
          </cell>
        </row>
        <row r="334">
          <cell r="A334" t="str">
            <v>ORD22001566</v>
          </cell>
          <cell r="B334">
            <v>30</v>
          </cell>
        </row>
        <row r="335">
          <cell r="A335" t="str">
            <v>ORD22001567</v>
          </cell>
          <cell r="B335">
            <v>7</v>
          </cell>
        </row>
        <row r="336">
          <cell r="A336" t="str">
            <v>ORD22001568</v>
          </cell>
          <cell r="B336">
            <v>16</v>
          </cell>
        </row>
        <row r="337">
          <cell r="A337" t="str">
            <v>ORD22001581</v>
          </cell>
          <cell r="B337">
            <v>1</v>
          </cell>
        </row>
        <row r="338">
          <cell r="A338" t="str">
            <v>ORD22001583</v>
          </cell>
          <cell r="B338">
            <v>193</v>
          </cell>
        </row>
        <row r="339">
          <cell r="A339" t="str">
            <v>ORD22001585</v>
          </cell>
          <cell r="B339">
            <v>21</v>
          </cell>
        </row>
        <row r="340">
          <cell r="A340" t="str">
            <v>ORD22001586</v>
          </cell>
          <cell r="B340">
            <v>14</v>
          </cell>
        </row>
        <row r="341">
          <cell r="A341" t="str">
            <v>ORD22001590</v>
          </cell>
          <cell r="B341">
            <v>4</v>
          </cell>
        </row>
        <row r="342">
          <cell r="A342" t="str">
            <v>ORD22001592</v>
          </cell>
          <cell r="B342">
            <v>80</v>
          </cell>
        </row>
        <row r="343">
          <cell r="A343" t="str">
            <v>ORD22001593</v>
          </cell>
          <cell r="B343">
            <v>56</v>
          </cell>
        </row>
        <row r="344">
          <cell r="A344" t="str">
            <v>ORD22001594</v>
          </cell>
          <cell r="B344">
            <v>97</v>
          </cell>
        </row>
        <row r="345">
          <cell r="A345" t="str">
            <v>ORD22001595</v>
          </cell>
          <cell r="B345">
            <v>55</v>
          </cell>
        </row>
        <row r="346">
          <cell r="A346" t="str">
            <v>ORD22001597</v>
          </cell>
          <cell r="B346">
            <v>14</v>
          </cell>
        </row>
        <row r="347">
          <cell r="A347" t="str">
            <v>ORD22001599</v>
          </cell>
          <cell r="B347">
            <v>45</v>
          </cell>
        </row>
        <row r="348">
          <cell r="A348" t="str">
            <v>ORD22001609</v>
          </cell>
          <cell r="B348">
            <v>15</v>
          </cell>
        </row>
        <row r="349">
          <cell r="A349" t="str">
            <v>ORD22001613</v>
          </cell>
          <cell r="B349">
            <v>88</v>
          </cell>
        </row>
        <row r="350">
          <cell r="A350" t="str">
            <v>ORD22001614</v>
          </cell>
          <cell r="B350">
            <v>12</v>
          </cell>
        </row>
        <row r="351">
          <cell r="A351" t="str">
            <v>ORD22001615</v>
          </cell>
          <cell r="B351">
            <v>10</v>
          </cell>
        </row>
        <row r="352">
          <cell r="A352" t="str">
            <v>ORD22001617</v>
          </cell>
          <cell r="B352">
            <v>12</v>
          </cell>
        </row>
        <row r="353">
          <cell r="A353" t="str">
            <v>ORD22001626</v>
          </cell>
          <cell r="B353">
            <v>22</v>
          </cell>
        </row>
        <row r="354">
          <cell r="A354" t="str">
            <v>ORD22001627</v>
          </cell>
          <cell r="B354">
            <v>53</v>
          </cell>
        </row>
        <row r="355">
          <cell r="A355" t="str">
            <v>ORD22001630</v>
          </cell>
          <cell r="B355">
            <v>72</v>
          </cell>
        </row>
        <row r="356">
          <cell r="A356" t="str">
            <v>ORD22001637</v>
          </cell>
          <cell r="B356">
            <v>68</v>
          </cell>
        </row>
        <row r="357">
          <cell r="A357" t="str">
            <v>ORD22001638</v>
          </cell>
          <cell r="B357">
            <v>92</v>
          </cell>
        </row>
        <row r="358">
          <cell r="A358" t="str">
            <v>ORD22001639</v>
          </cell>
          <cell r="B358">
            <v>108</v>
          </cell>
        </row>
        <row r="359">
          <cell r="A359" t="str">
            <v>ORD22001640</v>
          </cell>
          <cell r="B359">
            <v>85</v>
          </cell>
        </row>
        <row r="360">
          <cell r="A360" t="str">
            <v>ORD22001648</v>
          </cell>
          <cell r="B360">
            <v>20</v>
          </cell>
        </row>
        <row r="361">
          <cell r="A361" t="str">
            <v>ORD22001649</v>
          </cell>
          <cell r="B361">
            <v>2</v>
          </cell>
        </row>
        <row r="362">
          <cell r="A362" t="str">
            <v>ORD22001650</v>
          </cell>
          <cell r="B362">
            <v>1</v>
          </cell>
        </row>
        <row r="363">
          <cell r="A363" t="str">
            <v>ORD22001659</v>
          </cell>
          <cell r="B363">
            <v>99</v>
          </cell>
        </row>
        <row r="364">
          <cell r="A364" t="str">
            <v>ORD22001661</v>
          </cell>
          <cell r="B364">
            <v>55</v>
          </cell>
        </row>
        <row r="365">
          <cell r="A365" t="str">
            <v>ORD22001662</v>
          </cell>
          <cell r="B365">
            <v>3</v>
          </cell>
        </row>
        <row r="366">
          <cell r="A366" t="str">
            <v>ORD22001663</v>
          </cell>
          <cell r="B366">
            <v>172</v>
          </cell>
        </row>
        <row r="367">
          <cell r="A367" t="str">
            <v>ORD22001665</v>
          </cell>
          <cell r="B367">
            <v>1</v>
          </cell>
        </row>
        <row r="368">
          <cell r="A368" t="str">
            <v>ORD22001672</v>
          </cell>
          <cell r="B368">
            <v>7</v>
          </cell>
        </row>
        <row r="369">
          <cell r="A369" t="str">
            <v>ORD22001674</v>
          </cell>
          <cell r="B369">
            <v>90</v>
          </cell>
        </row>
        <row r="370">
          <cell r="A370" t="str">
            <v>ORD22001682</v>
          </cell>
          <cell r="B370">
            <v>23</v>
          </cell>
        </row>
        <row r="371">
          <cell r="A371" t="str">
            <v>ORD22001691</v>
          </cell>
          <cell r="B371">
            <v>109</v>
          </cell>
        </row>
        <row r="372">
          <cell r="A372" t="str">
            <v>ORD22001692</v>
          </cell>
          <cell r="B372">
            <v>28</v>
          </cell>
        </row>
        <row r="373">
          <cell r="A373" t="str">
            <v>ORD22001706</v>
          </cell>
          <cell r="B373">
            <v>2</v>
          </cell>
        </row>
        <row r="374">
          <cell r="A374" t="str">
            <v>ORD22001708</v>
          </cell>
          <cell r="B374">
            <v>3</v>
          </cell>
        </row>
        <row r="375">
          <cell r="A375" t="str">
            <v>ORD22001712</v>
          </cell>
          <cell r="B375">
            <v>2</v>
          </cell>
        </row>
        <row r="376">
          <cell r="A376" t="str">
            <v>ORD22001713</v>
          </cell>
          <cell r="B376">
            <v>3</v>
          </cell>
        </row>
        <row r="377">
          <cell r="A377" t="str">
            <v>ORD22001714</v>
          </cell>
          <cell r="B377">
            <v>4</v>
          </cell>
        </row>
        <row r="378">
          <cell r="A378" t="str">
            <v>ORD22001715</v>
          </cell>
          <cell r="B378">
            <v>5</v>
          </cell>
        </row>
        <row r="379">
          <cell r="A379" t="str">
            <v>ORD22001731</v>
          </cell>
          <cell r="B379">
            <v>197</v>
          </cell>
        </row>
        <row r="380">
          <cell r="A380" t="str">
            <v>ORD22001735</v>
          </cell>
          <cell r="B380">
            <v>228</v>
          </cell>
        </row>
        <row r="381">
          <cell r="A381" t="str">
            <v>ORD22001738</v>
          </cell>
          <cell r="B381">
            <v>3</v>
          </cell>
        </row>
        <row r="382">
          <cell r="A382" t="str">
            <v>ORD22001741</v>
          </cell>
          <cell r="B382">
            <v>10</v>
          </cell>
        </row>
        <row r="383">
          <cell r="A383" t="str">
            <v>ORD22001744</v>
          </cell>
          <cell r="B383">
            <v>5</v>
          </cell>
        </row>
        <row r="384">
          <cell r="A384" t="str">
            <v>ORD22001754</v>
          </cell>
          <cell r="B384">
            <v>39</v>
          </cell>
        </row>
        <row r="385">
          <cell r="A385" t="str">
            <v>ORD22001755</v>
          </cell>
          <cell r="B385">
            <v>46</v>
          </cell>
        </row>
        <row r="386">
          <cell r="A386" t="str">
            <v>ORD22001762</v>
          </cell>
          <cell r="B386">
            <v>256</v>
          </cell>
        </row>
        <row r="387">
          <cell r="A387" t="str">
            <v>ORD22001763</v>
          </cell>
          <cell r="B387">
            <v>377</v>
          </cell>
        </row>
        <row r="388">
          <cell r="A388" t="str">
            <v>ORD22001766</v>
          </cell>
          <cell r="B388">
            <v>60</v>
          </cell>
        </row>
        <row r="389">
          <cell r="A389" t="str">
            <v>ORD22001769</v>
          </cell>
          <cell r="B389">
            <v>120</v>
          </cell>
        </row>
        <row r="390">
          <cell r="A390" t="str">
            <v>ORD22001773</v>
          </cell>
          <cell r="B390">
            <v>5</v>
          </cell>
        </row>
        <row r="391">
          <cell r="A391" t="str">
            <v>ORD22001774</v>
          </cell>
          <cell r="B391">
            <v>11</v>
          </cell>
        </row>
        <row r="392">
          <cell r="A392" t="str">
            <v>ORD22001776</v>
          </cell>
          <cell r="B392">
            <v>5</v>
          </cell>
        </row>
        <row r="393">
          <cell r="A393" t="str">
            <v>ORD22001778</v>
          </cell>
          <cell r="B393">
            <v>24</v>
          </cell>
        </row>
        <row r="394">
          <cell r="A394" t="str">
            <v>ORD22001784</v>
          </cell>
          <cell r="B394">
            <v>54</v>
          </cell>
        </row>
        <row r="395">
          <cell r="A395" t="str">
            <v>ORD22001785</v>
          </cell>
          <cell r="B395">
            <v>238</v>
          </cell>
        </row>
        <row r="396">
          <cell r="A396" t="str">
            <v>ORD22001786</v>
          </cell>
          <cell r="B396">
            <v>11</v>
          </cell>
        </row>
        <row r="397">
          <cell r="A397" t="str">
            <v>ORD22001798</v>
          </cell>
          <cell r="B397">
            <v>60</v>
          </cell>
        </row>
        <row r="398">
          <cell r="A398" t="str">
            <v>ORD22001803</v>
          </cell>
          <cell r="B398">
            <v>46</v>
          </cell>
        </row>
        <row r="399">
          <cell r="A399" t="str">
            <v>ORD22001804</v>
          </cell>
          <cell r="B399">
            <v>19</v>
          </cell>
        </row>
        <row r="400">
          <cell r="A400" t="str">
            <v>ORD22001809</v>
          </cell>
          <cell r="B400">
            <v>2</v>
          </cell>
        </row>
        <row r="401">
          <cell r="A401" t="str">
            <v>ORD22001811</v>
          </cell>
          <cell r="B401">
            <v>2</v>
          </cell>
        </row>
        <row r="402">
          <cell r="A402" t="str">
            <v>ORD22001812</v>
          </cell>
          <cell r="B402">
            <v>79</v>
          </cell>
        </row>
        <row r="403">
          <cell r="A403" t="str">
            <v>ORD22001815</v>
          </cell>
          <cell r="B403">
            <v>3</v>
          </cell>
        </row>
        <row r="404">
          <cell r="A404" t="str">
            <v>ORD22001816</v>
          </cell>
          <cell r="B404">
            <v>6</v>
          </cell>
        </row>
        <row r="405">
          <cell r="A405" t="str">
            <v>ORD22001818</v>
          </cell>
          <cell r="B405">
            <v>110</v>
          </cell>
        </row>
        <row r="406">
          <cell r="A406" t="str">
            <v>ORD22001820</v>
          </cell>
          <cell r="B406">
            <v>83</v>
          </cell>
        </row>
        <row r="407">
          <cell r="A407" t="str">
            <v>ORD22001823</v>
          </cell>
          <cell r="B407">
            <v>15</v>
          </cell>
        </row>
        <row r="408">
          <cell r="A408" t="str">
            <v>ORD22001824</v>
          </cell>
          <cell r="B408">
            <v>56</v>
          </cell>
        </row>
        <row r="409">
          <cell r="A409" t="str">
            <v>ORD22001827</v>
          </cell>
          <cell r="B409">
            <v>132</v>
          </cell>
        </row>
        <row r="410">
          <cell r="A410" t="str">
            <v>ORD22001829</v>
          </cell>
          <cell r="B410">
            <v>9</v>
          </cell>
        </row>
        <row r="411">
          <cell r="A411" t="str">
            <v>ORD22001836</v>
          </cell>
          <cell r="B411">
            <v>133</v>
          </cell>
        </row>
        <row r="412">
          <cell r="A412" t="str">
            <v>ORD22001837</v>
          </cell>
          <cell r="B412">
            <v>316</v>
          </cell>
        </row>
        <row r="413">
          <cell r="A413" t="str">
            <v>ORD22001838</v>
          </cell>
          <cell r="B413">
            <v>126</v>
          </cell>
        </row>
        <row r="414">
          <cell r="A414" t="str">
            <v>ORD22001839</v>
          </cell>
          <cell r="B414">
            <v>820</v>
          </cell>
        </row>
        <row r="415">
          <cell r="A415" t="str">
            <v>ORD22001841</v>
          </cell>
          <cell r="B415">
            <v>551</v>
          </cell>
        </row>
        <row r="416">
          <cell r="A416" t="str">
            <v>ORD22001842</v>
          </cell>
          <cell r="B416">
            <v>161</v>
          </cell>
        </row>
        <row r="417">
          <cell r="A417" t="str">
            <v>ORD22001845</v>
          </cell>
          <cell r="B417">
            <v>94</v>
          </cell>
        </row>
        <row r="418">
          <cell r="A418" t="str">
            <v>ORD22001847</v>
          </cell>
          <cell r="B418">
            <v>69</v>
          </cell>
        </row>
        <row r="419">
          <cell r="A419" t="str">
            <v>ORD22001848</v>
          </cell>
          <cell r="B419">
            <v>34</v>
          </cell>
        </row>
        <row r="420">
          <cell r="A420" t="str">
            <v>ORD22001849</v>
          </cell>
          <cell r="B420">
            <v>114</v>
          </cell>
        </row>
        <row r="421">
          <cell r="A421" t="str">
            <v>ORD22001850</v>
          </cell>
          <cell r="B421">
            <v>162</v>
          </cell>
        </row>
        <row r="422">
          <cell r="A422" t="str">
            <v>ORD22001851</v>
          </cell>
          <cell r="B422">
            <v>23</v>
          </cell>
        </row>
        <row r="423">
          <cell r="A423" t="str">
            <v>ORD22001852</v>
          </cell>
          <cell r="B423">
            <v>1274</v>
          </cell>
        </row>
        <row r="424">
          <cell r="A424" t="str">
            <v>ORD22001854</v>
          </cell>
          <cell r="B424">
            <v>616</v>
          </cell>
        </row>
        <row r="425">
          <cell r="A425" t="str">
            <v>ORD22001855</v>
          </cell>
          <cell r="B425">
            <v>198</v>
          </cell>
        </row>
        <row r="426">
          <cell r="A426" t="str">
            <v>ORD22001856</v>
          </cell>
          <cell r="B426">
            <v>854</v>
          </cell>
        </row>
        <row r="427">
          <cell r="A427" t="str">
            <v>ORD22001861</v>
          </cell>
          <cell r="B427">
            <v>10</v>
          </cell>
        </row>
        <row r="428">
          <cell r="A428" t="str">
            <v>ORD22001864</v>
          </cell>
          <cell r="B428">
            <v>4</v>
          </cell>
        </row>
        <row r="429">
          <cell r="A429" t="str">
            <v>ORD22001866</v>
          </cell>
          <cell r="B429">
            <v>36</v>
          </cell>
        </row>
        <row r="430">
          <cell r="A430" t="str">
            <v>ORD22001872</v>
          </cell>
          <cell r="B430">
            <v>40</v>
          </cell>
        </row>
        <row r="431">
          <cell r="A431" t="str">
            <v>ORD22001877</v>
          </cell>
          <cell r="B431">
            <v>81</v>
          </cell>
        </row>
        <row r="432">
          <cell r="A432" t="str">
            <v>ORD22001878</v>
          </cell>
          <cell r="B432">
            <v>60</v>
          </cell>
        </row>
        <row r="433">
          <cell r="A433" t="str">
            <v>ORD22001883</v>
          </cell>
          <cell r="B433">
            <v>2232</v>
          </cell>
        </row>
        <row r="434">
          <cell r="A434" t="str">
            <v>ORD22001884</v>
          </cell>
          <cell r="B434">
            <v>11</v>
          </cell>
        </row>
        <row r="435">
          <cell r="A435" t="str">
            <v>ORD22001885</v>
          </cell>
          <cell r="B435">
            <v>8</v>
          </cell>
        </row>
        <row r="436">
          <cell r="A436" t="str">
            <v>ORD22001888</v>
          </cell>
          <cell r="B436">
            <v>340</v>
          </cell>
        </row>
        <row r="437">
          <cell r="A437" t="str">
            <v>ORD22001892</v>
          </cell>
          <cell r="B437">
            <v>173</v>
          </cell>
        </row>
        <row r="438">
          <cell r="A438" t="str">
            <v>ORD22001893</v>
          </cell>
          <cell r="B438">
            <v>39</v>
          </cell>
        </row>
        <row r="439">
          <cell r="A439" t="str">
            <v>ORD22001897</v>
          </cell>
          <cell r="B439">
            <v>14</v>
          </cell>
        </row>
        <row r="440">
          <cell r="A440" t="str">
            <v>ORD22001898</v>
          </cell>
          <cell r="B440">
            <v>134</v>
          </cell>
        </row>
        <row r="441">
          <cell r="A441" t="str">
            <v>ORD22001899</v>
          </cell>
          <cell r="B441">
            <v>8</v>
          </cell>
        </row>
        <row r="442">
          <cell r="A442" t="str">
            <v>ORD22001900</v>
          </cell>
          <cell r="B442">
            <v>5</v>
          </cell>
        </row>
        <row r="443">
          <cell r="A443" t="str">
            <v>ORD22001901</v>
          </cell>
          <cell r="B443">
            <v>59</v>
          </cell>
        </row>
        <row r="444">
          <cell r="A444" t="str">
            <v>ORD22001903</v>
          </cell>
          <cell r="B444">
            <v>9</v>
          </cell>
        </row>
        <row r="445">
          <cell r="A445" t="str">
            <v>ORD22001904</v>
          </cell>
          <cell r="B445">
            <v>1</v>
          </cell>
        </row>
        <row r="446">
          <cell r="A446" t="str">
            <v>ORD22001905</v>
          </cell>
          <cell r="B446">
            <v>2</v>
          </cell>
        </row>
        <row r="447">
          <cell r="A447" t="str">
            <v>ORD22001906</v>
          </cell>
          <cell r="B447">
            <v>21</v>
          </cell>
        </row>
        <row r="448">
          <cell r="A448" t="str">
            <v>ORD22001911</v>
          </cell>
          <cell r="B448">
            <v>3</v>
          </cell>
        </row>
        <row r="449">
          <cell r="A449" t="str">
            <v>ORD22001912</v>
          </cell>
          <cell r="B449">
            <v>156</v>
          </cell>
        </row>
        <row r="450">
          <cell r="A450" t="str">
            <v>ORD22001913</v>
          </cell>
          <cell r="B450">
            <v>7</v>
          </cell>
        </row>
        <row r="451">
          <cell r="A451" t="str">
            <v>ORD22001916</v>
          </cell>
          <cell r="B451">
            <v>116</v>
          </cell>
        </row>
        <row r="452">
          <cell r="A452" t="str">
            <v>ORD22001917</v>
          </cell>
          <cell r="B452">
            <v>958</v>
          </cell>
        </row>
        <row r="453">
          <cell r="A453" t="str">
            <v>ORD22001923</v>
          </cell>
          <cell r="B453">
            <v>7</v>
          </cell>
        </row>
        <row r="454">
          <cell r="A454" t="str">
            <v>ORD22001924</v>
          </cell>
          <cell r="B454">
            <v>2</v>
          </cell>
        </row>
        <row r="455">
          <cell r="A455" t="str">
            <v>ORD22001925</v>
          </cell>
          <cell r="B455">
            <v>2</v>
          </cell>
        </row>
        <row r="456">
          <cell r="A456" t="str">
            <v>ORD22001931</v>
          </cell>
          <cell r="B456">
            <v>1515</v>
          </cell>
        </row>
        <row r="457">
          <cell r="A457" t="str">
            <v>ORD22001932</v>
          </cell>
          <cell r="B457">
            <v>1566</v>
          </cell>
        </row>
        <row r="458">
          <cell r="A458" t="str">
            <v>ORD22001933</v>
          </cell>
          <cell r="B458">
            <v>54</v>
          </cell>
        </row>
        <row r="459">
          <cell r="A459" t="str">
            <v>ORD22001935</v>
          </cell>
          <cell r="B459">
            <v>51</v>
          </cell>
        </row>
        <row r="460">
          <cell r="A460" t="str">
            <v>ORD22001937</v>
          </cell>
          <cell r="B460">
            <v>81</v>
          </cell>
        </row>
        <row r="461">
          <cell r="A461" t="str">
            <v>ORD22001939</v>
          </cell>
          <cell r="B461">
            <v>21</v>
          </cell>
        </row>
        <row r="462">
          <cell r="A462" t="str">
            <v>ORD22001940</v>
          </cell>
          <cell r="B462">
            <v>9</v>
          </cell>
        </row>
        <row r="463">
          <cell r="A463" t="str">
            <v>ORD22001941</v>
          </cell>
          <cell r="B463">
            <v>251</v>
          </cell>
        </row>
        <row r="464">
          <cell r="A464" t="str">
            <v>ORD22001942</v>
          </cell>
          <cell r="B464">
            <v>625</v>
          </cell>
        </row>
        <row r="465">
          <cell r="A465" t="str">
            <v>ORD22001944</v>
          </cell>
          <cell r="B465">
            <v>29</v>
          </cell>
        </row>
        <row r="466">
          <cell r="A466" t="str">
            <v>ORD22001945</v>
          </cell>
          <cell r="B466">
            <v>43</v>
          </cell>
        </row>
        <row r="467">
          <cell r="A467" t="str">
            <v>ORD22001946</v>
          </cell>
          <cell r="B467">
            <v>42</v>
          </cell>
        </row>
        <row r="468">
          <cell r="A468" t="str">
            <v>ORD22001947</v>
          </cell>
          <cell r="B468">
            <v>11</v>
          </cell>
        </row>
        <row r="469">
          <cell r="A469" t="str">
            <v>ORD22001948</v>
          </cell>
          <cell r="B469">
            <v>8</v>
          </cell>
        </row>
        <row r="470">
          <cell r="A470" t="str">
            <v>ORD22001953</v>
          </cell>
          <cell r="B470">
            <v>12</v>
          </cell>
        </row>
        <row r="471">
          <cell r="A471" t="str">
            <v>ORD22001955</v>
          </cell>
          <cell r="B471">
            <v>545</v>
          </cell>
        </row>
        <row r="472">
          <cell r="A472" t="str">
            <v>ORD22001956</v>
          </cell>
          <cell r="B472">
            <v>70</v>
          </cell>
        </row>
        <row r="473">
          <cell r="A473" t="str">
            <v>ORD22001963</v>
          </cell>
          <cell r="B473">
            <v>21</v>
          </cell>
        </row>
        <row r="474">
          <cell r="A474" t="str">
            <v>ORD22001964</v>
          </cell>
          <cell r="B474">
            <v>14</v>
          </cell>
        </row>
        <row r="475">
          <cell r="A475" t="str">
            <v>ORD22001965</v>
          </cell>
          <cell r="B475">
            <v>10</v>
          </cell>
        </row>
        <row r="476">
          <cell r="A476" t="str">
            <v>ORD22001966</v>
          </cell>
          <cell r="B476">
            <v>11</v>
          </cell>
        </row>
        <row r="477">
          <cell r="A477" t="str">
            <v>ORD22001967</v>
          </cell>
          <cell r="B477">
            <v>15</v>
          </cell>
        </row>
        <row r="478">
          <cell r="A478" t="str">
            <v>ORD22001973</v>
          </cell>
          <cell r="B478">
            <v>30</v>
          </cell>
        </row>
        <row r="479">
          <cell r="A479" t="str">
            <v>ORD22001974</v>
          </cell>
          <cell r="B479">
            <v>19</v>
          </cell>
        </row>
        <row r="480">
          <cell r="A480" t="str">
            <v>ORD22001975</v>
          </cell>
          <cell r="B480">
            <v>19</v>
          </cell>
        </row>
        <row r="481">
          <cell r="A481" t="str">
            <v>ORD22001976</v>
          </cell>
          <cell r="B481">
            <v>34</v>
          </cell>
        </row>
        <row r="482">
          <cell r="A482" t="str">
            <v>ORD22001977</v>
          </cell>
          <cell r="B482">
            <v>16</v>
          </cell>
        </row>
        <row r="483">
          <cell r="A483" t="str">
            <v>ORD22001979</v>
          </cell>
          <cell r="B483">
            <v>16</v>
          </cell>
        </row>
        <row r="484">
          <cell r="A484" t="str">
            <v>ORD22001980</v>
          </cell>
          <cell r="B484">
            <v>245</v>
          </cell>
        </row>
        <row r="485">
          <cell r="A485" t="str">
            <v>ORD22001981</v>
          </cell>
          <cell r="B485">
            <v>92</v>
          </cell>
        </row>
        <row r="486">
          <cell r="A486" t="str">
            <v>ORD22001982</v>
          </cell>
          <cell r="B486">
            <v>32</v>
          </cell>
        </row>
        <row r="487">
          <cell r="A487" t="str">
            <v>ORD22001983</v>
          </cell>
          <cell r="B487">
            <v>8</v>
          </cell>
        </row>
        <row r="488">
          <cell r="A488" t="str">
            <v>ORD22001986</v>
          </cell>
          <cell r="B488">
            <v>17</v>
          </cell>
        </row>
        <row r="489">
          <cell r="A489" t="str">
            <v>ORD22001987</v>
          </cell>
          <cell r="B489">
            <v>43</v>
          </cell>
        </row>
        <row r="490">
          <cell r="A490" t="str">
            <v>ORD22001993</v>
          </cell>
          <cell r="B490">
            <v>64</v>
          </cell>
        </row>
        <row r="491">
          <cell r="A491" t="str">
            <v>ORD22001994</v>
          </cell>
          <cell r="B491">
            <v>17</v>
          </cell>
        </row>
        <row r="492">
          <cell r="A492" t="str">
            <v>ORD22001995</v>
          </cell>
          <cell r="B492">
            <v>28</v>
          </cell>
        </row>
        <row r="493">
          <cell r="A493" t="str">
            <v>ORD22001996</v>
          </cell>
          <cell r="B493">
            <v>8</v>
          </cell>
        </row>
        <row r="494">
          <cell r="A494" t="str">
            <v>ORD22001997</v>
          </cell>
          <cell r="B494">
            <v>32</v>
          </cell>
        </row>
        <row r="495">
          <cell r="A495" t="str">
            <v>ORD22001999</v>
          </cell>
          <cell r="B495">
            <v>1</v>
          </cell>
        </row>
        <row r="496">
          <cell r="A496" t="str">
            <v>ORD22002001</v>
          </cell>
          <cell r="B496">
            <v>23</v>
          </cell>
        </row>
        <row r="497">
          <cell r="A497" t="str">
            <v>ORD22002004</v>
          </cell>
          <cell r="B497">
            <v>47</v>
          </cell>
        </row>
        <row r="498">
          <cell r="A498" t="str">
            <v>ORD22002012</v>
          </cell>
          <cell r="B498">
            <v>29</v>
          </cell>
        </row>
        <row r="499">
          <cell r="A499" t="str">
            <v>ORD22002013</v>
          </cell>
          <cell r="B499">
            <v>14</v>
          </cell>
        </row>
        <row r="500">
          <cell r="A500" t="str">
            <v>ORD22002015</v>
          </cell>
          <cell r="B500">
            <v>15</v>
          </cell>
        </row>
        <row r="501">
          <cell r="A501" t="str">
            <v>ORD22002019</v>
          </cell>
          <cell r="B501">
            <v>3</v>
          </cell>
        </row>
        <row r="502">
          <cell r="A502" t="str">
            <v>ORD22002022</v>
          </cell>
          <cell r="B502">
            <v>9</v>
          </cell>
        </row>
        <row r="503">
          <cell r="A503" t="str">
            <v>ORD22002023</v>
          </cell>
          <cell r="B503">
            <v>5</v>
          </cell>
        </row>
        <row r="504">
          <cell r="A504" t="str">
            <v>ORD22002032</v>
          </cell>
          <cell r="B504">
            <v>100</v>
          </cell>
        </row>
        <row r="505">
          <cell r="A505" t="str">
            <v>ORD22002034</v>
          </cell>
          <cell r="B505">
            <v>5</v>
          </cell>
        </row>
        <row r="506">
          <cell r="A506" t="str">
            <v>ORD22002035</v>
          </cell>
          <cell r="B506">
            <v>11</v>
          </cell>
        </row>
        <row r="507">
          <cell r="A507" t="str">
            <v>ORD22002039</v>
          </cell>
          <cell r="B507">
            <v>84</v>
          </cell>
        </row>
        <row r="508">
          <cell r="A508" t="str">
            <v>ORD22002040</v>
          </cell>
          <cell r="B508">
            <v>81</v>
          </cell>
        </row>
        <row r="509">
          <cell r="A509" t="str">
            <v>ORD22002041</v>
          </cell>
          <cell r="B509">
            <v>10</v>
          </cell>
        </row>
        <row r="510">
          <cell r="A510" t="str">
            <v>ORD22002043</v>
          </cell>
          <cell r="B510">
            <v>37</v>
          </cell>
        </row>
        <row r="511">
          <cell r="A511" t="str">
            <v>ORD22002045</v>
          </cell>
          <cell r="B511">
            <v>2</v>
          </cell>
        </row>
        <row r="512">
          <cell r="A512" t="str">
            <v>ORD22002047</v>
          </cell>
          <cell r="B512">
            <v>5</v>
          </cell>
        </row>
        <row r="513">
          <cell r="A513" t="str">
            <v>ORD22002049</v>
          </cell>
          <cell r="B513">
            <v>1</v>
          </cell>
        </row>
        <row r="514">
          <cell r="A514" t="str">
            <v>ORD22002051</v>
          </cell>
          <cell r="B514">
            <v>2</v>
          </cell>
        </row>
        <row r="515">
          <cell r="A515" t="str">
            <v>ORD22002052</v>
          </cell>
          <cell r="B515">
            <v>3</v>
          </cell>
        </row>
        <row r="516">
          <cell r="A516" t="str">
            <v>ORD22002069</v>
          </cell>
          <cell r="B516">
            <v>15</v>
          </cell>
        </row>
        <row r="517">
          <cell r="A517" t="str">
            <v>ORD22002070</v>
          </cell>
          <cell r="B517">
            <v>35</v>
          </cell>
        </row>
        <row r="518">
          <cell r="A518" t="str">
            <v>ORD22002076</v>
          </cell>
          <cell r="B518">
            <v>11</v>
          </cell>
        </row>
        <row r="519">
          <cell r="A519" t="str">
            <v>ORD22002077</v>
          </cell>
          <cell r="B519">
            <v>54</v>
          </cell>
        </row>
        <row r="520">
          <cell r="A520" t="str">
            <v>ORD22002078</v>
          </cell>
          <cell r="B520">
            <v>23</v>
          </cell>
        </row>
        <row r="521">
          <cell r="A521" t="str">
            <v>ORD22002080</v>
          </cell>
          <cell r="B521">
            <v>10</v>
          </cell>
        </row>
        <row r="522">
          <cell r="A522" t="str">
            <v>ORD22002081</v>
          </cell>
          <cell r="B522">
            <v>12</v>
          </cell>
        </row>
        <row r="523">
          <cell r="A523" t="str">
            <v>ORD22002082</v>
          </cell>
          <cell r="B523">
            <v>47</v>
          </cell>
        </row>
        <row r="524">
          <cell r="A524" t="str">
            <v>ORD22002088</v>
          </cell>
          <cell r="B524">
            <v>10</v>
          </cell>
        </row>
        <row r="525">
          <cell r="A525" t="str">
            <v>ORD22002091</v>
          </cell>
          <cell r="B525">
            <v>6</v>
          </cell>
        </row>
        <row r="526">
          <cell r="A526" t="str">
            <v>ORD22002101</v>
          </cell>
          <cell r="B526">
            <v>1</v>
          </cell>
        </row>
        <row r="527">
          <cell r="A527" t="str">
            <v>ORD22002104</v>
          </cell>
          <cell r="B527">
            <v>37</v>
          </cell>
        </row>
        <row r="528">
          <cell r="A528" t="str">
            <v>ORD22002105</v>
          </cell>
          <cell r="B528">
            <v>25</v>
          </cell>
        </row>
        <row r="529">
          <cell r="A529" t="str">
            <v>ORD22002106</v>
          </cell>
          <cell r="B529">
            <v>76</v>
          </cell>
        </row>
        <row r="530">
          <cell r="A530" t="str">
            <v>ORD22002120</v>
          </cell>
          <cell r="B530">
            <v>38</v>
          </cell>
        </row>
        <row r="531">
          <cell r="A531" t="str">
            <v>ORD22002127</v>
          </cell>
          <cell r="B531">
            <v>4</v>
          </cell>
        </row>
        <row r="532">
          <cell r="A532" t="str">
            <v>ORD22002129</v>
          </cell>
          <cell r="B532">
            <v>9</v>
          </cell>
        </row>
        <row r="533">
          <cell r="A533" t="str">
            <v>ORD22002133</v>
          </cell>
          <cell r="B533">
            <v>77</v>
          </cell>
        </row>
        <row r="534">
          <cell r="A534" t="str">
            <v>ORD22002135</v>
          </cell>
          <cell r="B534">
            <v>1091</v>
          </cell>
        </row>
        <row r="535">
          <cell r="A535" t="str">
            <v>ORD22002136</v>
          </cell>
          <cell r="B535">
            <v>9</v>
          </cell>
        </row>
        <row r="536">
          <cell r="A536" t="str">
            <v>ORD22002137</v>
          </cell>
          <cell r="B536">
            <v>48</v>
          </cell>
        </row>
        <row r="537">
          <cell r="A537" t="str">
            <v>ORD22002139</v>
          </cell>
          <cell r="B537">
            <v>14</v>
          </cell>
        </row>
        <row r="538">
          <cell r="A538" t="str">
            <v>ORD22002146</v>
          </cell>
          <cell r="B538">
            <v>22</v>
          </cell>
        </row>
        <row r="539">
          <cell r="A539" t="str">
            <v>ORD22002148</v>
          </cell>
          <cell r="B539">
            <v>14</v>
          </cell>
        </row>
        <row r="540">
          <cell r="A540" t="str">
            <v>ORD22002149</v>
          </cell>
          <cell r="B540">
            <v>139</v>
          </cell>
        </row>
        <row r="541">
          <cell r="A541" t="str">
            <v>ORD22002150</v>
          </cell>
          <cell r="B541">
            <v>2</v>
          </cell>
        </row>
        <row r="542">
          <cell r="A542" t="str">
            <v>ORD22002153</v>
          </cell>
          <cell r="B542">
            <v>490</v>
          </cell>
        </row>
        <row r="543">
          <cell r="A543" t="str">
            <v>ORD22002155</v>
          </cell>
          <cell r="B543">
            <v>9</v>
          </cell>
        </row>
        <row r="544">
          <cell r="A544" t="str">
            <v>ORD22002156</v>
          </cell>
          <cell r="B544">
            <v>8</v>
          </cell>
        </row>
        <row r="545">
          <cell r="A545" t="str">
            <v>ORD22002157</v>
          </cell>
          <cell r="B545">
            <v>13</v>
          </cell>
        </row>
        <row r="546">
          <cell r="A546" t="str">
            <v>ORD22002158</v>
          </cell>
          <cell r="B546">
            <v>21</v>
          </cell>
        </row>
        <row r="547">
          <cell r="A547" t="str">
            <v>ORD22002159</v>
          </cell>
          <cell r="B547">
            <v>13</v>
          </cell>
        </row>
        <row r="548">
          <cell r="A548" t="str">
            <v>ORD22002162</v>
          </cell>
          <cell r="B548">
            <v>69</v>
          </cell>
        </row>
        <row r="549">
          <cell r="A549" t="str">
            <v>ORD22002164</v>
          </cell>
          <cell r="B549">
            <v>11</v>
          </cell>
        </row>
        <row r="550">
          <cell r="A550" t="str">
            <v>ORD22002165</v>
          </cell>
          <cell r="B550">
            <v>13</v>
          </cell>
        </row>
        <row r="551">
          <cell r="A551" t="str">
            <v>ORD22002166</v>
          </cell>
          <cell r="B551">
            <v>5</v>
          </cell>
        </row>
        <row r="552">
          <cell r="A552" t="str">
            <v>ORD22002168</v>
          </cell>
          <cell r="B552">
            <v>8</v>
          </cell>
        </row>
        <row r="553">
          <cell r="A553" t="str">
            <v>ORD22002169</v>
          </cell>
          <cell r="B553">
            <v>5</v>
          </cell>
        </row>
        <row r="554">
          <cell r="A554" t="str">
            <v>ORD22002172</v>
          </cell>
          <cell r="B554">
            <v>5</v>
          </cell>
        </row>
        <row r="555">
          <cell r="A555" t="str">
            <v>ORD22002175</v>
          </cell>
          <cell r="B555">
            <v>26</v>
          </cell>
        </row>
        <row r="556">
          <cell r="A556" t="str">
            <v>ORD22002176</v>
          </cell>
          <cell r="B556">
            <v>50</v>
          </cell>
        </row>
        <row r="557">
          <cell r="A557" t="str">
            <v>ORD22002180</v>
          </cell>
          <cell r="B557">
            <v>49</v>
          </cell>
        </row>
        <row r="558">
          <cell r="A558" t="str">
            <v>ORD22002181</v>
          </cell>
          <cell r="B558">
            <v>61</v>
          </cell>
        </row>
        <row r="559">
          <cell r="A559" t="str">
            <v>ORD22002197</v>
          </cell>
          <cell r="B559">
            <v>32</v>
          </cell>
        </row>
        <row r="560">
          <cell r="A560" t="str">
            <v>ORD22002204</v>
          </cell>
          <cell r="B560">
            <v>214</v>
          </cell>
        </row>
        <row r="561">
          <cell r="A561" t="str">
            <v>ORD22002207</v>
          </cell>
          <cell r="B561">
            <v>699</v>
          </cell>
        </row>
        <row r="562">
          <cell r="A562" t="str">
            <v>ORD22002208</v>
          </cell>
          <cell r="B562">
            <v>320</v>
          </cell>
        </row>
        <row r="563">
          <cell r="A563" t="str">
            <v>ORD22002209</v>
          </cell>
          <cell r="B563">
            <v>747</v>
          </cell>
        </row>
        <row r="564">
          <cell r="A564" t="str">
            <v>ORD22002212</v>
          </cell>
          <cell r="B564">
            <v>550</v>
          </cell>
        </row>
        <row r="565">
          <cell r="A565" t="str">
            <v>ORD22002218</v>
          </cell>
          <cell r="B565">
            <v>10</v>
          </cell>
        </row>
        <row r="566">
          <cell r="A566" t="str">
            <v>ORD22002221</v>
          </cell>
          <cell r="B566">
            <v>65</v>
          </cell>
        </row>
        <row r="567">
          <cell r="A567" t="str">
            <v>ORD22002222</v>
          </cell>
          <cell r="B567">
            <v>1988</v>
          </cell>
        </row>
        <row r="568">
          <cell r="A568" t="str">
            <v>ORD22002225</v>
          </cell>
          <cell r="B568">
            <v>14</v>
          </cell>
        </row>
        <row r="569">
          <cell r="A569" t="str">
            <v>ORD22002226</v>
          </cell>
          <cell r="B569">
            <v>37</v>
          </cell>
        </row>
        <row r="570">
          <cell r="A570" t="str">
            <v>ORD22002229</v>
          </cell>
          <cell r="B570">
            <v>10</v>
          </cell>
        </row>
        <row r="571">
          <cell r="A571" t="str">
            <v>ORD22002231</v>
          </cell>
          <cell r="B571">
            <v>215</v>
          </cell>
        </row>
        <row r="572">
          <cell r="A572" t="str">
            <v>ORD22002233</v>
          </cell>
          <cell r="B572">
            <v>78</v>
          </cell>
        </row>
        <row r="573">
          <cell r="A573" t="str">
            <v>ORD22002240</v>
          </cell>
          <cell r="B573">
            <v>3</v>
          </cell>
        </row>
        <row r="574">
          <cell r="A574" t="str">
            <v>ORD22002243</v>
          </cell>
          <cell r="B574">
            <v>1</v>
          </cell>
        </row>
        <row r="575">
          <cell r="A575" t="str">
            <v>ORD22002244</v>
          </cell>
          <cell r="B575">
            <v>873</v>
          </cell>
        </row>
        <row r="576">
          <cell r="A576" t="str">
            <v>ORD22002249</v>
          </cell>
          <cell r="B576">
            <v>46</v>
          </cell>
        </row>
        <row r="577">
          <cell r="A577" t="str">
            <v>ORD22002251</v>
          </cell>
          <cell r="B577">
            <v>23</v>
          </cell>
        </row>
        <row r="578">
          <cell r="A578" t="str">
            <v>ORD22002255</v>
          </cell>
          <cell r="B578">
            <v>40</v>
          </cell>
        </row>
        <row r="579">
          <cell r="A579" t="str">
            <v>ORD22002257</v>
          </cell>
          <cell r="B579">
            <v>1</v>
          </cell>
        </row>
        <row r="580">
          <cell r="A580" t="str">
            <v>ORD22002258</v>
          </cell>
          <cell r="B580">
            <v>60</v>
          </cell>
        </row>
        <row r="581">
          <cell r="A581" t="str">
            <v>ORD22002263</v>
          </cell>
          <cell r="B581">
            <v>14</v>
          </cell>
        </row>
        <row r="582">
          <cell r="A582" t="str">
            <v>ORD22002264</v>
          </cell>
          <cell r="B582">
            <v>126</v>
          </cell>
        </row>
        <row r="583">
          <cell r="A583" t="str">
            <v>ORD22002265</v>
          </cell>
          <cell r="B583">
            <v>9</v>
          </cell>
        </row>
        <row r="584">
          <cell r="A584" t="str">
            <v>ORD22002268</v>
          </cell>
          <cell r="B584">
            <v>28</v>
          </cell>
        </row>
        <row r="585">
          <cell r="A585" t="str">
            <v>ORD22002269</v>
          </cell>
          <cell r="B585">
            <v>100</v>
          </cell>
        </row>
        <row r="586">
          <cell r="A586" t="str">
            <v>ORD22002270</v>
          </cell>
          <cell r="B586">
            <v>158</v>
          </cell>
        </row>
        <row r="587">
          <cell r="A587" t="str">
            <v>ORD22002271</v>
          </cell>
          <cell r="B587">
            <v>127</v>
          </cell>
        </row>
        <row r="588">
          <cell r="A588" t="str">
            <v>ORD22002273</v>
          </cell>
          <cell r="B588">
            <v>12</v>
          </cell>
        </row>
        <row r="589">
          <cell r="A589" t="str">
            <v>ORD22002276</v>
          </cell>
          <cell r="B589">
            <v>41</v>
          </cell>
        </row>
        <row r="590">
          <cell r="A590" t="str">
            <v>ORD22002280</v>
          </cell>
          <cell r="B590">
            <v>2</v>
          </cell>
        </row>
        <row r="591">
          <cell r="A591" t="str">
            <v>ORD22002283</v>
          </cell>
          <cell r="B591">
            <v>1</v>
          </cell>
        </row>
        <row r="592">
          <cell r="A592" t="str">
            <v>ORD22002289</v>
          </cell>
          <cell r="B592">
            <v>152</v>
          </cell>
        </row>
        <row r="593">
          <cell r="A593" t="str">
            <v>ORD22002290</v>
          </cell>
          <cell r="B593">
            <v>421</v>
          </cell>
        </row>
        <row r="594">
          <cell r="A594" t="str">
            <v>ORD22002291</v>
          </cell>
          <cell r="B594">
            <v>481</v>
          </cell>
        </row>
        <row r="595">
          <cell r="A595" t="str">
            <v>ORD22002292</v>
          </cell>
          <cell r="B595">
            <v>95</v>
          </cell>
        </row>
        <row r="596">
          <cell r="A596" t="str">
            <v>ORD22002293</v>
          </cell>
          <cell r="B596">
            <v>348</v>
          </cell>
        </row>
        <row r="597">
          <cell r="A597" t="str">
            <v>ORD22002295</v>
          </cell>
          <cell r="B597">
            <v>111</v>
          </cell>
        </row>
        <row r="598">
          <cell r="A598" t="str">
            <v>ORD22002296</v>
          </cell>
          <cell r="B598">
            <v>3</v>
          </cell>
        </row>
        <row r="599">
          <cell r="A599" t="str">
            <v>ORD22002298</v>
          </cell>
          <cell r="B599">
            <v>42</v>
          </cell>
        </row>
        <row r="600">
          <cell r="A600" t="str">
            <v>ORD22002299</v>
          </cell>
          <cell r="B600">
            <v>9</v>
          </cell>
        </row>
        <row r="601">
          <cell r="A601" t="str">
            <v>ORD22002300</v>
          </cell>
          <cell r="B601">
            <v>25</v>
          </cell>
        </row>
        <row r="602">
          <cell r="A602" t="str">
            <v>ORD22002301</v>
          </cell>
          <cell r="B602">
            <v>72</v>
          </cell>
        </row>
        <row r="603">
          <cell r="A603" t="str">
            <v>ORD22002302</v>
          </cell>
          <cell r="B603">
            <v>36</v>
          </cell>
        </row>
        <row r="604">
          <cell r="A604" t="str">
            <v>ORD22002306</v>
          </cell>
          <cell r="B604">
            <v>117</v>
          </cell>
        </row>
        <row r="605">
          <cell r="A605" t="str">
            <v>ORD22002308</v>
          </cell>
          <cell r="B605">
            <v>42</v>
          </cell>
        </row>
        <row r="606">
          <cell r="A606" t="str">
            <v>ORD22002309</v>
          </cell>
          <cell r="B606">
            <v>103</v>
          </cell>
        </row>
        <row r="607">
          <cell r="A607" t="str">
            <v>ORD22002310</v>
          </cell>
          <cell r="B607">
            <v>4</v>
          </cell>
        </row>
        <row r="608">
          <cell r="A608" t="str">
            <v>ORD22002311</v>
          </cell>
          <cell r="B608">
            <v>5</v>
          </cell>
        </row>
        <row r="609">
          <cell r="A609" t="str">
            <v>ORD22002312</v>
          </cell>
          <cell r="B609">
            <v>20</v>
          </cell>
        </row>
        <row r="610">
          <cell r="A610" t="str">
            <v>ORD22002313</v>
          </cell>
          <cell r="B610">
            <v>3</v>
          </cell>
        </row>
        <row r="611">
          <cell r="A611" t="str">
            <v>ORD22002314</v>
          </cell>
          <cell r="B611">
            <v>41</v>
          </cell>
        </row>
        <row r="612">
          <cell r="A612" t="str">
            <v>ORD22002317</v>
          </cell>
          <cell r="B612">
            <v>34</v>
          </cell>
        </row>
        <row r="613">
          <cell r="A613" t="str">
            <v>ORD22002318</v>
          </cell>
          <cell r="B613">
            <v>18</v>
          </cell>
        </row>
        <row r="614">
          <cell r="A614" t="str">
            <v>ORD22002319</v>
          </cell>
          <cell r="B614">
            <v>281</v>
          </cell>
        </row>
        <row r="615">
          <cell r="A615" t="str">
            <v>ORD22002320</v>
          </cell>
          <cell r="B615">
            <v>11</v>
          </cell>
        </row>
        <row r="616">
          <cell r="A616" t="str">
            <v>ORD22002321</v>
          </cell>
          <cell r="B616">
            <v>12</v>
          </cell>
        </row>
        <row r="617">
          <cell r="A617" t="str">
            <v>ORD22002323</v>
          </cell>
          <cell r="B617">
            <v>1412</v>
          </cell>
        </row>
        <row r="618">
          <cell r="A618" t="str">
            <v>ORD22002325</v>
          </cell>
          <cell r="B618">
            <v>195</v>
          </cell>
        </row>
        <row r="619">
          <cell r="A619" t="str">
            <v>ORD22002326</v>
          </cell>
          <cell r="B619">
            <v>494</v>
          </cell>
        </row>
        <row r="620">
          <cell r="A620" t="str">
            <v>ORD22002328</v>
          </cell>
          <cell r="B620">
            <v>26</v>
          </cell>
        </row>
        <row r="621">
          <cell r="A621" t="str">
            <v>ORD22002329</v>
          </cell>
          <cell r="B621">
            <v>76</v>
          </cell>
        </row>
        <row r="622">
          <cell r="A622" t="str">
            <v>ORD22002331</v>
          </cell>
          <cell r="B622">
            <v>68</v>
          </cell>
        </row>
        <row r="623">
          <cell r="A623" t="str">
            <v>ORD22002332</v>
          </cell>
          <cell r="B623">
            <v>49</v>
          </cell>
        </row>
        <row r="624">
          <cell r="A624" t="str">
            <v>ORD22002333</v>
          </cell>
          <cell r="B624">
            <v>360</v>
          </cell>
        </row>
        <row r="625">
          <cell r="A625" t="str">
            <v>ORD22002335</v>
          </cell>
          <cell r="B625">
            <v>56</v>
          </cell>
        </row>
        <row r="626">
          <cell r="A626" t="str">
            <v>ORD22002336</v>
          </cell>
          <cell r="B626">
            <v>39</v>
          </cell>
        </row>
        <row r="627">
          <cell r="A627" t="str">
            <v>ORD22002337</v>
          </cell>
          <cell r="B627">
            <v>5</v>
          </cell>
        </row>
        <row r="628">
          <cell r="A628" t="str">
            <v>ORD22002338</v>
          </cell>
          <cell r="B628">
            <v>12</v>
          </cell>
        </row>
        <row r="629">
          <cell r="A629" t="str">
            <v>ORD22002339</v>
          </cell>
          <cell r="B629">
            <v>39</v>
          </cell>
        </row>
        <row r="630">
          <cell r="A630" t="str">
            <v>ORD22002340</v>
          </cell>
          <cell r="B630">
            <v>73</v>
          </cell>
        </row>
        <row r="631">
          <cell r="A631" t="str">
            <v>ORD22002341</v>
          </cell>
          <cell r="B631">
            <v>1</v>
          </cell>
        </row>
        <row r="632">
          <cell r="A632" t="str">
            <v>ORD22002342</v>
          </cell>
          <cell r="B632">
            <v>31</v>
          </cell>
        </row>
        <row r="633">
          <cell r="A633" t="str">
            <v>ORD22002343</v>
          </cell>
          <cell r="B633">
            <v>9</v>
          </cell>
        </row>
        <row r="634">
          <cell r="A634" t="str">
            <v>ORD22002344</v>
          </cell>
          <cell r="B634">
            <v>184</v>
          </cell>
        </row>
        <row r="635">
          <cell r="A635" t="str">
            <v>ORD22002345</v>
          </cell>
          <cell r="B635">
            <v>7</v>
          </cell>
        </row>
        <row r="636">
          <cell r="A636" t="str">
            <v>ORD22002346</v>
          </cell>
          <cell r="B636">
            <v>5</v>
          </cell>
        </row>
        <row r="637">
          <cell r="A637" t="str">
            <v>ORD22002347</v>
          </cell>
          <cell r="B637">
            <v>36</v>
          </cell>
        </row>
        <row r="638">
          <cell r="A638" t="str">
            <v>ORD22002348</v>
          </cell>
          <cell r="B638">
            <v>29</v>
          </cell>
        </row>
        <row r="639">
          <cell r="A639" t="str">
            <v>ORD22002349</v>
          </cell>
          <cell r="B639">
            <v>9</v>
          </cell>
        </row>
        <row r="640">
          <cell r="A640" t="str">
            <v>ORD22002350</v>
          </cell>
          <cell r="B640">
            <v>6</v>
          </cell>
        </row>
        <row r="641">
          <cell r="A641" t="str">
            <v>ORD22002351</v>
          </cell>
          <cell r="B641">
            <v>8</v>
          </cell>
        </row>
        <row r="642">
          <cell r="A642" t="str">
            <v>ORD22002353</v>
          </cell>
          <cell r="B642">
            <v>95</v>
          </cell>
        </row>
        <row r="643">
          <cell r="A643" t="str">
            <v>ORD22002354</v>
          </cell>
          <cell r="B643">
            <v>16</v>
          </cell>
        </row>
        <row r="644">
          <cell r="A644" t="str">
            <v>ORD22002357</v>
          </cell>
          <cell r="B644">
            <v>33</v>
          </cell>
        </row>
        <row r="645">
          <cell r="A645" t="str">
            <v>ORD22002358</v>
          </cell>
          <cell r="B645">
            <v>17</v>
          </cell>
        </row>
        <row r="646">
          <cell r="A646" t="str">
            <v>ORD22002361</v>
          </cell>
          <cell r="B646">
            <v>5</v>
          </cell>
        </row>
        <row r="647">
          <cell r="A647" t="str">
            <v>ORD22002364</v>
          </cell>
          <cell r="B647">
            <v>164</v>
          </cell>
        </row>
        <row r="648">
          <cell r="A648" t="str">
            <v>ORD22002368</v>
          </cell>
          <cell r="B648">
            <v>3</v>
          </cell>
        </row>
        <row r="649">
          <cell r="A649" t="str">
            <v>ORD22002369</v>
          </cell>
          <cell r="B649">
            <v>158</v>
          </cell>
        </row>
        <row r="650">
          <cell r="A650" t="str">
            <v>ORD22002370</v>
          </cell>
          <cell r="B650">
            <v>1</v>
          </cell>
        </row>
        <row r="651">
          <cell r="A651" t="str">
            <v>ORD22002372</v>
          </cell>
          <cell r="B651">
            <v>108</v>
          </cell>
        </row>
        <row r="652">
          <cell r="A652" t="str">
            <v>ORD22002374</v>
          </cell>
          <cell r="B652">
            <v>20</v>
          </cell>
        </row>
        <row r="653">
          <cell r="A653" t="str">
            <v>ORD22002375</v>
          </cell>
          <cell r="B653">
            <v>6</v>
          </cell>
        </row>
        <row r="654">
          <cell r="A654" t="str">
            <v>ORD22002376</v>
          </cell>
          <cell r="B654">
            <v>3</v>
          </cell>
        </row>
        <row r="655">
          <cell r="A655" t="str">
            <v>ORD22002378</v>
          </cell>
          <cell r="B655">
            <v>15</v>
          </cell>
        </row>
        <row r="656">
          <cell r="A656" t="str">
            <v>ORD22002379</v>
          </cell>
          <cell r="B656">
            <v>50</v>
          </cell>
        </row>
        <row r="657">
          <cell r="A657" t="str">
            <v>ORD22002380</v>
          </cell>
          <cell r="B657">
            <v>99</v>
          </cell>
        </row>
        <row r="658">
          <cell r="A658" t="str">
            <v>ORD22002381</v>
          </cell>
          <cell r="B658">
            <v>11</v>
          </cell>
        </row>
        <row r="659">
          <cell r="A659" t="str">
            <v>ORD22002383</v>
          </cell>
          <cell r="B659">
            <v>27</v>
          </cell>
        </row>
        <row r="660">
          <cell r="A660" t="str">
            <v>ORD22002385</v>
          </cell>
          <cell r="B660">
            <v>2</v>
          </cell>
        </row>
        <row r="661">
          <cell r="A661" t="str">
            <v>ORD22002386</v>
          </cell>
          <cell r="B661">
            <v>41</v>
          </cell>
        </row>
        <row r="662">
          <cell r="A662" t="str">
            <v>ORD22002387</v>
          </cell>
          <cell r="B662">
            <v>704</v>
          </cell>
        </row>
        <row r="663">
          <cell r="A663" t="str">
            <v>ORD22002389</v>
          </cell>
          <cell r="B663">
            <v>1</v>
          </cell>
        </row>
        <row r="664">
          <cell r="A664" t="str">
            <v>ORD22002402</v>
          </cell>
          <cell r="B664">
            <v>20</v>
          </cell>
        </row>
        <row r="665">
          <cell r="A665" t="str">
            <v>ORD22002407</v>
          </cell>
          <cell r="B665">
            <v>13</v>
          </cell>
        </row>
        <row r="666">
          <cell r="A666" t="str">
            <v>ORD22002417</v>
          </cell>
          <cell r="B666">
            <v>119</v>
          </cell>
        </row>
        <row r="667">
          <cell r="A667" t="str">
            <v>ORD22002420</v>
          </cell>
          <cell r="B667">
            <v>481</v>
          </cell>
        </row>
        <row r="668">
          <cell r="A668" t="str">
            <v>ORD22002424</v>
          </cell>
          <cell r="B668">
            <v>19</v>
          </cell>
        </row>
        <row r="669">
          <cell r="A669" t="str">
            <v>ORD22002425</v>
          </cell>
          <cell r="B669">
            <v>28</v>
          </cell>
        </row>
        <row r="670">
          <cell r="A670" t="str">
            <v>ORD22002426</v>
          </cell>
          <cell r="B670">
            <v>100</v>
          </cell>
        </row>
        <row r="671">
          <cell r="A671" t="str">
            <v>ORD22002427</v>
          </cell>
          <cell r="B671">
            <v>4</v>
          </cell>
        </row>
        <row r="672">
          <cell r="A672" t="str">
            <v>ORD22002428</v>
          </cell>
          <cell r="B672">
            <v>1542</v>
          </cell>
        </row>
        <row r="673">
          <cell r="A673" t="str">
            <v>ORD22002431</v>
          </cell>
          <cell r="B673">
            <v>6</v>
          </cell>
        </row>
        <row r="674">
          <cell r="A674" t="str">
            <v>ORD22002432</v>
          </cell>
          <cell r="B674">
            <v>6</v>
          </cell>
        </row>
        <row r="675">
          <cell r="A675" t="str">
            <v>ORD22002433</v>
          </cell>
          <cell r="B675">
            <v>3</v>
          </cell>
        </row>
        <row r="676">
          <cell r="A676" t="str">
            <v>ORD22002434</v>
          </cell>
          <cell r="B676">
            <v>14</v>
          </cell>
        </row>
        <row r="677">
          <cell r="A677" t="str">
            <v>ORD22002436</v>
          </cell>
          <cell r="B677">
            <v>3</v>
          </cell>
        </row>
        <row r="678">
          <cell r="A678" t="str">
            <v>ORD22002437</v>
          </cell>
          <cell r="B678">
            <v>4</v>
          </cell>
        </row>
        <row r="679">
          <cell r="A679" t="str">
            <v>ORD22002438</v>
          </cell>
          <cell r="B679">
            <v>56</v>
          </cell>
        </row>
        <row r="680">
          <cell r="A680" t="str">
            <v>ORD22002439</v>
          </cell>
          <cell r="B680">
            <v>31</v>
          </cell>
        </row>
        <row r="681">
          <cell r="A681" t="str">
            <v>ORD22002441</v>
          </cell>
          <cell r="B681">
            <v>25</v>
          </cell>
        </row>
        <row r="682">
          <cell r="A682" t="str">
            <v>ORD22002443</v>
          </cell>
          <cell r="B682">
            <v>16</v>
          </cell>
        </row>
        <row r="683">
          <cell r="A683" t="str">
            <v>ORD22002444</v>
          </cell>
          <cell r="B683">
            <v>15</v>
          </cell>
        </row>
        <row r="684">
          <cell r="A684" t="str">
            <v>ORD22002446</v>
          </cell>
          <cell r="B684">
            <v>268</v>
          </cell>
        </row>
        <row r="685">
          <cell r="A685" t="str">
            <v>ORD22002448</v>
          </cell>
          <cell r="B685">
            <v>43</v>
          </cell>
        </row>
        <row r="686">
          <cell r="A686" t="str">
            <v>ORD22002449</v>
          </cell>
          <cell r="B686">
            <v>37</v>
          </cell>
        </row>
        <row r="687">
          <cell r="A687" t="str">
            <v>ORD22002450</v>
          </cell>
          <cell r="B687">
            <v>2</v>
          </cell>
        </row>
        <row r="688">
          <cell r="A688" t="str">
            <v>ORD22002452</v>
          </cell>
          <cell r="B688">
            <v>14</v>
          </cell>
        </row>
        <row r="689">
          <cell r="A689" t="str">
            <v>ORD22002453</v>
          </cell>
          <cell r="B689">
            <v>16</v>
          </cell>
        </row>
        <row r="690">
          <cell r="A690" t="str">
            <v>ORD22002455</v>
          </cell>
          <cell r="B690">
            <v>75</v>
          </cell>
        </row>
        <row r="691">
          <cell r="A691" t="str">
            <v>ORD22002456</v>
          </cell>
          <cell r="B691">
            <v>1</v>
          </cell>
        </row>
        <row r="692">
          <cell r="A692" t="str">
            <v>ORD22002457</v>
          </cell>
          <cell r="B692">
            <v>12</v>
          </cell>
        </row>
        <row r="693">
          <cell r="A693" t="str">
            <v>ORD22002458</v>
          </cell>
          <cell r="B693">
            <v>1</v>
          </cell>
        </row>
        <row r="694">
          <cell r="A694" t="str">
            <v>ORD22002459</v>
          </cell>
          <cell r="B694">
            <v>66</v>
          </cell>
        </row>
        <row r="695">
          <cell r="A695" t="str">
            <v>ORD22002460</v>
          </cell>
          <cell r="B695">
            <v>16</v>
          </cell>
        </row>
        <row r="696">
          <cell r="A696" t="str">
            <v>ORD22002461</v>
          </cell>
          <cell r="B696">
            <v>75</v>
          </cell>
        </row>
        <row r="697">
          <cell r="A697" t="str">
            <v>ORD22002462</v>
          </cell>
          <cell r="B697">
            <v>27</v>
          </cell>
        </row>
        <row r="698">
          <cell r="A698" t="str">
            <v>ORD22002463</v>
          </cell>
          <cell r="B698">
            <v>17</v>
          </cell>
        </row>
        <row r="699">
          <cell r="A699" t="str">
            <v>ORD22002464</v>
          </cell>
          <cell r="B699">
            <v>14</v>
          </cell>
        </row>
        <row r="700">
          <cell r="A700" t="str">
            <v>ORD22002465</v>
          </cell>
          <cell r="B700">
            <v>10</v>
          </cell>
        </row>
        <row r="701">
          <cell r="A701" t="str">
            <v>ORD22002466</v>
          </cell>
          <cell r="B701">
            <v>33</v>
          </cell>
        </row>
        <row r="702">
          <cell r="A702" t="str">
            <v>ORD22002467</v>
          </cell>
          <cell r="B702">
            <v>25</v>
          </cell>
        </row>
        <row r="703">
          <cell r="A703" t="str">
            <v>ORD22002468</v>
          </cell>
          <cell r="B703">
            <v>25</v>
          </cell>
        </row>
        <row r="704">
          <cell r="A704" t="str">
            <v>ORD22002469</v>
          </cell>
          <cell r="B704">
            <v>6</v>
          </cell>
        </row>
        <row r="705">
          <cell r="A705" t="str">
            <v>ORD22002470</v>
          </cell>
          <cell r="B705">
            <v>1</v>
          </cell>
        </row>
        <row r="706">
          <cell r="A706" t="str">
            <v>ORD22002472</v>
          </cell>
          <cell r="B706">
            <v>16</v>
          </cell>
        </row>
        <row r="707">
          <cell r="A707" t="str">
            <v>ORD22002473</v>
          </cell>
          <cell r="B707">
            <v>69</v>
          </cell>
        </row>
        <row r="708">
          <cell r="A708" t="str">
            <v>ORD22002475</v>
          </cell>
          <cell r="B708">
            <v>4</v>
          </cell>
        </row>
        <row r="709">
          <cell r="A709" t="str">
            <v>ORD22002476</v>
          </cell>
          <cell r="B709">
            <v>3</v>
          </cell>
        </row>
        <row r="710">
          <cell r="A710" t="str">
            <v>ORD22002479</v>
          </cell>
          <cell r="B710">
            <v>46</v>
          </cell>
        </row>
        <row r="711">
          <cell r="A711" t="str">
            <v>ORD22002481</v>
          </cell>
          <cell r="B711">
            <v>2</v>
          </cell>
        </row>
        <row r="712">
          <cell r="A712" t="str">
            <v>ORD22002485</v>
          </cell>
          <cell r="B712">
            <v>79</v>
          </cell>
        </row>
        <row r="713">
          <cell r="A713" t="str">
            <v>ORD22002488</v>
          </cell>
          <cell r="B713">
            <v>10</v>
          </cell>
        </row>
        <row r="714">
          <cell r="A714" t="str">
            <v>ORD22002489</v>
          </cell>
          <cell r="B714">
            <v>6</v>
          </cell>
        </row>
        <row r="715">
          <cell r="A715" t="str">
            <v>ORD22002490</v>
          </cell>
          <cell r="B715">
            <v>15</v>
          </cell>
        </row>
        <row r="716">
          <cell r="A716" t="str">
            <v>ORD22002491</v>
          </cell>
          <cell r="B716">
            <v>1245</v>
          </cell>
        </row>
        <row r="717">
          <cell r="A717" t="str">
            <v>ORD22002493</v>
          </cell>
          <cell r="B717">
            <v>13</v>
          </cell>
        </row>
        <row r="718">
          <cell r="A718" t="str">
            <v>ORD22002494</v>
          </cell>
          <cell r="B718">
            <v>10</v>
          </cell>
        </row>
        <row r="719">
          <cell r="A719" t="str">
            <v>ORD22002495</v>
          </cell>
          <cell r="B719">
            <v>3</v>
          </cell>
        </row>
        <row r="720">
          <cell r="A720" t="str">
            <v>ORD22002496</v>
          </cell>
          <cell r="B720">
            <v>35</v>
          </cell>
        </row>
        <row r="721">
          <cell r="A721" t="str">
            <v>ORD22002498</v>
          </cell>
          <cell r="B721">
            <v>10</v>
          </cell>
        </row>
        <row r="722">
          <cell r="A722" t="str">
            <v>ORD22002499</v>
          </cell>
          <cell r="B722">
            <v>15</v>
          </cell>
        </row>
        <row r="723">
          <cell r="A723" t="str">
            <v>ORD22002501</v>
          </cell>
          <cell r="B723">
            <v>141</v>
          </cell>
        </row>
        <row r="724">
          <cell r="A724" t="str">
            <v>ORD22002502</v>
          </cell>
          <cell r="B724">
            <v>38</v>
          </cell>
        </row>
        <row r="725">
          <cell r="A725" t="str">
            <v>ORD22002504</v>
          </cell>
          <cell r="B725">
            <v>76</v>
          </cell>
        </row>
        <row r="726">
          <cell r="A726" t="str">
            <v>ORD22002505</v>
          </cell>
          <cell r="B726">
            <v>15</v>
          </cell>
        </row>
        <row r="727">
          <cell r="A727" t="str">
            <v>ORD22002506</v>
          </cell>
          <cell r="B727">
            <v>65</v>
          </cell>
        </row>
        <row r="728">
          <cell r="A728" t="str">
            <v>ORD22002507</v>
          </cell>
          <cell r="B728">
            <v>21</v>
          </cell>
        </row>
        <row r="729">
          <cell r="A729" t="str">
            <v>ORD22002509</v>
          </cell>
          <cell r="B729">
            <v>22</v>
          </cell>
        </row>
        <row r="730">
          <cell r="A730" t="str">
            <v>ORD22002510</v>
          </cell>
          <cell r="B730">
            <v>5</v>
          </cell>
        </row>
        <row r="731">
          <cell r="A731" t="str">
            <v>ORD22002511</v>
          </cell>
          <cell r="B731">
            <v>6</v>
          </cell>
        </row>
        <row r="732">
          <cell r="A732" t="str">
            <v>ORD22002512</v>
          </cell>
          <cell r="B732">
            <v>4</v>
          </cell>
        </row>
        <row r="733">
          <cell r="A733" t="str">
            <v>ORD22002513</v>
          </cell>
          <cell r="B733">
            <v>9</v>
          </cell>
        </row>
        <row r="734">
          <cell r="A734" t="str">
            <v>ORD22002515</v>
          </cell>
          <cell r="B734">
            <v>18</v>
          </cell>
        </row>
        <row r="735">
          <cell r="A735" t="str">
            <v>ORD22002516</v>
          </cell>
          <cell r="B735">
            <v>18</v>
          </cell>
        </row>
        <row r="736">
          <cell r="A736" t="str">
            <v>ORD22002517</v>
          </cell>
          <cell r="B736">
            <v>50</v>
          </cell>
        </row>
        <row r="737">
          <cell r="A737" t="str">
            <v>ORD22002522</v>
          </cell>
          <cell r="B737">
            <v>85</v>
          </cell>
        </row>
        <row r="738">
          <cell r="A738" t="str">
            <v>ORD22002525</v>
          </cell>
          <cell r="B738">
            <v>57</v>
          </cell>
        </row>
        <row r="739">
          <cell r="A739" t="str">
            <v>ORD22002526</v>
          </cell>
          <cell r="B739">
            <v>15</v>
          </cell>
        </row>
        <row r="740">
          <cell r="A740" t="str">
            <v>ORD22002529</v>
          </cell>
          <cell r="B740">
            <v>11</v>
          </cell>
        </row>
        <row r="741">
          <cell r="A741" t="str">
            <v>ORD22002531</v>
          </cell>
          <cell r="B741">
            <v>26</v>
          </cell>
        </row>
        <row r="742">
          <cell r="A742" t="str">
            <v>ORD22002534</v>
          </cell>
          <cell r="B742">
            <v>10</v>
          </cell>
        </row>
        <row r="743">
          <cell r="A743" t="str">
            <v>ORD22002535</v>
          </cell>
          <cell r="B743">
            <v>46</v>
          </cell>
        </row>
        <row r="744">
          <cell r="A744" t="str">
            <v>ORD22002536</v>
          </cell>
          <cell r="B744">
            <v>67</v>
          </cell>
        </row>
        <row r="745">
          <cell r="A745" t="str">
            <v>ORD22002537</v>
          </cell>
          <cell r="B745">
            <v>30</v>
          </cell>
        </row>
        <row r="746">
          <cell r="A746" t="str">
            <v>ORD22002538</v>
          </cell>
          <cell r="B746">
            <v>14</v>
          </cell>
        </row>
        <row r="747">
          <cell r="A747" t="str">
            <v>ORD22002539</v>
          </cell>
          <cell r="B747">
            <v>131</v>
          </cell>
        </row>
        <row r="748">
          <cell r="A748" t="str">
            <v>ORD22002540</v>
          </cell>
          <cell r="B748">
            <v>2</v>
          </cell>
        </row>
        <row r="749">
          <cell r="A749" t="str">
            <v>ORD22002541</v>
          </cell>
          <cell r="B749">
            <v>64</v>
          </cell>
        </row>
        <row r="750">
          <cell r="A750" t="str">
            <v>ORD22002543</v>
          </cell>
          <cell r="B750">
            <v>1</v>
          </cell>
        </row>
        <row r="751">
          <cell r="A751" t="str">
            <v>ORD22002544</v>
          </cell>
          <cell r="B751">
            <v>4</v>
          </cell>
        </row>
        <row r="752">
          <cell r="A752" t="str">
            <v>ORD22002546</v>
          </cell>
          <cell r="B752">
            <v>1</v>
          </cell>
        </row>
        <row r="753">
          <cell r="A753" t="str">
            <v>ORD22002550</v>
          </cell>
          <cell r="B753">
            <v>31</v>
          </cell>
        </row>
        <row r="754">
          <cell r="A754" t="str">
            <v>ORD22002551</v>
          </cell>
          <cell r="B754">
            <v>26</v>
          </cell>
        </row>
        <row r="755">
          <cell r="A755" t="str">
            <v>ORD22002552</v>
          </cell>
          <cell r="B755">
            <v>42</v>
          </cell>
        </row>
        <row r="756">
          <cell r="A756" t="str">
            <v>ORD22002553</v>
          </cell>
          <cell r="B756">
            <v>194</v>
          </cell>
        </row>
        <row r="757">
          <cell r="A757" t="str">
            <v>ORD22002554</v>
          </cell>
          <cell r="B757">
            <v>32</v>
          </cell>
        </row>
        <row r="758">
          <cell r="A758" t="str">
            <v>ORD22002556</v>
          </cell>
          <cell r="B758">
            <v>21</v>
          </cell>
        </row>
        <row r="759">
          <cell r="A759" t="str">
            <v>ORD22002558</v>
          </cell>
          <cell r="B759">
            <v>1</v>
          </cell>
        </row>
        <row r="760">
          <cell r="A760" t="str">
            <v>ORD22002559</v>
          </cell>
          <cell r="B760">
            <v>494</v>
          </cell>
        </row>
        <row r="761">
          <cell r="A761" t="str">
            <v>ORD22002560</v>
          </cell>
          <cell r="B761">
            <v>3</v>
          </cell>
        </row>
        <row r="762">
          <cell r="A762" t="str">
            <v>ORD22002561</v>
          </cell>
          <cell r="B762">
            <v>28</v>
          </cell>
        </row>
        <row r="763">
          <cell r="A763" t="str">
            <v>ORD22002567</v>
          </cell>
          <cell r="B763">
            <v>21</v>
          </cell>
        </row>
        <row r="764">
          <cell r="A764" t="str">
            <v>ORD22002569</v>
          </cell>
          <cell r="B764">
            <v>36</v>
          </cell>
        </row>
        <row r="765">
          <cell r="A765" t="str">
            <v>ORD22002570</v>
          </cell>
          <cell r="B765">
            <v>8</v>
          </cell>
        </row>
        <row r="766">
          <cell r="A766" t="str">
            <v>ORD22002573</v>
          </cell>
          <cell r="B766">
            <v>3</v>
          </cell>
        </row>
        <row r="767">
          <cell r="A767" t="str">
            <v>ORD22002574</v>
          </cell>
          <cell r="B767">
            <v>9</v>
          </cell>
        </row>
        <row r="768">
          <cell r="A768" t="str">
            <v>ORD22002575</v>
          </cell>
          <cell r="B768">
            <v>29</v>
          </cell>
        </row>
        <row r="769">
          <cell r="A769" t="str">
            <v>ORD22002576</v>
          </cell>
          <cell r="B769">
            <v>6</v>
          </cell>
        </row>
        <row r="770">
          <cell r="A770" t="str">
            <v>ORD22002578</v>
          </cell>
          <cell r="B770">
            <v>14</v>
          </cell>
        </row>
        <row r="771">
          <cell r="A771" t="str">
            <v>ORD22002581</v>
          </cell>
          <cell r="B771">
            <v>9</v>
          </cell>
        </row>
        <row r="772">
          <cell r="A772" t="str">
            <v>ORD22002582</v>
          </cell>
          <cell r="B772">
            <v>71</v>
          </cell>
        </row>
        <row r="773">
          <cell r="A773" t="str">
            <v>ORD22002584</v>
          </cell>
          <cell r="B773">
            <v>8</v>
          </cell>
        </row>
        <row r="774">
          <cell r="A774" t="str">
            <v>ORD22002585</v>
          </cell>
          <cell r="B774">
            <v>6</v>
          </cell>
        </row>
        <row r="775">
          <cell r="A775" t="str">
            <v>ORD22002586</v>
          </cell>
          <cell r="B775">
            <v>95</v>
          </cell>
        </row>
        <row r="776">
          <cell r="A776" t="str">
            <v>ORD22002587</v>
          </cell>
          <cell r="B776">
            <v>10</v>
          </cell>
        </row>
        <row r="777">
          <cell r="A777" t="str">
            <v>ORD22002591</v>
          </cell>
          <cell r="B777">
            <v>1</v>
          </cell>
        </row>
        <row r="778">
          <cell r="A778" t="str">
            <v>ORD22002592</v>
          </cell>
          <cell r="B778">
            <v>2</v>
          </cell>
        </row>
        <row r="779">
          <cell r="A779" t="str">
            <v>ORD22002593</v>
          </cell>
          <cell r="B779">
            <v>1</v>
          </cell>
        </row>
        <row r="780">
          <cell r="A780" t="str">
            <v>ORD22002594</v>
          </cell>
          <cell r="B780">
            <v>3</v>
          </cell>
        </row>
        <row r="781">
          <cell r="A781" t="str">
            <v>ORD22002595</v>
          </cell>
          <cell r="B781">
            <v>24</v>
          </cell>
        </row>
        <row r="782">
          <cell r="A782" t="str">
            <v>ORD22002596</v>
          </cell>
          <cell r="B782">
            <v>2</v>
          </cell>
        </row>
        <row r="783">
          <cell r="A783" t="str">
            <v>ORD22002597</v>
          </cell>
          <cell r="B783">
            <v>4</v>
          </cell>
        </row>
        <row r="784">
          <cell r="A784" t="str">
            <v>ORD22002598</v>
          </cell>
          <cell r="B784">
            <v>4</v>
          </cell>
        </row>
        <row r="785">
          <cell r="A785" t="str">
            <v>ORD22002599</v>
          </cell>
          <cell r="B785">
            <v>1</v>
          </cell>
        </row>
        <row r="786">
          <cell r="A786" t="str">
            <v>ORD22002600</v>
          </cell>
          <cell r="B786">
            <v>15</v>
          </cell>
        </row>
        <row r="787">
          <cell r="A787" t="str">
            <v>ORD22002601</v>
          </cell>
          <cell r="B787">
            <v>10</v>
          </cell>
        </row>
        <row r="788">
          <cell r="A788" t="str">
            <v>ORD22002603</v>
          </cell>
          <cell r="B788">
            <v>12</v>
          </cell>
        </row>
        <row r="789">
          <cell r="A789" t="str">
            <v>ORD22002604</v>
          </cell>
          <cell r="B789">
            <v>33</v>
          </cell>
        </row>
        <row r="790">
          <cell r="A790" t="str">
            <v>ORD22002607</v>
          </cell>
          <cell r="B790">
            <v>6</v>
          </cell>
        </row>
        <row r="791">
          <cell r="A791" t="str">
            <v>ORD22002608</v>
          </cell>
          <cell r="B791">
            <v>4</v>
          </cell>
        </row>
        <row r="792">
          <cell r="A792" t="str">
            <v>ORD22002609</v>
          </cell>
          <cell r="B792">
            <v>1</v>
          </cell>
        </row>
        <row r="793">
          <cell r="A793" t="str">
            <v>ORD22002617</v>
          </cell>
          <cell r="B793">
            <v>1</v>
          </cell>
        </row>
        <row r="794">
          <cell r="A794" t="str">
            <v>ORD22002618</v>
          </cell>
          <cell r="B794">
            <v>332</v>
          </cell>
        </row>
        <row r="795">
          <cell r="A795" t="str">
            <v>ORD22002623</v>
          </cell>
          <cell r="B795">
            <v>1</v>
          </cell>
        </row>
        <row r="796">
          <cell r="A796" t="str">
            <v>ORD22002629</v>
          </cell>
          <cell r="B796">
            <v>10</v>
          </cell>
        </row>
        <row r="797">
          <cell r="A797" t="str">
            <v>ORD22002631</v>
          </cell>
          <cell r="B797">
            <v>26</v>
          </cell>
        </row>
        <row r="798">
          <cell r="A798" t="str">
            <v>ORD22002632</v>
          </cell>
          <cell r="B798">
            <v>2</v>
          </cell>
        </row>
        <row r="799">
          <cell r="A799" t="str">
            <v>ORD22002633</v>
          </cell>
          <cell r="B799">
            <v>7</v>
          </cell>
        </row>
        <row r="800">
          <cell r="A800" t="str">
            <v>ORD22002642</v>
          </cell>
          <cell r="B800">
            <v>32</v>
          </cell>
        </row>
        <row r="801">
          <cell r="A801" t="str">
            <v>ORD22002644</v>
          </cell>
          <cell r="B801">
            <v>8</v>
          </cell>
        </row>
        <row r="802">
          <cell r="A802" t="str">
            <v>ORD22002646</v>
          </cell>
          <cell r="B802">
            <v>3</v>
          </cell>
        </row>
        <row r="803">
          <cell r="A803" t="str">
            <v>ORD22002647</v>
          </cell>
          <cell r="B803">
            <v>2</v>
          </cell>
        </row>
        <row r="804">
          <cell r="A804" t="str">
            <v>ORD22002653</v>
          </cell>
          <cell r="B804">
            <v>12</v>
          </cell>
        </row>
        <row r="805">
          <cell r="A805" t="str">
            <v>ORD22002658</v>
          </cell>
          <cell r="B805">
            <v>22</v>
          </cell>
        </row>
        <row r="806">
          <cell r="A806" t="str">
            <v>ORD22002659</v>
          </cell>
          <cell r="B806">
            <v>29</v>
          </cell>
        </row>
        <row r="807">
          <cell r="A807" t="str">
            <v>ORD22002660</v>
          </cell>
          <cell r="B807">
            <v>110</v>
          </cell>
        </row>
        <row r="808">
          <cell r="A808" t="str">
            <v>ORD22002661</v>
          </cell>
          <cell r="B808">
            <v>1</v>
          </cell>
        </row>
        <row r="809">
          <cell r="A809" t="str">
            <v>ORD22002662</v>
          </cell>
          <cell r="B809">
            <v>1</v>
          </cell>
        </row>
        <row r="810">
          <cell r="A810" t="str">
            <v>ORD22002663</v>
          </cell>
          <cell r="B810">
            <v>24</v>
          </cell>
        </row>
        <row r="811">
          <cell r="A811" t="str">
            <v>ORD22002665</v>
          </cell>
          <cell r="B811">
            <v>26</v>
          </cell>
        </row>
        <row r="812">
          <cell r="A812" t="str">
            <v>ORD22002667</v>
          </cell>
          <cell r="B812">
            <v>50</v>
          </cell>
        </row>
        <row r="813">
          <cell r="A813" t="str">
            <v>ORD22002668</v>
          </cell>
          <cell r="B813">
            <v>1</v>
          </cell>
        </row>
        <row r="814">
          <cell r="A814" t="str">
            <v>ORD22002670</v>
          </cell>
          <cell r="B814">
            <v>107</v>
          </cell>
        </row>
        <row r="815">
          <cell r="A815" t="str">
            <v>ORD22002674</v>
          </cell>
          <cell r="B815">
            <v>9</v>
          </cell>
        </row>
        <row r="816">
          <cell r="A816" t="str">
            <v>ORD22002676</v>
          </cell>
          <cell r="B816">
            <v>6</v>
          </cell>
        </row>
        <row r="817">
          <cell r="A817" t="str">
            <v>ORD22002680</v>
          </cell>
          <cell r="B817">
            <v>5</v>
          </cell>
        </row>
        <row r="818">
          <cell r="A818" t="str">
            <v>ORD22002687</v>
          </cell>
          <cell r="B818">
            <v>49</v>
          </cell>
        </row>
        <row r="819">
          <cell r="A819" t="str">
            <v>ORD22002696</v>
          </cell>
          <cell r="B819">
            <v>25</v>
          </cell>
        </row>
        <row r="820">
          <cell r="A820" t="str">
            <v>ORD22002697</v>
          </cell>
          <cell r="B820">
            <v>23</v>
          </cell>
        </row>
        <row r="821">
          <cell r="A821" t="str">
            <v>ORD22002698</v>
          </cell>
          <cell r="B821">
            <v>26</v>
          </cell>
        </row>
        <row r="822">
          <cell r="A822" t="str">
            <v>ORD22002699</v>
          </cell>
          <cell r="B822">
            <v>10</v>
          </cell>
        </row>
        <row r="823">
          <cell r="A823" t="str">
            <v>ORD22002701</v>
          </cell>
          <cell r="B823">
            <v>20</v>
          </cell>
        </row>
        <row r="824">
          <cell r="A824" t="str">
            <v>ORD22002703</v>
          </cell>
          <cell r="B824">
            <v>2</v>
          </cell>
        </row>
        <row r="825">
          <cell r="A825" t="str">
            <v>ORD22002704</v>
          </cell>
          <cell r="B825">
            <v>13</v>
          </cell>
        </row>
        <row r="826">
          <cell r="A826" t="str">
            <v>ORD22002706</v>
          </cell>
          <cell r="B826">
            <v>23</v>
          </cell>
        </row>
        <row r="827">
          <cell r="A827" t="str">
            <v>ORD22002710</v>
          </cell>
          <cell r="B827">
            <v>18</v>
          </cell>
        </row>
        <row r="828">
          <cell r="A828" t="str">
            <v>ORD22002713</v>
          </cell>
          <cell r="B828">
            <v>35</v>
          </cell>
        </row>
        <row r="829">
          <cell r="A829" t="str">
            <v>ORD22002714</v>
          </cell>
          <cell r="B829">
            <v>2</v>
          </cell>
        </row>
        <row r="830">
          <cell r="A830" t="str">
            <v>ORD22002715</v>
          </cell>
          <cell r="B830">
            <v>20</v>
          </cell>
        </row>
        <row r="831">
          <cell r="A831" t="str">
            <v>ORD22002718</v>
          </cell>
          <cell r="B831">
            <v>19</v>
          </cell>
        </row>
        <row r="832">
          <cell r="A832" t="str">
            <v>ORD22002720</v>
          </cell>
          <cell r="B832">
            <v>17</v>
          </cell>
        </row>
        <row r="833">
          <cell r="A833" t="str">
            <v>ORD22002724</v>
          </cell>
          <cell r="B833">
            <v>21</v>
          </cell>
        </row>
        <row r="834">
          <cell r="A834" t="str">
            <v>ORD22002726</v>
          </cell>
          <cell r="B834">
            <v>10</v>
          </cell>
        </row>
        <row r="835">
          <cell r="A835" t="str">
            <v>ORD22002727</v>
          </cell>
          <cell r="B835">
            <v>16</v>
          </cell>
        </row>
        <row r="836">
          <cell r="A836" t="str">
            <v>ORD22002733</v>
          </cell>
          <cell r="B836">
            <v>11</v>
          </cell>
        </row>
        <row r="837">
          <cell r="A837" t="str">
            <v>ORD22002734</v>
          </cell>
          <cell r="B837">
            <v>172</v>
          </cell>
        </row>
        <row r="838">
          <cell r="A838" t="str">
            <v>ORD22002746</v>
          </cell>
          <cell r="B838">
            <v>3</v>
          </cell>
        </row>
        <row r="839">
          <cell r="A839" t="str">
            <v>ORD22002750</v>
          </cell>
          <cell r="B839">
            <v>38</v>
          </cell>
        </row>
        <row r="840">
          <cell r="A840" t="str">
            <v>ORD22002753</v>
          </cell>
          <cell r="B840">
            <v>57</v>
          </cell>
        </row>
        <row r="841">
          <cell r="A841" t="str">
            <v>ORD22002756</v>
          </cell>
          <cell r="B841">
            <v>33</v>
          </cell>
        </row>
        <row r="842">
          <cell r="A842" t="str">
            <v>ORD22002775</v>
          </cell>
          <cell r="B842">
            <v>11</v>
          </cell>
        </row>
        <row r="843">
          <cell r="A843" t="str">
            <v>ORD22002776</v>
          </cell>
          <cell r="B843">
            <v>3</v>
          </cell>
        </row>
        <row r="844">
          <cell r="A844" t="str">
            <v>ORD22002785</v>
          </cell>
          <cell r="B844">
            <v>6</v>
          </cell>
        </row>
        <row r="845">
          <cell r="A845" t="str">
            <v>ORD22002787</v>
          </cell>
          <cell r="B845">
            <v>687</v>
          </cell>
        </row>
        <row r="846">
          <cell r="A846" t="str">
            <v>ORD22002791</v>
          </cell>
          <cell r="B846">
            <v>40</v>
          </cell>
        </row>
        <row r="847">
          <cell r="A847" t="str">
            <v>ORD22002797</v>
          </cell>
          <cell r="B847">
            <v>253</v>
          </cell>
        </row>
        <row r="848">
          <cell r="A848" t="str">
            <v>ORD22002860</v>
          </cell>
          <cell r="B848">
            <v>41</v>
          </cell>
        </row>
        <row r="849">
          <cell r="A849" t="str">
            <v>ORD22002865</v>
          </cell>
          <cell r="B849">
            <v>19</v>
          </cell>
        </row>
        <row r="850">
          <cell r="A850" t="str">
            <v>ORD22002871</v>
          </cell>
          <cell r="B850">
            <v>10</v>
          </cell>
        </row>
        <row r="851">
          <cell r="A851" t="str">
            <v>ORD22002874</v>
          </cell>
          <cell r="B851">
            <v>762</v>
          </cell>
        </row>
        <row r="852">
          <cell r="A852" t="str">
            <v>ORD22002879</v>
          </cell>
          <cell r="B852">
            <v>3</v>
          </cell>
        </row>
        <row r="853">
          <cell r="A853" t="str">
            <v>ORD22002880</v>
          </cell>
          <cell r="B853">
            <v>2</v>
          </cell>
        </row>
        <row r="854">
          <cell r="A854" t="str">
            <v>ORD22002881</v>
          </cell>
          <cell r="B854">
            <v>1</v>
          </cell>
        </row>
        <row r="855">
          <cell r="A855" t="str">
            <v>ORD22002883</v>
          </cell>
          <cell r="B855">
            <v>5</v>
          </cell>
        </row>
        <row r="856">
          <cell r="A856" t="str">
            <v>ORD22002886</v>
          </cell>
          <cell r="B856">
            <v>5</v>
          </cell>
        </row>
        <row r="857">
          <cell r="A857" t="str">
            <v>ORD22002889</v>
          </cell>
          <cell r="B857">
            <v>11</v>
          </cell>
        </row>
        <row r="858">
          <cell r="A858" t="str">
            <v>ORD22002896</v>
          </cell>
          <cell r="B858">
            <v>23</v>
          </cell>
        </row>
        <row r="859">
          <cell r="A859" t="str">
            <v>ORD22002898</v>
          </cell>
          <cell r="B859">
            <v>5</v>
          </cell>
        </row>
        <row r="860">
          <cell r="A860" t="str">
            <v>ORD22002900</v>
          </cell>
          <cell r="B860">
            <v>7</v>
          </cell>
        </row>
        <row r="861">
          <cell r="A861" t="str">
            <v>ORD22002901</v>
          </cell>
          <cell r="B861">
            <v>45</v>
          </cell>
        </row>
        <row r="862">
          <cell r="A862" t="str">
            <v>ORD22002902</v>
          </cell>
          <cell r="B862">
            <v>8</v>
          </cell>
        </row>
        <row r="863">
          <cell r="A863" t="str">
            <v>ORD22002906</v>
          </cell>
          <cell r="B863">
            <v>5</v>
          </cell>
        </row>
        <row r="864">
          <cell r="A864" t="str">
            <v>ORD22002907</v>
          </cell>
          <cell r="B864">
            <v>1</v>
          </cell>
        </row>
        <row r="865">
          <cell r="A865" t="str">
            <v>ORD22002909</v>
          </cell>
          <cell r="B865">
            <v>15</v>
          </cell>
        </row>
        <row r="866">
          <cell r="A866" t="str">
            <v>ORD22002910</v>
          </cell>
          <cell r="B866">
            <v>34</v>
          </cell>
        </row>
        <row r="867">
          <cell r="A867" t="str">
            <v>ORD22002911</v>
          </cell>
          <cell r="B867">
            <v>19</v>
          </cell>
        </row>
        <row r="868">
          <cell r="A868" t="str">
            <v>ORD22002914</v>
          </cell>
          <cell r="B868">
            <v>11</v>
          </cell>
        </row>
        <row r="869">
          <cell r="A869" t="str">
            <v>ORD22002915</v>
          </cell>
          <cell r="B869">
            <v>344</v>
          </cell>
        </row>
        <row r="870">
          <cell r="A870" t="str">
            <v>ORD22002918</v>
          </cell>
          <cell r="B870">
            <v>41</v>
          </cell>
        </row>
        <row r="871">
          <cell r="A871" t="str">
            <v>ORD22002920</v>
          </cell>
          <cell r="B871">
            <v>4</v>
          </cell>
        </row>
        <row r="872">
          <cell r="A872" t="str">
            <v>ORD22002921</v>
          </cell>
          <cell r="B872">
            <v>8</v>
          </cell>
        </row>
        <row r="873">
          <cell r="A873" t="str">
            <v>ORD22002923</v>
          </cell>
          <cell r="B873">
            <v>27</v>
          </cell>
        </row>
        <row r="874">
          <cell r="A874" t="str">
            <v>ORD22002925</v>
          </cell>
          <cell r="B874">
            <v>5</v>
          </cell>
        </row>
        <row r="875">
          <cell r="A875" t="str">
            <v>ORD22002926</v>
          </cell>
          <cell r="B875">
            <v>64</v>
          </cell>
        </row>
        <row r="876">
          <cell r="A876" t="str">
            <v>ORD22002927</v>
          </cell>
          <cell r="B876">
            <v>10</v>
          </cell>
        </row>
        <row r="877">
          <cell r="A877" t="str">
            <v>ORD22002929</v>
          </cell>
          <cell r="B877">
            <v>5</v>
          </cell>
        </row>
        <row r="878">
          <cell r="A878" t="str">
            <v>ORD22002931</v>
          </cell>
          <cell r="B878">
            <v>12</v>
          </cell>
        </row>
        <row r="879">
          <cell r="A879" t="str">
            <v>ORD22002932</v>
          </cell>
          <cell r="B879">
            <v>9</v>
          </cell>
        </row>
        <row r="880">
          <cell r="A880" t="str">
            <v>ORD22002934</v>
          </cell>
          <cell r="B880">
            <v>244</v>
          </cell>
        </row>
        <row r="881">
          <cell r="A881" t="str">
            <v>ORD22002935</v>
          </cell>
          <cell r="B881">
            <v>9</v>
          </cell>
        </row>
        <row r="882">
          <cell r="A882" t="str">
            <v>ORD22002936</v>
          </cell>
          <cell r="B882">
            <v>4</v>
          </cell>
        </row>
        <row r="883">
          <cell r="A883" t="str">
            <v>ORD22002938</v>
          </cell>
          <cell r="B883">
            <v>13</v>
          </cell>
        </row>
        <row r="884">
          <cell r="A884" t="str">
            <v>ORD22002940</v>
          </cell>
          <cell r="B884">
            <v>4</v>
          </cell>
        </row>
        <row r="885">
          <cell r="A885" t="str">
            <v>ORD22002941</v>
          </cell>
          <cell r="B885">
            <v>9</v>
          </cell>
        </row>
        <row r="886">
          <cell r="A886" t="str">
            <v>ORD22002943</v>
          </cell>
          <cell r="B886">
            <v>2</v>
          </cell>
        </row>
        <row r="887">
          <cell r="A887" t="str">
            <v>ORD22002944</v>
          </cell>
          <cell r="B887">
            <v>100</v>
          </cell>
        </row>
        <row r="888">
          <cell r="A888" t="str">
            <v>ORD22002945</v>
          </cell>
          <cell r="B888">
            <v>5</v>
          </cell>
        </row>
        <row r="889">
          <cell r="A889" t="str">
            <v>ORD22002948</v>
          </cell>
          <cell r="B889">
            <v>11</v>
          </cell>
        </row>
        <row r="890">
          <cell r="A890" t="str">
            <v>ORD22002949</v>
          </cell>
          <cell r="B890">
            <v>14</v>
          </cell>
        </row>
        <row r="891">
          <cell r="A891" t="str">
            <v>ORD22002950</v>
          </cell>
          <cell r="B891">
            <v>15</v>
          </cell>
        </row>
        <row r="892">
          <cell r="A892" t="str">
            <v>ORD22002952</v>
          </cell>
          <cell r="B892">
            <v>11</v>
          </cell>
        </row>
        <row r="893">
          <cell r="A893" t="str">
            <v>ORD22002954</v>
          </cell>
          <cell r="B893">
            <v>13</v>
          </cell>
        </row>
        <row r="894">
          <cell r="A894" t="str">
            <v>ORD22002956</v>
          </cell>
          <cell r="B894">
            <v>2</v>
          </cell>
        </row>
        <row r="895">
          <cell r="A895" t="str">
            <v>ORD22002965</v>
          </cell>
          <cell r="B895">
            <v>5</v>
          </cell>
        </row>
        <row r="896">
          <cell r="A896" t="str">
            <v>ORD22002966</v>
          </cell>
          <cell r="B896">
            <v>20</v>
          </cell>
        </row>
        <row r="897">
          <cell r="A897" t="str">
            <v>ORD22002968</v>
          </cell>
          <cell r="B897">
            <v>31</v>
          </cell>
        </row>
        <row r="898">
          <cell r="A898" t="str">
            <v>ORD22002969</v>
          </cell>
          <cell r="B898">
            <v>4</v>
          </cell>
        </row>
        <row r="899">
          <cell r="A899" t="str">
            <v>ORD22002970</v>
          </cell>
          <cell r="B899">
            <v>36</v>
          </cell>
        </row>
        <row r="900">
          <cell r="A900" t="str">
            <v>ORD22002972</v>
          </cell>
          <cell r="B900">
            <v>6</v>
          </cell>
        </row>
        <row r="901">
          <cell r="A901" t="str">
            <v>ORD22002973</v>
          </cell>
          <cell r="B901">
            <v>39</v>
          </cell>
        </row>
        <row r="902">
          <cell r="A902" t="str">
            <v>ORD22002974</v>
          </cell>
          <cell r="B902">
            <v>2</v>
          </cell>
        </row>
        <row r="903">
          <cell r="A903" t="str">
            <v>ORD22002977</v>
          </cell>
          <cell r="B903">
            <v>11</v>
          </cell>
        </row>
        <row r="904">
          <cell r="A904" t="str">
            <v>ORD22002978</v>
          </cell>
          <cell r="B904">
            <v>9</v>
          </cell>
        </row>
        <row r="905">
          <cell r="A905" t="str">
            <v>ORD22002979</v>
          </cell>
          <cell r="B905">
            <v>3</v>
          </cell>
        </row>
        <row r="906">
          <cell r="A906" t="str">
            <v>ORD22002981</v>
          </cell>
          <cell r="B906">
            <v>2</v>
          </cell>
        </row>
        <row r="907">
          <cell r="A907" t="str">
            <v>ORD22002984</v>
          </cell>
          <cell r="B907">
            <v>20</v>
          </cell>
        </row>
        <row r="908">
          <cell r="A908" t="str">
            <v>ORD22002987</v>
          </cell>
          <cell r="B908">
            <v>110</v>
          </cell>
        </row>
        <row r="909">
          <cell r="A909" t="str">
            <v>ORD22002988</v>
          </cell>
          <cell r="B909">
            <v>6</v>
          </cell>
        </row>
        <row r="910">
          <cell r="A910" t="str">
            <v>ORD22002989</v>
          </cell>
          <cell r="B910">
            <v>8</v>
          </cell>
        </row>
        <row r="911">
          <cell r="A911" t="str">
            <v>ORD22002990</v>
          </cell>
          <cell r="B911">
            <v>39</v>
          </cell>
        </row>
        <row r="912">
          <cell r="A912" t="str">
            <v>ORD22002991</v>
          </cell>
          <cell r="B912">
            <v>34</v>
          </cell>
        </row>
        <row r="913">
          <cell r="A913" t="str">
            <v>ORD22002995</v>
          </cell>
          <cell r="B913">
            <v>1</v>
          </cell>
        </row>
        <row r="914">
          <cell r="A914" t="str">
            <v>ORD22002996</v>
          </cell>
          <cell r="B914">
            <v>10</v>
          </cell>
        </row>
        <row r="915">
          <cell r="A915" t="str">
            <v>ORD22003001</v>
          </cell>
          <cell r="B915">
            <v>13</v>
          </cell>
        </row>
        <row r="916">
          <cell r="A916" t="str">
            <v>ORD22003002</v>
          </cell>
          <cell r="B916">
            <v>4</v>
          </cell>
        </row>
        <row r="917">
          <cell r="A917" t="str">
            <v>ORD22003003</v>
          </cell>
          <cell r="B917">
            <v>15</v>
          </cell>
        </row>
        <row r="918">
          <cell r="A918" t="str">
            <v>ORD22003004</v>
          </cell>
          <cell r="B918">
            <v>4</v>
          </cell>
        </row>
        <row r="919">
          <cell r="A919" t="str">
            <v>ORD22003005</v>
          </cell>
          <cell r="B919">
            <v>4</v>
          </cell>
        </row>
        <row r="920">
          <cell r="A920" t="str">
            <v>ORD22003006</v>
          </cell>
          <cell r="B920">
            <v>3</v>
          </cell>
        </row>
        <row r="921">
          <cell r="A921" t="str">
            <v>ORD22003007</v>
          </cell>
          <cell r="B921">
            <v>8</v>
          </cell>
        </row>
        <row r="922">
          <cell r="A922" t="str">
            <v>ORD22003010</v>
          </cell>
          <cell r="B922">
            <v>58</v>
          </cell>
        </row>
        <row r="923">
          <cell r="A923" t="str">
            <v>ORD22003011</v>
          </cell>
          <cell r="B923">
            <v>4</v>
          </cell>
        </row>
        <row r="924">
          <cell r="A924" t="str">
            <v>ORD22003012</v>
          </cell>
          <cell r="B924">
            <v>3</v>
          </cell>
        </row>
        <row r="925">
          <cell r="A925" t="str">
            <v>ORD22003014</v>
          </cell>
          <cell r="B925">
            <v>3</v>
          </cell>
        </row>
        <row r="926">
          <cell r="A926" t="str">
            <v>ORD22003016</v>
          </cell>
          <cell r="B926">
            <v>147</v>
          </cell>
        </row>
        <row r="927">
          <cell r="A927" t="str">
            <v>ORD22003017</v>
          </cell>
          <cell r="B927">
            <v>45</v>
          </cell>
        </row>
        <row r="928">
          <cell r="A928" t="str">
            <v>ORD22003019</v>
          </cell>
          <cell r="B928">
            <v>2</v>
          </cell>
        </row>
        <row r="929">
          <cell r="A929" t="str">
            <v>ORD22003020</v>
          </cell>
          <cell r="B929">
            <v>1</v>
          </cell>
        </row>
        <row r="930">
          <cell r="A930" t="str">
            <v>ORD22003022</v>
          </cell>
          <cell r="B930">
            <v>6</v>
          </cell>
        </row>
        <row r="931">
          <cell r="A931" t="str">
            <v>ORD22003023</v>
          </cell>
          <cell r="B931">
            <v>2</v>
          </cell>
        </row>
        <row r="932">
          <cell r="A932" t="str">
            <v>ORD22003024</v>
          </cell>
          <cell r="B932">
            <v>12</v>
          </cell>
        </row>
        <row r="933">
          <cell r="A933" t="str">
            <v>ORD22003027</v>
          </cell>
          <cell r="B933">
            <v>10</v>
          </cell>
        </row>
        <row r="934">
          <cell r="A934" t="str">
            <v>ORD22003029</v>
          </cell>
          <cell r="B934">
            <v>13</v>
          </cell>
        </row>
        <row r="935">
          <cell r="A935" t="str">
            <v>ORD22003030</v>
          </cell>
          <cell r="B935">
            <v>19</v>
          </cell>
        </row>
        <row r="936">
          <cell r="A936" t="str">
            <v>ORD22003031</v>
          </cell>
          <cell r="B936">
            <v>5</v>
          </cell>
        </row>
        <row r="937">
          <cell r="A937" t="str">
            <v>ORD22003032</v>
          </cell>
          <cell r="B937">
            <v>11</v>
          </cell>
        </row>
        <row r="938">
          <cell r="A938" t="str">
            <v>ORD22003033</v>
          </cell>
          <cell r="B938">
            <v>12</v>
          </cell>
        </row>
        <row r="939">
          <cell r="A939" t="str">
            <v>ORD22003035</v>
          </cell>
          <cell r="B939">
            <v>41</v>
          </cell>
        </row>
        <row r="940">
          <cell r="A940" t="str">
            <v>ORD22003036</v>
          </cell>
          <cell r="B940">
            <v>63</v>
          </cell>
        </row>
        <row r="941">
          <cell r="A941" t="str">
            <v>ORD22003038</v>
          </cell>
          <cell r="B941">
            <v>5</v>
          </cell>
        </row>
        <row r="942">
          <cell r="A942" t="str">
            <v>ORD22003039</v>
          </cell>
          <cell r="B942">
            <v>22</v>
          </cell>
        </row>
        <row r="943">
          <cell r="A943" t="str">
            <v>ORD22003041</v>
          </cell>
          <cell r="B943">
            <v>115</v>
          </cell>
        </row>
        <row r="944">
          <cell r="A944" t="str">
            <v>ORD22003042</v>
          </cell>
          <cell r="B944">
            <v>236</v>
          </cell>
        </row>
        <row r="945">
          <cell r="A945" t="str">
            <v>ORD22003043</v>
          </cell>
          <cell r="B945">
            <v>22</v>
          </cell>
        </row>
        <row r="946">
          <cell r="A946" t="str">
            <v>ORD22003050</v>
          </cell>
          <cell r="B946">
            <v>108</v>
          </cell>
        </row>
        <row r="947">
          <cell r="A947" t="str">
            <v>ORD22003052</v>
          </cell>
          <cell r="B947">
            <v>24</v>
          </cell>
        </row>
        <row r="948">
          <cell r="A948" t="str">
            <v>ORD22003053</v>
          </cell>
          <cell r="B948">
            <v>6</v>
          </cell>
        </row>
        <row r="949">
          <cell r="A949" t="str">
            <v>ORD22003054</v>
          </cell>
          <cell r="B949">
            <v>26</v>
          </cell>
        </row>
        <row r="950">
          <cell r="A950" t="str">
            <v>ORD22003055</v>
          </cell>
          <cell r="B950">
            <v>8</v>
          </cell>
        </row>
        <row r="951">
          <cell r="A951" t="str">
            <v>ORD22003056</v>
          </cell>
          <cell r="B951">
            <v>3</v>
          </cell>
        </row>
        <row r="952">
          <cell r="A952" t="str">
            <v>ORD22003057</v>
          </cell>
          <cell r="B952">
            <v>40</v>
          </cell>
        </row>
        <row r="953">
          <cell r="A953" t="str">
            <v>ORD22003058</v>
          </cell>
          <cell r="B953">
            <v>21</v>
          </cell>
        </row>
        <row r="954">
          <cell r="A954" t="str">
            <v>ORD22003062</v>
          </cell>
          <cell r="B954">
            <v>3</v>
          </cell>
        </row>
        <row r="955">
          <cell r="A955" t="str">
            <v>ORD22003063</v>
          </cell>
          <cell r="B955">
            <v>2</v>
          </cell>
        </row>
        <row r="956">
          <cell r="A956" t="str">
            <v>ORD22003064</v>
          </cell>
          <cell r="B956">
            <v>1000</v>
          </cell>
        </row>
        <row r="957">
          <cell r="A957" t="str">
            <v>ORD22003068</v>
          </cell>
          <cell r="B957">
            <v>1</v>
          </cell>
        </row>
        <row r="958">
          <cell r="A958" t="str">
            <v>ORD22003069</v>
          </cell>
          <cell r="B958">
            <v>6</v>
          </cell>
        </row>
        <row r="959">
          <cell r="A959" t="str">
            <v>ORD22003073</v>
          </cell>
          <cell r="B959">
            <v>19</v>
          </cell>
        </row>
        <row r="960">
          <cell r="A960" t="str">
            <v>ORD22003074</v>
          </cell>
          <cell r="B960">
            <v>10</v>
          </cell>
        </row>
        <row r="961">
          <cell r="A961" t="str">
            <v>ORD22003079</v>
          </cell>
          <cell r="B961">
            <v>2</v>
          </cell>
        </row>
        <row r="962">
          <cell r="A962" t="str">
            <v>ORD22003080</v>
          </cell>
          <cell r="B962">
            <v>9</v>
          </cell>
        </row>
        <row r="963">
          <cell r="A963" t="str">
            <v>ORD22003083</v>
          </cell>
          <cell r="B963">
            <v>13</v>
          </cell>
        </row>
        <row r="964">
          <cell r="A964" t="str">
            <v>ORD22003084</v>
          </cell>
          <cell r="B964">
            <v>12</v>
          </cell>
        </row>
        <row r="965">
          <cell r="A965" t="str">
            <v>ORD22003085</v>
          </cell>
          <cell r="B965">
            <v>3</v>
          </cell>
        </row>
        <row r="966">
          <cell r="A966" t="str">
            <v>ORD22003089</v>
          </cell>
          <cell r="B966">
            <v>48</v>
          </cell>
        </row>
        <row r="967">
          <cell r="A967" t="str">
            <v>ORD22003091</v>
          </cell>
          <cell r="B967">
            <v>30</v>
          </cell>
        </row>
        <row r="968">
          <cell r="A968" t="str">
            <v>ORD22003093</v>
          </cell>
          <cell r="B968">
            <v>1</v>
          </cell>
        </row>
        <row r="969">
          <cell r="A969" t="str">
            <v>ORD22003094</v>
          </cell>
          <cell r="B969">
            <v>7</v>
          </cell>
        </row>
        <row r="970">
          <cell r="A970" t="str">
            <v>ORD22003095</v>
          </cell>
          <cell r="B970">
            <v>6</v>
          </cell>
        </row>
        <row r="971">
          <cell r="A971" t="str">
            <v>ORD22003096</v>
          </cell>
          <cell r="B971">
            <v>18</v>
          </cell>
        </row>
        <row r="972">
          <cell r="A972" t="str">
            <v>ORD22003101</v>
          </cell>
          <cell r="B972">
            <v>1</v>
          </cell>
        </row>
        <row r="973">
          <cell r="A973" t="str">
            <v>ORD22003102</v>
          </cell>
          <cell r="B973">
            <v>12</v>
          </cell>
        </row>
        <row r="974">
          <cell r="A974" t="str">
            <v>ORD22003105</v>
          </cell>
          <cell r="B974">
            <v>12</v>
          </cell>
        </row>
        <row r="975">
          <cell r="A975" t="str">
            <v>ORD22003107</v>
          </cell>
          <cell r="B975">
            <v>19</v>
          </cell>
        </row>
        <row r="976">
          <cell r="A976" t="str">
            <v>ORD22003110</v>
          </cell>
          <cell r="B976">
            <v>7</v>
          </cell>
        </row>
        <row r="977">
          <cell r="A977" t="str">
            <v>ORD22003112</v>
          </cell>
          <cell r="B977">
            <v>88</v>
          </cell>
        </row>
        <row r="978">
          <cell r="A978" t="str">
            <v>ORD22003113</v>
          </cell>
          <cell r="B978">
            <v>9250</v>
          </cell>
        </row>
        <row r="979">
          <cell r="A979" t="str">
            <v>ORD22003114</v>
          </cell>
          <cell r="B979">
            <v>19</v>
          </cell>
        </row>
        <row r="980">
          <cell r="A980" t="str">
            <v>ORD22003115</v>
          </cell>
          <cell r="B980">
            <v>58</v>
          </cell>
        </row>
        <row r="981">
          <cell r="A981" t="str">
            <v>ORD22003116</v>
          </cell>
          <cell r="B981">
            <v>132</v>
          </cell>
        </row>
        <row r="982">
          <cell r="A982" t="str">
            <v>ORD22003117</v>
          </cell>
          <cell r="B982">
            <v>5</v>
          </cell>
        </row>
        <row r="983">
          <cell r="A983" t="str">
            <v>ORD22003121</v>
          </cell>
          <cell r="B983">
            <v>47</v>
          </cell>
        </row>
        <row r="984">
          <cell r="A984" t="str">
            <v>ORD22003122</v>
          </cell>
          <cell r="B984">
            <v>31</v>
          </cell>
        </row>
        <row r="985">
          <cell r="A985" t="str">
            <v>ORD22003123</v>
          </cell>
          <cell r="B985">
            <v>77</v>
          </cell>
        </row>
        <row r="986">
          <cell r="A986" t="str">
            <v>ORD22003124</v>
          </cell>
          <cell r="B986">
            <v>74</v>
          </cell>
        </row>
        <row r="987">
          <cell r="A987" t="str">
            <v>ORD22003126</v>
          </cell>
          <cell r="B987">
            <v>1</v>
          </cell>
        </row>
        <row r="988">
          <cell r="A988" t="str">
            <v>ORD22003127</v>
          </cell>
          <cell r="B988">
            <v>96739</v>
          </cell>
        </row>
        <row r="989">
          <cell r="A989" t="str">
            <v>ORD22003129</v>
          </cell>
          <cell r="B989">
            <v>15</v>
          </cell>
        </row>
        <row r="990">
          <cell r="A990" t="str">
            <v>ORD22003130</v>
          </cell>
          <cell r="B990">
            <v>3</v>
          </cell>
        </row>
        <row r="991">
          <cell r="A991" t="str">
            <v>ORD22003131</v>
          </cell>
          <cell r="B991">
            <v>15</v>
          </cell>
        </row>
        <row r="992">
          <cell r="A992" t="str">
            <v>ORD22003134</v>
          </cell>
          <cell r="B992">
            <v>227</v>
          </cell>
        </row>
        <row r="993">
          <cell r="A993" t="str">
            <v>ORD22003139</v>
          </cell>
          <cell r="B993">
            <v>202</v>
          </cell>
        </row>
        <row r="994">
          <cell r="A994" t="str">
            <v>ORD22003140</v>
          </cell>
          <cell r="B994">
            <v>46</v>
          </cell>
        </row>
        <row r="995">
          <cell r="A995" t="str">
            <v>ORD22003141</v>
          </cell>
          <cell r="B995">
            <v>46</v>
          </cell>
        </row>
        <row r="996">
          <cell r="A996" t="str">
            <v>ORD22003143</v>
          </cell>
          <cell r="B996">
            <v>75</v>
          </cell>
        </row>
        <row r="997">
          <cell r="A997" t="str">
            <v>ORD22003144</v>
          </cell>
          <cell r="B997">
            <v>8</v>
          </cell>
        </row>
        <row r="998">
          <cell r="A998" t="str">
            <v>ORD22003145</v>
          </cell>
          <cell r="B998">
            <v>19</v>
          </cell>
        </row>
        <row r="999">
          <cell r="A999" t="str">
            <v>ORD22003146</v>
          </cell>
          <cell r="B999">
            <v>28</v>
          </cell>
        </row>
        <row r="1000">
          <cell r="A1000" t="str">
            <v>ORD22003147</v>
          </cell>
          <cell r="B1000">
            <v>3</v>
          </cell>
        </row>
        <row r="1001">
          <cell r="A1001" t="str">
            <v>ORD22003150</v>
          </cell>
          <cell r="B1001">
            <v>10</v>
          </cell>
        </row>
        <row r="1002">
          <cell r="A1002" t="str">
            <v>ORD22003151</v>
          </cell>
          <cell r="B1002">
            <v>20</v>
          </cell>
        </row>
        <row r="1003">
          <cell r="A1003" t="str">
            <v>ORD22003152</v>
          </cell>
          <cell r="B1003">
            <v>163</v>
          </cell>
        </row>
        <row r="1004">
          <cell r="A1004" t="str">
            <v>ORD22003155</v>
          </cell>
          <cell r="B1004">
            <v>17</v>
          </cell>
        </row>
        <row r="1005">
          <cell r="A1005" t="str">
            <v>ORD22003157</v>
          </cell>
          <cell r="B1005">
            <v>4</v>
          </cell>
        </row>
        <row r="1006">
          <cell r="A1006" t="str">
            <v>ORD22003162</v>
          </cell>
          <cell r="B1006">
            <v>10</v>
          </cell>
        </row>
        <row r="1007">
          <cell r="A1007" t="str">
            <v>ORD22003163</v>
          </cell>
          <cell r="B1007">
            <v>55</v>
          </cell>
        </row>
        <row r="1008">
          <cell r="A1008" t="str">
            <v>ORD22003164</v>
          </cell>
          <cell r="B1008">
            <v>43</v>
          </cell>
        </row>
        <row r="1009">
          <cell r="A1009" t="str">
            <v>ORD22003165</v>
          </cell>
          <cell r="B1009">
            <v>19</v>
          </cell>
        </row>
        <row r="1010">
          <cell r="A1010" t="str">
            <v>ORD22003167</v>
          </cell>
          <cell r="B1010">
            <v>10</v>
          </cell>
        </row>
        <row r="1011">
          <cell r="A1011" t="str">
            <v>ORD22003169</v>
          </cell>
          <cell r="B1011">
            <v>40</v>
          </cell>
        </row>
        <row r="1012">
          <cell r="A1012" t="str">
            <v>ORD22003170</v>
          </cell>
          <cell r="B1012">
            <v>8</v>
          </cell>
        </row>
        <row r="1013">
          <cell r="A1013" t="str">
            <v>ORD22003172</v>
          </cell>
          <cell r="B1013">
            <v>3</v>
          </cell>
        </row>
        <row r="1014">
          <cell r="A1014" t="str">
            <v>ORD22003173</v>
          </cell>
          <cell r="B1014">
            <v>2</v>
          </cell>
        </row>
        <row r="1015">
          <cell r="A1015" t="str">
            <v>ORD22003175</v>
          </cell>
          <cell r="B1015">
            <v>12</v>
          </cell>
        </row>
        <row r="1016">
          <cell r="A1016" t="str">
            <v>ORD22003176</v>
          </cell>
          <cell r="B1016">
            <v>7</v>
          </cell>
        </row>
        <row r="1017">
          <cell r="A1017" t="str">
            <v>ORD22003177</v>
          </cell>
          <cell r="B1017">
            <v>5</v>
          </cell>
        </row>
        <row r="1018">
          <cell r="A1018" t="str">
            <v>ORD22003178</v>
          </cell>
          <cell r="B1018">
            <v>7</v>
          </cell>
        </row>
        <row r="1019">
          <cell r="A1019" t="str">
            <v>ORD22003184</v>
          </cell>
          <cell r="B1019">
            <v>84</v>
          </cell>
        </row>
        <row r="1020">
          <cell r="A1020" t="str">
            <v>ORD22003196</v>
          </cell>
          <cell r="B1020">
            <v>3</v>
          </cell>
        </row>
        <row r="1021">
          <cell r="A1021" t="str">
            <v>ORD22003198</v>
          </cell>
          <cell r="B1021">
            <v>12</v>
          </cell>
        </row>
        <row r="1022">
          <cell r="A1022" t="str">
            <v>ORD22003199</v>
          </cell>
          <cell r="B1022">
            <v>12</v>
          </cell>
        </row>
        <row r="1023">
          <cell r="A1023" t="str">
            <v>ORD22003203</v>
          </cell>
          <cell r="B1023">
            <v>123</v>
          </cell>
        </row>
        <row r="1024">
          <cell r="A1024" t="str">
            <v>ORD22003208</v>
          </cell>
          <cell r="B1024">
            <v>10</v>
          </cell>
        </row>
        <row r="1025">
          <cell r="A1025" t="str">
            <v>ORD22003209</v>
          </cell>
          <cell r="B1025">
            <v>96</v>
          </cell>
        </row>
        <row r="1026">
          <cell r="A1026" t="str">
            <v>ORD22003211</v>
          </cell>
          <cell r="B1026">
            <v>440</v>
          </cell>
        </row>
        <row r="1027">
          <cell r="A1027" t="str">
            <v>ORD22003212</v>
          </cell>
          <cell r="B1027">
            <v>12</v>
          </cell>
        </row>
        <row r="1028">
          <cell r="A1028" t="str">
            <v>ORD22003213</v>
          </cell>
          <cell r="B1028">
            <v>4</v>
          </cell>
        </row>
        <row r="1029">
          <cell r="A1029" t="str">
            <v>ORD22003214</v>
          </cell>
          <cell r="B1029">
            <v>7</v>
          </cell>
        </row>
        <row r="1030">
          <cell r="A1030" t="str">
            <v>ORD22003215</v>
          </cell>
          <cell r="B1030">
            <v>2</v>
          </cell>
        </row>
        <row r="1031">
          <cell r="A1031" t="str">
            <v>ORD22003216</v>
          </cell>
          <cell r="B1031">
            <v>9</v>
          </cell>
        </row>
        <row r="1032">
          <cell r="A1032" t="str">
            <v>ORD22003218</v>
          </cell>
          <cell r="B1032">
            <v>43</v>
          </cell>
        </row>
        <row r="1033">
          <cell r="A1033" t="str">
            <v>ORD22003219</v>
          </cell>
          <cell r="B1033">
            <v>3</v>
          </cell>
        </row>
        <row r="1034">
          <cell r="A1034" t="str">
            <v>ORD22003224</v>
          </cell>
          <cell r="B1034">
            <v>627</v>
          </cell>
        </row>
        <row r="1035">
          <cell r="A1035" t="str">
            <v>ORD22003225</v>
          </cell>
          <cell r="B1035">
            <v>32</v>
          </cell>
        </row>
        <row r="1036">
          <cell r="A1036" t="str">
            <v>ORD22003226</v>
          </cell>
          <cell r="B1036">
            <v>6</v>
          </cell>
        </row>
        <row r="1037">
          <cell r="A1037" t="str">
            <v>ORD22003234</v>
          </cell>
          <cell r="B1037">
            <v>1</v>
          </cell>
        </row>
        <row r="1038">
          <cell r="A1038" t="str">
            <v>ORD22003236</v>
          </cell>
          <cell r="B1038">
            <v>46</v>
          </cell>
        </row>
        <row r="1039">
          <cell r="A1039" t="str">
            <v>ORD22003237</v>
          </cell>
          <cell r="B1039">
            <v>5</v>
          </cell>
        </row>
        <row r="1040">
          <cell r="A1040" t="str">
            <v>ORD22003238</v>
          </cell>
          <cell r="B1040">
            <v>7</v>
          </cell>
        </row>
        <row r="1041">
          <cell r="A1041" t="str">
            <v>ORD22003239</v>
          </cell>
          <cell r="B1041">
            <v>24</v>
          </cell>
        </row>
        <row r="1042">
          <cell r="A1042" t="str">
            <v>ORD22003244</v>
          </cell>
          <cell r="B1042">
            <v>26</v>
          </cell>
        </row>
        <row r="1043">
          <cell r="A1043" t="str">
            <v>ORD22003247</v>
          </cell>
          <cell r="B1043">
            <v>5</v>
          </cell>
        </row>
        <row r="1044">
          <cell r="A1044" t="str">
            <v>ORD22003248</v>
          </cell>
          <cell r="B1044">
            <v>10</v>
          </cell>
        </row>
        <row r="1045">
          <cell r="A1045" t="str">
            <v>ORD22003251</v>
          </cell>
          <cell r="B1045">
            <v>20</v>
          </cell>
        </row>
        <row r="1046">
          <cell r="A1046" t="str">
            <v>ORD22003252</v>
          </cell>
          <cell r="B1046">
            <v>11</v>
          </cell>
        </row>
        <row r="1047">
          <cell r="A1047" t="str">
            <v>ORD22003254</v>
          </cell>
          <cell r="B1047">
            <v>13</v>
          </cell>
        </row>
        <row r="1048">
          <cell r="A1048" t="str">
            <v>ORD22003255</v>
          </cell>
          <cell r="B1048">
            <v>2</v>
          </cell>
        </row>
        <row r="1049">
          <cell r="A1049" t="str">
            <v>ORD22003264</v>
          </cell>
          <cell r="B1049">
            <v>9</v>
          </cell>
        </row>
        <row r="1050">
          <cell r="A1050" t="str">
            <v>ORD22003266</v>
          </cell>
          <cell r="B1050">
            <v>8</v>
          </cell>
        </row>
        <row r="1051">
          <cell r="A1051" t="str">
            <v>ORD22003267</v>
          </cell>
          <cell r="B1051">
            <v>5</v>
          </cell>
        </row>
        <row r="1052">
          <cell r="A1052" t="str">
            <v>ORD22003268</v>
          </cell>
          <cell r="B1052">
            <v>63</v>
          </cell>
        </row>
        <row r="1053">
          <cell r="A1053" t="str">
            <v>ORD22003280</v>
          </cell>
          <cell r="B1053">
            <v>69</v>
          </cell>
        </row>
        <row r="1054">
          <cell r="A1054" t="str">
            <v>ORD22003285</v>
          </cell>
          <cell r="B1054">
            <v>2</v>
          </cell>
        </row>
        <row r="1055">
          <cell r="A1055" t="str">
            <v>ORD22003316</v>
          </cell>
          <cell r="B1055">
            <v>12</v>
          </cell>
        </row>
        <row r="1056">
          <cell r="A1056" t="str">
            <v>ORD22003318</v>
          </cell>
          <cell r="B1056">
            <v>12</v>
          </cell>
        </row>
        <row r="1057">
          <cell r="A1057" t="str">
            <v>ORD22003319</v>
          </cell>
          <cell r="B1057">
            <v>23</v>
          </cell>
        </row>
        <row r="1058">
          <cell r="A1058" t="str">
            <v>ORD22003321</v>
          </cell>
          <cell r="B1058">
            <v>6</v>
          </cell>
        </row>
        <row r="1059">
          <cell r="A1059" t="str">
            <v>ORD22003322</v>
          </cell>
          <cell r="B1059">
            <v>1</v>
          </cell>
        </row>
        <row r="1060">
          <cell r="A1060" t="str">
            <v>ORD22003323</v>
          </cell>
          <cell r="B1060">
            <v>2</v>
          </cell>
        </row>
        <row r="1061">
          <cell r="A1061" t="str">
            <v>ORD22003325</v>
          </cell>
          <cell r="B1061">
            <v>42</v>
          </cell>
        </row>
        <row r="1062">
          <cell r="A1062" t="str">
            <v>ORD22003326</v>
          </cell>
          <cell r="B1062">
            <v>25</v>
          </cell>
        </row>
        <row r="1063">
          <cell r="A1063" t="str">
            <v>ORD22003328</v>
          </cell>
          <cell r="B1063">
            <v>1</v>
          </cell>
        </row>
        <row r="1064">
          <cell r="A1064" t="str">
            <v>ORD22003329</v>
          </cell>
          <cell r="B1064">
            <v>2</v>
          </cell>
        </row>
        <row r="1065">
          <cell r="A1065" t="str">
            <v>ORD22003332</v>
          </cell>
          <cell r="B1065">
            <v>452</v>
          </cell>
        </row>
        <row r="1066">
          <cell r="A1066" t="str">
            <v>ORD22003333</v>
          </cell>
          <cell r="B1066">
            <v>2</v>
          </cell>
        </row>
        <row r="1067">
          <cell r="A1067" t="str">
            <v>ORD22003334</v>
          </cell>
          <cell r="B1067">
            <v>41</v>
          </cell>
        </row>
        <row r="1068">
          <cell r="A1068" t="str">
            <v>ORD22003335</v>
          </cell>
          <cell r="B1068">
            <v>4</v>
          </cell>
        </row>
        <row r="1069">
          <cell r="A1069" t="str">
            <v>ORD22003338</v>
          </cell>
          <cell r="B1069">
            <v>5</v>
          </cell>
        </row>
        <row r="1070">
          <cell r="A1070" t="str">
            <v>ORD22003340</v>
          </cell>
          <cell r="B1070">
            <v>91</v>
          </cell>
        </row>
        <row r="1071">
          <cell r="A1071" t="str">
            <v>ORD22003343</v>
          </cell>
          <cell r="B1071">
            <v>7</v>
          </cell>
        </row>
        <row r="1072">
          <cell r="A1072" t="str">
            <v>ORD22003344</v>
          </cell>
          <cell r="B1072">
            <v>25</v>
          </cell>
        </row>
        <row r="1073">
          <cell r="A1073" t="str">
            <v>ORD22003345</v>
          </cell>
          <cell r="B1073">
            <v>275</v>
          </cell>
        </row>
        <row r="1074">
          <cell r="A1074" t="str">
            <v>ORD22003346</v>
          </cell>
          <cell r="B1074">
            <v>2</v>
          </cell>
        </row>
        <row r="1075">
          <cell r="A1075" t="str">
            <v>ORD22003347</v>
          </cell>
          <cell r="B1075">
            <v>4</v>
          </cell>
        </row>
        <row r="1076">
          <cell r="A1076" t="str">
            <v>ORD22003349</v>
          </cell>
          <cell r="B1076">
            <v>9</v>
          </cell>
        </row>
        <row r="1077">
          <cell r="A1077" t="str">
            <v>ORD22003350</v>
          </cell>
          <cell r="B1077">
            <v>84</v>
          </cell>
        </row>
        <row r="1078">
          <cell r="A1078" t="str">
            <v>ORD22003351</v>
          </cell>
          <cell r="B1078">
            <v>2</v>
          </cell>
        </row>
        <row r="1079">
          <cell r="A1079" t="str">
            <v>ORD22003353</v>
          </cell>
          <cell r="B1079">
            <v>2</v>
          </cell>
        </row>
        <row r="1080">
          <cell r="A1080" t="str">
            <v>ORD22003354</v>
          </cell>
          <cell r="B1080">
            <v>3</v>
          </cell>
        </row>
        <row r="1081">
          <cell r="A1081" t="str">
            <v>ORD22003355</v>
          </cell>
          <cell r="B1081">
            <v>23</v>
          </cell>
        </row>
        <row r="1082">
          <cell r="A1082" t="str">
            <v>ORD22003356</v>
          </cell>
          <cell r="B1082">
            <v>93</v>
          </cell>
        </row>
        <row r="1083">
          <cell r="A1083" t="str">
            <v>ORD22003357</v>
          </cell>
          <cell r="B1083">
            <v>83</v>
          </cell>
        </row>
        <row r="1084">
          <cell r="A1084" t="str">
            <v>ORD22003360</v>
          </cell>
          <cell r="B1084">
            <v>2</v>
          </cell>
        </row>
        <row r="1085">
          <cell r="A1085" t="str">
            <v>ORD22003365</v>
          </cell>
          <cell r="B1085">
            <v>8</v>
          </cell>
        </row>
        <row r="1086">
          <cell r="A1086" t="str">
            <v>ORD22003367</v>
          </cell>
          <cell r="B1086">
            <v>318</v>
          </cell>
        </row>
        <row r="1087">
          <cell r="A1087" t="str">
            <v>ORD22003371</v>
          </cell>
          <cell r="B1087">
            <v>15</v>
          </cell>
        </row>
        <row r="1088">
          <cell r="A1088" t="str">
            <v>ORD22003372</v>
          </cell>
          <cell r="B1088">
            <v>27</v>
          </cell>
        </row>
        <row r="1089">
          <cell r="A1089" t="str">
            <v>ORD22003374</v>
          </cell>
          <cell r="B1089">
            <v>7</v>
          </cell>
        </row>
        <row r="1090">
          <cell r="A1090" t="str">
            <v>ORD22003377</v>
          </cell>
          <cell r="B1090">
            <v>1</v>
          </cell>
        </row>
        <row r="1091">
          <cell r="A1091" t="str">
            <v>ORD22003379</v>
          </cell>
          <cell r="B1091">
            <v>3</v>
          </cell>
        </row>
        <row r="1092">
          <cell r="A1092" t="str">
            <v>ORD22003380</v>
          </cell>
          <cell r="B1092">
            <v>33</v>
          </cell>
        </row>
        <row r="1093">
          <cell r="A1093" t="str">
            <v>ORD22003381</v>
          </cell>
          <cell r="B1093">
            <v>18</v>
          </cell>
        </row>
        <row r="1094">
          <cell r="A1094" t="str">
            <v>ORD22003383</v>
          </cell>
          <cell r="B1094">
            <v>45</v>
          </cell>
        </row>
        <row r="1095">
          <cell r="A1095" t="str">
            <v>ORD22003384</v>
          </cell>
          <cell r="B1095">
            <v>33</v>
          </cell>
        </row>
        <row r="1096">
          <cell r="A1096" t="str">
            <v>ORD22003386</v>
          </cell>
          <cell r="B1096">
            <v>23</v>
          </cell>
        </row>
        <row r="1097">
          <cell r="A1097" t="str">
            <v>ORD22003388</v>
          </cell>
          <cell r="B1097">
            <v>10</v>
          </cell>
        </row>
        <row r="1098">
          <cell r="A1098" t="str">
            <v>ORD22003389</v>
          </cell>
          <cell r="B1098">
            <v>12</v>
          </cell>
        </row>
        <row r="1099">
          <cell r="A1099" t="str">
            <v>ORD22003393</v>
          </cell>
          <cell r="B1099">
            <v>32</v>
          </cell>
        </row>
        <row r="1100">
          <cell r="A1100" t="str">
            <v>ORD22003396</v>
          </cell>
          <cell r="B1100">
            <v>4</v>
          </cell>
        </row>
        <row r="1101">
          <cell r="A1101" t="str">
            <v>ORD22003400</v>
          </cell>
          <cell r="B1101">
            <v>19</v>
          </cell>
        </row>
        <row r="1102">
          <cell r="A1102" t="str">
            <v>ORD22003401</v>
          </cell>
          <cell r="B1102">
            <v>14</v>
          </cell>
        </row>
        <row r="1103">
          <cell r="A1103" t="str">
            <v>ORD22003402</v>
          </cell>
          <cell r="B1103">
            <v>3</v>
          </cell>
        </row>
        <row r="1104">
          <cell r="A1104" t="str">
            <v>ORD22003405</v>
          </cell>
          <cell r="B1104">
            <v>9</v>
          </cell>
        </row>
        <row r="1105">
          <cell r="A1105" t="str">
            <v>ORD22003406</v>
          </cell>
          <cell r="B1105">
            <v>22</v>
          </cell>
        </row>
        <row r="1106">
          <cell r="A1106" t="str">
            <v>ORD22003412</v>
          </cell>
          <cell r="B1106">
            <v>22</v>
          </cell>
        </row>
        <row r="1107">
          <cell r="A1107" t="str">
            <v>ORD22003413</v>
          </cell>
          <cell r="B1107">
            <v>217</v>
          </cell>
        </row>
        <row r="1108">
          <cell r="A1108" t="str">
            <v>ORD22003414</v>
          </cell>
          <cell r="B1108">
            <v>1</v>
          </cell>
        </row>
        <row r="1109">
          <cell r="A1109" t="str">
            <v>ORD22003418</v>
          </cell>
          <cell r="B1109">
            <v>12</v>
          </cell>
        </row>
        <row r="1110">
          <cell r="A1110" t="str">
            <v>ORD22003422</v>
          </cell>
          <cell r="B1110">
            <v>49</v>
          </cell>
        </row>
        <row r="1111">
          <cell r="A1111" t="str">
            <v>ORD22003424</v>
          </cell>
          <cell r="B1111">
            <v>11</v>
          </cell>
        </row>
        <row r="1112">
          <cell r="A1112" t="str">
            <v>ORD22003425</v>
          </cell>
          <cell r="B1112">
            <v>4</v>
          </cell>
        </row>
        <row r="1113">
          <cell r="A1113" t="str">
            <v>ORD22003427</v>
          </cell>
          <cell r="B1113">
            <v>17</v>
          </cell>
        </row>
        <row r="1114">
          <cell r="A1114" t="str">
            <v>ORD22003428</v>
          </cell>
          <cell r="B1114">
            <v>4</v>
          </cell>
        </row>
        <row r="1115">
          <cell r="A1115" t="str">
            <v>ORD22003429</v>
          </cell>
          <cell r="B1115">
            <v>3</v>
          </cell>
        </row>
        <row r="1116">
          <cell r="A1116" t="str">
            <v>ORD22003430</v>
          </cell>
          <cell r="B1116">
            <v>34</v>
          </cell>
        </row>
        <row r="1117">
          <cell r="A1117" t="str">
            <v>ORD22003431</v>
          </cell>
          <cell r="B1117">
            <v>4</v>
          </cell>
        </row>
        <row r="1118">
          <cell r="A1118" t="str">
            <v>ORD22003432</v>
          </cell>
          <cell r="B1118">
            <v>11</v>
          </cell>
        </row>
        <row r="1119">
          <cell r="A1119" t="str">
            <v>ORD22003433</v>
          </cell>
          <cell r="B1119">
            <v>7</v>
          </cell>
        </row>
        <row r="1120">
          <cell r="A1120" t="str">
            <v>ORD22003434</v>
          </cell>
          <cell r="B1120">
            <v>3</v>
          </cell>
        </row>
        <row r="1121">
          <cell r="A1121" t="str">
            <v>ORD22003435</v>
          </cell>
          <cell r="B1121">
            <v>2</v>
          </cell>
        </row>
        <row r="1122">
          <cell r="A1122" t="str">
            <v>ORD22003438</v>
          </cell>
          <cell r="B1122">
            <v>1</v>
          </cell>
        </row>
        <row r="1123">
          <cell r="A1123" t="str">
            <v>ORD22003441</v>
          </cell>
          <cell r="B1123">
            <v>7</v>
          </cell>
        </row>
        <row r="1124">
          <cell r="A1124" t="str">
            <v>ORD22003442</v>
          </cell>
          <cell r="B1124">
            <v>14</v>
          </cell>
        </row>
        <row r="1125">
          <cell r="A1125" t="str">
            <v>ORD22003444</v>
          </cell>
          <cell r="B1125">
            <v>31</v>
          </cell>
        </row>
        <row r="1126">
          <cell r="A1126" t="str">
            <v>ORD22003446</v>
          </cell>
          <cell r="B1126">
            <v>23</v>
          </cell>
        </row>
        <row r="1127">
          <cell r="A1127" t="str">
            <v>ORD22003447</v>
          </cell>
          <cell r="B1127">
            <v>148</v>
          </cell>
        </row>
        <row r="1128">
          <cell r="A1128" t="str">
            <v>ORD22003448</v>
          </cell>
          <cell r="B1128">
            <v>39</v>
          </cell>
        </row>
        <row r="1129">
          <cell r="A1129" t="str">
            <v>ORD22003449</v>
          </cell>
          <cell r="B1129">
            <v>2</v>
          </cell>
        </row>
        <row r="1130">
          <cell r="A1130" t="str">
            <v>ORD22003450</v>
          </cell>
          <cell r="B1130">
            <v>1</v>
          </cell>
        </row>
        <row r="1131">
          <cell r="A1131" t="str">
            <v>ORD22003451</v>
          </cell>
          <cell r="B1131">
            <v>16</v>
          </cell>
        </row>
        <row r="1132">
          <cell r="A1132" t="str">
            <v>ORD22003455</v>
          </cell>
          <cell r="B1132">
            <v>30</v>
          </cell>
        </row>
        <row r="1133">
          <cell r="A1133" t="str">
            <v>ORD22003456</v>
          </cell>
          <cell r="B1133">
            <v>2</v>
          </cell>
        </row>
        <row r="1134">
          <cell r="A1134" t="str">
            <v>ORD22003457</v>
          </cell>
          <cell r="B1134">
            <v>2</v>
          </cell>
        </row>
        <row r="1135">
          <cell r="A1135" t="str">
            <v>ORD22003458</v>
          </cell>
          <cell r="B1135">
            <v>2</v>
          </cell>
        </row>
        <row r="1136">
          <cell r="A1136" t="str">
            <v>ORD22003459</v>
          </cell>
          <cell r="B1136">
            <v>84</v>
          </cell>
        </row>
        <row r="1137">
          <cell r="A1137" t="str">
            <v>ORD22003462</v>
          </cell>
          <cell r="B1137">
            <v>4</v>
          </cell>
        </row>
        <row r="1138">
          <cell r="A1138" t="str">
            <v>ORD22003463</v>
          </cell>
          <cell r="B1138">
            <v>5</v>
          </cell>
        </row>
        <row r="1139">
          <cell r="A1139" t="str">
            <v>ORD22003464</v>
          </cell>
          <cell r="B1139">
            <v>45</v>
          </cell>
        </row>
        <row r="1140">
          <cell r="A1140" t="str">
            <v>ORD22003465</v>
          </cell>
          <cell r="B1140">
            <v>4</v>
          </cell>
        </row>
        <row r="1141">
          <cell r="A1141" t="str">
            <v>ORD22003466</v>
          </cell>
          <cell r="B1141">
            <v>2</v>
          </cell>
        </row>
        <row r="1142">
          <cell r="A1142" t="str">
            <v>ORD22003470</v>
          </cell>
          <cell r="B1142">
            <v>26</v>
          </cell>
        </row>
        <row r="1143">
          <cell r="A1143" t="str">
            <v>ORD22003471</v>
          </cell>
          <cell r="B1143">
            <v>35</v>
          </cell>
        </row>
        <row r="1144">
          <cell r="A1144" t="str">
            <v>ORD22003472</v>
          </cell>
          <cell r="B1144">
            <v>5</v>
          </cell>
        </row>
        <row r="1145">
          <cell r="A1145" t="str">
            <v>ORD22003473</v>
          </cell>
          <cell r="B1145">
            <v>8</v>
          </cell>
        </row>
        <row r="1146">
          <cell r="A1146" t="str">
            <v>ORD22003479</v>
          </cell>
          <cell r="B1146">
            <v>10</v>
          </cell>
        </row>
        <row r="1147">
          <cell r="A1147" t="str">
            <v>ORD22003480</v>
          </cell>
          <cell r="B1147">
            <v>7</v>
          </cell>
        </row>
        <row r="1148">
          <cell r="A1148" t="str">
            <v>ORD22003481</v>
          </cell>
          <cell r="B1148">
            <v>14</v>
          </cell>
        </row>
        <row r="1149">
          <cell r="A1149" t="str">
            <v>ORD22003483</v>
          </cell>
          <cell r="B1149">
            <v>4.0000000596046448</v>
          </cell>
        </row>
        <row r="1150">
          <cell r="A1150" t="str">
            <v>ORD22003487</v>
          </cell>
          <cell r="B1150">
            <v>77</v>
          </cell>
        </row>
        <row r="1151">
          <cell r="A1151" t="str">
            <v>ORD22003489</v>
          </cell>
          <cell r="B1151">
            <v>2</v>
          </cell>
        </row>
        <row r="1152">
          <cell r="A1152" t="str">
            <v>ORD22003491</v>
          </cell>
          <cell r="B1152">
            <v>16</v>
          </cell>
        </row>
        <row r="1153">
          <cell r="A1153" t="str">
            <v>ORD22003492</v>
          </cell>
          <cell r="B1153">
            <v>24</v>
          </cell>
        </row>
        <row r="1154">
          <cell r="A1154" t="str">
            <v>ORD22003493</v>
          </cell>
          <cell r="B1154">
            <v>6</v>
          </cell>
        </row>
        <row r="1155">
          <cell r="A1155" t="str">
            <v>ORD22003495</v>
          </cell>
          <cell r="B1155">
            <v>1</v>
          </cell>
        </row>
        <row r="1156">
          <cell r="A1156" t="str">
            <v>ORD22003496</v>
          </cell>
          <cell r="B1156">
            <v>11</v>
          </cell>
        </row>
        <row r="1157">
          <cell r="A1157" t="str">
            <v>ORD22003498</v>
          </cell>
          <cell r="B1157">
            <v>293</v>
          </cell>
        </row>
        <row r="1158">
          <cell r="A1158" t="str">
            <v>ORD22003500</v>
          </cell>
          <cell r="B1158">
            <v>55</v>
          </cell>
        </row>
        <row r="1159">
          <cell r="A1159" t="str">
            <v>ORD22003501</v>
          </cell>
          <cell r="B1159">
            <v>3</v>
          </cell>
        </row>
        <row r="1160">
          <cell r="A1160" t="str">
            <v>ORD22003502</v>
          </cell>
          <cell r="B1160">
            <v>10</v>
          </cell>
        </row>
        <row r="1161">
          <cell r="A1161" t="str">
            <v>ORD22003507</v>
          </cell>
          <cell r="B1161">
            <v>21</v>
          </cell>
        </row>
        <row r="1162">
          <cell r="A1162" t="str">
            <v>ORD22003508</v>
          </cell>
          <cell r="B1162">
            <v>158</v>
          </cell>
        </row>
        <row r="1163">
          <cell r="A1163" t="str">
            <v>ORD22003510</v>
          </cell>
          <cell r="B1163">
            <v>2</v>
          </cell>
        </row>
        <row r="1164">
          <cell r="A1164" t="str">
            <v>ORD22003511</v>
          </cell>
          <cell r="B1164">
            <v>6</v>
          </cell>
        </row>
        <row r="1165">
          <cell r="A1165" t="str">
            <v>ORD22003512</v>
          </cell>
          <cell r="B1165">
            <v>7</v>
          </cell>
        </row>
        <row r="1166">
          <cell r="A1166" t="str">
            <v>ORD22003515</v>
          </cell>
          <cell r="B1166">
            <v>23</v>
          </cell>
        </row>
        <row r="1167">
          <cell r="A1167" t="str">
            <v>ORD22003517</v>
          </cell>
          <cell r="B1167">
            <v>6</v>
          </cell>
        </row>
        <row r="1168">
          <cell r="A1168" t="str">
            <v>ORD22003518</v>
          </cell>
          <cell r="B1168">
            <v>4</v>
          </cell>
        </row>
        <row r="1169">
          <cell r="A1169" t="str">
            <v>ORD22003519</v>
          </cell>
          <cell r="B1169">
            <v>17</v>
          </cell>
        </row>
        <row r="1170">
          <cell r="A1170" t="str">
            <v>ORD22003520</v>
          </cell>
          <cell r="B1170">
            <v>23</v>
          </cell>
        </row>
        <row r="1171">
          <cell r="A1171" t="str">
            <v>ORD22003522</v>
          </cell>
          <cell r="B1171">
            <v>500</v>
          </cell>
        </row>
        <row r="1172">
          <cell r="A1172" t="str">
            <v>ORD22003525</v>
          </cell>
          <cell r="B1172">
            <v>1</v>
          </cell>
        </row>
        <row r="1173">
          <cell r="A1173" t="str">
            <v>ORD22003526</v>
          </cell>
          <cell r="B1173">
            <v>48</v>
          </cell>
        </row>
        <row r="1174">
          <cell r="A1174" t="str">
            <v>ORD22003527</v>
          </cell>
          <cell r="B1174">
            <v>40</v>
          </cell>
        </row>
        <row r="1175">
          <cell r="A1175" t="str">
            <v>ORD22003536</v>
          </cell>
          <cell r="B1175">
            <v>1</v>
          </cell>
        </row>
        <row r="1176">
          <cell r="A1176" t="str">
            <v>ORD22003540</v>
          </cell>
          <cell r="B1176">
            <v>10</v>
          </cell>
        </row>
        <row r="1177">
          <cell r="A1177" t="str">
            <v>ORD22003547</v>
          </cell>
          <cell r="B1177">
            <v>1</v>
          </cell>
        </row>
        <row r="1178">
          <cell r="A1178" t="str">
            <v>ORD22003548</v>
          </cell>
          <cell r="B1178">
            <v>2</v>
          </cell>
        </row>
        <row r="1179">
          <cell r="A1179" t="str">
            <v>ORD22003549</v>
          </cell>
          <cell r="B1179">
            <v>13</v>
          </cell>
        </row>
        <row r="1180">
          <cell r="A1180" t="str">
            <v>ORD22003550</v>
          </cell>
          <cell r="B1180">
            <v>173</v>
          </cell>
        </row>
        <row r="1181">
          <cell r="A1181" t="str">
            <v>ORD22003551</v>
          </cell>
          <cell r="B1181">
            <v>4</v>
          </cell>
        </row>
        <row r="1182">
          <cell r="A1182" t="str">
            <v>ORD22003552</v>
          </cell>
          <cell r="B1182">
            <v>54</v>
          </cell>
        </row>
        <row r="1183">
          <cell r="A1183" t="str">
            <v>ORD22003557</v>
          </cell>
          <cell r="B1183">
            <v>25</v>
          </cell>
        </row>
        <row r="1184">
          <cell r="A1184" t="str">
            <v>ORD22003558</v>
          </cell>
          <cell r="B1184">
            <v>5</v>
          </cell>
        </row>
        <row r="1185">
          <cell r="A1185" t="str">
            <v>ORD22003559</v>
          </cell>
          <cell r="B1185">
            <v>1193</v>
          </cell>
        </row>
        <row r="1186">
          <cell r="A1186" t="str">
            <v>ORD22003560</v>
          </cell>
          <cell r="B1186">
            <v>4</v>
          </cell>
        </row>
        <row r="1187">
          <cell r="A1187" t="str">
            <v>ORD22003561</v>
          </cell>
          <cell r="B1187">
            <v>6</v>
          </cell>
        </row>
        <row r="1188">
          <cell r="A1188" t="str">
            <v>ORD22003562</v>
          </cell>
          <cell r="B1188">
            <v>14</v>
          </cell>
        </row>
        <row r="1189">
          <cell r="A1189" t="str">
            <v>ORD22003565</v>
          </cell>
          <cell r="B1189">
            <v>22</v>
          </cell>
        </row>
        <row r="1190">
          <cell r="A1190" t="str">
            <v>ORD22003566</v>
          </cell>
          <cell r="B1190">
            <v>19</v>
          </cell>
        </row>
        <row r="1191">
          <cell r="A1191" t="str">
            <v>ORD22003567</v>
          </cell>
          <cell r="B1191">
            <v>1</v>
          </cell>
        </row>
        <row r="1192">
          <cell r="A1192" t="str">
            <v>ORD22003568</v>
          </cell>
          <cell r="B1192">
            <v>3</v>
          </cell>
        </row>
        <row r="1193">
          <cell r="A1193" t="str">
            <v>ORD22003569</v>
          </cell>
          <cell r="B1193">
            <v>5</v>
          </cell>
        </row>
        <row r="1194">
          <cell r="A1194" t="str">
            <v>ORD22003570</v>
          </cell>
          <cell r="B1194">
            <v>50</v>
          </cell>
        </row>
        <row r="1195">
          <cell r="A1195" t="str">
            <v>ORD22003574</v>
          </cell>
          <cell r="B1195">
            <v>11</v>
          </cell>
        </row>
        <row r="1196">
          <cell r="A1196" t="str">
            <v>ORD22003575</v>
          </cell>
          <cell r="B1196">
            <v>32</v>
          </cell>
        </row>
        <row r="1197">
          <cell r="A1197" t="str">
            <v>ORD22003577</v>
          </cell>
          <cell r="B1197">
            <v>5</v>
          </cell>
        </row>
        <row r="1198">
          <cell r="A1198" t="str">
            <v>ORD22003578</v>
          </cell>
          <cell r="B1198">
            <v>45</v>
          </cell>
        </row>
        <row r="1199">
          <cell r="A1199" t="str">
            <v>ORD22003579</v>
          </cell>
          <cell r="B1199">
            <v>10</v>
          </cell>
        </row>
        <row r="1200">
          <cell r="A1200" t="str">
            <v>ORD22003581</v>
          </cell>
          <cell r="B1200">
            <v>92</v>
          </cell>
        </row>
        <row r="1201">
          <cell r="A1201" t="str">
            <v>ORD22003584</v>
          </cell>
          <cell r="B1201">
            <v>14</v>
          </cell>
        </row>
        <row r="1202">
          <cell r="A1202" t="str">
            <v>ORD22003585</v>
          </cell>
          <cell r="B1202">
            <v>3</v>
          </cell>
        </row>
        <row r="1203">
          <cell r="A1203" t="str">
            <v>ORD22003588</v>
          </cell>
          <cell r="B1203">
            <v>10</v>
          </cell>
        </row>
        <row r="1204">
          <cell r="A1204" t="str">
            <v>ORD22003590</v>
          </cell>
          <cell r="B1204">
            <v>106</v>
          </cell>
        </row>
        <row r="1205">
          <cell r="A1205" t="str">
            <v>ORD22003591</v>
          </cell>
          <cell r="B1205">
            <v>2</v>
          </cell>
        </row>
        <row r="1206">
          <cell r="A1206" t="str">
            <v>ORD22003592</v>
          </cell>
          <cell r="B1206">
            <v>4</v>
          </cell>
        </row>
        <row r="1207">
          <cell r="A1207" t="str">
            <v>ORD22003593</v>
          </cell>
          <cell r="B1207">
            <v>1</v>
          </cell>
        </row>
        <row r="1208">
          <cell r="A1208" t="str">
            <v>ORD22003595</v>
          </cell>
          <cell r="B1208">
            <v>1</v>
          </cell>
        </row>
        <row r="1209">
          <cell r="A1209" t="str">
            <v>ORD22003598</v>
          </cell>
          <cell r="B1209">
            <v>7</v>
          </cell>
        </row>
        <row r="1210">
          <cell r="A1210" t="str">
            <v>ORD22003599</v>
          </cell>
          <cell r="B1210">
            <v>7</v>
          </cell>
        </row>
        <row r="1211">
          <cell r="A1211" t="str">
            <v>ORD22003600</v>
          </cell>
          <cell r="B1211">
            <v>42</v>
          </cell>
        </row>
        <row r="1212">
          <cell r="A1212" t="str">
            <v>ORD22003601</v>
          </cell>
          <cell r="B1212">
            <v>1</v>
          </cell>
        </row>
        <row r="1213">
          <cell r="A1213" t="str">
            <v>ORD22003602</v>
          </cell>
          <cell r="B1213">
            <v>4</v>
          </cell>
        </row>
        <row r="1214">
          <cell r="A1214" t="str">
            <v>ORD22003603</v>
          </cell>
          <cell r="B1214">
            <v>11</v>
          </cell>
        </row>
        <row r="1215">
          <cell r="A1215" t="str">
            <v>ORD22003604</v>
          </cell>
          <cell r="B1215">
            <v>42</v>
          </cell>
        </row>
        <row r="1216">
          <cell r="A1216" t="str">
            <v>ORD22003606</v>
          </cell>
          <cell r="B1216">
            <v>7</v>
          </cell>
        </row>
        <row r="1217">
          <cell r="A1217" t="str">
            <v>ORD22003607</v>
          </cell>
          <cell r="B1217">
            <v>13</v>
          </cell>
        </row>
        <row r="1218">
          <cell r="A1218" t="str">
            <v>ORD22003608</v>
          </cell>
          <cell r="B1218">
            <v>28</v>
          </cell>
        </row>
        <row r="1219">
          <cell r="A1219" t="str">
            <v>ORD22003609</v>
          </cell>
          <cell r="B1219">
            <v>150</v>
          </cell>
        </row>
        <row r="1220">
          <cell r="A1220" t="str">
            <v>ORD22003610</v>
          </cell>
          <cell r="B1220">
            <v>11</v>
          </cell>
        </row>
        <row r="1221">
          <cell r="A1221" t="str">
            <v>ORD22003612</v>
          </cell>
          <cell r="B1221">
            <v>4</v>
          </cell>
        </row>
        <row r="1222">
          <cell r="A1222" t="str">
            <v>ORD22003614</v>
          </cell>
          <cell r="B1222">
            <v>6</v>
          </cell>
        </row>
        <row r="1223">
          <cell r="A1223" t="str">
            <v>ORD22003615</v>
          </cell>
          <cell r="B1223">
            <v>5</v>
          </cell>
        </row>
        <row r="1224">
          <cell r="A1224" t="str">
            <v>ORD22003616</v>
          </cell>
          <cell r="B1224">
            <v>15</v>
          </cell>
        </row>
        <row r="1225">
          <cell r="A1225" t="str">
            <v>ORD22003617</v>
          </cell>
          <cell r="B1225">
            <v>12</v>
          </cell>
        </row>
        <row r="1226">
          <cell r="A1226" t="str">
            <v>ORD22003619</v>
          </cell>
          <cell r="B1226">
            <v>1</v>
          </cell>
        </row>
        <row r="1227">
          <cell r="A1227" t="str">
            <v>ORD22003621</v>
          </cell>
          <cell r="B1227">
            <v>138</v>
          </cell>
        </row>
        <row r="1228">
          <cell r="A1228" t="str">
            <v>ORD22003625</v>
          </cell>
          <cell r="B1228">
            <v>6</v>
          </cell>
        </row>
        <row r="1229">
          <cell r="A1229" t="str">
            <v>ORD22003626</v>
          </cell>
          <cell r="B1229">
            <v>12</v>
          </cell>
        </row>
        <row r="1230">
          <cell r="A1230" t="str">
            <v>ORD22003627</v>
          </cell>
          <cell r="B1230">
            <v>7</v>
          </cell>
        </row>
        <row r="1231">
          <cell r="A1231" t="str">
            <v>ORD22003628</v>
          </cell>
          <cell r="B1231">
            <v>31</v>
          </cell>
        </row>
        <row r="1232">
          <cell r="A1232" t="str">
            <v>ORD22003629</v>
          </cell>
          <cell r="B1232">
            <v>16</v>
          </cell>
        </row>
        <row r="1233">
          <cell r="A1233" t="str">
            <v>ORD22003630</v>
          </cell>
          <cell r="B1233">
            <v>40</v>
          </cell>
        </row>
        <row r="1234">
          <cell r="A1234" t="str">
            <v>ORD22003631</v>
          </cell>
          <cell r="B1234">
            <v>8</v>
          </cell>
        </row>
        <row r="1235">
          <cell r="A1235" t="str">
            <v>ORD22003632</v>
          </cell>
          <cell r="B1235">
            <v>5</v>
          </cell>
        </row>
        <row r="1236">
          <cell r="A1236" t="str">
            <v>ORD22003633</v>
          </cell>
          <cell r="B1236">
            <v>57</v>
          </cell>
        </row>
        <row r="1237">
          <cell r="A1237" t="str">
            <v>ORD22003634</v>
          </cell>
          <cell r="B1237">
            <v>2</v>
          </cell>
        </row>
        <row r="1238">
          <cell r="A1238" t="str">
            <v>ORD22003635</v>
          </cell>
          <cell r="B1238">
            <v>1</v>
          </cell>
        </row>
        <row r="1239">
          <cell r="A1239" t="str">
            <v>ORD22003636</v>
          </cell>
          <cell r="B1239">
            <v>23</v>
          </cell>
        </row>
        <row r="1240">
          <cell r="A1240" t="str">
            <v>ORD22003638</v>
          </cell>
          <cell r="B1240">
            <v>2</v>
          </cell>
        </row>
        <row r="1241">
          <cell r="A1241" t="str">
            <v>ORD22003640</v>
          </cell>
          <cell r="B1241">
            <v>5</v>
          </cell>
        </row>
        <row r="1242">
          <cell r="A1242" t="str">
            <v>ORD22003641</v>
          </cell>
          <cell r="B1242">
            <v>1</v>
          </cell>
        </row>
        <row r="1243">
          <cell r="A1243" t="str">
            <v>ORD22003642</v>
          </cell>
          <cell r="B1243">
            <v>1</v>
          </cell>
        </row>
        <row r="1244">
          <cell r="A1244" t="str">
            <v>ORD22003643</v>
          </cell>
          <cell r="B1244">
            <v>30</v>
          </cell>
        </row>
        <row r="1245">
          <cell r="A1245" t="str">
            <v>ORD22003644</v>
          </cell>
          <cell r="B1245">
            <v>898</v>
          </cell>
        </row>
        <row r="1246">
          <cell r="A1246" t="str">
            <v>ORD22003645</v>
          </cell>
          <cell r="B1246">
            <v>265</v>
          </cell>
        </row>
        <row r="1247">
          <cell r="A1247" t="str">
            <v>ORD22003648</v>
          </cell>
          <cell r="B1247">
            <v>1129</v>
          </cell>
        </row>
        <row r="1248">
          <cell r="A1248" t="str">
            <v>ORD22003649</v>
          </cell>
          <cell r="B1248">
            <v>16</v>
          </cell>
        </row>
        <row r="1249">
          <cell r="A1249" t="str">
            <v>ORD22003650</v>
          </cell>
          <cell r="B1249">
            <v>2190</v>
          </cell>
        </row>
        <row r="1250">
          <cell r="A1250" t="str">
            <v>ORD22003651</v>
          </cell>
          <cell r="B1250">
            <v>987</v>
          </cell>
        </row>
        <row r="1251">
          <cell r="A1251" t="str">
            <v>ORD22003652</v>
          </cell>
          <cell r="B1251">
            <v>2957</v>
          </cell>
        </row>
        <row r="1252">
          <cell r="A1252" t="str">
            <v>ORD22003653</v>
          </cell>
          <cell r="B1252">
            <v>218</v>
          </cell>
        </row>
        <row r="1253">
          <cell r="A1253" t="str">
            <v>ORD22003654</v>
          </cell>
          <cell r="B1253">
            <v>260</v>
          </cell>
        </row>
        <row r="1254">
          <cell r="A1254" t="str">
            <v>ORD22003655</v>
          </cell>
          <cell r="B1254">
            <v>7</v>
          </cell>
        </row>
        <row r="1255">
          <cell r="A1255" t="str">
            <v>ORD22003656</v>
          </cell>
          <cell r="B1255">
            <v>2510</v>
          </cell>
        </row>
        <row r="1256">
          <cell r="A1256" t="str">
            <v>ORD22003659</v>
          </cell>
          <cell r="B1256">
            <v>5</v>
          </cell>
        </row>
        <row r="1257">
          <cell r="A1257" t="str">
            <v>ORD22003660</v>
          </cell>
          <cell r="B1257">
            <v>5</v>
          </cell>
        </row>
        <row r="1258">
          <cell r="A1258" t="str">
            <v>ORD22003663</v>
          </cell>
          <cell r="B1258">
            <v>36</v>
          </cell>
        </row>
        <row r="1259">
          <cell r="A1259" t="str">
            <v>ORD22003664</v>
          </cell>
          <cell r="B1259">
            <v>6</v>
          </cell>
        </row>
        <row r="1260">
          <cell r="A1260" t="str">
            <v>ORD22003665</v>
          </cell>
          <cell r="B1260">
            <v>2</v>
          </cell>
        </row>
        <row r="1261">
          <cell r="A1261" t="str">
            <v>ORD22003666</v>
          </cell>
          <cell r="B1261">
            <v>72</v>
          </cell>
        </row>
        <row r="1262">
          <cell r="A1262" t="str">
            <v>ORD22003668</v>
          </cell>
          <cell r="B1262">
            <v>6</v>
          </cell>
        </row>
        <row r="1263">
          <cell r="A1263" t="str">
            <v>ORD22003669</v>
          </cell>
          <cell r="B1263">
            <v>13</v>
          </cell>
        </row>
        <row r="1264">
          <cell r="A1264" t="str">
            <v>ORD22003670</v>
          </cell>
          <cell r="B1264">
            <v>8</v>
          </cell>
        </row>
        <row r="1265">
          <cell r="A1265" t="str">
            <v>ORD22003671</v>
          </cell>
          <cell r="B1265">
            <v>11</v>
          </cell>
        </row>
        <row r="1266">
          <cell r="A1266" t="str">
            <v>ORD22003672</v>
          </cell>
          <cell r="B1266">
            <v>22</v>
          </cell>
        </row>
        <row r="1267">
          <cell r="A1267" t="str">
            <v>ORD22003673</v>
          </cell>
          <cell r="B1267">
            <v>29</v>
          </cell>
        </row>
        <row r="1268">
          <cell r="A1268" t="str">
            <v>ORD22003676</v>
          </cell>
          <cell r="B1268">
            <v>105</v>
          </cell>
        </row>
        <row r="1269">
          <cell r="A1269" t="str">
            <v>ORD22003677</v>
          </cell>
          <cell r="B1269">
            <v>4113</v>
          </cell>
        </row>
        <row r="1270">
          <cell r="A1270" t="str">
            <v>ORD22003678</v>
          </cell>
          <cell r="B1270">
            <v>24</v>
          </cell>
        </row>
        <row r="1271">
          <cell r="A1271" t="str">
            <v>ORD22003680</v>
          </cell>
          <cell r="B1271">
            <v>4</v>
          </cell>
        </row>
        <row r="1272">
          <cell r="A1272" t="str">
            <v>ORD22003690</v>
          </cell>
          <cell r="B1272">
            <v>21</v>
          </cell>
        </row>
        <row r="1273">
          <cell r="A1273" t="str">
            <v>ORD22003691</v>
          </cell>
          <cell r="B1273">
            <v>1787</v>
          </cell>
        </row>
        <row r="1274">
          <cell r="A1274" t="str">
            <v>ORD22003692</v>
          </cell>
          <cell r="B1274">
            <v>4808</v>
          </cell>
        </row>
        <row r="1275">
          <cell r="A1275" t="str">
            <v>ORD22003693</v>
          </cell>
          <cell r="B1275">
            <v>4</v>
          </cell>
        </row>
        <row r="1276">
          <cell r="A1276" t="str">
            <v>ORD22003694</v>
          </cell>
          <cell r="B1276">
            <v>124</v>
          </cell>
        </row>
        <row r="1277">
          <cell r="A1277" t="str">
            <v>ORD22003695</v>
          </cell>
          <cell r="B1277">
            <v>92</v>
          </cell>
        </row>
        <row r="1278">
          <cell r="A1278" t="str">
            <v>ORD22003696</v>
          </cell>
          <cell r="B1278">
            <v>163</v>
          </cell>
        </row>
        <row r="1279">
          <cell r="A1279" t="str">
            <v>ORD22003698</v>
          </cell>
          <cell r="B1279">
            <v>11</v>
          </cell>
        </row>
        <row r="1280">
          <cell r="A1280" t="str">
            <v>ORD22003699</v>
          </cell>
          <cell r="B1280">
            <v>4</v>
          </cell>
        </row>
        <row r="1281">
          <cell r="A1281" t="str">
            <v>ORD22003700</v>
          </cell>
          <cell r="B1281">
            <v>55</v>
          </cell>
        </row>
        <row r="1282">
          <cell r="A1282" t="str">
            <v>ORD22003701</v>
          </cell>
          <cell r="B1282">
            <v>15</v>
          </cell>
        </row>
        <row r="1283">
          <cell r="A1283" t="str">
            <v>ORD22003703</v>
          </cell>
          <cell r="B1283">
            <v>13</v>
          </cell>
        </row>
        <row r="1284">
          <cell r="A1284" t="str">
            <v>ORD22003704</v>
          </cell>
          <cell r="B1284">
            <v>17</v>
          </cell>
        </row>
        <row r="1285">
          <cell r="A1285" t="str">
            <v>ORD22003706</v>
          </cell>
          <cell r="B1285">
            <v>2</v>
          </cell>
        </row>
        <row r="1286">
          <cell r="A1286" t="str">
            <v>ORD22003707</v>
          </cell>
          <cell r="B1286">
            <v>118</v>
          </cell>
        </row>
        <row r="1287">
          <cell r="A1287" t="str">
            <v>ORD22003710</v>
          </cell>
          <cell r="B1287">
            <v>100</v>
          </cell>
        </row>
        <row r="1288">
          <cell r="A1288" t="str">
            <v>ORD22003712</v>
          </cell>
          <cell r="B1288">
            <v>22</v>
          </cell>
        </row>
        <row r="1289">
          <cell r="A1289" t="str">
            <v>ORD22003713</v>
          </cell>
          <cell r="B1289">
            <v>3</v>
          </cell>
        </row>
        <row r="1290">
          <cell r="A1290" t="str">
            <v>ORD22003714</v>
          </cell>
          <cell r="B1290">
            <v>51</v>
          </cell>
        </row>
        <row r="1291">
          <cell r="A1291" t="str">
            <v>ORD22003715</v>
          </cell>
          <cell r="B1291">
            <v>225</v>
          </cell>
        </row>
        <row r="1292">
          <cell r="A1292" t="str">
            <v>ORD22003716</v>
          </cell>
          <cell r="B1292">
            <v>72</v>
          </cell>
        </row>
        <row r="1293">
          <cell r="A1293" t="str">
            <v>ORD22003718</v>
          </cell>
          <cell r="B1293">
            <v>1</v>
          </cell>
        </row>
        <row r="1294">
          <cell r="A1294" t="str">
            <v>ORD22003719</v>
          </cell>
          <cell r="B1294">
            <v>2</v>
          </cell>
        </row>
        <row r="1295">
          <cell r="A1295" t="str">
            <v>ORD22003720</v>
          </cell>
          <cell r="B1295">
            <v>60</v>
          </cell>
        </row>
        <row r="1296">
          <cell r="A1296" t="str">
            <v>ORD22003723</v>
          </cell>
          <cell r="B1296">
            <v>18</v>
          </cell>
        </row>
        <row r="1297">
          <cell r="A1297" t="str">
            <v>ORD22003724</v>
          </cell>
          <cell r="B1297">
            <v>5</v>
          </cell>
        </row>
        <row r="1298">
          <cell r="A1298" t="str">
            <v>ORD22003725</v>
          </cell>
          <cell r="B1298">
            <v>47</v>
          </cell>
        </row>
        <row r="1299">
          <cell r="A1299" t="str">
            <v>ORD22003726</v>
          </cell>
          <cell r="B1299">
            <v>15</v>
          </cell>
        </row>
        <row r="1300">
          <cell r="A1300" t="str">
            <v>ORD22003727</v>
          </cell>
          <cell r="B1300">
            <v>4</v>
          </cell>
        </row>
        <row r="1301">
          <cell r="A1301" t="str">
            <v>ORD22003728</v>
          </cell>
          <cell r="B1301">
            <v>72</v>
          </cell>
        </row>
        <row r="1302">
          <cell r="A1302" t="str">
            <v>ORD22003729</v>
          </cell>
          <cell r="B1302">
            <v>2</v>
          </cell>
        </row>
        <row r="1303">
          <cell r="A1303" t="str">
            <v>ORD22003733</v>
          </cell>
          <cell r="B1303">
            <v>5</v>
          </cell>
        </row>
        <row r="1304">
          <cell r="A1304" t="str">
            <v>ORD22003734</v>
          </cell>
          <cell r="B1304">
            <v>302</v>
          </cell>
        </row>
        <row r="1305">
          <cell r="A1305" t="str">
            <v>ORD22003735</v>
          </cell>
          <cell r="B1305">
            <v>2</v>
          </cell>
        </row>
        <row r="1306">
          <cell r="A1306" t="str">
            <v>ORD22003738</v>
          </cell>
          <cell r="B1306">
            <v>1</v>
          </cell>
        </row>
        <row r="1307">
          <cell r="A1307" t="str">
            <v>ORD22003739</v>
          </cell>
          <cell r="B1307">
            <v>24</v>
          </cell>
        </row>
        <row r="1308">
          <cell r="A1308" t="str">
            <v>ORD22003740</v>
          </cell>
          <cell r="B1308">
            <v>25</v>
          </cell>
        </row>
        <row r="1309">
          <cell r="A1309" t="str">
            <v>ORD22003741</v>
          </cell>
          <cell r="B1309">
            <v>7</v>
          </cell>
        </row>
        <row r="1310">
          <cell r="A1310" t="str">
            <v>ORD22003742</v>
          </cell>
          <cell r="B1310">
            <v>42</v>
          </cell>
        </row>
        <row r="1311">
          <cell r="A1311" t="str">
            <v>ORD22003746</v>
          </cell>
          <cell r="B1311">
            <v>10</v>
          </cell>
        </row>
        <row r="1312">
          <cell r="A1312" t="str">
            <v>ORD22003752</v>
          </cell>
          <cell r="B1312">
            <v>1</v>
          </cell>
        </row>
        <row r="1313">
          <cell r="A1313" t="str">
            <v>ORD22003754</v>
          </cell>
          <cell r="B1313">
            <v>2</v>
          </cell>
        </row>
        <row r="1314">
          <cell r="A1314" t="str">
            <v>ORD22003755</v>
          </cell>
          <cell r="B1314">
            <v>7</v>
          </cell>
        </row>
        <row r="1315">
          <cell r="A1315" t="str">
            <v>ORD22003761</v>
          </cell>
          <cell r="B1315">
            <v>10</v>
          </cell>
        </row>
        <row r="1316">
          <cell r="A1316" t="str">
            <v>ORD22003762</v>
          </cell>
          <cell r="B1316">
            <v>10</v>
          </cell>
        </row>
        <row r="1317">
          <cell r="A1317" t="str">
            <v>ORD22003763</v>
          </cell>
          <cell r="B1317">
            <v>11</v>
          </cell>
        </row>
        <row r="1318">
          <cell r="A1318" t="str">
            <v>ORD22003764</v>
          </cell>
          <cell r="B1318">
            <v>75</v>
          </cell>
        </row>
        <row r="1319">
          <cell r="A1319" t="str">
            <v>ORD22003768</v>
          </cell>
          <cell r="B1319">
            <v>118</v>
          </cell>
        </row>
        <row r="1320">
          <cell r="A1320" t="str">
            <v>ORD22003769</v>
          </cell>
          <cell r="B1320">
            <v>49</v>
          </cell>
        </row>
        <row r="1321">
          <cell r="A1321" t="str">
            <v>ORD22003770</v>
          </cell>
          <cell r="B1321">
            <v>7</v>
          </cell>
        </row>
        <row r="1322">
          <cell r="A1322" t="str">
            <v>ORD22003771</v>
          </cell>
          <cell r="B1322">
            <v>4</v>
          </cell>
        </row>
        <row r="1323">
          <cell r="A1323" t="str">
            <v>ORD22003773</v>
          </cell>
          <cell r="B1323">
            <v>171</v>
          </cell>
        </row>
        <row r="1324">
          <cell r="A1324" t="str">
            <v>ORD22003774</v>
          </cell>
          <cell r="B1324">
            <v>2</v>
          </cell>
        </row>
        <row r="1325">
          <cell r="A1325" t="str">
            <v>ORD22003775</v>
          </cell>
          <cell r="B1325">
            <v>6</v>
          </cell>
        </row>
        <row r="1326">
          <cell r="A1326" t="str">
            <v>ORD22003776</v>
          </cell>
          <cell r="B1326">
            <v>7</v>
          </cell>
        </row>
        <row r="1327">
          <cell r="A1327" t="str">
            <v>ORD22003778</v>
          </cell>
          <cell r="B1327">
            <v>23</v>
          </cell>
        </row>
        <row r="1328">
          <cell r="A1328" t="str">
            <v>ORD22003780</v>
          </cell>
          <cell r="B1328">
            <v>926</v>
          </cell>
        </row>
        <row r="1329">
          <cell r="A1329" t="str">
            <v>ORD22003781</v>
          </cell>
          <cell r="B1329">
            <v>2</v>
          </cell>
        </row>
        <row r="1330">
          <cell r="A1330" t="str">
            <v>ORD22003782</v>
          </cell>
          <cell r="B1330">
            <v>26</v>
          </cell>
        </row>
        <row r="1331">
          <cell r="A1331" t="str">
            <v>ORD22003783</v>
          </cell>
          <cell r="B1331">
            <v>4</v>
          </cell>
        </row>
        <row r="1332">
          <cell r="A1332" t="str">
            <v>ORD22003785</v>
          </cell>
          <cell r="B1332">
            <v>9</v>
          </cell>
        </row>
        <row r="1333">
          <cell r="A1333" t="str">
            <v>ORD22003786</v>
          </cell>
          <cell r="B1333">
            <v>48</v>
          </cell>
        </row>
        <row r="1334">
          <cell r="A1334" t="str">
            <v>ORD22003787</v>
          </cell>
          <cell r="B1334">
            <v>6</v>
          </cell>
        </row>
        <row r="1335">
          <cell r="A1335" t="str">
            <v>ORD22003788</v>
          </cell>
          <cell r="B1335">
            <v>8</v>
          </cell>
        </row>
        <row r="1336">
          <cell r="A1336" t="str">
            <v>ORD22003790</v>
          </cell>
          <cell r="B1336">
            <v>1</v>
          </cell>
        </row>
        <row r="1337">
          <cell r="A1337" t="str">
            <v>ORD22003792</v>
          </cell>
          <cell r="B1337">
            <v>1675</v>
          </cell>
        </row>
        <row r="1338">
          <cell r="A1338" t="str">
            <v>ORD22003793</v>
          </cell>
          <cell r="B1338">
            <v>12</v>
          </cell>
        </row>
        <row r="1339">
          <cell r="A1339" t="str">
            <v>ORD22003794</v>
          </cell>
          <cell r="B1339">
            <v>10</v>
          </cell>
        </row>
        <row r="1340">
          <cell r="A1340" t="str">
            <v>ORD22003795</v>
          </cell>
          <cell r="B1340">
            <v>3</v>
          </cell>
        </row>
        <row r="1341">
          <cell r="A1341" t="str">
            <v>ORD22003796</v>
          </cell>
          <cell r="B1341">
            <v>3</v>
          </cell>
        </row>
        <row r="1342">
          <cell r="A1342" t="str">
            <v>ORD22003798</v>
          </cell>
          <cell r="B1342">
            <v>3</v>
          </cell>
        </row>
        <row r="1343">
          <cell r="A1343" t="str">
            <v>ORD22003799</v>
          </cell>
          <cell r="B1343">
            <v>4</v>
          </cell>
        </row>
        <row r="1344">
          <cell r="A1344" t="str">
            <v>ORD22003800</v>
          </cell>
          <cell r="B1344">
            <v>3</v>
          </cell>
        </row>
        <row r="1345">
          <cell r="A1345" t="str">
            <v>ORD22003801</v>
          </cell>
          <cell r="B1345">
            <v>4</v>
          </cell>
        </row>
        <row r="1346">
          <cell r="A1346" t="str">
            <v>ORD22003802</v>
          </cell>
          <cell r="B1346">
            <v>1</v>
          </cell>
        </row>
        <row r="1347">
          <cell r="A1347" t="str">
            <v>ORD22003803</v>
          </cell>
          <cell r="B1347">
            <v>8</v>
          </cell>
        </row>
        <row r="1348">
          <cell r="A1348" t="str">
            <v>ORD22003804</v>
          </cell>
          <cell r="B1348">
            <v>3</v>
          </cell>
        </row>
        <row r="1349">
          <cell r="A1349" t="str">
            <v>ORD22003805</v>
          </cell>
          <cell r="B1349">
            <v>8</v>
          </cell>
        </row>
        <row r="1350">
          <cell r="A1350" t="str">
            <v>ORD22003806</v>
          </cell>
          <cell r="B1350">
            <v>3</v>
          </cell>
        </row>
        <row r="1351">
          <cell r="A1351" t="str">
            <v>ORD22003808</v>
          </cell>
          <cell r="B1351">
            <v>9</v>
          </cell>
        </row>
        <row r="1352">
          <cell r="A1352" t="str">
            <v>ORD22003809</v>
          </cell>
          <cell r="B1352">
            <v>83</v>
          </cell>
        </row>
        <row r="1353">
          <cell r="A1353" t="str">
            <v>ORD22003811</v>
          </cell>
          <cell r="B1353">
            <v>33</v>
          </cell>
        </row>
        <row r="1354">
          <cell r="A1354" t="str">
            <v>ORD22003812</v>
          </cell>
          <cell r="B1354">
            <v>1</v>
          </cell>
        </row>
        <row r="1355">
          <cell r="A1355" t="str">
            <v>ORD22003813</v>
          </cell>
          <cell r="B1355">
            <v>3</v>
          </cell>
        </row>
        <row r="1356">
          <cell r="A1356" t="str">
            <v>ORD22003815</v>
          </cell>
          <cell r="B1356">
            <v>17</v>
          </cell>
        </row>
        <row r="1357">
          <cell r="A1357" t="str">
            <v>ORD22003816</v>
          </cell>
          <cell r="B1357">
            <v>8</v>
          </cell>
        </row>
        <row r="1358">
          <cell r="A1358" t="str">
            <v>ORD22003817</v>
          </cell>
          <cell r="B1358">
            <v>3</v>
          </cell>
        </row>
        <row r="1359">
          <cell r="A1359" t="str">
            <v>ORD22003819</v>
          </cell>
          <cell r="B1359">
            <v>34</v>
          </cell>
        </row>
        <row r="1360">
          <cell r="A1360" t="str">
            <v>ORD22003820</v>
          </cell>
          <cell r="B1360">
            <v>3</v>
          </cell>
        </row>
        <row r="1361">
          <cell r="A1361" t="str">
            <v>ORD22003821</v>
          </cell>
          <cell r="B1361">
            <v>58</v>
          </cell>
        </row>
        <row r="1362">
          <cell r="A1362" t="str">
            <v>ORD22003826</v>
          </cell>
          <cell r="B1362">
            <v>15</v>
          </cell>
        </row>
        <row r="1363">
          <cell r="A1363" t="str">
            <v>ORD22003827</v>
          </cell>
          <cell r="B1363">
            <v>55</v>
          </cell>
        </row>
        <row r="1364">
          <cell r="A1364" t="str">
            <v>ORD22003828</v>
          </cell>
          <cell r="B1364">
            <v>18</v>
          </cell>
        </row>
        <row r="1365">
          <cell r="A1365" t="str">
            <v>ORD22003829</v>
          </cell>
          <cell r="B1365">
            <v>3</v>
          </cell>
        </row>
        <row r="1366">
          <cell r="A1366" t="str">
            <v>ORD22003831</v>
          </cell>
          <cell r="B1366">
            <v>644</v>
          </cell>
        </row>
        <row r="1367">
          <cell r="A1367" t="str">
            <v>ORD22003832</v>
          </cell>
          <cell r="B1367">
            <v>13</v>
          </cell>
        </row>
        <row r="1368">
          <cell r="A1368" t="str">
            <v>ORD22003834</v>
          </cell>
          <cell r="B1368">
            <v>3</v>
          </cell>
        </row>
        <row r="1369">
          <cell r="A1369" t="str">
            <v>ORD22003835</v>
          </cell>
          <cell r="B1369">
            <v>5</v>
          </cell>
        </row>
        <row r="1370">
          <cell r="A1370" t="str">
            <v>ORD22003836</v>
          </cell>
          <cell r="B1370">
            <v>775</v>
          </cell>
        </row>
        <row r="1371">
          <cell r="A1371" t="str">
            <v>ORD22003839</v>
          </cell>
          <cell r="B1371">
            <v>1</v>
          </cell>
        </row>
        <row r="1372">
          <cell r="A1372" t="str">
            <v>ORD22003840</v>
          </cell>
          <cell r="B1372">
            <v>1</v>
          </cell>
        </row>
        <row r="1373">
          <cell r="A1373" t="str">
            <v>ORD22003841</v>
          </cell>
          <cell r="B1373">
            <v>24</v>
          </cell>
        </row>
        <row r="1374">
          <cell r="A1374" t="str">
            <v>ORD22003842</v>
          </cell>
          <cell r="B1374">
            <v>4</v>
          </cell>
        </row>
        <row r="1375">
          <cell r="A1375" t="str">
            <v>ORD22003844</v>
          </cell>
          <cell r="B1375">
            <v>59</v>
          </cell>
        </row>
        <row r="1376">
          <cell r="A1376" t="str">
            <v>ORD22003849</v>
          </cell>
          <cell r="B1376">
            <v>1135</v>
          </cell>
        </row>
        <row r="1377">
          <cell r="A1377" t="str">
            <v>ORD22003850</v>
          </cell>
          <cell r="B1377">
            <v>3</v>
          </cell>
        </row>
        <row r="1378">
          <cell r="A1378" t="str">
            <v>ORD22003851</v>
          </cell>
          <cell r="B1378">
            <v>14</v>
          </cell>
        </row>
        <row r="1379">
          <cell r="A1379" t="str">
            <v>ORD22003852</v>
          </cell>
          <cell r="B1379">
            <v>26</v>
          </cell>
        </row>
        <row r="1380">
          <cell r="A1380" t="str">
            <v>ORD22003853</v>
          </cell>
          <cell r="B1380">
            <v>32</v>
          </cell>
        </row>
        <row r="1381">
          <cell r="A1381" t="str">
            <v>ORD22003854</v>
          </cell>
          <cell r="B1381">
            <v>29</v>
          </cell>
        </row>
        <row r="1382">
          <cell r="A1382" t="str">
            <v>ORD22003855</v>
          </cell>
          <cell r="B1382">
            <v>4</v>
          </cell>
        </row>
        <row r="1383">
          <cell r="A1383" t="str">
            <v>ORD22003857</v>
          </cell>
          <cell r="B1383">
            <v>764</v>
          </cell>
        </row>
        <row r="1384">
          <cell r="A1384" t="str">
            <v>ORD22003858</v>
          </cell>
          <cell r="B1384">
            <v>5</v>
          </cell>
        </row>
        <row r="1385">
          <cell r="A1385" t="str">
            <v>ORD22003859</v>
          </cell>
          <cell r="B1385">
            <v>36</v>
          </cell>
        </row>
        <row r="1386">
          <cell r="A1386" t="str">
            <v>ORD22003860</v>
          </cell>
          <cell r="B1386">
            <v>14</v>
          </cell>
        </row>
        <row r="1387">
          <cell r="A1387" t="str">
            <v>ORD22003861</v>
          </cell>
          <cell r="B1387">
            <v>1</v>
          </cell>
        </row>
        <row r="1388">
          <cell r="A1388" t="str">
            <v>ORD22003863</v>
          </cell>
          <cell r="B1388">
            <v>1</v>
          </cell>
        </row>
        <row r="1389">
          <cell r="A1389" t="str">
            <v>ORD22003864</v>
          </cell>
          <cell r="B1389">
            <v>16</v>
          </cell>
        </row>
        <row r="1390">
          <cell r="A1390" t="str">
            <v>ORD22003867</v>
          </cell>
          <cell r="B1390">
            <v>9</v>
          </cell>
        </row>
        <row r="1391">
          <cell r="A1391" t="str">
            <v>ORD22003868</v>
          </cell>
          <cell r="B1391">
            <v>3</v>
          </cell>
        </row>
        <row r="1392">
          <cell r="A1392" t="str">
            <v>ORD22003869</v>
          </cell>
          <cell r="B1392">
            <v>9</v>
          </cell>
        </row>
        <row r="1393">
          <cell r="A1393" t="str">
            <v>ORD22003871</v>
          </cell>
          <cell r="B1393">
            <v>36</v>
          </cell>
        </row>
        <row r="1394">
          <cell r="A1394" t="str">
            <v>ORD22003877</v>
          </cell>
          <cell r="B1394">
            <v>99</v>
          </cell>
        </row>
        <row r="1395">
          <cell r="A1395" t="str">
            <v>ORD22003878</v>
          </cell>
          <cell r="B1395">
            <v>83</v>
          </cell>
        </row>
        <row r="1396">
          <cell r="A1396" t="str">
            <v>ORD22003879</v>
          </cell>
          <cell r="B1396">
            <v>29</v>
          </cell>
        </row>
        <row r="1397">
          <cell r="A1397" t="str">
            <v>ORD22003880</v>
          </cell>
          <cell r="B1397">
            <v>34</v>
          </cell>
        </row>
        <row r="1398">
          <cell r="A1398" t="str">
            <v>ORD22003882</v>
          </cell>
          <cell r="B1398">
            <v>6</v>
          </cell>
        </row>
        <row r="1399">
          <cell r="A1399" t="str">
            <v>ORD22003884</v>
          </cell>
          <cell r="B1399">
            <v>6</v>
          </cell>
        </row>
        <row r="1400">
          <cell r="A1400" t="str">
            <v>ORD22003885</v>
          </cell>
          <cell r="B1400">
            <v>2</v>
          </cell>
        </row>
        <row r="1401">
          <cell r="A1401" t="str">
            <v>ORD22003887</v>
          </cell>
          <cell r="B1401">
            <v>94</v>
          </cell>
        </row>
        <row r="1402">
          <cell r="A1402" t="str">
            <v>ORD22003888</v>
          </cell>
          <cell r="B1402">
            <v>6</v>
          </cell>
        </row>
        <row r="1403">
          <cell r="A1403" t="str">
            <v>ORD22003890</v>
          </cell>
          <cell r="B1403">
            <v>13</v>
          </cell>
        </row>
        <row r="1404">
          <cell r="A1404" t="str">
            <v>ORD22003891</v>
          </cell>
          <cell r="B1404">
            <v>4</v>
          </cell>
        </row>
        <row r="1405">
          <cell r="A1405" t="str">
            <v>ORD22003892</v>
          </cell>
          <cell r="B1405">
            <v>6</v>
          </cell>
        </row>
        <row r="1406">
          <cell r="A1406" t="str">
            <v>ORD22003893</v>
          </cell>
          <cell r="B1406">
            <v>47</v>
          </cell>
        </row>
        <row r="1407">
          <cell r="A1407" t="str">
            <v>ORD22003894</v>
          </cell>
          <cell r="B1407">
            <v>2</v>
          </cell>
        </row>
        <row r="1408">
          <cell r="A1408" t="str">
            <v>ORD22003896</v>
          </cell>
          <cell r="B1408">
            <v>1</v>
          </cell>
        </row>
        <row r="1409">
          <cell r="A1409" t="str">
            <v>ORD22003897</v>
          </cell>
          <cell r="B1409">
            <v>16</v>
          </cell>
        </row>
        <row r="1410">
          <cell r="A1410" t="str">
            <v>ORD22003899</v>
          </cell>
          <cell r="B1410">
            <v>19</v>
          </cell>
        </row>
        <row r="1411">
          <cell r="A1411" t="str">
            <v>ORD22003903</v>
          </cell>
          <cell r="B1411">
            <v>14</v>
          </cell>
        </row>
        <row r="1412">
          <cell r="A1412" t="str">
            <v>ORD22003910</v>
          </cell>
          <cell r="B1412">
            <v>1</v>
          </cell>
        </row>
        <row r="1413">
          <cell r="A1413" t="str">
            <v>ORD22003911</v>
          </cell>
          <cell r="B1413">
            <v>39</v>
          </cell>
        </row>
        <row r="1414">
          <cell r="A1414" t="str">
            <v>ORD22003912</v>
          </cell>
          <cell r="B1414">
            <v>1</v>
          </cell>
        </row>
        <row r="1415">
          <cell r="A1415" t="str">
            <v>ORD22003913</v>
          </cell>
          <cell r="B1415">
            <v>99</v>
          </cell>
        </row>
        <row r="1416">
          <cell r="A1416" t="str">
            <v>ORD22003914</v>
          </cell>
          <cell r="B1416">
            <v>54</v>
          </cell>
        </row>
        <row r="1417">
          <cell r="A1417" t="str">
            <v>ORD22003915</v>
          </cell>
          <cell r="B1417">
            <v>45</v>
          </cell>
        </row>
        <row r="1418">
          <cell r="A1418" t="str">
            <v>ORD22003916</v>
          </cell>
          <cell r="B1418">
            <v>20</v>
          </cell>
        </row>
        <row r="1419">
          <cell r="A1419" t="str">
            <v>ORD22003917</v>
          </cell>
          <cell r="B1419">
            <v>5</v>
          </cell>
        </row>
        <row r="1420">
          <cell r="A1420" t="str">
            <v>ORD22003920</v>
          </cell>
          <cell r="B1420">
            <v>8</v>
          </cell>
        </row>
        <row r="1421">
          <cell r="A1421" t="str">
            <v>ORD22003921</v>
          </cell>
          <cell r="B1421">
            <v>53</v>
          </cell>
        </row>
        <row r="1422">
          <cell r="A1422" t="str">
            <v>ORD22003924</v>
          </cell>
          <cell r="B1422">
            <v>3</v>
          </cell>
        </row>
        <row r="1423">
          <cell r="A1423" t="str">
            <v>ORD22003925</v>
          </cell>
          <cell r="B1423">
            <v>2</v>
          </cell>
        </row>
        <row r="1424">
          <cell r="A1424" t="str">
            <v>ORD22003927</v>
          </cell>
          <cell r="B1424">
            <v>50</v>
          </cell>
        </row>
        <row r="1425">
          <cell r="A1425" t="str">
            <v>ORD22003928</v>
          </cell>
          <cell r="B1425">
            <v>17</v>
          </cell>
        </row>
        <row r="1426">
          <cell r="A1426" t="str">
            <v>ORD22003929</v>
          </cell>
          <cell r="B1426">
            <v>11</v>
          </cell>
        </row>
        <row r="1427">
          <cell r="A1427" t="str">
            <v>ORD22003930</v>
          </cell>
          <cell r="B1427">
            <v>49</v>
          </cell>
        </row>
        <row r="1428">
          <cell r="A1428" t="str">
            <v>ORD22003931</v>
          </cell>
          <cell r="B1428">
            <v>7</v>
          </cell>
        </row>
        <row r="1429">
          <cell r="A1429" t="str">
            <v>ORD22003932</v>
          </cell>
          <cell r="B1429">
            <v>37</v>
          </cell>
        </row>
        <row r="1430">
          <cell r="A1430" t="str">
            <v>ORD22003933</v>
          </cell>
          <cell r="B1430">
            <v>16</v>
          </cell>
        </row>
        <row r="1431">
          <cell r="A1431" t="str">
            <v>ORD22003934</v>
          </cell>
          <cell r="B1431">
            <v>14</v>
          </cell>
        </row>
        <row r="1432">
          <cell r="A1432" t="str">
            <v>ORD22003936</v>
          </cell>
          <cell r="B1432">
            <v>128</v>
          </cell>
        </row>
        <row r="1433">
          <cell r="A1433" t="str">
            <v>ORD22003937</v>
          </cell>
          <cell r="B1433">
            <v>9</v>
          </cell>
        </row>
        <row r="1434">
          <cell r="A1434" t="str">
            <v>ORD22003938</v>
          </cell>
          <cell r="B1434">
            <v>10</v>
          </cell>
        </row>
        <row r="1435">
          <cell r="A1435" t="str">
            <v>ORD22003941</v>
          </cell>
          <cell r="B1435">
            <v>44</v>
          </cell>
        </row>
        <row r="1436">
          <cell r="A1436" t="str">
            <v>ORD22003942</v>
          </cell>
          <cell r="B1436">
            <v>1</v>
          </cell>
        </row>
        <row r="1437">
          <cell r="A1437" t="str">
            <v>ORD22003943</v>
          </cell>
          <cell r="B1437">
            <v>8</v>
          </cell>
        </row>
        <row r="1438">
          <cell r="A1438" t="str">
            <v>ORD22003945</v>
          </cell>
          <cell r="B1438">
            <v>5</v>
          </cell>
        </row>
        <row r="1439">
          <cell r="A1439" t="str">
            <v>ORD22003947</v>
          </cell>
          <cell r="B1439">
            <v>7</v>
          </cell>
        </row>
        <row r="1440">
          <cell r="A1440" t="str">
            <v>ORD22003948</v>
          </cell>
          <cell r="B1440">
            <v>6</v>
          </cell>
        </row>
        <row r="1441">
          <cell r="A1441" t="str">
            <v>ORD22003949</v>
          </cell>
          <cell r="B1441">
            <v>297</v>
          </cell>
        </row>
        <row r="1442">
          <cell r="A1442" t="str">
            <v>ORD22003950</v>
          </cell>
          <cell r="B1442">
            <v>950</v>
          </cell>
        </row>
        <row r="1443">
          <cell r="A1443" t="str">
            <v>ORD22003954</v>
          </cell>
          <cell r="B1443">
            <v>29</v>
          </cell>
        </row>
        <row r="1444">
          <cell r="A1444" t="str">
            <v>ORD22003956</v>
          </cell>
          <cell r="B1444">
            <v>5</v>
          </cell>
        </row>
        <row r="1445">
          <cell r="A1445" t="str">
            <v>ORD22003957</v>
          </cell>
          <cell r="B1445">
            <v>5</v>
          </cell>
        </row>
        <row r="1446">
          <cell r="A1446" t="str">
            <v>ORD22003958</v>
          </cell>
          <cell r="B1446">
            <v>449</v>
          </cell>
        </row>
        <row r="1447">
          <cell r="A1447" t="str">
            <v>ORD22003959</v>
          </cell>
          <cell r="B1447">
            <v>6</v>
          </cell>
        </row>
        <row r="1448">
          <cell r="A1448" t="str">
            <v>ORD22003960</v>
          </cell>
          <cell r="B1448">
            <v>17</v>
          </cell>
        </row>
        <row r="1449">
          <cell r="A1449" t="str">
            <v>ORD22003961</v>
          </cell>
          <cell r="B1449">
            <v>9</v>
          </cell>
        </row>
        <row r="1450">
          <cell r="A1450" t="str">
            <v>ORD22003962</v>
          </cell>
          <cell r="B1450">
            <v>5</v>
          </cell>
        </row>
        <row r="1451">
          <cell r="A1451" t="str">
            <v>ORD22003963</v>
          </cell>
          <cell r="B1451">
            <v>36</v>
          </cell>
        </row>
        <row r="1452">
          <cell r="A1452" t="str">
            <v>ORD22003964</v>
          </cell>
          <cell r="B1452">
            <v>120</v>
          </cell>
        </row>
        <row r="1453">
          <cell r="A1453" t="str">
            <v>ORD22003965</v>
          </cell>
          <cell r="B1453">
            <v>8</v>
          </cell>
        </row>
        <row r="1454">
          <cell r="A1454" t="str">
            <v>ORD22003966</v>
          </cell>
          <cell r="B1454">
            <v>59</v>
          </cell>
        </row>
        <row r="1455">
          <cell r="A1455" t="str">
            <v>ORD22003967</v>
          </cell>
          <cell r="B1455">
            <v>1</v>
          </cell>
        </row>
        <row r="1456">
          <cell r="A1456" t="str">
            <v>ORD22003975</v>
          </cell>
          <cell r="B1456">
            <v>7</v>
          </cell>
        </row>
        <row r="1457">
          <cell r="A1457" t="str">
            <v>ORD22003977</v>
          </cell>
          <cell r="B1457">
            <v>461</v>
          </cell>
        </row>
        <row r="1458">
          <cell r="A1458" t="str">
            <v>ORD22003978</v>
          </cell>
          <cell r="B1458">
            <v>9</v>
          </cell>
        </row>
        <row r="1459">
          <cell r="A1459" t="str">
            <v>ORD22003979</v>
          </cell>
          <cell r="B1459">
            <v>30</v>
          </cell>
        </row>
        <row r="1460">
          <cell r="A1460" t="str">
            <v>ORD22003980</v>
          </cell>
          <cell r="B1460">
            <v>8</v>
          </cell>
        </row>
        <row r="1461">
          <cell r="A1461" t="str">
            <v>ORD22003982</v>
          </cell>
          <cell r="B1461">
            <v>45</v>
          </cell>
        </row>
        <row r="1462">
          <cell r="A1462" t="str">
            <v>ORD22003984</v>
          </cell>
          <cell r="B1462">
            <v>10</v>
          </cell>
        </row>
        <row r="1463">
          <cell r="A1463" t="str">
            <v>ORD22003985</v>
          </cell>
          <cell r="B1463">
            <v>8</v>
          </cell>
        </row>
        <row r="1464">
          <cell r="A1464" t="str">
            <v>ORD22003986</v>
          </cell>
          <cell r="B1464">
            <v>27</v>
          </cell>
        </row>
        <row r="1465">
          <cell r="A1465" t="str">
            <v>ORD22003987</v>
          </cell>
          <cell r="B1465">
            <v>10</v>
          </cell>
        </row>
        <row r="1466">
          <cell r="A1466" t="str">
            <v>ORD22003988</v>
          </cell>
          <cell r="B1466">
            <v>976</v>
          </cell>
        </row>
        <row r="1467">
          <cell r="A1467" t="str">
            <v>ORD22003989</v>
          </cell>
          <cell r="B1467">
            <v>46</v>
          </cell>
        </row>
        <row r="1468">
          <cell r="A1468" t="str">
            <v>ORD22003990</v>
          </cell>
          <cell r="B1468">
            <v>4</v>
          </cell>
        </row>
        <row r="1469">
          <cell r="A1469" t="str">
            <v>ORD22003991</v>
          </cell>
          <cell r="B1469">
            <v>5</v>
          </cell>
        </row>
        <row r="1470">
          <cell r="A1470" t="str">
            <v>ORD22003992</v>
          </cell>
          <cell r="B1470">
            <v>8</v>
          </cell>
        </row>
        <row r="1471">
          <cell r="A1471" t="str">
            <v>ORD22003996</v>
          </cell>
          <cell r="B1471">
            <v>3</v>
          </cell>
        </row>
        <row r="1472">
          <cell r="A1472" t="str">
            <v>ORD22003998</v>
          </cell>
          <cell r="B1472">
            <v>1</v>
          </cell>
        </row>
        <row r="1473">
          <cell r="A1473" t="str">
            <v>ORD22003999</v>
          </cell>
          <cell r="B1473">
            <v>2</v>
          </cell>
        </row>
        <row r="1474">
          <cell r="A1474" t="str">
            <v>ORD22004001</v>
          </cell>
          <cell r="B1474">
            <v>19</v>
          </cell>
        </row>
        <row r="1475">
          <cell r="A1475" t="str">
            <v>ORD22004002</v>
          </cell>
          <cell r="B1475">
            <v>16</v>
          </cell>
        </row>
        <row r="1476">
          <cell r="A1476" t="str">
            <v>ORD22004004</v>
          </cell>
          <cell r="B1476">
            <v>15</v>
          </cell>
        </row>
        <row r="1477">
          <cell r="A1477" t="str">
            <v>ORD22004005</v>
          </cell>
          <cell r="B1477">
            <v>24</v>
          </cell>
        </row>
        <row r="1478">
          <cell r="A1478" t="str">
            <v>ORD22004007</v>
          </cell>
          <cell r="B1478">
            <v>10</v>
          </cell>
        </row>
        <row r="1479">
          <cell r="A1479" t="str">
            <v>ORD22004013</v>
          </cell>
          <cell r="B1479">
            <v>45</v>
          </cell>
        </row>
        <row r="1480">
          <cell r="A1480" t="str">
            <v>ORD22004015</v>
          </cell>
          <cell r="B1480">
            <v>25</v>
          </cell>
        </row>
        <row r="1481">
          <cell r="A1481" t="str">
            <v>ORD22004016</v>
          </cell>
          <cell r="B1481">
            <v>23</v>
          </cell>
        </row>
        <row r="1482">
          <cell r="A1482" t="str">
            <v>ORD22004017</v>
          </cell>
          <cell r="B1482">
            <v>27</v>
          </cell>
        </row>
        <row r="1483">
          <cell r="A1483" t="str">
            <v>ORD22004019</v>
          </cell>
          <cell r="B1483">
            <v>5</v>
          </cell>
        </row>
        <row r="1484">
          <cell r="A1484" t="str">
            <v>ORD22004020</v>
          </cell>
          <cell r="B1484">
            <v>38</v>
          </cell>
        </row>
        <row r="1485">
          <cell r="A1485" t="str">
            <v>ORD22004021</v>
          </cell>
          <cell r="B1485">
            <v>743</v>
          </cell>
        </row>
        <row r="1486">
          <cell r="A1486" t="str">
            <v>ORD22004023</v>
          </cell>
          <cell r="B1486">
            <v>3</v>
          </cell>
        </row>
        <row r="1487">
          <cell r="A1487" t="str">
            <v>ORD22004024</v>
          </cell>
          <cell r="B1487">
            <v>26</v>
          </cell>
        </row>
        <row r="1488">
          <cell r="A1488" t="str">
            <v>ORD22004025</v>
          </cell>
          <cell r="B1488">
            <v>15</v>
          </cell>
        </row>
        <row r="1489">
          <cell r="A1489" t="str">
            <v>ORD22004028</v>
          </cell>
          <cell r="B1489">
            <v>115</v>
          </cell>
        </row>
        <row r="1490">
          <cell r="A1490" t="str">
            <v>ORD22004029</v>
          </cell>
          <cell r="B1490">
            <v>4</v>
          </cell>
        </row>
        <row r="1491">
          <cell r="A1491" t="str">
            <v>ORD22004031</v>
          </cell>
          <cell r="B1491">
            <v>195</v>
          </cell>
        </row>
        <row r="1492">
          <cell r="A1492" t="str">
            <v>ORD22004032</v>
          </cell>
          <cell r="B1492">
            <v>58</v>
          </cell>
        </row>
        <row r="1493">
          <cell r="A1493" t="str">
            <v>ORD22004034</v>
          </cell>
          <cell r="B1493">
            <v>8</v>
          </cell>
        </row>
        <row r="1494">
          <cell r="A1494" t="str">
            <v>ORD22004037</v>
          </cell>
          <cell r="B1494">
            <v>17</v>
          </cell>
        </row>
        <row r="1495">
          <cell r="A1495" t="str">
            <v>ORD22004039</v>
          </cell>
          <cell r="B1495">
            <v>22</v>
          </cell>
        </row>
        <row r="1496">
          <cell r="A1496" t="str">
            <v>ORD22004041</v>
          </cell>
          <cell r="B1496">
            <v>6</v>
          </cell>
        </row>
        <row r="1497">
          <cell r="A1497" t="str">
            <v>ORD22004042</v>
          </cell>
          <cell r="B1497">
            <v>11</v>
          </cell>
        </row>
        <row r="1498">
          <cell r="A1498" t="str">
            <v>ORD22004043</v>
          </cell>
          <cell r="B1498">
            <v>6</v>
          </cell>
        </row>
        <row r="1499">
          <cell r="A1499" t="str">
            <v>ORD22004045</v>
          </cell>
          <cell r="B1499">
            <v>10</v>
          </cell>
        </row>
        <row r="1500">
          <cell r="A1500" t="str">
            <v>ORD22004046</v>
          </cell>
          <cell r="B1500">
            <v>24</v>
          </cell>
        </row>
        <row r="1501">
          <cell r="A1501" t="str">
            <v>ORD22004047</v>
          </cell>
          <cell r="B1501">
            <v>7</v>
          </cell>
        </row>
        <row r="1502">
          <cell r="A1502" t="str">
            <v>ORD22004048</v>
          </cell>
          <cell r="B1502">
            <v>23</v>
          </cell>
        </row>
        <row r="1503">
          <cell r="A1503" t="str">
            <v>ORD22004065</v>
          </cell>
          <cell r="B1503">
            <v>3</v>
          </cell>
        </row>
        <row r="1504">
          <cell r="A1504" t="str">
            <v>ORD22004068</v>
          </cell>
          <cell r="B1504">
            <v>17</v>
          </cell>
        </row>
        <row r="1505">
          <cell r="A1505" t="str">
            <v>ORD22004075</v>
          </cell>
          <cell r="B1505">
            <v>7</v>
          </cell>
        </row>
        <row r="1506">
          <cell r="A1506" t="str">
            <v>ORD22004076</v>
          </cell>
          <cell r="B1506">
            <v>1</v>
          </cell>
        </row>
        <row r="1507">
          <cell r="A1507" t="str">
            <v>ORD22004077</v>
          </cell>
          <cell r="B1507">
            <v>5</v>
          </cell>
        </row>
        <row r="1508">
          <cell r="A1508" t="str">
            <v>ORD22004078</v>
          </cell>
          <cell r="B1508">
            <v>4</v>
          </cell>
        </row>
        <row r="1509">
          <cell r="A1509" t="str">
            <v>ORD22004079</v>
          </cell>
          <cell r="B1509">
            <v>4</v>
          </cell>
        </row>
        <row r="1510">
          <cell r="A1510" t="str">
            <v>ORD22004080</v>
          </cell>
          <cell r="B1510">
            <v>17</v>
          </cell>
        </row>
        <row r="1511">
          <cell r="A1511" t="str">
            <v>ORD22004081</v>
          </cell>
          <cell r="B1511">
            <v>6</v>
          </cell>
        </row>
        <row r="1512">
          <cell r="A1512" t="str">
            <v>ORD22004082</v>
          </cell>
          <cell r="B1512">
            <v>44</v>
          </cell>
        </row>
        <row r="1513">
          <cell r="A1513" t="str">
            <v>ORD22004083</v>
          </cell>
          <cell r="B1513">
            <v>13</v>
          </cell>
        </row>
        <row r="1514">
          <cell r="A1514" t="str">
            <v>ORD22004084</v>
          </cell>
          <cell r="B1514">
            <v>1</v>
          </cell>
        </row>
        <row r="1515">
          <cell r="A1515" t="str">
            <v>ORD22004086</v>
          </cell>
          <cell r="B1515">
            <v>28</v>
          </cell>
        </row>
        <row r="1516">
          <cell r="A1516" t="str">
            <v>ORD22004087</v>
          </cell>
          <cell r="B1516">
            <v>48</v>
          </cell>
        </row>
        <row r="1517">
          <cell r="A1517" t="str">
            <v>ORD22004088</v>
          </cell>
          <cell r="B1517">
            <v>4</v>
          </cell>
        </row>
        <row r="1518">
          <cell r="A1518" t="str">
            <v>ORD22004089</v>
          </cell>
          <cell r="B1518">
            <v>120</v>
          </cell>
        </row>
        <row r="1519">
          <cell r="A1519" t="str">
            <v>ORD22004090</v>
          </cell>
          <cell r="B1519">
            <v>2</v>
          </cell>
        </row>
        <row r="1520">
          <cell r="A1520" t="str">
            <v>ORD22004091</v>
          </cell>
          <cell r="B1520">
            <v>5</v>
          </cell>
        </row>
        <row r="1521">
          <cell r="A1521" t="str">
            <v>ORD22004093</v>
          </cell>
          <cell r="B1521">
            <v>1</v>
          </cell>
        </row>
        <row r="1522">
          <cell r="A1522" t="str">
            <v>ORD22004097</v>
          </cell>
          <cell r="B1522">
            <v>10</v>
          </cell>
        </row>
        <row r="1523">
          <cell r="A1523" t="str">
            <v>ORD22004100</v>
          </cell>
          <cell r="B1523">
            <v>66</v>
          </cell>
        </row>
        <row r="1524">
          <cell r="A1524" t="str">
            <v>ORD22004103</v>
          </cell>
          <cell r="B1524">
            <v>6</v>
          </cell>
        </row>
        <row r="1525">
          <cell r="A1525" t="str">
            <v>ORD22004106</v>
          </cell>
          <cell r="B1525">
            <v>7</v>
          </cell>
        </row>
        <row r="1526">
          <cell r="A1526" t="str">
            <v>ORD22004107</v>
          </cell>
          <cell r="B1526">
            <v>2595</v>
          </cell>
        </row>
        <row r="1527">
          <cell r="A1527" t="str">
            <v>ORD22004108</v>
          </cell>
          <cell r="B1527">
            <v>11</v>
          </cell>
        </row>
        <row r="1528">
          <cell r="A1528" t="str">
            <v>ORD22004111</v>
          </cell>
          <cell r="B1528">
            <v>3</v>
          </cell>
        </row>
        <row r="1529">
          <cell r="A1529" t="str">
            <v>ORD22004112</v>
          </cell>
          <cell r="B1529">
            <v>22</v>
          </cell>
        </row>
        <row r="1530">
          <cell r="A1530" t="str">
            <v>ORD22004117</v>
          </cell>
          <cell r="B1530">
            <v>88</v>
          </cell>
        </row>
        <row r="1531">
          <cell r="A1531" t="str">
            <v>ORD22004118</v>
          </cell>
          <cell r="B1531">
            <v>62</v>
          </cell>
        </row>
        <row r="1532">
          <cell r="A1532" t="str">
            <v>ORD22004119</v>
          </cell>
          <cell r="B1532">
            <v>34</v>
          </cell>
        </row>
        <row r="1533">
          <cell r="A1533" t="str">
            <v>ORD22004120</v>
          </cell>
          <cell r="B1533">
            <v>137</v>
          </cell>
        </row>
        <row r="1534">
          <cell r="A1534" t="str">
            <v>ORD22004123</v>
          </cell>
          <cell r="B1534">
            <v>6</v>
          </cell>
        </row>
        <row r="1535">
          <cell r="A1535" t="str">
            <v>ORD22004124</v>
          </cell>
          <cell r="B1535">
            <v>1</v>
          </cell>
        </row>
        <row r="1536">
          <cell r="A1536" t="str">
            <v>ORD22004127</v>
          </cell>
          <cell r="B1536">
            <v>8</v>
          </cell>
        </row>
        <row r="1537">
          <cell r="A1537" t="str">
            <v>ORD22004129</v>
          </cell>
          <cell r="B1537">
            <v>24</v>
          </cell>
        </row>
        <row r="1538">
          <cell r="A1538" t="str">
            <v>ORD22004130</v>
          </cell>
          <cell r="B1538">
            <v>2</v>
          </cell>
        </row>
        <row r="1539">
          <cell r="A1539" t="str">
            <v>ORD22004131</v>
          </cell>
          <cell r="B1539">
            <v>6</v>
          </cell>
        </row>
        <row r="1540">
          <cell r="A1540" t="str">
            <v>ORD22004132</v>
          </cell>
          <cell r="B1540">
            <v>174</v>
          </cell>
        </row>
        <row r="1541">
          <cell r="A1541" t="str">
            <v>ORD22004133</v>
          </cell>
          <cell r="B1541">
            <v>79</v>
          </cell>
        </row>
        <row r="1542">
          <cell r="A1542" t="str">
            <v>ORD22004134</v>
          </cell>
          <cell r="B1542">
            <v>207</v>
          </cell>
        </row>
        <row r="1543">
          <cell r="A1543" t="str">
            <v>ORD22004135</v>
          </cell>
          <cell r="B1543">
            <v>245</v>
          </cell>
        </row>
        <row r="1544">
          <cell r="A1544" t="str">
            <v>ORD22004136</v>
          </cell>
          <cell r="B1544">
            <v>6</v>
          </cell>
        </row>
        <row r="1545">
          <cell r="A1545" t="str">
            <v>ORD22004138</v>
          </cell>
          <cell r="B1545">
            <v>1</v>
          </cell>
        </row>
        <row r="1546">
          <cell r="A1546" t="str">
            <v>ORD22004139</v>
          </cell>
          <cell r="B1546">
            <v>5</v>
          </cell>
        </row>
        <row r="1547">
          <cell r="A1547" t="str">
            <v>ORD22004141</v>
          </cell>
          <cell r="B1547">
            <v>11</v>
          </cell>
        </row>
        <row r="1548">
          <cell r="A1548" t="str">
            <v>ORD22004146</v>
          </cell>
          <cell r="B1548">
            <v>2</v>
          </cell>
        </row>
        <row r="1549">
          <cell r="A1549" t="str">
            <v>ORD22004148</v>
          </cell>
          <cell r="B1549">
            <v>31</v>
          </cell>
        </row>
        <row r="1550">
          <cell r="A1550" t="str">
            <v>ORD22004149</v>
          </cell>
          <cell r="B1550">
            <v>49</v>
          </cell>
        </row>
        <row r="1551">
          <cell r="A1551" t="str">
            <v>ORD22004150</v>
          </cell>
          <cell r="B1551">
            <v>24</v>
          </cell>
        </row>
        <row r="1552">
          <cell r="A1552" t="str">
            <v>ORD22004151</v>
          </cell>
          <cell r="B1552">
            <v>2</v>
          </cell>
        </row>
        <row r="1553">
          <cell r="A1553" t="str">
            <v>ORD22004152</v>
          </cell>
          <cell r="B1553">
            <v>6</v>
          </cell>
        </row>
        <row r="1554">
          <cell r="A1554" t="str">
            <v>ORD22004153</v>
          </cell>
          <cell r="B1554">
            <v>2532</v>
          </cell>
        </row>
        <row r="1555">
          <cell r="A1555" t="str">
            <v>ORD22004163</v>
          </cell>
          <cell r="B1555">
            <v>732</v>
          </cell>
        </row>
        <row r="1556">
          <cell r="A1556" t="str">
            <v>ORD22004165</v>
          </cell>
          <cell r="B1556">
            <v>417</v>
          </cell>
        </row>
        <row r="1557">
          <cell r="A1557" t="str">
            <v>ORD22004166</v>
          </cell>
          <cell r="B1557">
            <v>21</v>
          </cell>
        </row>
        <row r="1558">
          <cell r="A1558" t="str">
            <v>ORD22004167</v>
          </cell>
          <cell r="B1558">
            <v>24</v>
          </cell>
        </row>
        <row r="1559">
          <cell r="A1559" t="str">
            <v>ORD22004168</v>
          </cell>
          <cell r="B1559">
            <v>1</v>
          </cell>
        </row>
        <row r="1560">
          <cell r="A1560" t="str">
            <v>ORD22004169</v>
          </cell>
          <cell r="B1560">
            <v>34</v>
          </cell>
        </row>
        <row r="1561">
          <cell r="A1561" t="str">
            <v>ORD22004170</v>
          </cell>
          <cell r="B1561">
            <v>562</v>
          </cell>
        </row>
        <row r="1562">
          <cell r="A1562" t="str">
            <v>ORD22004171</v>
          </cell>
          <cell r="B1562">
            <v>2</v>
          </cell>
        </row>
        <row r="1563">
          <cell r="A1563" t="str">
            <v>ORD22004172</v>
          </cell>
          <cell r="B1563">
            <v>3</v>
          </cell>
        </row>
        <row r="1564">
          <cell r="A1564" t="str">
            <v>ORD22004173</v>
          </cell>
          <cell r="B1564">
            <v>10</v>
          </cell>
        </row>
        <row r="1565">
          <cell r="A1565" t="str">
            <v>ORD22004174</v>
          </cell>
          <cell r="B1565">
            <v>17</v>
          </cell>
        </row>
        <row r="1566">
          <cell r="A1566" t="str">
            <v>ORD22004180</v>
          </cell>
          <cell r="B1566">
            <v>3</v>
          </cell>
        </row>
        <row r="1567">
          <cell r="A1567" t="str">
            <v>ORD22004181</v>
          </cell>
          <cell r="B1567">
            <v>5</v>
          </cell>
        </row>
        <row r="1568">
          <cell r="A1568" t="str">
            <v>ORD22004182</v>
          </cell>
          <cell r="B1568">
            <v>137</v>
          </cell>
        </row>
        <row r="1569">
          <cell r="A1569" t="str">
            <v>ORD22004183</v>
          </cell>
          <cell r="B1569">
            <v>3</v>
          </cell>
        </row>
        <row r="1570">
          <cell r="A1570" t="str">
            <v>ORD22004186</v>
          </cell>
          <cell r="B1570">
            <v>48</v>
          </cell>
        </row>
        <row r="1571">
          <cell r="A1571" t="str">
            <v>ORD22004187</v>
          </cell>
          <cell r="B1571">
            <v>182</v>
          </cell>
        </row>
        <row r="1572">
          <cell r="A1572" t="str">
            <v>ORD22004192</v>
          </cell>
          <cell r="B1572">
            <v>3</v>
          </cell>
        </row>
        <row r="1573">
          <cell r="A1573" t="str">
            <v>ORD22004193</v>
          </cell>
          <cell r="B1573">
            <v>1</v>
          </cell>
        </row>
        <row r="1574">
          <cell r="A1574" t="str">
            <v>ORD22004194</v>
          </cell>
          <cell r="B1574">
            <v>812</v>
          </cell>
        </row>
        <row r="1575">
          <cell r="A1575" t="str">
            <v>ORD22004196</v>
          </cell>
          <cell r="B1575">
            <v>249</v>
          </cell>
        </row>
        <row r="1576">
          <cell r="A1576" t="str">
            <v>ORD22004197</v>
          </cell>
          <cell r="B1576">
            <v>107</v>
          </cell>
        </row>
        <row r="1577">
          <cell r="A1577" t="str">
            <v>ORD22004199</v>
          </cell>
          <cell r="B1577">
            <v>31</v>
          </cell>
        </row>
        <row r="1578">
          <cell r="A1578" t="str">
            <v>ORD22004200</v>
          </cell>
          <cell r="B1578">
            <v>5</v>
          </cell>
        </row>
        <row r="1579">
          <cell r="A1579" t="str">
            <v>ORD22004202</v>
          </cell>
          <cell r="B1579">
            <v>39</v>
          </cell>
        </row>
        <row r="1580">
          <cell r="A1580" t="str">
            <v>ORD22004204</v>
          </cell>
          <cell r="B1580">
            <v>5</v>
          </cell>
        </row>
        <row r="1581">
          <cell r="A1581" t="str">
            <v>ORD22004209</v>
          </cell>
          <cell r="B1581">
            <v>63</v>
          </cell>
        </row>
        <row r="1582">
          <cell r="A1582" t="str">
            <v>ORD22004212</v>
          </cell>
          <cell r="B1582">
            <v>2</v>
          </cell>
        </row>
        <row r="1583">
          <cell r="A1583" t="str">
            <v>ORD22004214</v>
          </cell>
          <cell r="B1583">
            <v>4</v>
          </cell>
        </row>
        <row r="1584">
          <cell r="A1584" t="str">
            <v>ORD22004215</v>
          </cell>
          <cell r="B1584">
            <v>10</v>
          </cell>
        </row>
        <row r="1585">
          <cell r="A1585" t="str">
            <v>ORD22004216</v>
          </cell>
          <cell r="B1585">
            <v>10</v>
          </cell>
        </row>
        <row r="1586">
          <cell r="A1586" t="str">
            <v>ORD22004218</v>
          </cell>
          <cell r="B1586">
            <v>3</v>
          </cell>
        </row>
        <row r="1587">
          <cell r="A1587" t="str">
            <v>ORD22004219</v>
          </cell>
          <cell r="B1587">
            <v>7</v>
          </cell>
        </row>
        <row r="1588">
          <cell r="A1588" t="str">
            <v>ORD22004220</v>
          </cell>
          <cell r="B1588">
            <v>100</v>
          </cell>
        </row>
        <row r="1589">
          <cell r="A1589" t="str">
            <v>ORD22004222</v>
          </cell>
          <cell r="B1589">
            <v>29</v>
          </cell>
        </row>
        <row r="1590">
          <cell r="A1590" t="str">
            <v>ORD22004223</v>
          </cell>
          <cell r="B1590">
            <v>48</v>
          </cell>
        </row>
        <row r="1591">
          <cell r="A1591" t="str">
            <v>ORD22004224</v>
          </cell>
          <cell r="B1591">
            <v>27</v>
          </cell>
        </row>
        <row r="1592">
          <cell r="A1592" t="str">
            <v>ORD22004225</v>
          </cell>
          <cell r="B1592">
            <v>750</v>
          </cell>
        </row>
        <row r="1593">
          <cell r="A1593" t="str">
            <v>ORD22004226</v>
          </cell>
          <cell r="B1593">
            <v>4</v>
          </cell>
        </row>
        <row r="1594">
          <cell r="A1594" t="str">
            <v>ORD22004227</v>
          </cell>
          <cell r="B1594">
            <v>302</v>
          </cell>
        </row>
        <row r="1595">
          <cell r="A1595" t="str">
            <v>ORD22004228</v>
          </cell>
          <cell r="B1595">
            <v>135</v>
          </cell>
        </row>
        <row r="1596">
          <cell r="A1596" t="str">
            <v>ORD22004229</v>
          </cell>
          <cell r="B1596">
            <v>19</v>
          </cell>
        </row>
        <row r="1597">
          <cell r="A1597" t="str">
            <v>ORD22004231</v>
          </cell>
          <cell r="B1597">
            <v>2</v>
          </cell>
        </row>
        <row r="1598">
          <cell r="A1598" t="str">
            <v>ORD22004233</v>
          </cell>
          <cell r="B1598">
            <v>4</v>
          </cell>
        </row>
        <row r="1599">
          <cell r="A1599" t="str">
            <v>ORD22004234</v>
          </cell>
          <cell r="B1599">
            <v>2</v>
          </cell>
        </row>
        <row r="1600">
          <cell r="A1600" t="str">
            <v>ORD22004235</v>
          </cell>
          <cell r="B1600">
            <v>2</v>
          </cell>
        </row>
        <row r="1601">
          <cell r="A1601" t="str">
            <v>ORD22004236</v>
          </cell>
          <cell r="B1601">
            <v>27</v>
          </cell>
        </row>
        <row r="1602">
          <cell r="A1602" t="str">
            <v>ORD22004238</v>
          </cell>
          <cell r="B1602">
            <v>17</v>
          </cell>
        </row>
        <row r="1603">
          <cell r="A1603" t="str">
            <v>ORD22004243</v>
          </cell>
          <cell r="B1603">
            <v>8</v>
          </cell>
        </row>
        <row r="1604">
          <cell r="A1604" t="str">
            <v>ORD22004247</v>
          </cell>
          <cell r="B1604">
            <v>166</v>
          </cell>
        </row>
        <row r="1605">
          <cell r="A1605" t="str">
            <v>ORD22004248</v>
          </cell>
          <cell r="B1605">
            <v>10</v>
          </cell>
        </row>
        <row r="1606">
          <cell r="A1606" t="str">
            <v>ORD22004251</v>
          </cell>
          <cell r="B1606">
            <v>6</v>
          </cell>
        </row>
        <row r="1607">
          <cell r="A1607" t="str">
            <v>ORD22004252</v>
          </cell>
          <cell r="B1607">
            <v>116</v>
          </cell>
        </row>
        <row r="1608">
          <cell r="A1608" t="str">
            <v>ORD22004253</v>
          </cell>
          <cell r="B1608">
            <v>97</v>
          </cell>
        </row>
        <row r="1609">
          <cell r="A1609" t="str">
            <v>ORD22004254</v>
          </cell>
          <cell r="B1609">
            <v>239</v>
          </cell>
        </row>
        <row r="1610">
          <cell r="A1610" t="str">
            <v>ORD22004257</v>
          </cell>
          <cell r="B1610">
            <v>3</v>
          </cell>
        </row>
        <row r="1611">
          <cell r="A1611" t="str">
            <v>ORD22004261</v>
          </cell>
          <cell r="B1611">
            <v>5</v>
          </cell>
        </row>
        <row r="1612">
          <cell r="A1612" t="str">
            <v>ORD22004266</v>
          </cell>
          <cell r="B1612">
            <v>74</v>
          </cell>
        </row>
        <row r="1613">
          <cell r="A1613" t="str">
            <v>ORD22004267</v>
          </cell>
          <cell r="B1613">
            <v>194</v>
          </cell>
        </row>
        <row r="1614">
          <cell r="A1614" t="str">
            <v>ORD22004269</v>
          </cell>
          <cell r="B1614">
            <v>3</v>
          </cell>
        </row>
        <row r="1615">
          <cell r="A1615" t="str">
            <v>ORD22004270</v>
          </cell>
          <cell r="B1615">
            <v>2</v>
          </cell>
        </row>
        <row r="1616">
          <cell r="A1616" t="str">
            <v>ORD22004271</v>
          </cell>
          <cell r="B1616">
            <v>2</v>
          </cell>
        </row>
        <row r="1617">
          <cell r="A1617" t="str">
            <v>ORD22004272</v>
          </cell>
          <cell r="B1617">
            <v>317</v>
          </cell>
        </row>
        <row r="1618">
          <cell r="A1618" t="str">
            <v>ORD22004276</v>
          </cell>
          <cell r="B1618">
            <v>10</v>
          </cell>
        </row>
        <row r="1619">
          <cell r="A1619" t="str">
            <v>ORD22004277</v>
          </cell>
          <cell r="B1619">
            <v>12</v>
          </cell>
        </row>
        <row r="1620">
          <cell r="A1620" t="str">
            <v>ORD22004278</v>
          </cell>
          <cell r="B1620">
            <v>3</v>
          </cell>
        </row>
        <row r="1621">
          <cell r="A1621" t="str">
            <v>ORD22004279</v>
          </cell>
          <cell r="B1621">
            <v>3</v>
          </cell>
        </row>
        <row r="1622">
          <cell r="A1622" t="str">
            <v>ORD22004280</v>
          </cell>
          <cell r="B1622">
            <v>4</v>
          </cell>
        </row>
        <row r="1623">
          <cell r="A1623" t="str">
            <v>ORD22004281</v>
          </cell>
          <cell r="B1623">
            <v>109</v>
          </cell>
        </row>
        <row r="1624">
          <cell r="A1624" t="str">
            <v>ORD22004282</v>
          </cell>
          <cell r="B1624">
            <v>6</v>
          </cell>
        </row>
        <row r="1625">
          <cell r="A1625" t="str">
            <v>ORD22004283</v>
          </cell>
          <cell r="B1625">
            <v>4</v>
          </cell>
        </row>
        <row r="1626">
          <cell r="A1626" t="str">
            <v>ORD22004285</v>
          </cell>
          <cell r="B1626">
            <v>8</v>
          </cell>
        </row>
        <row r="1627">
          <cell r="A1627" t="str">
            <v>ORD22004286</v>
          </cell>
          <cell r="B1627">
            <v>2</v>
          </cell>
        </row>
        <row r="1628">
          <cell r="A1628" t="str">
            <v>ORD22004288</v>
          </cell>
          <cell r="B1628">
            <v>32</v>
          </cell>
        </row>
        <row r="1629">
          <cell r="A1629" t="str">
            <v>ORD22004289</v>
          </cell>
          <cell r="B1629">
            <v>6</v>
          </cell>
        </row>
        <row r="1630">
          <cell r="A1630" t="str">
            <v>ORD22004291</v>
          </cell>
          <cell r="B1630">
            <v>19</v>
          </cell>
        </row>
        <row r="1631">
          <cell r="A1631" t="str">
            <v>ORD22004292</v>
          </cell>
          <cell r="B1631">
            <v>21</v>
          </cell>
        </row>
        <row r="1632">
          <cell r="A1632" t="str">
            <v>ORD22004294</v>
          </cell>
          <cell r="B1632">
            <v>6</v>
          </cell>
        </row>
        <row r="1633">
          <cell r="A1633" t="str">
            <v>ORD22004295</v>
          </cell>
          <cell r="B1633">
            <v>30</v>
          </cell>
        </row>
        <row r="1634">
          <cell r="A1634" t="str">
            <v>ORD22004296</v>
          </cell>
          <cell r="B1634">
            <v>199</v>
          </cell>
        </row>
        <row r="1635">
          <cell r="A1635" t="str">
            <v>ORD22004297</v>
          </cell>
          <cell r="B1635">
            <v>4</v>
          </cell>
        </row>
        <row r="1636">
          <cell r="A1636" t="str">
            <v>ORD22004301</v>
          </cell>
          <cell r="B1636">
            <v>1</v>
          </cell>
        </row>
        <row r="1637">
          <cell r="A1637" t="str">
            <v>ORD22004303</v>
          </cell>
          <cell r="B1637">
            <v>12</v>
          </cell>
        </row>
        <row r="1638">
          <cell r="A1638" t="str">
            <v>ORD22004306</v>
          </cell>
          <cell r="B1638">
            <v>5</v>
          </cell>
        </row>
        <row r="1639">
          <cell r="A1639" t="str">
            <v>ORD22004309</v>
          </cell>
          <cell r="B1639">
            <v>7</v>
          </cell>
        </row>
        <row r="1640">
          <cell r="A1640" t="str">
            <v>ORD22004311</v>
          </cell>
          <cell r="B1640">
            <v>11</v>
          </cell>
        </row>
        <row r="1641">
          <cell r="A1641" t="str">
            <v>ORD22004312</v>
          </cell>
          <cell r="B1641">
            <v>17</v>
          </cell>
        </row>
        <row r="1642">
          <cell r="A1642" t="str">
            <v>ORD22004313</v>
          </cell>
          <cell r="B1642">
            <v>77</v>
          </cell>
        </row>
        <row r="1643">
          <cell r="A1643" t="str">
            <v>ORD22004317</v>
          </cell>
          <cell r="B1643">
            <v>10</v>
          </cell>
        </row>
        <row r="1644">
          <cell r="A1644" t="str">
            <v>ORD22004319</v>
          </cell>
          <cell r="B1644">
            <v>4</v>
          </cell>
        </row>
        <row r="1645">
          <cell r="A1645" t="str">
            <v>ORD22004322</v>
          </cell>
          <cell r="B1645">
            <v>14</v>
          </cell>
        </row>
        <row r="1646">
          <cell r="A1646" t="str">
            <v>ORD22004323</v>
          </cell>
          <cell r="B1646">
            <v>1</v>
          </cell>
        </row>
        <row r="1647">
          <cell r="A1647" t="str">
            <v>ORD22004324</v>
          </cell>
          <cell r="B1647">
            <v>22</v>
          </cell>
        </row>
        <row r="1648">
          <cell r="A1648" t="str">
            <v>ORD22004325</v>
          </cell>
          <cell r="B1648">
            <v>2220</v>
          </cell>
        </row>
        <row r="1649">
          <cell r="A1649" t="str">
            <v>ORD22004326</v>
          </cell>
          <cell r="B1649">
            <v>49</v>
          </cell>
        </row>
        <row r="1650">
          <cell r="A1650" t="str">
            <v>ORD22004327</v>
          </cell>
          <cell r="B1650">
            <v>17</v>
          </cell>
        </row>
        <row r="1651">
          <cell r="A1651" t="str">
            <v>ORD22004328</v>
          </cell>
          <cell r="B1651">
            <v>57</v>
          </cell>
        </row>
        <row r="1652">
          <cell r="A1652" t="str">
            <v>ORD22004329</v>
          </cell>
          <cell r="B1652">
            <v>4</v>
          </cell>
        </row>
        <row r="1653">
          <cell r="A1653" t="str">
            <v>ORD22004330</v>
          </cell>
          <cell r="B1653">
            <v>10</v>
          </cell>
        </row>
        <row r="1654">
          <cell r="A1654" t="str">
            <v>ORD22004332</v>
          </cell>
          <cell r="B1654">
            <v>169</v>
          </cell>
        </row>
        <row r="1655">
          <cell r="A1655" t="str">
            <v>ORD22004342</v>
          </cell>
          <cell r="B1655">
            <v>65</v>
          </cell>
        </row>
        <row r="1656">
          <cell r="A1656" t="str">
            <v>ORD22004353</v>
          </cell>
          <cell r="B1656">
            <v>2</v>
          </cell>
        </row>
        <row r="1657">
          <cell r="A1657" t="str">
            <v>ORD22004355</v>
          </cell>
          <cell r="B1657">
            <v>1</v>
          </cell>
        </row>
        <row r="1658">
          <cell r="A1658" t="str">
            <v>ORD22004356</v>
          </cell>
          <cell r="B1658">
            <v>5</v>
          </cell>
        </row>
        <row r="1659">
          <cell r="A1659" t="str">
            <v>ORD22004357</v>
          </cell>
          <cell r="B1659">
            <v>6</v>
          </cell>
        </row>
        <row r="1660">
          <cell r="A1660" t="str">
            <v>ORD22004358</v>
          </cell>
          <cell r="B1660">
            <v>5</v>
          </cell>
        </row>
        <row r="1661">
          <cell r="A1661" t="str">
            <v>ORD22004360</v>
          </cell>
          <cell r="B1661">
            <v>2</v>
          </cell>
        </row>
        <row r="1662">
          <cell r="A1662" t="str">
            <v>ORD22004361</v>
          </cell>
          <cell r="B1662">
            <v>19</v>
          </cell>
        </row>
        <row r="1663">
          <cell r="A1663" t="str">
            <v>ORD22004363</v>
          </cell>
          <cell r="B1663">
            <v>13</v>
          </cell>
        </row>
        <row r="1664">
          <cell r="A1664" t="str">
            <v>ORD22004364</v>
          </cell>
          <cell r="B1664">
            <v>141</v>
          </cell>
        </row>
        <row r="1665">
          <cell r="A1665" t="str">
            <v>ORD22004367</v>
          </cell>
          <cell r="B1665">
            <v>98</v>
          </cell>
        </row>
        <row r="1666">
          <cell r="A1666" t="str">
            <v>ORD22004392</v>
          </cell>
          <cell r="B1666">
            <v>10</v>
          </cell>
        </row>
        <row r="1667">
          <cell r="A1667" t="str">
            <v>ORD22004407</v>
          </cell>
          <cell r="B1667">
            <v>341</v>
          </cell>
        </row>
        <row r="1668">
          <cell r="A1668" t="str">
            <v>ORD22004408</v>
          </cell>
          <cell r="B1668">
            <v>4</v>
          </cell>
        </row>
        <row r="1669">
          <cell r="A1669" t="str">
            <v>ORD22004409</v>
          </cell>
          <cell r="B1669">
            <v>3</v>
          </cell>
        </row>
        <row r="1670">
          <cell r="A1670" t="str">
            <v>ORD22004410</v>
          </cell>
          <cell r="B1670">
            <v>9</v>
          </cell>
        </row>
        <row r="1671">
          <cell r="A1671" t="str">
            <v>ORD22004411</v>
          </cell>
          <cell r="B1671">
            <v>10</v>
          </cell>
        </row>
        <row r="1672">
          <cell r="A1672" t="str">
            <v>ORD22004413</v>
          </cell>
          <cell r="B1672">
            <v>33</v>
          </cell>
        </row>
        <row r="1673">
          <cell r="A1673" t="str">
            <v>ORD22004419</v>
          </cell>
          <cell r="B1673">
            <v>2</v>
          </cell>
        </row>
        <row r="1674">
          <cell r="A1674" t="str">
            <v>ORD22004420</v>
          </cell>
          <cell r="B1674">
            <v>22</v>
          </cell>
        </row>
        <row r="1675">
          <cell r="A1675" t="str">
            <v>ORD22004421</v>
          </cell>
          <cell r="B1675">
            <v>2</v>
          </cell>
        </row>
        <row r="1676">
          <cell r="A1676" t="str">
            <v>ORD22004422</v>
          </cell>
          <cell r="B1676">
            <v>51</v>
          </cell>
        </row>
        <row r="1677">
          <cell r="A1677" t="str">
            <v>ORD22004423</v>
          </cell>
          <cell r="B1677">
            <v>5</v>
          </cell>
        </row>
        <row r="1678">
          <cell r="A1678" t="str">
            <v>ORD22004426</v>
          </cell>
          <cell r="B1678">
            <v>389</v>
          </cell>
        </row>
        <row r="1679">
          <cell r="A1679" t="str">
            <v>ORD22004428</v>
          </cell>
          <cell r="B1679">
            <v>38</v>
          </cell>
        </row>
        <row r="1680">
          <cell r="A1680" t="str">
            <v>ORD22004430</v>
          </cell>
          <cell r="B1680">
            <v>17</v>
          </cell>
        </row>
        <row r="1681">
          <cell r="A1681" t="str">
            <v>ORD22004432</v>
          </cell>
          <cell r="B1681">
            <v>13</v>
          </cell>
        </row>
        <row r="1682">
          <cell r="A1682" t="str">
            <v>ORD22004435</v>
          </cell>
          <cell r="B1682">
            <v>3</v>
          </cell>
        </row>
        <row r="1683">
          <cell r="A1683" t="str">
            <v>ORD22004437</v>
          </cell>
          <cell r="B1683">
            <v>5</v>
          </cell>
        </row>
        <row r="1684">
          <cell r="A1684" t="str">
            <v>ORD22004438</v>
          </cell>
          <cell r="B1684">
            <v>4</v>
          </cell>
        </row>
        <row r="1685">
          <cell r="A1685" t="str">
            <v>ORD22004439</v>
          </cell>
          <cell r="B1685">
            <v>3</v>
          </cell>
        </row>
        <row r="1686">
          <cell r="A1686" t="str">
            <v>ORD22004440</v>
          </cell>
          <cell r="B1686">
            <v>13</v>
          </cell>
        </row>
        <row r="1687">
          <cell r="A1687" t="str">
            <v>ORD22004441</v>
          </cell>
          <cell r="B1687">
            <v>2</v>
          </cell>
        </row>
        <row r="1688">
          <cell r="A1688" t="str">
            <v>ORD22004442</v>
          </cell>
          <cell r="B1688">
            <v>3</v>
          </cell>
        </row>
        <row r="1689">
          <cell r="A1689" t="str">
            <v>ORD22004443</v>
          </cell>
          <cell r="B1689">
            <v>5</v>
          </cell>
        </row>
        <row r="1690">
          <cell r="A1690" t="str">
            <v>ORD22004445</v>
          </cell>
          <cell r="B1690">
            <v>3</v>
          </cell>
        </row>
        <row r="1691">
          <cell r="A1691" t="str">
            <v>ORD22004452</v>
          </cell>
          <cell r="B1691">
            <v>7</v>
          </cell>
        </row>
        <row r="1692">
          <cell r="A1692" t="str">
            <v>ORD22004453</v>
          </cell>
          <cell r="B1692">
            <v>4</v>
          </cell>
        </row>
        <row r="1693">
          <cell r="A1693" t="str">
            <v>ORD22004454</v>
          </cell>
          <cell r="B1693">
            <v>7</v>
          </cell>
        </row>
        <row r="1694">
          <cell r="A1694" t="str">
            <v>ORD22004458</v>
          </cell>
          <cell r="B1694">
            <v>15</v>
          </cell>
        </row>
        <row r="1695">
          <cell r="A1695" t="str">
            <v>ORD22004459</v>
          </cell>
          <cell r="B1695">
            <v>1</v>
          </cell>
        </row>
        <row r="1696">
          <cell r="A1696" t="str">
            <v>ORD22004462</v>
          </cell>
          <cell r="B1696">
            <v>4</v>
          </cell>
        </row>
        <row r="1697">
          <cell r="A1697" t="str">
            <v>ORD22004463</v>
          </cell>
          <cell r="B1697">
            <v>4</v>
          </cell>
        </row>
        <row r="1698">
          <cell r="A1698" t="str">
            <v>ORD22004469</v>
          </cell>
          <cell r="B1698">
            <v>5</v>
          </cell>
        </row>
        <row r="1699">
          <cell r="A1699" t="str">
            <v>ORD22004486</v>
          </cell>
          <cell r="B1699">
            <v>28</v>
          </cell>
        </row>
        <row r="1700">
          <cell r="A1700" t="str">
            <v>ORD22004487</v>
          </cell>
          <cell r="B1700">
            <v>1</v>
          </cell>
        </row>
        <row r="1701">
          <cell r="A1701" t="str">
            <v>ORD22004488</v>
          </cell>
          <cell r="B1701">
            <v>5</v>
          </cell>
        </row>
        <row r="1702">
          <cell r="A1702" t="str">
            <v>ORD22004489</v>
          </cell>
          <cell r="B1702">
            <v>4</v>
          </cell>
        </row>
        <row r="1703">
          <cell r="A1703" t="str">
            <v>ORD22004490</v>
          </cell>
          <cell r="B1703">
            <v>359</v>
          </cell>
        </row>
        <row r="1704">
          <cell r="A1704" t="str">
            <v>ORD22004492</v>
          </cell>
          <cell r="B1704">
            <v>11</v>
          </cell>
        </row>
        <row r="1705">
          <cell r="A1705" t="str">
            <v>ORD22004494</v>
          </cell>
          <cell r="B1705">
            <v>6</v>
          </cell>
        </row>
        <row r="1706">
          <cell r="A1706" t="str">
            <v>ORD22004495</v>
          </cell>
          <cell r="B1706">
            <v>10</v>
          </cell>
        </row>
        <row r="1707">
          <cell r="A1707" t="str">
            <v>ORD22004496</v>
          </cell>
          <cell r="B1707">
            <v>3</v>
          </cell>
        </row>
        <row r="1708">
          <cell r="A1708" t="str">
            <v>ORD22004497</v>
          </cell>
          <cell r="B1708">
            <v>20</v>
          </cell>
        </row>
        <row r="1709">
          <cell r="A1709" t="str">
            <v>ORD22004498</v>
          </cell>
          <cell r="B1709">
            <v>6</v>
          </cell>
        </row>
        <row r="1710">
          <cell r="A1710" t="str">
            <v>ORD22004499</v>
          </cell>
          <cell r="B1710">
            <v>12</v>
          </cell>
        </row>
        <row r="1711">
          <cell r="A1711" t="str">
            <v>ORD22004502</v>
          </cell>
          <cell r="B1711">
            <v>12</v>
          </cell>
        </row>
        <row r="1712">
          <cell r="A1712" t="str">
            <v>ORD22004503</v>
          </cell>
          <cell r="B1712">
            <v>11</v>
          </cell>
        </row>
        <row r="1713">
          <cell r="A1713" t="str">
            <v>ORD22004504</v>
          </cell>
          <cell r="B1713">
            <v>57</v>
          </cell>
        </row>
        <row r="1714">
          <cell r="A1714" t="str">
            <v>ORD22004505</v>
          </cell>
          <cell r="B1714">
            <v>12</v>
          </cell>
        </row>
        <row r="1715">
          <cell r="A1715" t="str">
            <v>ORD22004506</v>
          </cell>
          <cell r="B1715">
            <v>33</v>
          </cell>
        </row>
        <row r="1716">
          <cell r="A1716" t="str">
            <v>ORD22004508</v>
          </cell>
          <cell r="B1716">
            <v>2</v>
          </cell>
        </row>
        <row r="1717">
          <cell r="A1717" t="str">
            <v>ORD22004512</v>
          </cell>
          <cell r="B1717">
            <v>5</v>
          </cell>
        </row>
        <row r="1718">
          <cell r="A1718" t="str">
            <v>ORD22004513</v>
          </cell>
          <cell r="B1718">
            <v>4</v>
          </cell>
        </row>
        <row r="1719">
          <cell r="A1719" t="str">
            <v>ORD22004514</v>
          </cell>
          <cell r="B1719">
            <v>2</v>
          </cell>
        </row>
        <row r="1720">
          <cell r="A1720" t="str">
            <v>ORD22004515</v>
          </cell>
          <cell r="B1720">
            <v>1</v>
          </cell>
        </row>
        <row r="1721">
          <cell r="A1721" t="str">
            <v>ORD22004516</v>
          </cell>
          <cell r="B1721">
            <v>135</v>
          </cell>
        </row>
        <row r="1722">
          <cell r="A1722" t="str">
            <v>ORD22004517</v>
          </cell>
          <cell r="B1722">
            <v>3</v>
          </cell>
        </row>
        <row r="1723">
          <cell r="A1723" t="str">
            <v>ORD22004519</v>
          </cell>
          <cell r="B1723">
            <v>6</v>
          </cell>
        </row>
        <row r="1724">
          <cell r="A1724" t="str">
            <v>ORD22004520</v>
          </cell>
          <cell r="B1724">
            <v>6</v>
          </cell>
        </row>
        <row r="1725">
          <cell r="A1725" t="str">
            <v>ORD22004522</v>
          </cell>
          <cell r="B1725">
            <v>7</v>
          </cell>
        </row>
        <row r="1726">
          <cell r="A1726" t="str">
            <v>ORD22004523</v>
          </cell>
          <cell r="B1726">
            <v>59</v>
          </cell>
        </row>
        <row r="1727">
          <cell r="A1727" t="str">
            <v>ORD22004524</v>
          </cell>
          <cell r="B1727">
            <v>563</v>
          </cell>
        </row>
        <row r="1728">
          <cell r="A1728" t="str">
            <v>ORD22004525</v>
          </cell>
          <cell r="B1728">
            <v>14</v>
          </cell>
        </row>
        <row r="1729">
          <cell r="A1729" t="str">
            <v>ORD22004526</v>
          </cell>
          <cell r="B1729">
            <v>21</v>
          </cell>
        </row>
        <row r="1730">
          <cell r="A1730" t="str">
            <v>ORD22004527</v>
          </cell>
          <cell r="B1730">
            <v>11</v>
          </cell>
        </row>
        <row r="1731">
          <cell r="A1731" t="str">
            <v>ORD22004529</v>
          </cell>
          <cell r="B1731">
            <v>14</v>
          </cell>
        </row>
        <row r="1732">
          <cell r="A1732" t="str">
            <v>ORD22004530</v>
          </cell>
          <cell r="B1732">
            <v>2</v>
          </cell>
        </row>
        <row r="1733">
          <cell r="A1733" t="str">
            <v>ORD22004531</v>
          </cell>
          <cell r="B1733">
            <v>3</v>
          </cell>
        </row>
        <row r="1734">
          <cell r="A1734" t="str">
            <v>ORD22004532</v>
          </cell>
          <cell r="B1734">
            <v>12</v>
          </cell>
        </row>
        <row r="1735">
          <cell r="A1735" t="str">
            <v>ORD22004533</v>
          </cell>
          <cell r="B1735">
            <v>5</v>
          </cell>
        </row>
        <row r="1736">
          <cell r="A1736" t="str">
            <v>ORD22004534</v>
          </cell>
          <cell r="B1736">
            <v>7</v>
          </cell>
        </row>
        <row r="1737">
          <cell r="A1737" t="str">
            <v>ORD22004536</v>
          </cell>
          <cell r="B1737">
            <v>6</v>
          </cell>
        </row>
        <row r="1738">
          <cell r="A1738" t="str">
            <v>ORD22004539</v>
          </cell>
          <cell r="B1738">
            <v>32</v>
          </cell>
        </row>
        <row r="1739">
          <cell r="A1739" t="str">
            <v>ORD22004540</v>
          </cell>
          <cell r="B1739">
            <v>11</v>
          </cell>
        </row>
        <row r="1740">
          <cell r="A1740" t="str">
            <v>ORD22004551</v>
          </cell>
          <cell r="B1740">
            <v>19</v>
          </cell>
        </row>
        <row r="1741">
          <cell r="A1741" t="str">
            <v>ORD22004558</v>
          </cell>
          <cell r="B1741">
            <v>40</v>
          </cell>
        </row>
        <row r="1742">
          <cell r="A1742" t="str">
            <v>ORD22004559</v>
          </cell>
          <cell r="B1742">
            <v>3</v>
          </cell>
        </row>
        <row r="1743">
          <cell r="A1743" t="str">
            <v>ORD22004560</v>
          </cell>
          <cell r="B1743">
            <v>70</v>
          </cell>
        </row>
        <row r="1744">
          <cell r="A1744" t="str">
            <v>ORD22004561</v>
          </cell>
          <cell r="B1744">
            <v>128</v>
          </cell>
        </row>
        <row r="1745">
          <cell r="A1745" t="str">
            <v>ORD22004569</v>
          </cell>
          <cell r="B1745">
            <v>3</v>
          </cell>
        </row>
        <row r="1746">
          <cell r="A1746" t="str">
            <v>ORD22004572</v>
          </cell>
          <cell r="B1746">
            <v>47</v>
          </cell>
        </row>
        <row r="1747">
          <cell r="A1747" t="str">
            <v>ORD22004573</v>
          </cell>
          <cell r="B1747">
            <v>148</v>
          </cell>
        </row>
        <row r="1748">
          <cell r="A1748" t="str">
            <v>ORD22004574</v>
          </cell>
          <cell r="B1748">
            <v>34</v>
          </cell>
        </row>
        <row r="1749">
          <cell r="A1749" t="str">
            <v>ORD22004575</v>
          </cell>
          <cell r="B1749">
            <v>53</v>
          </cell>
        </row>
        <row r="1750">
          <cell r="A1750" t="str">
            <v>ORD22004577</v>
          </cell>
          <cell r="B1750">
            <v>5</v>
          </cell>
        </row>
        <row r="1751">
          <cell r="A1751" t="str">
            <v>ORD22004585</v>
          </cell>
          <cell r="B1751">
            <v>4</v>
          </cell>
        </row>
        <row r="1752">
          <cell r="A1752" t="str">
            <v>ORD22004587</v>
          </cell>
          <cell r="B1752">
            <v>4</v>
          </cell>
        </row>
        <row r="1753">
          <cell r="A1753" t="str">
            <v>ORD22004588</v>
          </cell>
          <cell r="B1753">
            <v>2</v>
          </cell>
        </row>
        <row r="1754">
          <cell r="A1754" t="str">
            <v>ORD22004589</v>
          </cell>
          <cell r="B1754">
            <v>65</v>
          </cell>
        </row>
        <row r="1755">
          <cell r="A1755" t="str">
            <v>ORD22004614</v>
          </cell>
          <cell r="B1755">
            <v>45</v>
          </cell>
        </row>
        <row r="1756">
          <cell r="A1756" t="str">
            <v>ORD22004617</v>
          </cell>
          <cell r="B1756">
            <v>391</v>
          </cell>
        </row>
        <row r="1757">
          <cell r="A1757" t="str">
            <v>ORD22004639</v>
          </cell>
          <cell r="B1757">
            <v>30</v>
          </cell>
        </row>
        <row r="1758">
          <cell r="A1758" t="str">
            <v>ORD22004640</v>
          </cell>
          <cell r="B1758">
            <v>46</v>
          </cell>
        </row>
        <row r="1759">
          <cell r="A1759" t="str">
            <v>ORD22004642</v>
          </cell>
          <cell r="B1759">
            <v>15</v>
          </cell>
        </row>
        <row r="1760">
          <cell r="A1760" t="str">
            <v>ORD22004648</v>
          </cell>
          <cell r="B1760">
            <v>7</v>
          </cell>
        </row>
        <row r="1761">
          <cell r="A1761" t="str">
            <v>ORD22004649</v>
          </cell>
          <cell r="B1761">
            <v>74</v>
          </cell>
        </row>
        <row r="1762">
          <cell r="A1762" t="str">
            <v>ORD22004652</v>
          </cell>
          <cell r="B1762">
            <v>14</v>
          </cell>
        </row>
        <row r="1763">
          <cell r="A1763" t="str">
            <v>ORD22004653</v>
          </cell>
          <cell r="B1763">
            <v>2</v>
          </cell>
        </row>
        <row r="1764">
          <cell r="A1764" t="str">
            <v>ORD22004654</v>
          </cell>
          <cell r="B1764">
            <v>7</v>
          </cell>
        </row>
        <row r="1765">
          <cell r="A1765" t="str">
            <v>ORD22004655</v>
          </cell>
          <cell r="B1765">
            <v>10</v>
          </cell>
        </row>
        <row r="1766">
          <cell r="A1766" t="str">
            <v>ORD22004656</v>
          </cell>
          <cell r="B1766">
            <v>1</v>
          </cell>
        </row>
        <row r="1767">
          <cell r="A1767" t="str">
            <v>ORD22004659</v>
          </cell>
          <cell r="B1767">
            <v>10</v>
          </cell>
        </row>
        <row r="1768">
          <cell r="A1768" t="str">
            <v>ORD22004660</v>
          </cell>
          <cell r="B1768">
            <v>33</v>
          </cell>
        </row>
        <row r="1769">
          <cell r="A1769" t="str">
            <v>ORD22004661</v>
          </cell>
          <cell r="B1769">
            <v>8</v>
          </cell>
        </row>
        <row r="1770">
          <cell r="A1770" t="str">
            <v>ORD22004662</v>
          </cell>
          <cell r="B1770">
            <v>1</v>
          </cell>
        </row>
        <row r="1771">
          <cell r="A1771" t="str">
            <v>ORD22004663</v>
          </cell>
          <cell r="B1771">
            <v>5</v>
          </cell>
        </row>
        <row r="1772">
          <cell r="A1772" t="str">
            <v>ORD22004665</v>
          </cell>
          <cell r="B1772">
            <v>2</v>
          </cell>
        </row>
        <row r="1773">
          <cell r="A1773" t="str">
            <v>ORD22004666</v>
          </cell>
          <cell r="B1773">
            <v>662</v>
          </cell>
        </row>
        <row r="1774">
          <cell r="A1774" t="str">
            <v>ORD22004667</v>
          </cell>
          <cell r="B1774">
            <v>13</v>
          </cell>
        </row>
        <row r="1775">
          <cell r="A1775" t="str">
            <v>ORD22004668</v>
          </cell>
          <cell r="B1775">
            <v>9</v>
          </cell>
        </row>
        <row r="1776">
          <cell r="A1776" t="str">
            <v>ORD22004669</v>
          </cell>
          <cell r="B1776">
            <v>2</v>
          </cell>
        </row>
        <row r="1777">
          <cell r="A1777" t="str">
            <v>ORD22004670</v>
          </cell>
          <cell r="B1777">
            <v>524</v>
          </cell>
        </row>
        <row r="1778">
          <cell r="A1778" t="str">
            <v>ORD22004671</v>
          </cell>
          <cell r="B1778">
            <v>1</v>
          </cell>
        </row>
        <row r="1779">
          <cell r="A1779" t="str">
            <v>ORD22004673</v>
          </cell>
          <cell r="B1779">
            <v>70</v>
          </cell>
        </row>
        <row r="1780">
          <cell r="A1780" t="str">
            <v>ORD22004674</v>
          </cell>
          <cell r="B1780">
            <v>24</v>
          </cell>
        </row>
        <row r="1781">
          <cell r="A1781" t="str">
            <v>ORD22004675</v>
          </cell>
          <cell r="B1781">
            <v>8</v>
          </cell>
        </row>
        <row r="1782">
          <cell r="A1782" t="str">
            <v>ORD22004676</v>
          </cell>
          <cell r="B1782">
            <v>2</v>
          </cell>
        </row>
        <row r="1783">
          <cell r="A1783" t="str">
            <v>ORD22004677</v>
          </cell>
          <cell r="B1783">
            <v>91</v>
          </cell>
        </row>
        <row r="1784">
          <cell r="A1784" t="str">
            <v>ORD22004679</v>
          </cell>
          <cell r="B1784">
            <v>5</v>
          </cell>
        </row>
        <row r="1785">
          <cell r="A1785" t="str">
            <v>ORD22004680</v>
          </cell>
          <cell r="B1785">
            <v>48</v>
          </cell>
        </row>
        <row r="1786">
          <cell r="A1786" t="str">
            <v>ORD22004682</v>
          </cell>
          <cell r="B1786">
            <v>10</v>
          </cell>
        </row>
        <row r="1787">
          <cell r="A1787" t="str">
            <v>ORD22004683</v>
          </cell>
          <cell r="B1787">
            <v>3</v>
          </cell>
        </row>
        <row r="1788">
          <cell r="A1788" t="str">
            <v>ORD22004685</v>
          </cell>
          <cell r="B1788">
            <v>2</v>
          </cell>
        </row>
        <row r="1789">
          <cell r="A1789" t="str">
            <v>ORD22004686</v>
          </cell>
          <cell r="B1789">
            <v>30</v>
          </cell>
        </row>
        <row r="1790">
          <cell r="A1790" t="str">
            <v>ORD22004688</v>
          </cell>
          <cell r="B1790">
            <v>14</v>
          </cell>
        </row>
        <row r="1791">
          <cell r="A1791" t="str">
            <v>ORD22004689</v>
          </cell>
          <cell r="B1791">
            <v>9</v>
          </cell>
        </row>
        <row r="1792">
          <cell r="A1792" t="str">
            <v>ORD22004690</v>
          </cell>
          <cell r="B1792">
            <v>13</v>
          </cell>
        </row>
        <row r="1793">
          <cell r="A1793" t="str">
            <v>ORD22004691</v>
          </cell>
          <cell r="B1793">
            <v>40</v>
          </cell>
        </row>
        <row r="1794">
          <cell r="A1794" t="str">
            <v>ORD22004692</v>
          </cell>
          <cell r="B1794">
            <v>18</v>
          </cell>
        </row>
        <row r="1795">
          <cell r="A1795" t="str">
            <v>ORD22004708</v>
          </cell>
          <cell r="B1795">
            <v>2</v>
          </cell>
        </row>
        <row r="1796">
          <cell r="A1796" t="str">
            <v>ORD22004709</v>
          </cell>
          <cell r="B1796">
            <v>433</v>
          </cell>
        </row>
        <row r="1797">
          <cell r="A1797" t="str">
            <v>ORD22004712</v>
          </cell>
          <cell r="B1797">
            <v>4</v>
          </cell>
        </row>
        <row r="1798">
          <cell r="A1798" t="str">
            <v>ORD22004713</v>
          </cell>
          <cell r="B1798">
            <v>2</v>
          </cell>
        </row>
        <row r="1799">
          <cell r="A1799" t="str">
            <v>ORD22004714</v>
          </cell>
          <cell r="B1799">
            <v>17</v>
          </cell>
        </row>
        <row r="1800">
          <cell r="A1800" t="str">
            <v>ORD22004715</v>
          </cell>
          <cell r="B1800">
            <v>359</v>
          </cell>
        </row>
        <row r="1801">
          <cell r="A1801" t="str">
            <v>ORD22004716</v>
          </cell>
          <cell r="B1801">
            <v>22</v>
          </cell>
        </row>
        <row r="1802">
          <cell r="A1802" t="str">
            <v>ORD22004728</v>
          </cell>
          <cell r="B1802">
            <v>2</v>
          </cell>
        </row>
        <row r="1803">
          <cell r="A1803" t="str">
            <v>ORD22004739</v>
          </cell>
          <cell r="B1803">
            <v>3</v>
          </cell>
        </row>
        <row r="1804">
          <cell r="A1804" t="str">
            <v>ORD22004741</v>
          </cell>
          <cell r="B1804">
            <v>4</v>
          </cell>
        </row>
        <row r="1805">
          <cell r="A1805" t="str">
            <v>ORD22004742</v>
          </cell>
          <cell r="B1805">
            <v>2</v>
          </cell>
        </row>
        <row r="1806">
          <cell r="A1806" t="str">
            <v>ORD22004743</v>
          </cell>
          <cell r="B1806">
            <v>1</v>
          </cell>
        </row>
        <row r="1807">
          <cell r="A1807" t="str">
            <v>ORD22004744</v>
          </cell>
          <cell r="B1807">
            <v>6</v>
          </cell>
        </row>
        <row r="1808">
          <cell r="A1808" t="str">
            <v>ORD22004746</v>
          </cell>
          <cell r="B1808">
            <v>41</v>
          </cell>
        </row>
        <row r="1809">
          <cell r="A1809" t="str">
            <v>ORD22004749</v>
          </cell>
          <cell r="B1809">
            <v>5</v>
          </cell>
        </row>
        <row r="1810">
          <cell r="A1810" t="str">
            <v>ORD22004750</v>
          </cell>
          <cell r="B1810">
            <v>13</v>
          </cell>
        </row>
        <row r="1811">
          <cell r="A1811" t="str">
            <v>ORD22004751</v>
          </cell>
          <cell r="B1811">
            <v>8</v>
          </cell>
        </row>
        <row r="1812">
          <cell r="A1812" t="str">
            <v>ORD22004752</v>
          </cell>
          <cell r="B1812">
            <v>4</v>
          </cell>
        </row>
        <row r="1813">
          <cell r="A1813" t="str">
            <v>ORD22004755</v>
          </cell>
          <cell r="B1813">
            <v>20</v>
          </cell>
        </row>
        <row r="1814">
          <cell r="A1814" t="str">
            <v>ORD22004756</v>
          </cell>
          <cell r="B1814">
            <v>1</v>
          </cell>
        </row>
        <row r="1815">
          <cell r="A1815" t="str">
            <v>ORD22004758</v>
          </cell>
          <cell r="B1815">
            <v>11764</v>
          </cell>
        </row>
        <row r="1816">
          <cell r="A1816" t="str">
            <v>ORD22004759</v>
          </cell>
          <cell r="B1816">
            <v>117</v>
          </cell>
        </row>
        <row r="1817">
          <cell r="A1817" t="str">
            <v>ORD22004760</v>
          </cell>
          <cell r="B1817">
            <v>13</v>
          </cell>
        </row>
        <row r="1818">
          <cell r="A1818" t="str">
            <v>ORD22004762</v>
          </cell>
          <cell r="B1818">
            <v>38</v>
          </cell>
        </row>
        <row r="1819">
          <cell r="A1819" t="str">
            <v>ORD22004763</v>
          </cell>
          <cell r="B1819">
            <v>62</v>
          </cell>
        </row>
        <row r="1820">
          <cell r="A1820" t="str">
            <v>ORD22004764</v>
          </cell>
          <cell r="B1820">
            <v>33</v>
          </cell>
        </row>
        <row r="1821">
          <cell r="A1821" t="str">
            <v>ORD22004765</v>
          </cell>
          <cell r="B1821">
            <v>215</v>
          </cell>
        </row>
        <row r="1822">
          <cell r="A1822" t="str">
            <v>ORD22004767</v>
          </cell>
          <cell r="B1822">
            <v>6</v>
          </cell>
        </row>
        <row r="1823">
          <cell r="A1823" t="str">
            <v>ORD22004770</v>
          </cell>
          <cell r="B1823">
            <v>1</v>
          </cell>
        </row>
        <row r="1824">
          <cell r="A1824" t="str">
            <v>ORD22004772</v>
          </cell>
          <cell r="B1824">
            <v>9</v>
          </cell>
        </row>
        <row r="1825">
          <cell r="A1825" t="str">
            <v>ORD22004773</v>
          </cell>
          <cell r="B1825">
            <v>56</v>
          </cell>
        </row>
        <row r="1826">
          <cell r="A1826" t="str">
            <v>ORD22004776</v>
          </cell>
          <cell r="B1826">
            <v>243</v>
          </cell>
        </row>
        <row r="1827">
          <cell r="A1827" t="str">
            <v>ORD22004777</v>
          </cell>
          <cell r="B1827">
            <v>2</v>
          </cell>
        </row>
        <row r="1828">
          <cell r="A1828" t="str">
            <v>ORD22004778</v>
          </cell>
          <cell r="B1828">
            <v>1</v>
          </cell>
        </row>
        <row r="1829">
          <cell r="A1829" t="str">
            <v>ORD22004779</v>
          </cell>
          <cell r="B1829">
            <v>6</v>
          </cell>
        </row>
        <row r="1830">
          <cell r="A1830" t="str">
            <v>ORD22004780</v>
          </cell>
          <cell r="B1830">
            <v>20</v>
          </cell>
        </row>
        <row r="1831">
          <cell r="A1831" t="str">
            <v>ORD22004781</v>
          </cell>
          <cell r="B1831">
            <v>17</v>
          </cell>
        </row>
        <row r="1832">
          <cell r="A1832" t="str">
            <v>ORD22004782</v>
          </cell>
          <cell r="B1832">
            <v>2</v>
          </cell>
        </row>
        <row r="1833">
          <cell r="A1833" t="str">
            <v>ORD22004783</v>
          </cell>
          <cell r="B1833">
            <v>5</v>
          </cell>
        </row>
        <row r="1834">
          <cell r="A1834" t="str">
            <v>ORD22004791</v>
          </cell>
          <cell r="B1834">
            <v>20</v>
          </cell>
        </row>
        <row r="1835">
          <cell r="A1835" t="str">
            <v>ORD22004792</v>
          </cell>
          <cell r="B1835">
            <v>98</v>
          </cell>
        </row>
        <row r="1836">
          <cell r="A1836" t="str">
            <v>ORD22004795</v>
          </cell>
          <cell r="B1836">
            <v>39</v>
          </cell>
        </row>
        <row r="1837">
          <cell r="A1837" t="str">
            <v>ORD22004798</v>
          </cell>
          <cell r="B1837">
            <v>23</v>
          </cell>
        </row>
        <row r="1838">
          <cell r="A1838" t="str">
            <v>ORD22004799</v>
          </cell>
          <cell r="B1838">
            <v>473</v>
          </cell>
        </row>
        <row r="1839">
          <cell r="A1839" t="str">
            <v>ORD22004806</v>
          </cell>
          <cell r="B1839">
            <v>12</v>
          </cell>
        </row>
        <row r="1840">
          <cell r="A1840" t="str">
            <v>ORD22004809</v>
          </cell>
          <cell r="B1840">
            <v>3</v>
          </cell>
        </row>
        <row r="1841">
          <cell r="A1841" t="str">
            <v>ORD22004810</v>
          </cell>
          <cell r="B1841">
            <v>19</v>
          </cell>
        </row>
        <row r="1842">
          <cell r="A1842" t="str">
            <v>ORD22004811</v>
          </cell>
          <cell r="B1842">
            <v>4</v>
          </cell>
        </row>
        <row r="1843">
          <cell r="A1843" t="str">
            <v>ORD22004826</v>
          </cell>
          <cell r="B1843">
            <v>480</v>
          </cell>
        </row>
        <row r="1844">
          <cell r="A1844" t="str">
            <v>ORD22004829</v>
          </cell>
          <cell r="B1844">
            <v>1</v>
          </cell>
        </row>
        <row r="1845">
          <cell r="A1845" t="str">
            <v>ORD22004838</v>
          </cell>
          <cell r="B1845">
            <v>1</v>
          </cell>
        </row>
        <row r="1846">
          <cell r="A1846" t="str">
            <v>ORD22004840</v>
          </cell>
          <cell r="B1846">
            <v>119</v>
          </cell>
        </row>
        <row r="1847">
          <cell r="A1847" t="str">
            <v>ORD22004841</v>
          </cell>
          <cell r="B1847">
            <v>7</v>
          </cell>
        </row>
        <row r="1848">
          <cell r="A1848" t="str">
            <v>ORD22004842</v>
          </cell>
          <cell r="B1848">
            <v>4</v>
          </cell>
        </row>
        <row r="1849">
          <cell r="A1849" t="str">
            <v>ORD22004845</v>
          </cell>
          <cell r="B1849">
            <v>12</v>
          </cell>
        </row>
        <row r="1850">
          <cell r="A1850" t="str">
            <v>ORD22004847</v>
          </cell>
          <cell r="B1850">
            <v>183</v>
          </cell>
        </row>
        <row r="1851">
          <cell r="A1851" t="str">
            <v>ORD22004848</v>
          </cell>
          <cell r="B1851">
            <v>3</v>
          </cell>
        </row>
        <row r="1852">
          <cell r="A1852" t="str">
            <v>ORD22004849</v>
          </cell>
          <cell r="B1852">
            <v>12</v>
          </cell>
        </row>
        <row r="1853">
          <cell r="A1853" t="str">
            <v>ORD22004850</v>
          </cell>
          <cell r="B1853">
            <v>7</v>
          </cell>
        </row>
        <row r="1854">
          <cell r="A1854" t="str">
            <v>ORD22004852</v>
          </cell>
          <cell r="B1854">
            <v>1</v>
          </cell>
        </row>
        <row r="1855">
          <cell r="A1855" t="str">
            <v>ORD22004861</v>
          </cell>
          <cell r="B1855">
            <v>51</v>
          </cell>
        </row>
        <row r="1856">
          <cell r="A1856" t="str">
            <v>ORD22004863</v>
          </cell>
          <cell r="B1856">
            <v>10</v>
          </cell>
        </row>
        <row r="1857">
          <cell r="A1857" t="str">
            <v>ORD22004864</v>
          </cell>
          <cell r="B1857">
            <v>47</v>
          </cell>
        </row>
        <row r="1858">
          <cell r="A1858" t="str">
            <v>ORD22004865</v>
          </cell>
          <cell r="B1858">
            <v>7</v>
          </cell>
        </row>
        <row r="1859">
          <cell r="A1859" t="str">
            <v>ORD22004866</v>
          </cell>
          <cell r="B1859">
            <v>14</v>
          </cell>
        </row>
        <row r="1860">
          <cell r="A1860" t="str">
            <v>ORD22004867</v>
          </cell>
          <cell r="B1860">
            <v>6</v>
          </cell>
        </row>
        <row r="1861">
          <cell r="A1861" t="str">
            <v>ORD22004868</v>
          </cell>
          <cell r="B1861">
            <v>3</v>
          </cell>
        </row>
        <row r="1862">
          <cell r="A1862" t="str">
            <v>ORD22004870</v>
          </cell>
          <cell r="B1862">
            <v>64</v>
          </cell>
        </row>
        <row r="1863">
          <cell r="A1863" t="str">
            <v>ORD22004873</v>
          </cell>
          <cell r="B1863">
            <v>10</v>
          </cell>
        </row>
        <row r="1864">
          <cell r="A1864" t="str">
            <v>ORD22004874</v>
          </cell>
          <cell r="B1864">
            <v>2</v>
          </cell>
        </row>
        <row r="1865">
          <cell r="A1865" t="str">
            <v>ORD22004875</v>
          </cell>
          <cell r="B1865">
            <v>3</v>
          </cell>
        </row>
        <row r="1866">
          <cell r="A1866" t="str">
            <v>ORD22004876</v>
          </cell>
          <cell r="B1866">
            <v>2</v>
          </cell>
        </row>
        <row r="1867">
          <cell r="A1867" t="str">
            <v>ORD22004877</v>
          </cell>
          <cell r="B1867">
            <v>3</v>
          </cell>
        </row>
        <row r="1868">
          <cell r="A1868" t="str">
            <v>ORD22004878</v>
          </cell>
          <cell r="B1868">
            <v>1</v>
          </cell>
        </row>
        <row r="1869">
          <cell r="A1869" t="str">
            <v>ORD22004879</v>
          </cell>
          <cell r="B1869">
            <v>2</v>
          </cell>
        </row>
        <row r="1870">
          <cell r="A1870" t="str">
            <v>ORD22004882</v>
          </cell>
          <cell r="B1870">
            <v>76</v>
          </cell>
        </row>
        <row r="1871">
          <cell r="A1871" t="str">
            <v>ORD22004884</v>
          </cell>
          <cell r="B1871">
            <v>14</v>
          </cell>
        </row>
        <row r="1872">
          <cell r="A1872" t="str">
            <v>ORD22004886</v>
          </cell>
          <cell r="B1872">
            <v>2</v>
          </cell>
        </row>
        <row r="1873">
          <cell r="A1873" t="str">
            <v>ORD22004890</v>
          </cell>
          <cell r="B1873">
            <v>2</v>
          </cell>
        </row>
        <row r="1874">
          <cell r="A1874" t="str">
            <v>ORD22004891</v>
          </cell>
          <cell r="B1874">
            <v>5</v>
          </cell>
        </row>
        <row r="1875">
          <cell r="A1875" t="str">
            <v>ORD22004892</v>
          </cell>
          <cell r="B1875">
            <v>6</v>
          </cell>
        </row>
        <row r="1876">
          <cell r="A1876" t="str">
            <v>ORD22004893</v>
          </cell>
          <cell r="B1876">
            <v>22</v>
          </cell>
        </row>
        <row r="1877">
          <cell r="A1877" t="str">
            <v>ORD22004903</v>
          </cell>
          <cell r="B1877">
            <v>6</v>
          </cell>
        </row>
        <row r="1878">
          <cell r="A1878" t="str">
            <v>ORD22004904</v>
          </cell>
          <cell r="B1878">
            <v>3</v>
          </cell>
        </row>
        <row r="1879">
          <cell r="A1879" t="str">
            <v>ORD22004905</v>
          </cell>
          <cell r="B1879">
            <v>4</v>
          </cell>
        </row>
        <row r="1880">
          <cell r="A1880" t="str">
            <v>ORD22004907</v>
          </cell>
          <cell r="B1880">
            <v>3</v>
          </cell>
        </row>
        <row r="1881">
          <cell r="A1881" t="str">
            <v>ORD22004911</v>
          </cell>
          <cell r="B1881">
            <v>19</v>
          </cell>
        </row>
        <row r="1882">
          <cell r="A1882" t="str">
            <v>ORD22004912</v>
          </cell>
          <cell r="B1882">
            <v>24</v>
          </cell>
        </row>
        <row r="1883">
          <cell r="A1883" t="str">
            <v>ORD22004915</v>
          </cell>
          <cell r="B1883">
            <v>5</v>
          </cell>
        </row>
        <row r="1884">
          <cell r="A1884" t="str">
            <v>ORD22004916</v>
          </cell>
          <cell r="B1884">
            <v>4</v>
          </cell>
        </row>
        <row r="1885">
          <cell r="A1885" t="str">
            <v>ORD22004917</v>
          </cell>
          <cell r="B1885">
            <v>440</v>
          </cell>
        </row>
        <row r="1886">
          <cell r="A1886" t="str">
            <v>ORD22004918</v>
          </cell>
          <cell r="B1886">
            <v>3</v>
          </cell>
        </row>
        <row r="1887">
          <cell r="A1887" t="str">
            <v>ORD22004920</v>
          </cell>
          <cell r="B1887">
            <v>31</v>
          </cell>
        </row>
        <row r="1888">
          <cell r="A1888" t="str">
            <v>ORD22004921</v>
          </cell>
          <cell r="B1888">
            <v>10</v>
          </cell>
        </row>
        <row r="1889">
          <cell r="A1889" t="str">
            <v>ORD22004925</v>
          </cell>
          <cell r="B1889">
            <v>8</v>
          </cell>
        </row>
        <row r="1890">
          <cell r="A1890" t="str">
            <v>ORD22004937</v>
          </cell>
          <cell r="B1890">
            <v>15</v>
          </cell>
        </row>
        <row r="1891">
          <cell r="A1891" t="str">
            <v>ORD22004982</v>
          </cell>
          <cell r="B1891">
            <v>3</v>
          </cell>
        </row>
        <row r="1892">
          <cell r="A1892" t="str">
            <v>ORD22004984</v>
          </cell>
          <cell r="B1892">
            <v>3</v>
          </cell>
        </row>
        <row r="1893">
          <cell r="A1893" t="str">
            <v>ORD22004985</v>
          </cell>
          <cell r="B1893">
            <v>2</v>
          </cell>
        </row>
        <row r="1894">
          <cell r="A1894" t="str">
            <v>ORD22004986</v>
          </cell>
          <cell r="B1894">
            <v>3</v>
          </cell>
        </row>
        <row r="1895">
          <cell r="A1895" t="str">
            <v>ORD22004990</v>
          </cell>
          <cell r="B1895">
            <v>2</v>
          </cell>
        </row>
        <row r="1896">
          <cell r="A1896" t="str">
            <v>ORD22004991</v>
          </cell>
          <cell r="B1896">
            <v>2</v>
          </cell>
        </row>
        <row r="1897">
          <cell r="A1897" t="str">
            <v>ORD22004996</v>
          </cell>
          <cell r="B1897">
            <v>11</v>
          </cell>
        </row>
        <row r="1898">
          <cell r="A1898" t="str">
            <v>ORD22004998</v>
          </cell>
          <cell r="B1898">
            <v>99</v>
          </cell>
        </row>
        <row r="1899">
          <cell r="A1899" t="str">
            <v>ORD22005000</v>
          </cell>
          <cell r="B1899">
            <v>6</v>
          </cell>
        </row>
        <row r="1900">
          <cell r="A1900" t="str">
            <v>ORD22005002</v>
          </cell>
          <cell r="B1900">
            <v>12</v>
          </cell>
        </row>
        <row r="1901">
          <cell r="A1901" t="str">
            <v>ORD22005003</v>
          </cell>
          <cell r="B1901">
            <v>12</v>
          </cell>
        </row>
        <row r="1902">
          <cell r="A1902" t="str">
            <v>ORD22005006</v>
          </cell>
          <cell r="B1902">
            <v>19</v>
          </cell>
        </row>
        <row r="1903">
          <cell r="A1903" t="str">
            <v>ORD22005007</v>
          </cell>
          <cell r="B1903">
            <v>3</v>
          </cell>
        </row>
        <row r="1904">
          <cell r="A1904" t="str">
            <v>ORD22005008</v>
          </cell>
          <cell r="B1904">
            <v>3</v>
          </cell>
        </row>
        <row r="1905">
          <cell r="A1905" t="str">
            <v>ORD22005011</v>
          </cell>
          <cell r="B1905">
            <v>2</v>
          </cell>
        </row>
        <row r="1906">
          <cell r="A1906" t="str">
            <v>ORD22005012</v>
          </cell>
          <cell r="B1906">
            <v>7</v>
          </cell>
        </row>
        <row r="1907">
          <cell r="A1907" t="str">
            <v>ORD22005013</v>
          </cell>
          <cell r="B1907">
            <v>4</v>
          </cell>
        </row>
        <row r="1908">
          <cell r="A1908" t="str">
            <v>ORD22005015</v>
          </cell>
          <cell r="B1908">
            <v>5</v>
          </cell>
        </row>
        <row r="1909">
          <cell r="A1909" t="str">
            <v>ORD22005016</v>
          </cell>
          <cell r="B1909">
            <v>15</v>
          </cell>
        </row>
        <row r="1910">
          <cell r="A1910" t="str">
            <v>ORD22005017</v>
          </cell>
          <cell r="B1910">
            <v>1</v>
          </cell>
        </row>
        <row r="1911">
          <cell r="A1911" t="str">
            <v>ORD22005018</v>
          </cell>
          <cell r="B1911">
            <v>3</v>
          </cell>
        </row>
        <row r="1912">
          <cell r="A1912" t="str">
            <v>ORD22005020</v>
          </cell>
          <cell r="B1912">
            <v>2</v>
          </cell>
        </row>
        <row r="1913">
          <cell r="A1913" t="str">
            <v>ORD22005022</v>
          </cell>
          <cell r="B1913">
            <v>3</v>
          </cell>
        </row>
        <row r="1914">
          <cell r="A1914" t="str">
            <v>ORD22005023</v>
          </cell>
          <cell r="B1914">
            <v>2</v>
          </cell>
        </row>
        <row r="1915">
          <cell r="A1915" t="str">
            <v>ORD22005025</v>
          </cell>
          <cell r="B1915">
            <v>143</v>
          </cell>
        </row>
        <row r="1916">
          <cell r="A1916" t="str">
            <v>ORD22005026</v>
          </cell>
          <cell r="B1916">
            <v>6</v>
          </cell>
        </row>
        <row r="1917">
          <cell r="A1917" t="str">
            <v>ORD22005033</v>
          </cell>
          <cell r="B1917">
            <v>12</v>
          </cell>
        </row>
        <row r="1918">
          <cell r="A1918" t="str">
            <v>ORD22005038</v>
          </cell>
          <cell r="B1918">
            <v>18</v>
          </cell>
        </row>
        <row r="1919">
          <cell r="A1919" t="str">
            <v>ORD22005042</v>
          </cell>
          <cell r="B1919">
            <v>43</v>
          </cell>
        </row>
        <row r="1920">
          <cell r="A1920" t="str">
            <v>ORD22005043</v>
          </cell>
          <cell r="B1920">
            <v>40</v>
          </cell>
        </row>
        <row r="1921">
          <cell r="A1921" t="str">
            <v>ORD22005044</v>
          </cell>
          <cell r="B1921">
            <v>31</v>
          </cell>
        </row>
        <row r="1922">
          <cell r="A1922" t="str">
            <v>ORD22005046</v>
          </cell>
          <cell r="B1922">
            <v>138</v>
          </cell>
        </row>
        <row r="1923">
          <cell r="A1923" t="str">
            <v>ORD22005048</v>
          </cell>
          <cell r="B1923">
            <v>26</v>
          </cell>
        </row>
        <row r="1924">
          <cell r="A1924" t="str">
            <v>ORD22005050</v>
          </cell>
          <cell r="B1924">
            <v>13</v>
          </cell>
        </row>
        <row r="1925">
          <cell r="A1925" t="str">
            <v>ORD22005053</v>
          </cell>
          <cell r="B1925">
            <v>7</v>
          </cell>
        </row>
        <row r="1926">
          <cell r="A1926" t="str">
            <v>ORD22005057</v>
          </cell>
          <cell r="B1926">
            <v>5</v>
          </cell>
        </row>
        <row r="1927">
          <cell r="A1927" t="str">
            <v>ORD22005059</v>
          </cell>
          <cell r="B1927">
            <v>17</v>
          </cell>
        </row>
        <row r="1928">
          <cell r="A1928" t="str">
            <v>ORD22005060</v>
          </cell>
          <cell r="B1928">
            <v>12</v>
          </cell>
        </row>
        <row r="1929">
          <cell r="A1929" t="str">
            <v>ORD22005062</v>
          </cell>
          <cell r="B1929">
            <v>7</v>
          </cell>
        </row>
        <row r="1930">
          <cell r="A1930" t="str">
            <v>ORD22005063</v>
          </cell>
          <cell r="B1930">
            <v>4</v>
          </cell>
        </row>
        <row r="1931">
          <cell r="A1931" t="str">
            <v>ORD22005066</v>
          </cell>
          <cell r="B1931">
            <v>4</v>
          </cell>
        </row>
        <row r="1932">
          <cell r="A1932" t="str">
            <v>ORD22005067</v>
          </cell>
          <cell r="B1932">
            <v>7</v>
          </cell>
        </row>
        <row r="1933">
          <cell r="A1933" t="str">
            <v>ORD22005075</v>
          </cell>
          <cell r="B1933">
            <v>8</v>
          </cell>
        </row>
        <row r="1934">
          <cell r="A1934" t="str">
            <v>ORD22005076</v>
          </cell>
          <cell r="B1934">
            <v>100</v>
          </cell>
        </row>
        <row r="1935">
          <cell r="A1935" t="str">
            <v>ORD22005077</v>
          </cell>
          <cell r="B1935">
            <v>30</v>
          </cell>
        </row>
        <row r="1936">
          <cell r="A1936" t="str">
            <v>ORD22005082</v>
          </cell>
          <cell r="B1936">
            <v>1</v>
          </cell>
        </row>
        <row r="1937">
          <cell r="A1937" t="str">
            <v>ORD22005086</v>
          </cell>
          <cell r="B1937">
            <v>4</v>
          </cell>
        </row>
        <row r="1938">
          <cell r="A1938" t="str">
            <v>ORD22005094</v>
          </cell>
          <cell r="B1938">
            <v>6</v>
          </cell>
        </row>
        <row r="1939">
          <cell r="A1939" t="str">
            <v>ORD22005095</v>
          </cell>
          <cell r="B1939">
            <v>4</v>
          </cell>
        </row>
        <row r="1940">
          <cell r="A1940" t="str">
            <v>ORD22005109</v>
          </cell>
          <cell r="B1940">
            <v>48</v>
          </cell>
        </row>
        <row r="1941">
          <cell r="A1941" t="str">
            <v>ORD22005111</v>
          </cell>
          <cell r="B1941">
            <v>20</v>
          </cell>
        </row>
        <row r="1942">
          <cell r="A1942" t="str">
            <v>ORD22005112</v>
          </cell>
          <cell r="B1942">
            <v>3</v>
          </cell>
        </row>
        <row r="1943">
          <cell r="A1943" t="str">
            <v>ORD22005125</v>
          </cell>
          <cell r="B1943">
            <v>2</v>
          </cell>
        </row>
        <row r="1944">
          <cell r="A1944" t="str">
            <v>ORD22005126</v>
          </cell>
          <cell r="B1944">
            <v>15</v>
          </cell>
        </row>
        <row r="1945">
          <cell r="A1945" t="str">
            <v>ORD22005133</v>
          </cell>
          <cell r="B1945">
            <v>13</v>
          </cell>
        </row>
        <row r="1946">
          <cell r="A1946" t="str">
            <v>ORD22005136</v>
          </cell>
          <cell r="B1946">
            <v>4</v>
          </cell>
        </row>
        <row r="1947">
          <cell r="A1947" t="str">
            <v>ORD22005138</v>
          </cell>
          <cell r="B1947">
            <v>1</v>
          </cell>
        </row>
        <row r="1948">
          <cell r="A1948" t="str">
            <v>ORD22005139</v>
          </cell>
          <cell r="B1948">
            <v>1</v>
          </cell>
        </row>
        <row r="1949">
          <cell r="A1949" t="str">
            <v>ORD22005142</v>
          </cell>
          <cell r="B1949">
            <v>4</v>
          </cell>
        </row>
        <row r="1950">
          <cell r="A1950" t="str">
            <v>ORD22005143</v>
          </cell>
          <cell r="B1950">
            <v>5</v>
          </cell>
        </row>
        <row r="1951">
          <cell r="A1951" t="str">
            <v>ORD22005144</v>
          </cell>
          <cell r="B1951">
            <v>1</v>
          </cell>
        </row>
        <row r="1952">
          <cell r="A1952" t="str">
            <v>ORD22005147</v>
          </cell>
          <cell r="B1952">
            <v>37</v>
          </cell>
        </row>
        <row r="1953">
          <cell r="A1953" t="str">
            <v>ORD22005154</v>
          </cell>
          <cell r="B1953">
            <v>116</v>
          </cell>
        </row>
        <row r="1954">
          <cell r="A1954" t="str">
            <v>ORD22005156</v>
          </cell>
          <cell r="B1954">
            <v>25</v>
          </cell>
        </row>
        <row r="1955">
          <cell r="A1955" t="str">
            <v>ORD22005158</v>
          </cell>
          <cell r="B1955">
            <v>12</v>
          </cell>
        </row>
        <row r="1956">
          <cell r="A1956" t="str">
            <v>ORD22005159</v>
          </cell>
          <cell r="B1956">
            <v>15</v>
          </cell>
        </row>
        <row r="1957">
          <cell r="A1957" t="str">
            <v>ORD22005161</v>
          </cell>
          <cell r="B1957">
            <v>10</v>
          </cell>
        </row>
        <row r="1958">
          <cell r="A1958" t="str">
            <v>ORD22005166</v>
          </cell>
          <cell r="B1958">
            <v>48</v>
          </cell>
        </row>
        <row r="1959">
          <cell r="A1959" t="str">
            <v>ORD22005167</v>
          </cell>
          <cell r="B1959">
            <v>17</v>
          </cell>
        </row>
        <row r="1960">
          <cell r="A1960" t="str">
            <v>ORD22005168</v>
          </cell>
          <cell r="B1960">
            <v>17</v>
          </cell>
        </row>
        <row r="1961">
          <cell r="A1961" t="str">
            <v>ORD22005172</v>
          </cell>
          <cell r="B1961">
            <v>11</v>
          </cell>
        </row>
        <row r="1962">
          <cell r="A1962" t="str">
            <v>ORD22005173</v>
          </cell>
          <cell r="B1962">
            <v>101</v>
          </cell>
        </row>
        <row r="1963">
          <cell r="A1963" t="str">
            <v>ORD22005174</v>
          </cell>
          <cell r="B1963">
            <v>14</v>
          </cell>
        </row>
        <row r="1964">
          <cell r="A1964" t="str">
            <v>ORD22005176</v>
          </cell>
          <cell r="B1964">
            <v>11</v>
          </cell>
        </row>
        <row r="1965">
          <cell r="A1965" t="str">
            <v>ORD22005178</v>
          </cell>
          <cell r="B1965">
            <v>3</v>
          </cell>
        </row>
        <row r="1966">
          <cell r="A1966" t="str">
            <v>ORD22005180</v>
          </cell>
          <cell r="B1966">
            <v>11</v>
          </cell>
        </row>
        <row r="1967">
          <cell r="A1967" t="str">
            <v>ORD22005181</v>
          </cell>
          <cell r="B1967">
            <v>5</v>
          </cell>
        </row>
        <row r="1968">
          <cell r="A1968" t="str">
            <v>ORD22005182</v>
          </cell>
          <cell r="B1968">
            <v>5</v>
          </cell>
        </row>
        <row r="1969">
          <cell r="A1969" t="str">
            <v>ORD22005183</v>
          </cell>
          <cell r="B1969">
            <v>1</v>
          </cell>
        </row>
        <row r="1970">
          <cell r="A1970" t="str">
            <v>ORD22005184</v>
          </cell>
          <cell r="B1970">
            <v>1</v>
          </cell>
        </row>
        <row r="1971">
          <cell r="A1971" t="str">
            <v>ORD22005185</v>
          </cell>
          <cell r="B1971">
            <v>6</v>
          </cell>
        </row>
        <row r="1972">
          <cell r="A1972" t="str">
            <v>ORD22005186</v>
          </cell>
          <cell r="B1972">
            <v>13</v>
          </cell>
        </row>
        <row r="1973">
          <cell r="A1973" t="str">
            <v>ORD22005187</v>
          </cell>
          <cell r="B1973">
            <v>13</v>
          </cell>
        </row>
        <row r="1974">
          <cell r="A1974" t="str">
            <v>ORD22005193</v>
          </cell>
          <cell r="B1974">
            <v>12</v>
          </cell>
        </row>
        <row r="1975">
          <cell r="A1975" t="str">
            <v>ORD22005195</v>
          </cell>
          <cell r="B1975">
            <v>12</v>
          </cell>
        </row>
        <row r="1976">
          <cell r="A1976" t="str">
            <v>ORD22005204</v>
          </cell>
          <cell r="B1976">
            <v>10</v>
          </cell>
        </row>
        <row r="1977">
          <cell r="A1977" t="str">
            <v>ORD22005210</v>
          </cell>
          <cell r="B1977">
            <v>1</v>
          </cell>
        </row>
        <row r="1978">
          <cell r="A1978" t="str">
            <v>ORD22005212</v>
          </cell>
          <cell r="B1978">
            <v>5</v>
          </cell>
        </row>
        <row r="1979">
          <cell r="A1979" t="str">
            <v>ORD22005213</v>
          </cell>
          <cell r="B1979">
            <v>10</v>
          </cell>
        </row>
        <row r="1980">
          <cell r="A1980" t="str">
            <v>ORD22005214</v>
          </cell>
          <cell r="B1980">
            <v>106</v>
          </cell>
        </row>
        <row r="1981">
          <cell r="A1981" t="str">
            <v>ORD22005215</v>
          </cell>
          <cell r="B1981">
            <v>3</v>
          </cell>
        </row>
        <row r="1982">
          <cell r="A1982" t="str">
            <v>ORD22005216</v>
          </cell>
          <cell r="B1982">
            <v>8</v>
          </cell>
        </row>
        <row r="1983">
          <cell r="A1983" t="str">
            <v>ORD22005217</v>
          </cell>
          <cell r="B1983">
            <v>7</v>
          </cell>
        </row>
        <row r="1984">
          <cell r="A1984" t="str">
            <v>ORD22005219</v>
          </cell>
          <cell r="B1984">
            <v>15</v>
          </cell>
        </row>
        <row r="1985">
          <cell r="A1985" t="str">
            <v>ORD22005220</v>
          </cell>
          <cell r="B1985">
            <v>7</v>
          </cell>
        </row>
        <row r="1986">
          <cell r="A1986" t="str">
            <v>ORD22005232</v>
          </cell>
          <cell r="B1986">
            <v>19</v>
          </cell>
        </row>
        <row r="1987">
          <cell r="A1987" t="str">
            <v>ORD22005233</v>
          </cell>
          <cell r="B1987">
            <v>29</v>
          </cell>
        </row>
        <row r="1988">
          <cell r="A1988" t="str">
            <v>ORD22005235</v>
          </cell>
          <cell r="B1988">
            <v>57</v>
          </cell>
        </row>
        <row r="1989">
          <cell r="A1989" t="str">
            <v>ORD22005236</v>
          </cell>
          <cell r="B1989">
            <v>1</v>
          </cell>
        </row>
        <row r="1990">
          <cell r="A1990" t="str">
            <v>ORD22005237</v>
          </cell>
          <cell r="B1990">
            <v>10</v>
          </cell>
        </row>
        <row r="1991">
          <cell r="A1991" t="str">
            <v>ORD22005238</v>
          </cell>
          <cell r="B1991">
            <v>4</v>
          </cell>
        </row>
        <row r="1992">
          <cell r="A1992" t="str">
            <v>ORD22005239</v>
          </cell>
          <cell r="B1992">
            <v>5</v>
          </cell>
        </row>
        <row r="1993">
          <cell r="A1993" t="str">
            <v>ORD22005240</v>
          </cell>
          <cell r="B1993">
            <v>3</v>
          </cell>
        </row>
        <row r="1994">
          <cell r="A1994" t="str">
            <v>ORD22005244</v>
          </cell>
          <cell r="B1994">
            <v>49</v>
          </cell>
        </row>
        <row r="1995">
          <cell r="A1995" t="str">
            <v>ORD22005246</v>
          </cell>
          <cell r="B1995">
            <v>18</v>
          </cell>
        </row>
        <row r="1996">
          <cell r="A1996" t="str">
            <v>ORD22005248</v>
          </cell>
          <cell r="B1996">
            <v>1</v>
          </cell>
        </row>
        <row r="1997">
          <cell r="A1997" t="str">
            <v>ORD22005257</v>
          </cell>
          <cell r="B1997">
            <v>2</v>
          </cell>
        </row>
        <row r="1998">
          <cell r="A1998" t="str">
            <v>ORD22005259</v>
          </cell>
          <cell r="B1998">
            <v>2</v>
          </cell>
        </row>
        <row r="1999">
          <cell r="A1999" t="str">
            <v>ORD22005260</v>
          </cell>
          <cell r="B1999">
            <v>2</v>
          </cell>
        </row>
        <row r="2000">
          <cell r="A2000" t="str">
            <v>ORD22005261</v>
          </cell>
          <cell r="B2000">
            <v>1</v>
          </cell>
        </row>
        <row r="2001">
          <cell r="A2001" t="str">
            <v>ORD22005262</v>
          </cell>
          <cell r="B2001">
            <v>2</v>
          </cell>
        </row>
        <row r="2002">
          <cell r="A2002" t="str">
            <v>ORD22005263</v>
          </cell>
          <cell r="B2002">
            <v>2</v>
          </cell>
        </row>
        <row r="2003">
          <cell r="A2003" t="str">
            <v>ORD22005265</v>
          </cell>
          <cell r="B2003">
            <v>6</v>
          </cell>
        </row>
        <row r="2004">
          <cell r="A2004" t="str">
            <v>ORD22005267</v>
          </cell>
          <cell r="B2004">
            <v>8</v>
          </cell>
        </row>
        <row r="2005">
          <cell r="A2005" t="str">
            <v>ORD22005268</v>
          </cell>
          <cell r="B2005">
            <v>1</v>
          </cell>
        </row>
        <row r="2006">
          <cell r="A2006" t="str">
            <v>ORD22005269</v>
          </cell>
          <cell r="B2006">
            <v>12</v>
          </cell>
        </row>
        <row r="2007">
          <cell r="A2007" t="str">
            <v>ORD22005278</v>
          </cell>
          <cell r="B2007">
            <v>22</v>
          </cell>
        </row>
        <row r="2008">
          <cell r="A2008" t="str">
            <v>ORD22005286</v>
          </cell>
          <cell r="B2008">
            <v>9</v>
          </cell>
        </row>
        <row r="2009">
          <cell r="A2009" t="str">
            <v>ORD22005298</v>
          </cell>
          <cell r="B2009">
            <v>20</v>
          </cell>
        </row>
        <row r="2010">
          <cell r="A2010" t="str">
            <v>ORD22005300</v>
          </cell>
          <cell r="B2010">
            <v>3</v>
          </cell>
        </row>
        <row r="2011">
          <cell r="A2011" t="str">
            <v>ORD22005301</v>
          </cell>
          <cell r="B2011">
            <v>1</v>
          </cell>
        </row>
        <row r="2012">
          <cell r="A2012" t="str">
            <v>ORD22005302</v>
          </cell>
          <cell r="B2012">
            <v>9</v>
          </cell>
        </row>
        <row r="2013">
          <cell r="A2013" t="str">
            <v>ORD22005303</v>
          </cell>
          <cell r="B2013">
            <v>3</v>
          </cell>
        </row>
        <row r="2014">
          <cell r="A2014" t="str">
            <v>ORD22005304</v>
          </cell>
          <cell r="B2014">
            <v>2</v>
          </cell>
        </row>
        <row r="2015">
          <cell r="A2015" t="str">
            <v>ORD22005309</v>
          </cell>
          <cell r="B2015">
            <v>161</v>
          </cell>
        </row>
        <row r="2016">
          <cell r="A2016" t="str">
            <v>ORD22005314</v>
          </cell>
          <cell r="B2016">
            <v>4</v>
          </cell>
        </row>
        <row r="2017">
          <cell r="A2017" t="str">
            <v>ORD22005320</v>
          </cell>
          <cell r="B2017">
            <v>351</v>
          </cell>
        </row>
        <row r="2018">
          <cell r="A2018" t="str">
            <v>ORD22005325</v>
          </cell>
          <cell r="B2018">
            <v>1</v>
          </cell>
        </row>
        <row r="2019">
          <cell r="A2019" t="str">
            <v>ORD22005334</v>
          </cell>
          <cell r="B2019">
            <v>8</v>
          </cell>
        </row>
        <row r="2020">
          <cell r="A2020" t="str">
            <v>ORD22005335</v>
          </cell>
          <cell r="B2020">
            <v>4</v>
          </cell>
        </row>
        <row r="2021">
          <cell r="A2021" t="str">
            <v>ORD22005336</v>
          </cell>
          <cell r="B2021">
            <v>13</v>
          </cell>
        </row>
        <row r="2022">
          <cell r="A2022" t="str">
            <v>ORD22005337</v>
          </cell>
          <cell r="B2022">
            <v>6</v>
          </cell>
        </row>
        <row r="2023">
          <cell r="A2023" t="str">
            <v>ORD22005338</v>
          </cell>
          <cell r="B2023">
            <v>2</v>
          </cell>
        </row>
        <row r="2024">
          <cell r="A2024" t="str">
            <v>ORD22005339</v>
          </cell>
          <cell r="B2024">
            <v>1</v>
          </cell>
        </row>
        <row r="2025">
          <cell r="A2025" t="str">
            <v>ORD22005340</v>
          </cell>
          <cell r="B2025">
            <v>4</v>
          </cell>
        </row>
        <row r="2026">
          <cell r="A2026" t="str">
            <v>ORD22005342</v>
          </cell>
          <cell r="B2026">
            <v>5</v>
          </cell>
        </row>
        <row r="2027">
          <cell r="A2027" t="str">
            <v>ORD22005344</v>
          </cell>
          <cell r="B2027">
            <v>3</v>
          </cell>
        </row>
        <row r="2028">
          <cell r="A2028" t="str">
            <v>ORD22005345</v>
          </cell>
          <cell r="B2028">
            <v>19</v>
          </cell>
        </row>
        <row r="2029">
          <cell r="A2029" t="str">
            <v>ORD22005347</v>
          </cell>
          <cell r="B2029">
            <v>7</v>
          </cell>
        </row>
        <row r="2030">
          <cell r="A2030" t="str">
            <v>ORD22005348</v>
          </cell>
          <cell r="B2030">
            <v>15</v>
          </cell>
        </row>
        <row r="2031">
          <cell r="A2031" t="str">
            <v>ORD22005349</v>
          </cell>
          <cell r="B2031">
            <v>9</v>
          </cell>
        </row>
        <row r="2032">
          <cell r="A2032" t="str">
            <v>ORD22005351</v>
          </cell>
          <cell r="B2032">
            <v>1</v>
          </cell>
        </row>
        <row r="2033">
          <cell r="A2033" t="str">
            <v>ORD22005352</v>
          </cell>
          <cell r="B2033">
            <v>5</v>
          </cell>
        </row>
        <row r="2034">
          <cell r="A2034" t="str">
            <v>ORD22005356</v>
          </cell>
          <cell r="B2034">
            <v>34</v>
          </cell>
        </row>
        <row r="2035">
          <cell r="A2035" t="str">
            <v>ORD22005359</v>
          </cell>
          <cell r="B2035">
            <v>1</v>
          </cell>
        </row>
        <row r="2036">
          <cell r="A2036" t="str">
            <v>ORD22005360</v>
          </cell>
          <cell r="B2036">
            <v>15</v>
          </cell>
        </row>
        <row r="2037">
          <cell r="A2037" t="str">
            <v>ORD22005362</v>
          </cell>
          <cell r="B2037">
            <v>7</v>
          </cell>
        </row>
        <row r="2038">
          <cell r="A2038" t="str">
            <v>ORD22005364</v>
          </cell>
          <cell r="B2038">
            <v>2</v>
          </cell>
        </row>
        <row r="2039">
          <cell r="A2039" t="str">
            <v>ORD22005366</v>
          </cell>
          <cell r="B2039">
            <v>27</v>
          </cell>
        </row>
        <row r="2040">
          <cell r="A2040" t="str">
            <v>ORD22005378</v>
          </cell>
          <cell r="B2040">
            <v>10</v>
          </cell>
        </row>
        <row r="2041">
          <cell r="A2041" t="str">
            <v>ORD22005380</v>
          </cell>
          <cell r="B2041">
            <v>11</v>
          </cell>
        </row>
        <row r="2042">
          <cell r="A2042" t="str">
            <v>ORD22005381</v>
          </cell>
          <cell r="B2042">
            <v>18</v>
          </cell>
        </row>
        <row r="2043">
          <cell r="A2043" t="str">
            <v>ORD22005382</v>
          </cell>
          <cell r="B2043">
            <v>3</v>
          </cell>
        </row>
        <row r="2044">
          <cell r="A2044" t="str">
            <v>ORD22005395</v>
          </cell>
          <cell r="B2044">
            <v>254</v>
          </cell>
        </row>
        <row r="2045">
          <cell r="A2045" t="str">
            <v>ORD22005396</v>
          </cell>
          <cell r="B2045">
            <v>1</v>
          </cell>
        </row>
        <row r="2046">
          <cell r="A2046" t="str">
            <v>ORD22005402</v>
          </cell>
          <cell r="B2046">
            <v>21</v>
          </cell>
        </row>
        <row r="2047">
          <cell r="A2047" t="str">
            <v>ORD22005403</v>
          </cell>
          <cell r="B2047">
            <v>4</v>
          </cell>
        </row>
        <row r="2048">
          <cell r="A2048" t="str">
            <v>ORD22005404</v>
          </cell>
          <cell r="B2048">
            <v>4</v>
          </cell>
        </row>
        <row r="2049">
          <cell r="A2049" t="str">
            <v>ORD22005405</v>
          </cell>
          <cell r="B2049">
            <v>2</v>
          </cell>
        </row>
        <row r="2050">
          <cell r="A2050" t="str">
            <v>ORD22005406</v>
          </cell>
          <cell r="B2050">
            <v>6</v>
          </cell>
        </row>
        <row r="2051">
          <cell r="A2051" t="str">
            <v>ORD22005407</v>
          </cell>
          <cell r="B2051">
            <v>4</v>
          </cell>
        </row>
        <row r="2052">
          <cell r="A2052" t="str">
            <v>ORD22005408</v>
          </cell>
          <cell r="B2052">
            <v>1</v>
          </cell>
        </row>
        <row r="2053">
          <cell r="A2053" t="str">
            <v>ORD22005409</v>
          </cell>
          <cell r="B2053">
            <v>1</v>
          </cell>
        </row>
        <row r="2054">
          <cell r="A2054" t="str">
            <v>ORD22005415</v>
          </cell>
          <cell r="B2054">
            <v>1</v>
          </cell>
        </row>
        <row r="2055">
          <cell r="A2055" t="str">
            <v>ORD22005417</v>
          </cell>
          <cell r="B2055">
            <v>59</v>
          </cell>
        </row>
        <row r="2056">
          <cell r="A2056" t="str">
            <v>ORD22005418</v>
          </cell>
          <cell r="B2056">
            <v>11</v>
          </cell>
        </row>
        <row r="2057">
          <cell r="A2057" t="str">
            <v>ORD22005419</v>
          </cell>
          <cell r="B2057">
            <v>5</v>
          </cell>
        </row>
        <row r="2058">
          <cell r="A2058" t="str">
            <v>ORD22005420</v>
          </cell>
          <cell r="B2058">
            <v>10</v>
          </cell>
        </row>
        <row r="2059">
          <cell r="A2059" t="str">
            <v>ORD22005421</v>
          </cell>
          <cell r="B2059">
            <v>8</v>
          </cell>
        </row>
        <row r="2060">
          <cell r="A2060" t="str">
            <v>ORD22005424</v>
          </cell>
          <cell r="B2060">
            <v>4</v>
          </cell>
        </row>
        <row r="2061">
          <cell r="A2061" t="str">
            <v>ORD22005426</v>
          </cell>
          <cell r="B2061">
            <v>1</v>
          </cell>
        </row>
        <row r="2062">
          <cell r="A2062" t="str">
            <v>ORD22005427</v>
          </cell>
          <cell r="B2062">
            <v>20</v>
          </cell>
        </row>
        <row r="2063">
          <cell r="A2063" t="str">
            <v>ORD22005428</v>
          </cell>
          <cell r="B2063">
            <v>27</v>
          </cell>
        </row>
        <row r="2064">
          <cell r="A2064" t="str">
            <v>ORD22005429</v>
          </cell>
          <cell r="B2064">
            <v>234</v>
          </cell>
        </row>
        <row r="2065">
          <cell r="A2065" t="str">
            <v>ORD22005430</v>
          </cell>
          <cell r="B2065">
            <v>44</v>
          </cell>
        </row>
        <row r="2066">
          <cell r="A2066" t="str">
            <v>ORD22005431</v>
          </cell>
          <cell r="B2066">
            <v>307</v>
          </cell>
        </row>
        <row r="2067">
          <cell r="A2067" t="str">
            <v>ORD22005432</v>
          </cell>
          <cell r="B2067">
            <v>1</v>
          </cell>
        </row>
        <row r="2068">
          <cell r="A2068" t="str">
            <v>ORD22005433</v>
          </cell>
          <cell r="B2068">
            <v>1</v>
          </cell>
        </row>
        <row r="2069">
          <cell r="A2069" t="str">
            <v>ORD22005436</v>
          </cell>
          <cell r="B2069">
            <v>7</v>
          </cell>
        </row>
        <row r="2070">
          <cell r="A2070" t="str">
            <v>ORD22005439</v>
          </cell>
          <cell r="B2070">
            <v>8</v>
          </cell>
        </row>
        <row r="2071">
          <cell r="A2071" t="str">
            <v>ORD22005440</v>
          </cell>
          <cell r="B2071">
            <v>27</v>
          </cell>
        </row>
        <row r="2072">
          <cell r="A2072" t="str">
            <v>ORD22005441</v>
          </cell>
          <cell r="B2072">
            <v>7</v>
          </cell>
        </row>
        <row r="2073">
          <cell r="A2073" t="str">
            <v>ORD22005442</v>
          </cell>
          <cell r="B2073">
            <v>1000</v>
          </cell>
        </row>
        <row r="2074">
          <cell r="A2074" t="str">
            <v>ORD22005444</v>
          </cell>
          <cell r="B2074">
            <v>71</v>
          </cell>
        </row>
        <row r="2075">
          <cell r="A2075" t="str">
            <v>ORD22005458</v>
          </cell>
          <cell r="B2075">
            <v>31</v>
          </cell>
        </row>
        <row r="2076">
          <cell r="A2076" t="str">
            <v>ORD22005472</v>
          </cell>
          <cell r="B2076">
            <v>11</v>
          </cell>
        </row>
        <row r="2077">
          <cell r="A2077" t="str">
            <v>ORD22005504</v>
          </cell>
          <cell r="B2077">
            <v>2</v>
          </cell>
        </row>
        <row r="2078">
          <cell r="A2078" t="str">
            <v>ORD22005506</v>
          </cell>
          <cell r="B2078">
            <v>4</v>
          </cell>
        </row>
        <row r="2079">
          <cell r="A2079" t="str">
            <v>ORD22005507</v>
          </cell>
          <cell r="B2079">
            <v>23</v>
          </cell>
        </row>
        <row r="2080">
          <cell r="A2080" t="str">
            <v>ORD22005508</v>
          </cell>
          <cell r="B2080">
            <v>2</v>
          </cell>
        </row>
        <row r="2081">
          <cell r="A2081" t="str">
            <v>ORD22005511</v>
          </cell>
          <cell r="B2081">
            <v>2</v>
          </cell>
        </row>
        <row r="2082">
          <cell r="A2082" t="str">
            <v>ORD22005512</v>
          </cell>
          <cell r="B2082">
            <v>4</v>
          </cell>
        </row>
        <row r="2083">
          <cell r="A2083" t="str">
            <v>ORD22005513</v>
          </cell>
          <cell r="B2083">
            <v>2</v>
          </cell>
        </row>
        <row r="2084">
          <cell r="A2084" t="str">
            <v>ORD22005515</v>
          </cell>
          <cell r="B2084">
            <v>7</v>
          </cell>
        </row>
        <row r="2085">
          <cell r="A2085" t="str">
            <v>ORD22005518</v>
          </cell>
          <cell r="B2085">
            <v>15</v>
          </cell>
        </row>
        <row r="2086">
          <cell r="A2086" t="str">
            <v>ORD22005520</v>
          </cell>
          <cell r="B2086">
            <v>78</v>
          </cell>
        </row>
        <row r="2087">
          <cell r="A2087" t="str">
            <v>ORD22005525</v>
          </cell>
          <cell r="B2087">
            <v>19</v>
          </cell>
        </row>
        <row r="2088">
          <cell r="A2088" t="str">
            <v>ORD22005526</v>
          </cell>
          <cell r="B2088">
            <v>4</v>
          </cell>
        </row>
        <row r="2089">
          <cell r="A2089" t="str">
            <v>ORD22005537</v>
          </cell>
          <cell r="B2089">
            <v>10</v>
          </cell>
        </row>
        <row r="2090">
          <cell r="A2090" t="str">
            <v>ORD22005538</v>
          </cell>
          <cell r="B2090">
            <v>5</v>
          </cell>
        </row>
        <row r="2091">
          <cell r="A2091" t="str">
            <v>ORD22005540</v>
          </cell>
          <cell r="B2091">
            <v>65</v>
          </cell>
        </row>
        <row r="2092">
          <cell r="A2092" t="str">
            <v>ORD22005541</v>
          </cell>
          <cell r="B2092">
            <v>710</v>
          </cell>
        </row>
        <row r="2093">
          <cell r="A2093" t="str">
            <v>ORD22005542</v>
          </cell>
          <cell r="B2093">
            <v>5</v>
          </cell>
        </row>
        <row r="2094">
          <cell r="A2094" t="str">
            <v>ORD22005543</v>
          </cell>
          <cell r="B2094">
            <v>6</v>
          </cell>
        </row>
        <row r="2095">
          <cell r="A2095" t="str">
            <v>ORD22005544</v>
          </cell>
          <cell r="B2095">
            <v>11</v>
          </cell>
        </row>
        <row r="2096">
          <cell r="A2096" t="str">
            <v>ORD22005545</v>
          </cell>
          <cell r="B2096">
            <v>1</v>
          </cell>
        </row>
        <row r="2097">
          <cell r="A2097" t="str">
            <v>ORD22005547</v>
          </cell>
          <cell r="B2097">
            <v>72</v>
          </cell>
        </row>
        <row r="2098">
          <cell r="A2098" t="str">
            <v>ORD22005550</v>
          </cell>
          <cell r="B2098">
            <v>4</v>
          </cell>
        </row>
        <row r="2099">
          <cell r="A2099" t="str">
            <v>ORD22005551</v>
          </cell>
          <cell r="B2099">
            <v>5</v>
          </cell>
        </row>
        <row r="2100">
          <cell r="A2100" t="str">
            <v>ORD22005553</v>
          </cell>
          <cell r="B2100">
            <v>1</v>
          </cell>
        </row>
        <row r="2101">
          <cell r="A2101" t="str">
            <v>ORD22005554</v>
          </cell>
          <cell r="B2101">
            <v>3</v>
          </cell>
        </row>
        <row r="2102">
          <cell r="A2102" t="str">
            <v>ORD22005555</v>
          </cell>
          <cell r="B2102">
            <v>10</v>
          </cell>
        </row>
        <row r="2103">
          <cell r="A2103" t="str">
            <v>ORD22005562</v>
          </cell>
          <cell r="B2103">
            <v>22</v>
          </cell>
        </row>
        <row r="2104">
          <cell r="A2104" t="str">
            <v>ORD22005563</v>
          </cell>
          <cell r="B2104">
            <v>22</v>
          </cell>
        </row>
        <row r="2105">
          <cell r="A2105" t="str">
            <v>ORD22005564</v>
          </cell>
          <cell r="B2105">
            <v>35</v>
          </cell>
        </row>
        <row r="2106">
          <cell r="A2106" t="str">
            <v>ORD22005568</v>
          </cell>
          <cell r="B2106">
            <v>5</v>
          </cell>
        </row>
        <row r="2107">
          <cell r="A2107" t="str">
            <v>ORD22005569</v>
          </cell>
          <cell r="B2107">
            <v>2</v>
          </cell>
        </row>
        <row r="2108">
          <cell r="A2108" t="str">
            <v>ORD22005570</v>
          </cell>
          <cell r="B2108">
            <v>3</v>
          </cell>
        </row>
        <row r="2109">
          <cell r="A2109" t="str">
            <v>ORD22005571</v>
          </cell>
          <cell r="B2109">
            <v>35</v>
          </cell>
        </row>
        <row r="2110">
          <cell r="A2110" t="str">
            <v>ORD22005581</v>
          </cell>
          <cell r="B2110">
            <v>1</v>
          </cell>
        </row>
        <row r="2111">
          <cell r="A2111" t="str">
            <v>ORD22005582</v>
          </cell>
          <cell r="B2111">
            <v>7</v>
          </cell>
        </row>
        <row r="2112">
          <cell r="A2112" t="str">
            <v>ORD22005583</v>
          </cell>
          <cell r="B2112">
            <v>5</v>
          </cell>
        </row>
        <row r="2113">
          <cell r="A2113" t="str">
            <v>ORD22005584</v>
          </cell>
          <cell r="B2113">
            <v>1</v>
          </cell>
        </row>
        <row r="2114">
          <cell r="A2114" t="str">
            <v>ORD22005588</v>
          </cell>
          <cell r="B2114">
            <v>21</v>
          </cell>
        </row>
        <row r="2115">
          <cell r="A2115" t="str">
            <v>ORD22005590</v>
          </cell>
          <cell r="B2115">
            <v>3</v>
          </cell>
        </row>
        <row r="2116">
          <cell r="A2116" t="str">
            <v>ORD22005591</v>
          </cell>
          <cell r="B2116">
            <v>2</v>
          </cell>
        </row>
        <row r="2117">
          <cell r="A2117" t="str">
            <v>ORD22005592</v>
          </cell>
          <cell r="B2117">
            <v>24</v>
          </cell>
        </row>
        <row r="2118">
          <cell r="A2118" t="str">
            <v>ORD22005593</v>
          </cell>
          <cell r="B2118">
            <v>28</v>
          </cell>
        </row>
        <row r="2119">
          <cell r="A2119" t="str">
            <v>ORD22005594</v>
          </cell>
          <cell r="B2119">
            <v>3</v>
          </cell>
        </row>
        <row r="2120">
          <cell r="A2120" t="str">
            <v>ORD22005600</v>
          </cell>
          <cell r="B2120">
            <v>11</v>
          </cell>
        </row>
        <row r="2121">
          <cell r="A2121" t="str">
            <v>ORD22005601</v>
          </cell>
          <cell r="B2121">
            <v>5</v>
          </cell>
        </row>
        <row r="2122">
          <cell r="A2122" t="str">
            <v>ORD22005602</v>
          </cell>
          <cell r="B2122">
            <v>4</v>
          </cell>
        </row>
        <row r="2123">
          <cell r="A2123" t="str">
            <v>ORD22005603</v>
          </cell>
          <cell r="B2123">
            <v>3</v>
          </cell>
        </row>
        <row r="2124">
          <cell r="A2124" t="str">
            <v>ORD22005604</v>
          </cell>
          <cell r="B2124">
            <v>2</v>
          </cell>
        </row>
        <row r="2125">
          <cell r="A2125" t="str">
            <v>ORD22005606</v>
          </cell>
          <cell r="B2125">
            <v>7</v>
          </cell>
        </row>
        <row r="2126">
          <cell r="A2126" t="str">
            <v>ORD22005611</v>
          </cell>
          <cell r="B2126">
            <v>265</v>
          </cell>
        </row>
        <row r="2127">
          <cell r="A2127" t="str">
            <v>ORD22005617</v>
          </cell>
          <cell r="B2127">
            <v>10</v>
          </cell>
        </row>
        <row r="2128">
          <cell r="A2128" t="str">
            <v>ORD22005618</v>
          </cell>
          <cell r="B2128">
            <v>15</v>
          </cell>
        </row>
        <row r="2129">
          <cell r="A2129" t="str">
            <v>ORD22005620</v>
          </cell>
          <cell r="B2129">
            <v>3</v>
          </cell>
        </row>
        <row r="2130">
          <cell r="A2130" t="str">
            <v>ORD22005621</v>
          </cell>
          <cell r="B2130">
            <v>3</v>
          </cell>
        </row>
        <row r="2131">
          <cell r="A2131" t="str">
            <v>ORD22005638</v>
          </cell>
          <cell r="B2131">
            <v>5</v>
          </cell>
        </row>
        <row r="2132">
          <cell r="A2132" t="str">
            <v>ORD22005639</v>
          </cell>
          <cell r="B2132">
            <v>11</v>
          </cell>
        </row>
        <row r="2133">
          <cell r="A2133" t="str">
            <v>ORD22005640</v>
          </cell>
          <cell r="B2133">
            <v>2</v>
          </cell>
        </row>
        <row r="2134">
          <cell r="A2134" t="str">
            <v>ORD22005654</v>
          </cell>
          <cell r="B2134">
            <v>14</v>
          </cell>
        </row>
        <row r="2135">
          <cell r="A2135" t="str">
            <v>ORD22005655</v>
          </cell>
          <cell r="B2135">
            <v>13</v>
          </cell>
        </row>
        <row r="2136">
          <cell r="A2136" t="str">
            <v>ORD22005685</v>
          </cell>
          <cell r="B2136">
            <v>1</v>
          </cell>
        </row>
        <row r="2137">
          <cell r="A2137" t="str">
            <v>ORD22005686</v>
          </cell>
          <cell r="B2137">
            <v>16</v>
          </cell>
        </row>
        <row r="2138">
          <cell r="A2138" t="str">
            <v>ORD22005690</v>
          </cell>
          <cell r="B2138">
            <v>4</v>
          </cell>
        </row>
        <row r="2139">
          <cell r="A2139" t="str">
            <v>ORD22005691</v>
          </cell>
          <cell r="B2139">
            <v>17</v>
          </cell>
        </row>
        <row r="2140">
          <cell r="A2140" t="str">
            <v>ORD22005694</v>
          </cell>
          <cell r="B2140">
            <v>5</v>
          </cell>
        </row>
        <row r="2141">
          <cell r="A2141" t="str">
            <v>ORD22005709</v>
          </cell>
          <cell r="B2141">
            <v>53</v>
          </cell>
        </row>
        <row r="2142">
          <cell r="A2142" t="str">
            <v>ORD22005714</v>
          </cell>
          <cell r="B2142">
            <v>27</v>
          </cell>
        </row>
        <row r="2143">
          <cell r="A2143" t="str">
            <v>ORD22005720</v>
          </cell>
          <cell r="B2143">
            <v>1</v>
          </cell>
        </row>
        <row r="2144">
          <cell r="A2144" t="str">
            <v>ORD22005721</v>
          </cell>
          <cell r="B2144">
            <v>4</v>
          </cell>
        </row>
        <row r="2145">
          <cell r="A2145" t="str">
            <v>ORD22005723</v>
          </cell>
          <cell r="B2145">
            <v>3</v>
          </cell>
        </row>
        <row r="2146">
          <cell r="A2146" t="str">
            <v>ORD22005724</v>
          </cell>
          <cell r="B2146">
            <v>7</v>
          </cell>
        </row>
        <row r="2147">
          <cell r="A2147" t="str">
            <v>ORD22005725</v>
          </cell>
          <cell r="B2147">
            <v>4</v>
          </cell>
        </row>
        <row r="2148">
          <cell r="A2148" t="str">
            <v>ORD22005726</v>
          </cell>
          <cell r="B2148">
            <v>4</v>
          </cell>
        </row>
        <row r="2149">
          <cell r="A2149" t="str">
            <v>ORD22005728</v>
          </cell>
          <cell r="B2149">
            <v>6</v>
          </cell>
        </row>
        <row r="2150">
          <cell r="A2150" t="str">
            <v>ORD22005747</v>
          </cell>
          <cell r="B2150">
            <v>6</v>
          </cell>
        </row>
        <row r="2151">
          <cell r="A2151" t="str">
            <v>ORD22005749</v>
          </cell>
          <cell r="B2151">
            <v>9</v>
          </cell>
        </row>
        <row r="2152">
          <cell r="A2152" t="str">
            <v>ORD22005751</v>
          </cell>
          <cell r="B2152">
            <v>10</v>
          </cell>
        </row>
        <row r="2153">
          <cell r="A2153" t="str">
            <v>ORD22005752</v>
          </cell>
          <cell r="B2153">
            <v>1</v>
          </cell>
        </row>
        <row r="2154">
          <cell r="A2154" t="str">
            <v>ORD22005754</v>
          </cell>
          <cell r="B2154">
            <v>3</v>
          </cell>
        </row>
        <row r="2155">
          <cell r="A2155" t="str">
            <v>ORD22005781</v>
          </cell>
          <cell r="B2155">
            <v>190</v>
          </cell>
        </row>
        <row r="2156">
          <cell r="A2156" t="str">
            <v>ORD22005786</v>
          </cell>
          <cell r="B2156">
            <v>9</v>
          </cell>
        </row>
        <row r="2157">
          <cell r="A2157" t="str">
            <v>ORD22005793</v>
          </cell>
          <cell r="B2157">
            <v>100</v>
          </cell>
        </row>
        <row r="2158">
          <cell r="A2158" t="str">
            <v>ORD22005794</v>
          </cell>
          <cell r="B2158">
            <v>24</v>
          </cell>
        </row>
        <row r="2159">
          <cell r="A2159" t="str">
            <v>ORD22005799</v>
          </cell>
          <cell r="B2159">
            <v>975</v>
          </cell>
        </row>
        <row r="2160">
          <cell r="A2160" t="str">
            <v>ORD22005802</v>
          </cell>
          <cell r="B2160">
            <v>8</v>
          </cell>
        </row>
        <row r="2161">
          <cell r="A2161" t="str">
            <v>ORD22005803</v>
          </cell>
          <cell r="B2161">
            <v>2</v>
          </cell>
        </row>
        <row r="2162">
          <cell r="A2162" t="str">
            <v>ORD22005804</v>
          </cell>
          <cell r="B2162">
            <v>5</v>
          </cell>
        </row>
        <row r="2163">
          <cell r="A2163" t="str">
            <v>ORD22005805</v>
          </cell>
          <cell r="B2163">
            <v>2</v>
          </cell>
        </row>
        <row r="2164">
          <cell r="A2164" t="str">
            <v>ORD22005806</v>
          </cell>
          <cell r="B2164">
            <v>8</v>
          </cell>
        </row>
        <row r="2165">
          <cell r="A2165" t="str">
            <v>ORD22005807</v>
          </cell>
          <cell r="B2165">
            <v>81</v>
          </cell>
        </row>
        <row r="2166">
          <cell r="A2166" t="str">
            <v>ORD22005825</v>
          </cell>
          <cell r="B2166">
            <v>5</v>
          </cell>
        </row>
        <row r="2167">
          <cell r="A2167" t="str">
            <v>ORD22005826</v>
          </cell>
          <cell r="B2167">
            <v>3</v>
          </cell>
        </row>
        <row r="2168">
          <cell r="A2168" t="str">
            <v>ORD22005827</v>
          </cell>
          <cell r="B2168">
            <v>1</v>
          </cell>
        </row>
        <row r="2169">
          <cell r="A2169" t="str">
            <v>ORD22005828</v>
          </cell>
          <cell r="B2169">
            <v>1</v>
          </cell>
        </row>
        <row r="2170">
          <cell r="A2170" t="str">
            <v>ORD22005829</v>
          </cell>
          <cell r="B2170">
            <v>1</v>
          </cell>
        </row>
        <row r="2171">
          <cell r="A2171" t="str">
            <v>ORD22005830</v>
          </cell>
          <cell r="B2171">
            <v>1</v>
          </cell>
        </row>
        <row r="2172">
          <cell r="A2172" t="str">
            <v>ORD22005831</v>
          </cell>
          <cell r="B2172">
            <v>1</v>
          </cell>
        </row>
        <row r="2173">
          <cell r="A2173" t="str">
            <v>ORD22005832</v>
          </cell>
          <cell r="B2173">
            <v>2</v>
          </cell>
        </row>
        <row r="2174">
          <cell r="A2174" t="str">
            <v>ORD22005833</v>
          </cell>
          <cell r="B2174">
            <v>2</v>
          </cell>
        </row>
        <row r="2175">
          <cell r="A2175" t="str">
            <v>ORD22005834</v>
          </cell>
          <cell r="B2175">
            <v>5</v>
          </cell>
        </row>
        <row r="2176">
          <cell r="A2176" t="str">
            <v>ORD22005835</v>
          </cell>
          <cell r="B2176">
            <v>1</v>
          </cell>
        </row>
        <row r="2177">
          <cell r="A2177" t="str">
            <v>ORD22005836</v>
          </cell>
          <cell r="B2177">
            <v>1</v>
          </cell>
        </row>
        <row r="2178">
          <cell r="A2178" t="str">
            <v>ORD22005837</v>
          </cell>
          <cell r="B2178">
            <v>2</v>
          </cell>
        </row>
        <row r="2179">
          <cell r="A2179" t="str">
            <v>ORD22005840</v>
          </cell>
          <cell r="B2179">
            <v>267</v>
          </cell>
        </row>
        <row r="2180">
          <cell r="A2180" t="str">
            <v>ORD22005841</v>
          </cell>
          <cell r="B2180">
            <v>20</v>
          </cell>
        </row>
        <row r="2181">
          <cell r="A2181" t="str">
            <v>ORD22005846</v>
          </cell>
          <cell r="B2181">
            <v>21</v>
          </cell>
        </row>
        <row r="2182">
          <cell r="A2182" t="str">
            <v>ORD22005849</v>
          </cell>
          <cell r="B2182">
            <v>5</v>
          </cell>
        </row>
        <row r="2183">
          <cell r="A2183" t="str">
            <v>ORD22005850</v>
          </cell>
          <cell r="B2183">
            <v>4</v>
          </cell>
        </row>
        <row r="2184">
          <cell r="A2184" t="str">
            <v>ORD22005851</v>
          </cell>
          <cell r="B2184">
            <v>532</v>
          </cell>
        </row>
        <row r="2185">
          <cell r="A2185" t="str">
            <v>ORD22005852</v>
          </cell>
          <cell r="B2185">
            <v>3</v>
          </cell>
        </row>
        <row r="2186">
          <cell r="A2186" t="str">
            <v>ORD22005854</v>
          </cell>
          <cell r="B2186">
            <v>12</v>
          </cell>
        </row>
        <row r="2187">
          <cell r="A2187" t="str">
            <v>ORD22005855</v>
          </cell>
          <cell r="B2187">
            <v>9</v>
          </cell>
        </row>
        <row r="2188">
          <cell r="A2188" t="str">
            <v>ORD22005856</v>
          </cell>
          <cell r="B2188">
            <v>35</v>
          </cell>
        </row>
        <row r="2189">
          <cell r="A2189" t="str">
            <v>ORD22005857</v>
          </cell>
          <cell r="B2189">
            <v>14</v>
          </cell>
        </row>
        <row r="2190">
          <cell r="A2190" t="str">
            <v>ORD22005859</v>
          </cell>
          <cell r="B2190">
            <v>9</v>
          </cell>
        </row>
        <row r="2191">
          <cell r="A2191" t="str">
            <v>ORD22005861</v>
          </cell>
          <cell r="B2191">
            <v>1</v>
          </cell>
        </row>
        <row r="2192">
          <cell r="A2192" t="str">
            <v>ORD22005862</v>
          </cell>
          <cell r="B2192">
            <v>1</v>
          </cell>
        </row>
        <row r="2193">
          <cell r="A2193" t="str">
            <v>ORD22005863</v>
          </cell>
          <cell r="B2193">
            <v>7</v>
          </cell>
        </row>
        <row r="2194">
          <cell r="A2194" t="str">
            <v>ORD22005865</v>
          </cell>
          <cell r="B2194">
            <v>6</v>
          </cell>
        </row>
        <row r="2195">
          <cell r="A2195" t="str">
            <v>ORD22005866</v>
          </cell>
          <cell r="B2195">
            <v>2</v>
          </cell>
        </row>
        <row r="2196">
          <cell r="A2196" t="str">
            <v>ORD22005869</v>
          </cell>
          <cell r="B2196">
            <v>3</v>
          </cell>
        </row>
        <row r="2197">
          <cell r="A2197" t="str">
            <v>ORD22005870</v>
          </cell>
          <cell r="B2197">
            <v>1</v>
          </cell>
        </row>
        <row r="2198">
          <cell r="A2198" t="str">
            <v>ORD22005872</v>
          </cell>
          <cell r="B2198">
            <v>13</v>
          </cell>
        </row>
        <row r="2199">
          <cell r="A2199" t="str">
            <v>ORD22005873</v>
          </cell>
          <cell r="B2199">
            <v>4</v>
          </cell>
        </row>
        <row r="2200">
          <cell r="A2200" t="str">
            <v>ORD22005876</v>
          </cell>
          <cell r="B2200">
            <v>8</v>
          </cell>
        </row>
        <row r="2201">
          <cell r="A2201" t="str">
            <v>ORD22005884</v>
          </cell>
          <cell r="B2201">
            <v>5</v>
          </cell>
        </row>
        <row r="2202">
          <cell r="A2202" t="str">
            <v>ORD22005885</v>
          </cell>
          <cell r="B2202">
            <v>2</v>
          </cell>
        </row>
        <row r="2203">
          <cell r="A2203" t="str">
            <v>ORD22005890</v>
          </cell>
          <cell r="B2203">
            <v>4</v>
          </cell>
        </row>
        <row r="2204">
          <cell r="A2204" t="str">
            <v>ORD22005891</v>
          </cell>
          <cell r="B2204">
            <v>1</v>
          </cell>
        </row>
        <row r="2205">
          <cell r="A2205" t="str">
            <v>ORD22005892</v>
          </cell>
          <cell r="B2205">
            <v>2</v>
          </cell>
        </row>
        <row r="2206">
          <cell r="A2206" t="str">
            <v>ORD22005894</v>
          </cell>
          <cell r="B2206">
            <v>385</v>
          </cell>
        </row>
        <row r="2207">
          <cell r="A2207" t="str">
            <v>ORD22005895</v>
          </cell>
          <cell r="B2207">
            <v>47</v>
          </cell>
        </row>
        <row r="2208">
          <cell r="A2208" t="str">
            <v>ORD22005896</v>
          </cell>
          <cell r="B2208">
            <v>11</v>
          </cell>
        </row>
        <row r="2209">
          <cell r="A2209" t="str">
            <v>ORD22005899</v>
          </cell>
          <cell r="B2209">
            <v>12</v>
          </cell>
        </row>
        <row r="2210">
          <cell r="A2210" t="str">
            <v>ORD22005903</v>
          </cell>
          <cell r="B2210">
            <v>8</v>
          </cell>
        </row>
        <row r="2211">
          <cell r="A2211" t="str">
            <v>ORD22005910</v>
          </cell>
          <cell r="B2211">
            <v>11</v>
          </cell>
        </row>
        <row r="2212">
          <cell r="A2212" t="str">
            <v>ORD22005912</v>
          </cell>
          <cell r="B2212">
            <v>12</v>
          </cell>
        </row>
        <row r="2213">
          <cell r="A2213" t="str">
            <v>ORD22005920</v>
          </cell>
          <cell r="B2213">
            <v>1</v>
          </cell>
        </row>
        <row r="2214">
          <cell r="A2214" t="str">
            <v>ORD22005921</v>
          </cell>
          <cell r="B2214">
            <v>2</v>
          </cell>
        </row>
        <row r="2215">
          <cell r="A2215" t="str">
            <v>ORD22005922</v>
          </cell>
          <cell r="B2215">
            <v>1</v>
          </cell>
        </row>
        <row r="2216">
          <cell r="A2216" t="str">
            <v>ORD22005923</v>
          </cell>
          <cell r="B2216">
            <v>5</v>
          </cell>
        </row>
        <row r="2217">
          <cell r="A2217" t="str">
            <v>ORD22005924</v>
          </cell>
          <cell r="B2217">
            <v>6</v>
          </cell>
        </row>
        <row r="2218">
          <cell r="A2218" t="str">
            <v>ORD22005929</v>
          </cell>
          <cell r="B2218">
            <v>12</v>
          </cell>
        </row>
        <row r="2219">
          <cell r="A2219" t="str">
            <v>ORD22005930</v>
          </cell>
          <cell r="B2219">
            <v>58</v>
          </cell>
        </row>
        <row r="2220">
          <cell r="A2220" t="str">
            <v>ORD22005931</v>
          </cell>
          <cell r="B2220">
            <v>105</v>
          </cell>
        </row>
        <row r="2221">
          <cell r="A2221" t="str">
            <v>ORD22005932</v>
          </cell>
          <cell r="B2221">
            <v>4</v>
          </cell>
        </row>
        <row r="2222">
          <cell r="A2222" t="str">
            <v>ORD22005933</v>
          </cell>
          <cell r="B2222">
            <v>41</v>
          </cell>
        </row>
        <row r="2223">
          <cell r="A2223" t="str">
            <v>ORD22005934</v>
          </cell>
          <cell r="B2223">
            <v>9</v>
          </cell>
        </row>
        <row r="2224">
          <cell r="A2224" t="str">
            <v>ORD22005935</v>
          </cell>
          <cell r="B2224">
            <v>13</v>
          </cell>
        </row>
        <row r="2225">
          <cell r="A2225" t="str">
            <v>ORD22005938</v>
          </cell>
          <cell r="B2225">
            <v>2</v>
          </cell>
        </row>
        <row r="2226">
          <cell r="A2226" t="str">
            <v>ORD22005941</v>
          </cell>
          <cell r="B2226">
            <v>1</v>
          </cell>
        </row>
        <row r="2227">
          <cell r="A2227" t="str">
            <v>ORD22005942</v>
          </cell>
          <cell r="B2227">
            <v>4</v>
          </cell>
        </row>
        <row r="2228">
          <cell r="A2228" t="str">
            <v>ORD22005943</v>
          </cell>
          <cell r="B2228">
            <v>123</v>
          </cell>
        </row>
        <row r="2229">
          <cell r="A2229" t="str">
            <v>ORD22005948</v>
          </cell>
          <cell r="B2229">
            <v>5</v>
          </cell>
        </row>
        <row r="2230">
          <cell r="A2230" t="str">
            <v>ORD22005954</v>
          </cell>
          <cell r="B2230">
            <v>20</v>
          </cell>
        </row>
        <row r="2231">
          <cell r="A2231" t="str">
            <v>ORD22005955</v>
          </cell>
          <cell r="B2231">
            <v>7</v>
          </cell>
        </row>
        <row r="2232">
          <cell r="A2232" t="str">
            <v>ORD22005957</v>
          </cell>
          <cell r="B2232">
            <v>5</v>
          </cell>
        </row>
        <row r="2233">
          <cell r="A2233" t="str">
            <v>ORD22005958</v>
          </cell>
          <cell r="B2233">
            <v>20</v>
          </cell>
        </row>
        <row r="2234">
          <cell r="A2234" t="str">
            <v>ORD22005960</v>
          </cell>
          <cell r="B2234">
            <v>95</v>
          </cell>
        </row>
        <row r="2235">
          <cell r="A2235" t="str">
            <v>ORD22005961</v>
          </cell>
          <cell r="B2235">
            <v>32</v>
          </cell>
        </row>
        <row r="2236">
          <cell r="A2236" t="str">
            <v>ORD22005968</v>
          </cell>
          <cell r="B2236">
            <v>13</v>
          </cell>
        </row>
        <row r="2237">
          <cell r="A2237" t="str">
            <v>ORD22005970</v>
          </cell>
          <cell r="B2237">
            <v>1</v>
          </cell>
        </row>
        <row r="2238">
          <cell r="A2238" t="str">
            <v>ORD22005971</v>
          </cell>
          <cell r="B2238">
            <v>2</v>
          </cell>
        </row>
        <row r="2239">
          <cell r="A2239" t="str">
            <v>ORD22005972</v>
          </cell>
          <cell r="B2239">
            <v>4</v>
          </cell>
        </row>
        <row r="2240">
          <cell r="A2240" t="str">
            <v>ORD22005975</v>
          </cell>
          <cell r="B2240">
            <v>2</v>
          </cell>
        </row>
        <row r="2241">
          <cell r="A2241" t="str">
            <v>ORD22005979</v>
          </cell>
          <cell r="B2241">
            <v>14</v>
          </cell>
        </row>
        <row r="2242">
          <cell r="A2242" t="str">
            <v>ORD22005988</v>
          </cell>
          <cell r="B2242">
            <v>1441</v>
          </cell>
        </row>
        <row r="2243">
          <cell r="A2243" t="str">
            <v>ORD22005990</v>
          </cell>
          <cell r="B2243">
            <v>2</v>
          </cell>
        </row>
        <row r="2244">
          <cell r="A2244" t="str">
            <v>ORD22005998</v>
          </cell>
          <cell r="B2244">
            <v>11</v>
          </cell>
        </row>
        <row r="2245">
          <cell r="A2245" t="str">
            <v>ORD22005999</v>
          </cell>
          <cell r="B2245">
            <v>9</v>
          </cell>
        </row>
        <row r="2246">
          <cell r="A2246" t="str">
            <v>ORD22006001</v>
          </cell>
          <cell r="B2246">
            <v>12</v>
          </cell>
        </row>
        <row r="2247">
          <cell r="A2247" t="str">
            <v>ORD22006002</v>
          </cell>
          <cell r="B2247">
            <v>5</v>
          </cell>
        </row>
        <row r="2248">
          <cell r="A2248" t="str">
            <v>ORD22006006</v>
          </cell>
          <cell r="B2248">
            <v>1</v>
          </cell>
        </row>
        <row r="2249">
          <cell r="A2249" t="str">
            <v>ORD22006010</v>
          </cell>
          <cell r="B2249">
            <v>1</v>
          </cell>
        </row>
        <row r="2250">
          <cell r="A2250" t="str">
            <v>ORD22006013</v>
          </cell>
          <cell r="B2250">
            <v>19</v>
          </cell>
        </row>
        <row r="2251">
          <cell r="A2251" t="str">
            <v>ORD22006029</v>
          </cell>
          <cell r="B2251">
            <v>9</v>
          </cell>
        </row>
        <row r="2252">
          <cell r="A2252" t="str">
            <v>ORD22006036</v>
          </cell>
          <cell r="B2252">
            <v>7</v>
          </cell>
        </row>
        <row r="2253">
          <cell r="A2253" t="str">
            <v>ORD22006045</v>
          </cell>
          <cell r="B2253">
            <v>2</v>
          </cell>
        </row>
        <row r="2254">
          <cell r="A2254" t="str">
            <v>ORD22006058</v>
          </cell>
          <cell r="B2254">
            <v>24</v>
          </cell>
        </row>
        <row r="2255">
          <cell r="A2255" t="str">
            <v>ORD22006072</v>
          </cell>
          <cell r="B2255">
            <v>3</v>
          </cell>
        </row>
        <row r="2256">
          <cell r="A2256" t="str">
            <v>ORD22006081</v>
          </cell>
          <cell r="B2256">
            <v>6</v>
          </cell>
        </row>
        <row r="2257">
          <cell r="A2257" t="str">
            <v>ORD22006095</v>
          </cell>
          <cell r="B2257">
            <v>4</v>
          </cell>
        </row>
        <row r="2258">
          <cell r="A2258" t="str">
            <v>ORD22006096</v>
          </cell>
          <cell r="B2258">
            <v>12</v>
          </cell>
        </row>
        <row r="2259">
          <cell r="A2259" t="str">
            <v>ORD22006106</v>
          </cell>
          <cell r="B2259">
            <v>4</v>
          </cell>
        </row>
        <row r="2260">
          <cell r="A2260" t="str">
            <v>ORD22006129</v>
          </cell>
          <cell r="B2260">
            <v>1</v>
          </cell>
        </row>
        <row r="2261">
          <cell r="A2261" t="str">
            <v>ORD22006133</v>
          </cell>
          <cell r="B2261">
            <v>5</v>
          </cell>
        </row>
        <row r="2262">
          <cell r="A2262" t="str">
            <v>ORD22006135</v>
          </cell>
          <cell r="B2262">
            <v>3</v>
          </cell>
        </row>
        <row r="2263">
          <cell r="A2263" t="str">
            <v>ORD22006136</v>
          </cell>
          <cell r="B2263">
            <v>2</v>
          </cell>
        </row>
        <row r="2264">
          <cell r="A2264" t="str">
            <v>ORD22006137</v>
          </cell>
          <cell r="B2264">
            <v>2</v>
          </cell>
        </row>
        <row r="2265">
          <cell r="A2265" t="str">
            <v>ORD22006138</v>
          </cell>
          <cell r="B2265">
            <v>3</v>
          </cell>
        </row>
        <row r="2266">
          <cell r="A2266" t="str">
            <v>ORD22006139</v>
          </cell>
          <cell r="B2266">
            <v>5</v>
          </cell>
        </row>
        <row r="2267">
          <cell r="A2267" t="str">
            <v>ORD22006140</v>
          </cell>
          <cell r="B2267">
            <v>77</v>
          </cell>
        </row>
        <row r="2268">
          <cell r="A2268" t="str">
            <v>ORD22006141</v>
          </cell>
          <cell r="B2268">
            <v>5</v>
          </cell>
        </row>
        <row r="2269">
          <cell r="A2269" t="str">
            <v>ORD22006147</v>
          </cell>
          <cell r="B2269">
            <v>72</v>
          </cell>
        </row>
        <row r="2270">
          <cell r="A2270" t="str">
            <v>ORD22006151</v>
          </cell>
          <cell r="B2270">
            <v>1</v>
          </cell>
        </row>
        <row r="2271">
          <cell r="A2271" t="str">
            <v>ORD22006158</v>
          </cell>
          <cell r="B2271">
            <v>15</v>
          </cell>
        </row>
        <row r="2272">
          <cell r="A2272" t="str">
            <v>ORD22006161</v>
          </cell>
          <cell r="B2272">
            <v>639</v>
          </cell>
        </row>
        <row r="2273">
          <cell r="A2273" t="str">
            <v>ORD22006163</v>
          </cell>
          <cell r="B2273">
            <v>12</v>
          </cell>
        </row>
        <row r="2274">
          <cell r="A2274" t="str">
            <v>ORD22006164</v>
          </cell>
          <cell r="B2274">
            <v>12</v>
          </cell>
        </row>
        <row r="2275">
          <cell r="A2275" t="str">
            <v>ORD22006167</v>
          </cell>
          <cell r="B2275">
            <v>3</v>
          </cell>
        </row>
        <row r="2276">
          <cell r="A2276" t="str">
            <v>ORD22006174</v>
          </cell>
          <cell r="B2276">
            <v>3</v>
          </cell>
        </row>
        <row r="2277">
          <cell r="A2277" t="str">
            <v>ORD22006175</v>
          </cell>
          <cell r="B2277">
            <v>6</v>
          </cell>
        </row>
        <row r="2278">
          <cell r="A2278" t="str">
            <v>ORD22006178</v>
          </cell>
          <cell r="B2278">
            <v>14</v>
          </cell>
        </row>
        <row r="2279">
          <cell r="A2279" t="str">
            <v>ORD22006179</v>
          </cell>
          <cell r="B2279">
            <v>10</v>
          </cell>
        </row>
        <row r="2280">
          <cell r="A2280" t="str">
            <v>ORD22006180</v>
          </cell>
          <cell r="B2280">
            <v>20</v>
          </cell>
        </row>
        <row r="2281">
          <cell r="A2281" t="str">
            <v>ORD22006181</v>
          </cell>
          <cell r="B2281">
            <v>368</v>
          </cell>
        </row>
        <row r="2282">
          <cell r="A2282" t="str">
            <v>ORD22006182</v>
          </cell>
          <cell r="B2282">
            <v>30</v>
          </cell>
        </row>
        <row r="2283">
          <cell r="A2283" t="str">
            <v>ORD22006184</v>
          </cell>
          <cell r="B2283">
            <v>71</v>
          </cell>
        </row>
        <row r="2284">
          <cell r="A2284" t="str">
            <v>ORD22006190</v>
          </cell>
          <cell r="B2284">
            <v>2</v>
          </cell>
        </row>
        <row r="2285">
          <cell r="A2285" t="str">
            <v>ORD22006191</v>
          </cell>
          <cell r="B2285">
            <v>12</v>
          </cell>
        </row>
        <row r="2286">
          <cell r="A2286" t="str">
            <v>ORD22006192</v>
          </cell>
          <cell r="B2286">
            <v>29</v>
          </cell>
        </row>
        <row r="2287">
          <cell r="A2287" t="str">
            <v>ORD22006193</v>
          </cell>
          <cell r="B2287">
            <v>5</v>
          </cell>
        </row>
        <row r="2288">
          <cell r="A2288" t="str">
            <v>ORD22006203</v>
          </cell>
          <cell r="B2288">
            <v>17</v>
          </cell>
        </row>
        <row r="2289">
          <cell r="A2289" t="str">
            <v>ORD22006204</v>
          </cell>
          <cell r="B2289">
            <v>16</v>
          </cell>
        </row>
        <row r="2290">
          <cell r="A2290" t="str">
            <v>ORD22006240</v>
          </cell>
          <cell r="B2290">
            <v>1</v>
          </cell>
        </row>
        <row r="2291">
          <cell r="A2291" t="str">
            <v>ORD22006267</v>
          </cell>
          <cell r="B2291">
            <v>2</v>
          </cell>
        </row>
        <row r="2292">
          <cell r="A2292" t="str">
            <v>ORD22006268</v>
          </cell>
          <cell r="B2292">
            <v>1</v>
          </cell>
        </row>
        <row r="2293">
          <cell r="A2293" t="str">
            <v>ORD22006269</v>
          </cell>
          <cell r="B2293">
            <v>2</v>
          </cell>
        </row>
        <row r="2294">
          <cell r="A2294" t="str">
            <v>ORD22006270</v>
          </cell>
          <cell r="B2294">
            <v>5</v>
          </cell>
        </row>
        <row r="2295">
          <cell r="A2295" t="str">
            <v>ORD22006273</v>
          </cell>
          <cell r="B2295">
            <v>8</v>
          </cell>
        </row>
        <row r="2296">
          <cell r="A2296" t="str">
            <v>ORD22006275</v>
          </cell>
          <cell r="B2296">
            <v>2</v>
          </cell>
        </row>
        <row r="2297">
          <cell r="A2297" t="str">
            <v>ORD22006276</v>
          </cell>
          <cell r="B2297">
            <v>78</v>
          </cell>
        </row>
        <row r="2298">
          <cell r="A2298" t="str">
            <v>ORD22006283</v>
          </cell>
          <cell r="B2298">
            <v>2</v>
          </cell>
        </row>
        <row r="2299">
          <cell r="A2299" t="str">
            <v>ORD22006285</v>
          </cell>
          <cell r="B2299">
            <v>17</v>
          </cell>
        </row>
        <row r="2300">
          <cell r="A2300" t="str">
            <v>ORD22006287</v>
          </cell>
          <cell r="B2300">
            <v>11</v>
          </cell>
        </row>
        <row r="2301">
          <cell r="A2301" t="str">
            <v>ORD22006295</v>
          </cell>
          <cell r="B2301">
            <v>3</v>
          </cell>
        </row>
        <row r="2302">
          <cell r="A2302" t="str">
            <v>ORD22006296</v>
          </cell>
          <cell r="B2302">
            <v>2</v>
          </cell>
        </row>
        <row r="2303">
          <cell r="A2303" t="str">
            <v>ORD22006310</v>
          </cell>
          <cell r="B2303">
            <v>1</v>
          </cell>
        </row>
        <row r="2304">
          <cell r="A2304" t="str">
            <v>ORD22006312</v>
          </cell>
          <cell r="B2304">
            <v>2</v>
          </cell>
        </row>
        <row r="2305">
          <cell r="A2305" t="str">
            <v>ORD22006323</v>
          </cell>
          <cell r="B2305">
            <v>12</v>
          </cell>
        </row>
        <row r="2306">
          <cell r="A2306" t="str">
            <v>ORD22006324</v>
          </cell>
          <cell r="B2306">
            <v>25</v>
          </cell>
        </row>
        <row r="2307">
          <cell r="A2307" t="str">
            <v>ORD22006328</v>
          </cell>
          <cell r="B2307">
            <v>4</v>
          </cell>
        </row>
        <row r="2308">
          <cell r="A2308" t="str">
            <v>ORD22006348</v>
          </cell>
          <cell r="B2308">
            <v>8</v>
          </cell>
        </row>
        <row r="2309">
          <cell r="A2309" t="str">
            <v>ORD22006350</v>
          </cell>
          <cell r="B2309">
            <v>11</v>
          </cell>
        </row>
        <row r="2310">
          <cell r="A2310" t="str">
            <v>ORD22006351</v>
          </cell>
          <cell r="B2310">
            <v>5</v>
          </cell>
        </row>
        <row r="2311">
          <cell r="A2311" t="str">
            <v>ORD22006355</v>
          </cell>
          <cell r="B2311">
            <v>5</v>
          </cell>
        </row>
        <row r="2312">
          <cell r="A2312" t="str">
            <v>ORD22006356</v>
          </cell>
          <cell r="B2312">
            <v>5</v>
          </cell>
        </row>
        <row r="2313">
          <cell r="A2313" t="str">
            <v>ORD22006366</v>
          </cell>
          <cell r="B2313">
            <v>8</v>
          </cell>
        </row>
        <row r="2314">
          <cell r="A2314" t="str">
            <v>ORD22006374</v>
          </cell>
          <cell r="B2314">
            <v>1</v>
          </cell>
        </row>
        <row r="2315">
          <cell r="A2315" t="str">
            <v>ORD22006375</v>
          </cell>
          <cell r="B2315">
            <v>22</v>
          </cell>
        </row>
        <row r="2316">
          <cell r="A2316" t="str">
            <v>ORD22006376</v>
          </cell>
          <cell r="B2316">
            <v>37</v>
          </cell>
        </row>
        <row r="2317">
          <cell r="A2317" t="str">
            <v>ORD22006377</v>
          </cell>
          <cell r="B2317">
            <v>87</v>
          </cell>
        </row>
        <row r="2318">
          <cell r="A2318" t="str">
            <v>ORD22006382</v>
          </cell>
          <cell r="B2318">
            <v>16</v>
          </cell>
        </row>
        <row r="2319">
          <cell r="A2319" t="str">
            <v>ORD22006398</v>
          </cell>
          <cell r="B2319">
            <v>31</v>
          </cell>
        </row>
        <row r="2320">
          <cell r="A2320" t="str">
            <v>ORD22006399</v>
          </cell>
          <cell r="B2320">
            <v>5</v>
          </cell>
        </row>
        <row r="2321">
          <cell r="A2321" t="str">
            <v>ORD22006401</v>
          </cell>
          <cell r="B2321">
            <v>6</v>
          </cell>
        </row>
        <row r="2322">
          <cell r="A2322" t="str">
            <v>ORD22006408</v>
          </cell>
          <cell r="B2322">
            <v>1538</v>
          </cell>
        </row>
        <row r="2323">
          <cell r="A2323" t="str">
            <v>ORD22006409</v>
          </cell>
          <cell r="B2323">
            <v>1775</v>
          </cell>
        </row>
        <row r="2324">
          <cell r="A2324" t="str">
            <v>ORD22006414</v>
          </cell>
          <cell r="B2324">
            <v>5</v>
          </cell>
        </row>
        <row r="2325">
          <cell r="A2325" t="str">
            <v>ORD22006415</v>
          </cell>
          <cell r="B2325">
            <v>39</v>
          </cell>
        </row>
        <row r="2326">
          <cell r="A2326" t="str">
            <v>ORD22006416</v>
          </cell>
          <cell r="B2326">
            <v>3</v>
          </cell>
        </row>
        <row r="2327">
          <cell r="A2327" t="str">
            <v>ORD22006417</v>
          </cell>
          <cell r="B2327">
            <v>10</v>
          </cell>
        </row>
        <row r="2328">
          <cell r="A2328" t="str">
            <v>ORD22006419</v>
          </cell>
          <cell r="B2328">
            <v>9</v>
          </cell>
        </row>
        <row r="2329">
          <cell r="A2329" t="str">
            <v>ORD22006420</v>
          </cell>
          <cell r="B2329">
            <v>26</v>
          </cell>
        </row>
        <row r="2330">
          <cell r="A2330" t="str">
            <v>ORD22006421</v>
          </cell>
          <cell r="B2330">
            <v>53</v>
          </cell>
        </row>
        <row r="2331">
          <cell r="A2331" t="str">
            <v>ORD22006427</v>
          </cell>
          <cell r="B2331">
            <v>5</v>
          </cell>
        </row>
        <row r="2332">
          <cell r="A2332" t="str">
            <v>ORD22006433</v>
          </cell>
          <cell r="B2332">
            <v>2</v>
          </cell>
        </row>
        <row r="2333">
          <cell r="A2333" t="str">
            <v>ORD22006434</v>
          </cell>
          <cell r="B2333">
            <v>25</v>
          </cell>
        </row>
        <row r="2334">
          <cell r="A2334" t="str">
            <v>ORD22006435</v>
          </cell>
          <cell r="B2334">
            <v>4</v>
          </cell>
        </row>
        <row r="2335">
          <cell r="A2335" t="str">
            <v>ORD22006437</v>
          </cell>
          <cell r="B2335">
            <v>6</v>
          </cell>
        </row>
        <row r="2336">
          <cell r="A2336" t="str">
            <v>ORD22006440</v>
          </cell>
          <cell r="B2336">
            <v>1</v>
          </cell>
        </row>
        <row r="2337">
          <cell r="A2337" t="str">
            <v>ORD22006441</v>
          </cell>
          <cell r="B2337">
            <v>15</v>
          </cell>
        </row>
        <row r="2338">
          <cell r="A2338" t="str">
            <v>ORD22006452</v>
          </cell>
          <cell r="B2338">
            <v>43</v>
          </cell>
        </row>
        <row r="2339">
          <cell r="A2339" t="str">
            <v>ORD22006453</v>
          </cell>
          <cell r="B2339">
            <v>7</v>
          </cell>
        </row>
        <row r="2340">
          <cell r="A2340" t="str">
            <v>ORD22006456</v>
          </cell>
          <cell r="B2340">
            <v>7</v>
          </cell>
        </row>
        <row r="2341">
          <cell r="A2341" t="str">
            <v>ORD22006458</v>
          </cell>
          <cell r="B2341">
            <v>1</v>
          </cell>
        </row>
        <row r="2342">
          <cell r="A2342" t="str">
            <v>ORD22006460</v>
          </cell>
          <cell r="B2342">
            <v>6</v>
          </cell>
        </row>
        <row r="2343">
          <cell r="A2343" t="str">
            <v>ORD22006462</v>
          </cell>
          <cell r="B2343">
            <v>5</v>
          </cell>
        </row>
        <row r="2344">
          <cell r="A2344" t="str">
            <v>ORD22006464</v>
          </cell>
          <cell r="B2344">
            <v>4</v>
          </cell>
        </row>
        <row r="2345">
          <cell r="A2345" t="str">
            <v>ORD22006475</v>
          </cell>
          <cell r="B2345">
            <v>5</v>
          </cell>
        </row>
        <row r="2346">
          <cell r="A2346" t="str">
            <v>ORD22006476</v>
          </cell>
          <cell r="B2346">
            <v>4</v>
          </cell>
        </row>
        <row r="2347">
          <cell r="A2347" t="str">
            <v>ORD22006477</v>
          </cell>
          <cell r="B2347">
            <v>2</v>
          </cell>
        </row>
        <row r="2348">
          <cell r="A2348" t="str">
            <v>ORD22006506</v>
          </cell>
          <cell r="B2348">
            <v>2</v>
          </cell>
        </row>
        <row r="2349">
          <cell r="A2349" t="str">
            <v>ORD22006507</v>
          </cell>
          <cell r="B2349">
            <v>5</v>
          </cell>
        </row>
        <row r="2350">
          <cell r="A2350" t="str">
            <v>ORD22006508</v>
          </cell>
          <cell r="B2350">
            <v>1</v>
          </cell>
        </row>
        <row r="2351">
          <cell r="A2351" t="str">
            <v>ORD22006518</v>
          </cell>
          <cell r="B2351">
            <v>4</v>
          </cell>
        </row>
        <row r="2352">
          <cell r="A2352" t="str">
            <v>ORD22006522</v>
          </cell>
          <cell r="B2352">
            <v>32</v>
          </cell>
        </row>
        <row r="2353">
          <cell r="A2353" t="str">
            <v>ORD22006524</v>
          </cell>
          <cell r="B2353">
            <v>14</v>
          </cell>
        </row>
        <row r="2354">
          <cell r="A2354" t="str">
            <v>ORD22006525</v>
          </cell>
          <cell r="B2354">
            <v>4</v>
          </cell>
        </row>
        <row r="2355">
          <cell r="A2355" t="str">
            <v>ORD22006526</v>
          </cell>
          <cell r="B2355">
            <v>3</v>
          </cell>
        </row>
        <row r="2356">
          <cell r="A2356" t="str">
            <v>ORD22006527</v>
          </cell>
          <cell r="B2356">
            <v>2</v>
          </cell>
        </row>
        <row r="2357">
          <cell r="A2357" t="str">
            <v>ORD22006528</v>
          </cell>
          <cell r="B2357">
            <v>11</v>
          </cell>
        </row>
        <row r="2358">
          <cell r="A2358" t="str">
            <v>ORD22006529</v>
          </cell>
          <cell r="B2358">
            <v>7</v>
          </cell>
        </row>
        <row r="2359">
          <cell r="A2359" t="str">
            <v>ORD22006530</v>
          </cell>
          <cell r="B2359">
            <v>16</v>
          </cell>
        </row>
        <row r="2360">
          <cell r="A2360" t="str">
            <v>ORD22006531</v>
          </cell>
          <cell r="B2360">
            <v>2</v>
          </cell>
        </row>
        <row r="2361">
          <cell r="A2361" t="str">
            <v>ORD22006532</v>
          </cell>
          <cell r="B2361">
            <v>15</v>
          </cell>
        </row>
        <row r="2362">
          <cell r="A2362" t="str">
            <v>ORD22006537</v>
          </cell>
          <cell r="B2362">
            <v>5</v>
          </cell>
        </row>
        <row r="2363">
          <cell r="A2363" t="str">
            <v>ORD22006538</v>
          </cell>
          <cell r="B2363">
            <v>4</v>
          </cell>
        </row>
        <row r="2364">
          <cell r="A2364" t="str">
            <v>ORD22006541</v>
          </cell>
          <cell r="B2364">
            <v>80</v>
          </cell>
        </row>
        <row r="2365">
          <cell r="A2365" t="str">
            <v>ORD22006544</v>
          </cell>
          <cell r="B2365">
            <v>13</v>
          </cell>
        </row>
        <row r="2366">
          <cell r="A2366" t="str">
            <v>ORD22006552</v>
          </cell>
          <cell r="B2366">
            <v>59</v>
          </cell>
        </row>
        <row r="2367">
          <cell r="A2367" t="str">
            <v>ORD22006555</v>
          </cell>
          <cell r="B2367">
            <v>93</v>
          </cell>
        </row>
        <row r="2368">
          <cell r="A2368" t="str">
            <v>ORD22006562</v>
          </cell>
          <cell r="B2368">
            <v>6</v>
          </cell>
        </row>
        <row r="2369">
          <cell r="A2369" t="str">
            <v>ORD22006564</v>
          </cell>
          <cell r="B2369">
            <v>23</v>
          </cell>
        </row>
        <row r="2370">
          <cell r="A2370" t="str">
            <v>ORD22006565</v>
          </cell>
          <cell r="B2370">
            <v>15</v>
          </cell>
        </row>
        <row r="2371">
          <cell r="A2371" t="str">
            <v>ORD22006571</v>
          </cell>
          <cell r="B2371">
            <v>17</v>
          </cell>
        </row>
        <row r="2372">
          <cell r="A2372" t="str">
            <v>ORD22006572</v>
          </cell>
          <cell r="B2372">
            <v>96</v>
          </cell>
        </row>
        <row r="2373">
          <cell r="A2373" t="str">
            <v>ORD22006575</v>
          </cell>
          <cell r="B2373">
            <v>33</v>
          </cell>
        </row>
        <row r="2374">
          <cell r="A2374" t="str">
            <v>ORD22006576</v>
          </cell>
          <cell r="B2374">
            <v>88</v>
          </cell>
        </row>
        <row r="2375">
          <cell r="A2375" t="str">
            <v>ORD22006579</v>
          </cell>
          <cell r="B2375">
            <v>2</v>
          </cell>
        </row>
        <row r="2376">
          <cell r="A2376" t="str">
            <v>ORD22006585</v>
          </cell>
          <cell r="B2376">
            <v>19</v>
          </cell>
        </row>
        <row r="2377">
          <cell r="A2377" t="str">
            <v>ORD22006586</v>
          </cell>
          <cell r="B2377">
            <v>22</v>
          </cell>
        </row>
        <row r="2378">
          <cell r="A2378" t="str">
            <v>ORD22006588</v>
          </cell>
          <cell r="B2378">
            <v>2</v>
          </cell>
        </row>
        <row r="2379">
          <cell r="A2379" t="str">
            <v>ORD22006591</v>
          </cell>
          <cell r="B2379">
            <v>2</v>
          </cell>
        </row>
        <row r="2380">
          <cell r="A2380" t="str">
            <v>ORD22006592</v>
          </cell>
          <cell r="B2380">
            <v>3</v>
          </cell>
        </row>
        <row r="2381">
          <cell r="A2381" t="str">
            <v>ORD22006593</v>
          </cell>
          <cell r="B2381">
            <v>1</v>
          </cell>
        </row>
        <row r="2382">
          <cell r="A2382" t="str">
            <v>ORD22006595</v>
          </cell>
          <cell r="B2382">
            <v>4</v>
          </cell>
        </row>
        <row r="2383">
          <cell r="A2383" t="str">
            <v>ORD22006596</v>
          </cell>
          <cell r="B2383">
            <v>13</v>
          </cell>
        </row>
        <row r="2384">
          <cell r="A2384" t="str">
            <v>ORD22006598</v>
          </cell>
          <cell r="B2384">
            <v>10</v>
          </cell>
        </row>
        <row r="2385">
          <cell r="A2385" t="str">
            <v>ORD22006599</v>
          </cell>
          <cell r="B2385">
            <v>30</v>
          </cell>
        </row>
        <row r="2386">
          <cell r="A2386" t="str">
            <v>ORD22006605</v>
          </cell>
          <cell r="B2386">
            <v>14</v>
          </cell>
        </row>
        <row r="2387">
          <cell r="A2387" t="str">
            <v>ORD22006619</v>
          </cell>
          <cell r="B2387">
            <v>1</v>
          </cell>
        </row>
        <row r="2388">
          <cell r="A2388" t="str">
            <v>ORD22006620</v>
          </cell>
          <cell r="B2388">
            <v>5</v>
          </cell>
        </row>
        <row r="2389">
          <cell r="A2389" t="str">
            <v>ORD22006622</v>
          </cell>
          <cell r="B2389">
            <v>100</v>
          </cell>
        </row>
        <row r="2390">
          <cell r="A2390" t="str">
            <v>ORD22006623</v>
          </cell>
          <cell r="B2390">
            <v>2</v>
          </cell>
        </row>
        <row r="2391">
          <cell r="A2391" t="str">
            <v>ORD22006625</v>
          </cell>
          <cell r="B2391">
            <v>4</v>
          </cell>
        </row>
        <row r="2392">
          <cell r="A2392" t="str">
            <v>ORD22006627</v>
          </cell>
          <cell r="B2392">
            <v>1</v>
          </cell>
        </row>
        <row r="2393">
          <cell r="A2393" t="str">
            <v>ORD22006629</v>
          </cell>
          <cell r="B2393">
            <v>15</v>
          </cell>
        </row>
        <row r="2394">
          <cell r="A2394" t="str">
            <v>ORD22006630</v>
          </cell>
          <cell r="B2394">
            <v>28</v>
          </cell>
        </row>
        <row r="2395">
          <cell r="A2395" t="str">
            <v>ORD22006632</v>
          </cell>
          <cell r="B2395">
            <v>1</v>
          </cell>
        </row>
        <row r="2396">
          <cell r="A2396" t="str">
            <v>ORD22006635</v>
          </cell>
          <cell r="B2396">
            <v>73</v>
          </cell>
        </row>
        <row r="2397">
          <cell r="A2397" t="str">
            <v>ORD22006638</v>
          </cell>
          <cell r="B2397">
            <v>4</v>
          </cell>
        </row>
        <row r="2398">
          <cell r="A2398" t="str">
            <v>ORD22006662</v>
          </cell>
          <cell r="B2398">
            <v>9</v>
          </cell>
        </row>
        <row r="2399">
          <cell r="A2399" t="str">
            <v>ORD22006663</v>
          </cell>
          <cell r="B2399">
            <v>3</v>
          </cell>
        </row>
        <row r="2400">
          <cell r="A2400" t="str">
            <v>ORD22006664</v>
          </cell>
          <cell r="B2400">
            <v>5</v>
          </cell>
        </row>
        <row r="2401">
          <cell r="A2401" t="str">
            <v>ORD22006665</v>
          </cell>
          <cell r="B2401">
            <v>5</v>
          </cell>
        </row>
        <row r="2402">
          <cell r="A2402" t="str">
            <v>ORD22006666</v>
          </cell>
          <cell r="B2402">
            <v>10</v>
          </cell>
        </row>
        <row r="2403">
          <cell r="A2403" t="str">
            <v>ORD22006700</v>
          </cell>
          <cell r="B2403">
            <v>2</v>
          </cell>
        </row>
        <row r="2404">
          <cell r="A2404" t="str">
            <v>ORD22006746</v>
          </cell>
          <cell r="B2404">
            <v>4</v>
          </cell>
        </row>
        <row r="2405">
          <cell r="A2405" t="str">
            <v>ORD22006747</v>
          </cell>
          <cell r="B2405">
            <v>3</v>
          </cell>
        </row>
        <row r="2406">
          <cell r="A2406" t="str">
            <v>ORD22006748</v>
          </cell>
          <cell r="B2406">
            <v>4</v>
          </cell>
        </row>
        <row r="2407">
          <cell r="A2407" t="str">
            <v>ORD22006749</v>
          </cell>
          <cell r="B2407">
            <v>2</v>
          </cell>
        </row>
        <row r="2408">
          <cell r="A2408" t="str">
            <v>ORD22006752</v>
          </cell>
          <cell r="B2408">
            <v>58</v>
          </cell>
        </row>
        <row r="2409">
          <cell r="A2409" t="str">
            <v>ORD22006753</v>
          </cell>
          <cell r="B2409">
            <v>1</v>
          </cell>
        </row>
        <row r="2410">
          <cell r="A2410" t="str">
            <v>ORD22006755</v>
          </cell>
          <cell r="B2410">
            <v>12</v>
          </cell>
        </row>
        <row r="2411">
          <cell r="A2411" t="str">
            <v>ORD22006756</v>
          </cell>
          <cell r="B2411">
            <v>6</v>
          </cell>
        </row>
        <row r="2412">
          <cell r="A2412" t="str">
            <v>ORD22006760</v>
          </cell>
          <cell r="B2412">
            <v>1</v>
          </cell>
        </row>
        <row r="2413">
          <cell r="A2413" t="str">
            <v>ORD22006761</v>
          </cell>
          <cell r="B2413">
            <v>2</v>
          </cell>
        </row>
        <row r="2414">
          <cell r="A2414" t="str">
            <v>ORD22006764</v>
          </cell>
          <cell r="B2414">
            <v>79</v>
          </cell>
        </row>
        <row r="2415">
          <cell r="A2415" t="str">
            <v>ORD22006766</v>
          </cell>
          <cell r="B2415">
            <v>24</v>
          </cell>
        </row>
        <row r="2416">
          <cell r="A2416" t="str">
            <v>ORD22006767</v>
          </cell>
          <cell r="B2416">
            <v>4</v>
          </cell>
        </row>
        <row r="2417">
          <cell r="A2417" t="str">
            <v>ORD22006768</v>
          </cell>
          <cell r="B2417">
            <v>12</v>
          </cell>
        </row>
        <row r="2418">
          <cell r="A2418" t="str">
            <v>ORD22006771</v>
          </cell>
          <cell r="B2418">
            <v>10</v>
          </cell>
        </row>
        <row r="2419">
          <cell r="A2419" t="str">
            <v>ORD22006772</v>
          </cell>
          <cell r="B2419">
            <v>232</v>
          </cell>
        </row>
        <row r="2420">
          <cell r="A2420" t="str">
            <v>ORD22006775</v>
          </cell>
          <cell r="B2420">
            <v>12</v>
          </cell>
        </row>
        <row r="2421">
          <cell r="A2421" t="str">
            <v>ORD22006780</v>
          </cell>
          <cell r="B2421">
            <v>8</v>
          </cell>
        </row>
        <row r="2422">
          <cell r="A2422" t="str">
            <v>ORD22006782</v>
          </cell>
          <cell r="B2422">
            <v>2</v>
          </cell>
        </row>
        <row r="2423">
          <cell r="A2423" t="str">
            <v>ORD22006804</v>
          </cell>
          <cell r="B2423">
            <v>44</v>
          </cell>
        </row>
        <row r="2424">
          <cell r="A2424" t="str">
            <v>ORD22006805</v>
          </cell>
          <cell r="B2424">
            <v>132</v>
          </cell>
        </row>
        <row r="2425">
          <cell r="A2425" t="str">
            <v>ORD22006823</v>
          </cell>
          <cell r="B2425">
            <v>4</v>
          </cell>
        </row>
        <row r="2426">
          <cell r="A2426" t="str">
            <v>ORD22006825</v>
          </cell>
          <cell r="B2426">
            <v>9</v>
          </cell>
        </row>
        <row r="2427">
          <cell r="A2427" t="str">
            <v>ORD22006833</v>
          </cell>
          <cell r="B2427">
            <v>18</v>
          </cell>
        </row>
        <row r="2428">
          <cell r="A2428" t="str">
            <v>ORD22006835</v>
          </cell>
          <cell r="B2428">
            <v>93</v>
          </cell>
        </row>
        <row r="2429">
          <cell r="A2429" t="str">
            <v>ORD22006838</v>
          </cell>
          <cell r="B2429">
            <v>5</v>
          </cell>
        </row>
        <row r="2430">
          <cell r="A2430" t="str">
            <v>ORD22006839</v>
          </cell>
          <cell r="B2430">
            <v>50</v>
          </cell>
        </row>
        <row r="2431">
          <cell r="A2431" t="str">
            <v>ORD22006840</v>
          </cell>
          <cell r="B2431">
            <v>389</v>
          </cell>
        </row>
        <row r="2432">
          <cell r="A2432" t="str">
            <v>ORD22006841</v>
          </cell>
          <cell r="B2432">
            <v>27</v>
          </cell>
        </row>
        <row r="2433">
          <cell r="A2433" t="str">
            <v>ORD22006842</v>
          </cell>
          <cell r="B2433">
            <v>7</v>
          </cell>
        </row>
        <row r="2434">
          <cell r="A2434" t="str">
            <v>ORD22006844</v>
          </cell>
          <cell r="B2434">
            <v>12</v>
          </cell>
        </row>
        <row r="2435">
          <cell r="A2435" t="str">
            <v>ORD22006847</v>
          </cell>
          <cell r="B2435">
            <v>2</v>
          </cell>
        </row>
        <row r="2436">
          <cell r="A2436" t="str">
            <v>ORD22006852</v>
          </cell>
          <cell r="B2436">
            <v>4</v>
          </cell>
        </row>
        <row r="2437">
          <cell r="A2437" t="str">
            <v>ORD22006855</v>
          </cell>
          <cell r="B2437">
            <v>8</v>
          </cell>
        </row>
        <row r="2438">
          <cell r="A2438" t="str">
            <v>ORD22006856</v>
          </cell>
          <cell r="B2438">
            <v>2</v>
          </cell>
        </row>
        <row r="2439">
          <cell r="A2439" t="str">
            <v>ORD22006859</v>
          </cell>
          <cell r="B2439">
            <v>2</v>
          </cell>
        </row>
        <row r="2440">
          <cell r="A2440" t="str">
            <v>ORD22006860</v>
          </cell>
          <cell r="B2440">
            <v>11</v>
          </cell>
        </row>
        <row r="2441">
          <cell r="A2441" t="str">
            <v>ORD22006873</v>
          </cell>
          <cell r="B2441">
            <v>379</v>
          </cell>
        </row>
        <row r="2442">
          <cell r="A2442" t="str">
            <v>ORD22006874</v>
          </cell>
          <cell r="B2442">
            <v>19</v>
          </cell>
        </row>
        <row r="2443">
          <cell r="A2443" t="str">
            <v>ORD22006883</v>
          </cell>
          <cell r="B2443">
            <v>11</v>
          </cell>
        </row>
        <row r="2444">
          <cell r="A2444" t="str">
            <v>ORD22006884</v>
          </cell>
          <cell r="B2444">
            <v>11</v>
          </cell>
        </row>
        <row r="2445">
          <cell r="A2445" t="str">
            <v>ORD22006885</v>
          </cell>
          <cell r="B2445">
            <v>17</v>
          </cell>
        </row>
        <row r="2446">
          <cell r="A2446" t="str">
            <v>ORD22006887</v>
          </cell>
          <cell r="B2446">
            <v>17</v>
          </cell>
        </row>
        <row r="2447">
          <cell r="A2447" t="str">
            <v>ORD22006892</v>
          </cell>
          <cell r="B2447">
            <v>2</v>
          </cell>
        </row>
        <row r="2448">
          <cell r="A2448" t="str">
            <v>ORD22006915</v>
          </cell>
          <cell r="B2448">
            <v>5</v>
          </cell>
        </row>
        <row r="2449">
          <cell r="A2449" t="str">
            <v>ORD22006919</v>
          </cell>
          <cell r="B2449">
            <v>1</v>
          </cell>
        </row>
        <row r="2450">
          <cell r="A2450" t="str">
            <v>ORD22006922</v>
          </cell>
          <cell r="B2450">
            <v>32</v>
          </cell>
        </row>
        <row r="2451">
          <cell r="A2451" t="str">
            <v>ORD22006938</v>
          </cell>
          <cell r="B2451">
            <v>3</v>
          </cell>
        </row>
        <row r="2452">
          <cell r="A2452" t="str">
            <v>ORD22006939</v>
          </cell>
          <cell r="B2452">
            <v>33</v>
          </cell>
        </row>
        <row r="2453">
          <cell r="A2453" t="str">
            <v>ORD22006941</v>
          </cell>
          <cell r="B2453">
            <v>3</v>
          </cell>
        </row>
        <row r="2454">
          <cell r="A2454" t="str">
            <v>ORD22006943</v>
          </cell>
          <cell r="B2454">
            <v>70</v>
          </cell>
        </row>
        <row r="2455">
          <cell r="A2455" t="str">
            <v>ORD22006954</v>
          </cell>
          <cell r="B2455">
            <v>6</v>
          </cell>
        </row>
        <row r="2456">
          <cell r="A2456" t="str">
            <v>ORD22006984</v>
          </cell>
          <cell r="B2456">
            <v>2</v>
          </cell>
        </row>
        <row r="2457">
          <cell r="A2457" t="str">
            <v>ORD22006985</v>
          </cell>
          <cell r="B2457">
            <v>3</v>
          </cell>
        </row>
        <row r="2458">
          <cell r="A2458" t="str">
            <v>ORD22006986</v>
          </cell>
          <cell r="B2458">
            <v>66</v>
          </cell>
        </row>
        <row r="2459">
          <cell r="A2459" t="str">
            <v>ORD22006987</v>
          </cell>
          <cell r="B2459">
            <v>9</v>
          </cell>
        </row>
        <row r="2460">
          <cell r="A2460" t="str">
            <v>ORD22006988</v>
          </cell>
          <cell r="B2460">
            <v>3</v>
          </cell>
        </row>
        <row r="2461">
          <cell r="A2461" t="str">
            <v>ORD22006990</v>
          </cell>
          <cell r="B2461">
            <v>1</v>
          </cell>
        </row>
        <row r="2462">
          <cell r="A2462" t="str">
            <v>ORD22006994</v>
          </cell>
          <cell r="B2462">
            <v>112</v>
          </cell>
        </row>
        <row r="2463">
          <cell r="A2463" t="str">
            <v>ORD22006996</v>
          </cell>
          <cell r="B2463">
            <v>17</v>
          </cell>
        </row>
        <row r="2464">
          <cell r="A2464" t="str">
            <v>ORD22006997</v>
          </cell>
          <cell r="B2464">
            <v>1</v>
          </cell>
        </row>
        <row r="2465">
          <cell r="A2465" t="str">
            <v>ORD22006998</v>
          </cell>
          <cell r="B2465">
            <v>95</v>
          </cell>
        </row>
        <row r="2466">
          <cell r="A2466" t="str">
            <v>ORD22007001</v>
          </cell>
          <cell r="B2466">
            <v>21</v>
          </cell>
        </row>
        <row r="2467">
          <cell r="A2467" t="str">
            <v>ORD22007002</v>
          </cell>
          <cell r="B2467">
            <v>49</v>
          </cell>
        </row>
        <row r="2468">
          <cell r="A2468" t="str">
            <v>ORD22007004</v>
          </cell>
          <cell r="B2468">
            <v>7</v>
          </cell>
        </row>
        <row r="2469">
          <cell r="A2469" t="str">
            <v>ORD22007006</v>
          </cell>
          <cell r="B2469">
            <v>2000</v>
          </cell>
        </row>
        <row r="2470">
          <cell r="A2470" t="str">
            <v>ORD22007013</v>
          </cell>
          <cell r="B2470">
            <v>6</v>
          </cell>
        </row>
        <row r="2471">
          <cell r="A2471" t="str">
            <v>ORD22007014</v>
          </cell>
          <cell r="B2471">
            <v>96</v>
          </cell>
        </row>
        <row r="2472">
          <cell r="A2472" t="str">
            <v>ORD22007016</v>
          </cell>
          <cell r="B2472">
            <v>32</v>
          </cell>
        </row>
        <row r="2473">
          <cell r="A2473" t="str">
            <v>ORD22007017</v>
          </cell>
          <cell r="B2473">
            <v>12</v>
          </cell>
        </row>
        <row r="2474">
          <cell r="A2474" t="str">
            <v>ORD22007019</v>
          </cell>
          <cell r="B2474">
            <v>4</v>
          </cell>
        </row>
        <row r="2475">
          <cell r="A2475" t="str">
            <v>ORD22007024</v>
          </cell>
          <cell r="B2475">
            <v>3</v>
          </cell>
        </row>
        <row r="2476">
          <cell r="A2476" t="str">
            <v>ORD22007025</v>
          </cell>
          <cell r="B2476">
            <v>73</v>
          </cell>
        </row>
        <row r="2477">
          <cell r="A2477" t="str">
            <v>ORD22007027</v>
          </cell>
          <cell r="B2477">
            <v>1</v>
          </cell>
        </row>
        <row r="2478">
          <cell r="A2478" t="str">
            <v>ORD22007035</v>
          </cell>
          <cell r="B2478">
            <v>5</v>
          </cell>
        </row>
        <row r="2479">
          <cell r="A2479" t="str">
            <v>ORD22007036</v>
          </cell>
          <cell r="B2479">
            <v>5</v>
          </cell>
        </row>
        <row r="2480">
          <cell r="A2480" t="str">
            <v>ORD22007040</v>
          </cell>
          <cell r="B2480">
            <v>2</v>
          </cell>
        </row>
        <row r="2481">
          <cell r="A2481" t="str">
            <v>ORD22007041</v>
          </cell>
          <cell r="B2481">
            <v>2</v>
          </cell>
        </row>
        <row r="2482">
          <cell r="A2482" t="str">
            <v>ORD22007045</v>
          </cell>
          <cell r="B2482">
            <v>10</v>
          </cell>
        </row>
        <row r="2483">
          <cell r="A2483" t="str">
            <v>ORD22007047</v>
          </cell>
          <cell r="B2483">
            <v>1</v>
          </cell>
        </row>
        <row r="2484">
          <cell r="A2484" t="str">
            <v>ORD22007049</v>
          </cell>
          <cell r="B2484">
            <v>53</v>
          </cell>
        </row>
        <row r="2485">
          <cell r="A2485" t="str">
            <v>ORD22007050</v>
          </cell>
          <cell r="B2485">
            <v>1</v>
          </cell>
        </row>
        <row r="2486">
          <cell r="A2486" t="str">
            <v>ORD22007052</v>
          </cell>
          <cell r="B2486">
            <v>3</v>
          </cell>
        </row>
        <row r="2487">
          <cell r="A2487" t="str">
            <v>ORD22007054</v>
          </cell>
          <cell r="B2487">
            <v>2250</v>
          </cell>
        </row>
        <row r="2488">
          <cell r="A2488" t="str">
            <v>ORD22007056</v>
          </cell>
          <cell r="B2488">
            <v>2</v>
          </cell>
        </row>
        <row r="2489">
          <cell r="A2489" t="str">
            <v>ORD22007057</v>
          </cell>
          <cell r="B2489">
            <v>4</v>
          </cell>
        </row>
        <row r="2490">
          <cell r="A2490" t="str">
            <v>ORD22007058</v>
          </cell>
          <cell r="B2490">
            <v>2</v>
          </cell>
        </row>
        <row r="2491">
          <cell r="A2491" t="str">
            <v>ORD22007059</v>
          </cell>
          <cell r="B2491">
            <v>2</v>
          </cell>
        </row>
        <row r="2492">
          <cell r="A2492" t="str">
            <v>ORD22007060</v>
          </cell>
          <cell r="B2492">
            <v>9</v>
          </cell>
        </row>
        <row r="2493">
          <cell r="A2493" t="str">
            <v>ORD22007062</v>
          </cell>
          <cell r="B2493">
            <v>13</v>
          </cell>
        </row>
        <row r="2494">
          <cell r="A2494" t="str">
            <v>ORD22007063</v>
          </cell>
          <cell r="B2494">
            <v>36</v>
          </cell>
        </row>
        <row r="2495">
          <cell r="A2495" t="str">
            <v>ORD22007064</v>
          </cell>
          <cell r="B2495">
            <v>9</v>
          </cell>
        </row>
        <row r="2496">
          <cell r="A2496" t="str">
            <v>ORD22007065</v>
          </cell>
          <cell r="B2496">
            <v>13</v>
          </cell>
        </row>
        <row r="2497">
          <cell r="A2497" t="str">
            <v>ORD22007066</v>
          </cell>
          <cell r="B2497">
            <v>287</v>
          </cell>
        </row>
        <row r="2498">
          <cell r="A2498" t="str">
            <v>ORD22007067</v>
          </cell>
          <cell r="B2498">
            <v>1</v>
          </cell>
        </row>
        <row r="2499">
          <cell r="A2499" t="str">
            <v>ORD22007121</v>
          </cell>
          <cell r="B2499">
            <v>1</v>
          </cell>
        </row>
        <row r="2500">
          <cell r="A2500" t="str">
            <v>ORD22007132</v>
          </cell>
          <cell r="B2500">
            <v>2</v>
          </cell>
        </row>
        <row r="2501">
          <cell r="A2501" t="str">
            <v>ORD22007134</v>
          </cell>
          <cell r="B2501">
            <v>47</v>
          </cell>
        </row>
        <row r="2502">
          <cell r="A2502" t="str">
            <v>ORD22007157</v>
          </cell>
          <cell r="B2502">
            <v>15</v>
          </cell>
        </row>
        <row r="2503">
          <cell r="A2503" t="str">
            <v>ORD22007158</v>
          </cell>
          <cell r="B2503">
            <v>12</v>
          </cell>
        </row>
        <row r="2504">
          <cell r="A2504" t="str">
            <v>ORD22007160</v>
          </cell>
          <cell r="B2504">
            <v>34</v>
          </cell>
        </row>
        <row r="2505">
          <cell r="A2505" t="str">
            <v>ORD22007161</v>
          </cell>
          <cell r="B2505">
            <v>3</v>
          </cell>
        </row>
        <row r="2506">
          <cell r="A2506" t="str">
            <v>ORD22007162</v>
          </cell>
          <cell r="B2506">
            <v>5</v>
          </cell>
        </row>
        <row r="2507">
          <cell r="A2507" t="str">
            <v>ORD22007163</v>
          </cell>
          <cell r="B2507">
            <v>25</v>
          </cell>
        </row>
        <row r="2508">
          <cell r="A2508" t="str">
            <v>ORD22007167</v>
          </cell>
          <cell r="B2508">
            <v>20</v>
          </cell>
        </row>
        <row r="2509">
          <cell r="A2509" t="str">
            <v>ORD22007168</v>
          </cell>
          <cell r="B2509">
            <v>7</v>
          </cell>
        </row>
        <row r="2510">
          <cell r="A2510" t="str">
            <v>ORD22007181</v>
          </cell>
          <cell r="B2510">
            <v>3</v>
          </cell>
        </row>
        <row r="2511">
          <cell r="A2511" t="str">
            <v>ORD22007188</v>
          </cell>
          <cell r="B2511">
            <v>1</v>
          </cell>
        </row>
        <row r="2512">
          <cell r="A2512" t="str">
            <v>ORD22007190</v>
          </cell>
          <cell r="B2512">
            <v>1</v>
          </cell>
        </row>
        <row r="2513">
          <cell r="A2513" t="str">
            <v>ORD22007192</v>
          </cell>
          <cell r="B2513">
            <v>16</v>
          </cell>
        </row>
        <row r="2514">
          <cell r="A2514" t="str">
            <v>ORD22007223</v>
          </cell>
          <cell r="B2514">
            <v>11</v>
          </cell>
        </row>
        <row r="2515">
          <cell r="A2515" t="str">
            <v>ORD22007224</v>
          </cell>
          <cell r="B2515">
            <v>3</v>
          </cell>
        </row>
        <row r="2516">
          <cell r="A2516" t="str">
            <v>ORD22007225</v>
          </cell>
          <cell r="B2516">
            <v>13</v>
          </cell>
        </row>
        <row r="2517">
          <cell r="A2517" t="str">
            <v>ORD22007226</v>
          </cell>
          <cell r="B2517">
            <v>4</v>
          </cell>
        </row>
        <row r="2518">
          <cell r="A2518" t="str">
            <v>ORD22007232</v>
          </cell>
          <cell r="B2518">
            <v>6</v>
          </cell>
        </row>
        <row r="2519">
          <cell r="A2519" t="str">
            <v>ORD22007233</v>
          </cell>
          <cell r="B2519">
            <v>7</v>
          </cell>
        </row>
        <row r="2520">
          <cell r="A2520" t="str">
            <v>ORD22007239</v>
          </cell>
          <cell r="B2520">
            <v>6</v>
          </cell>
        </row>
        <row r="2521">
          <cell r="A2521" t="str">
            <v>ORD22007240</v>
          </cell>
          <cell r="B2521">
            <v>16</v>
          </cell>
        </row>
        <row r="2522">
          <cell r="A2522" t="str">
            <v>ORD22007242</v>
          </cell>
          <cell r="B2522">
            <v>3</v>
          </cell>
        </row>
        <row r="2523">
          <cell r="A2523" t="str">
            <v>ORD22007244</v>
          </cell>
          <cell r="B2523">
            <v>1</v>
          </cell>
        </row>
        <row r="2524">
          <cell r="A2524" t="str">
            <v>ORD22007245</v>
          </cell>
          <cell r="B2524">
            <v>4</v>
          </cell>
        </row>
        <row r="2525">
          <cell r="A2525" t="str">
            <v>ORD22007247</v>
          </cell>
          <cell r="B2525">
            <v>1</v>
          </cell>
        </row>
        <row r="2526">
          <cell r="A2526" t="str">
            <v>ORD22007248</v>
          </cell>
          <cell r="B2526">
            <v>19</v>
          </cell>
        </row>
        <row r="2527">
          <cell r="A2527" t="str">
            <v>ORD22007259</v>
          </cell>
          <cell r="B2527">
            <v>7</v>
          </cell>
        </row>
        <row r="2528">
          <cell r="A2528" t="str">
            <v>ORD22007261</v>
          </cell>
          <cell r="B2528">
            <v>27</v>
          </cell>
        </row>
        <row r="2529">
          <cell r="A2529" t="str">
            <v>ORD22007262</v>
          </cell>
          <cell r="B2529">
            <v>12</v>
          </cell>
        </row>
        <row r="2530">
          <cell r="A2530" t="str">
            <v>ORD22007263</v>
          </cell>
          <cell r="B2530">
            <v>1</v>
          </cell>
        </row>
        <row r="2531">
          <cell r="A2531" t="str">
            <v>ORD22007266</v>
          </cell>
          <cell r="B2531">
            <v>114</v>
          </cell>
        </row>
        <row r="2532">
          <cell r="A2532" t="str">
            <v>ORD22007268</v>
          </cell>
          <cell r="B2532">
            <v>12</v>
          </cell>
        </row>
        <row r="2533">
          <cell r="A2533" t="str">
            <v>ORD22007270</v>
          </cell>
          <cell r="B2533">
            <v>6</v>
          </cell>
        </row>
        <row r="2534">
          <cell r="A2534" t="str">
            <v>ORD22007271</v>
          </cell>
          <cell r="B2534">
            <v>16</v>
          </cell>
        </row>
        <row r="2535">
          <cell r="A2535" t="str">
            <v>ORD22007284</v>
          </cell>
          <cell r="B2535">
            <v>1</v>
          </cell>
        </row>
        <row r="2536">
          <cell r="A2536" t="str">
            <v>ORD22007285</v>
          </cell>
          <cell r="B2536">
            <v>3</v>
          </cell>
        </row>
        <row r="2537">
          <cell r="A2537" t="str">
            <v>ORD22007286</v>
          </cell>
          <cell r="B2537">
            <v>1</v>
          </cell>
        </row>
        <row r="2538">
          <cell r="A2538" t="str">
            <v>ORD22007288</v>
          </cell>
          <cell r="B2538">
            <v>7</v>
          </cell>
        </row>
        <row r="2539">
          <cell r="A2539" t="str">
            <v>ORD22007289</v>
          </cell>
          <cell r="B2539">
            <v>99</v>
          </cell>
        </row>
        <row r="2540">
          <cell r="A2540" t="str">
            <v>ORD22007312</v>
          </cell>
          <cell r="B2540">
            <v>1</v>
          </cell>
        </row>
        <row r="2541">
          <cell r="A2541" t="str">
            <v>ORD22007318</v>
          </cell>
          <cell r="B2541">
            <v>3</v>
          </cell>
        </row>
        <row r="2542">
          <cell r="A2542" t="str">
            <v>ORD22007319</v>
          </cell>
          <cell r="B2542">
            <v>208</v>
          </cell>
        </row>
        <row r="2543">
          <cell r="A2543" t="str">
            <v>ORD22007320</v>
          </cell>
          <cell r="B2543">
            <v>1183</v>
          </cell>
        </row>
        <row r="2544">
          <cell r="A2544" t="str">
            <v>ORD22007321</v>
          </cell>
          <cell r="B2544">
            <v>5</v>
          </cell>
        </row>
        <row r="2545">
          <cell r="A2545" t="str">
            <v>ORD22007322</v>
          </cell>
          <cell r="B2545">
            <v>10</v>
          </cell>
        </row>
        <row r="2546">
          <cell r="A2546" t="str">
            <v>ORD22007323</v>
          </cell>
          <cell r="B2546">
            <v>13</v>
          </cell>
        </row>
        <row r="2547">
          <cell r="A2547" t="str">
            <v>ORD22007324</v>
          </cell>
          <cell r="B2547">
            <v>11</v>
          </cell>
        </row>
        <row r="2548">
          <cell r="A2548" t="str">
            <v>ORD22007325</v>
          </cell>
          <cell r="B2548">
            <v>1</v>
          </cell>
        </row>
        <row r="2549">
          <cell r="A2549" t="str">
            <v>ORD22007327</v>
          </cell>
          <cell r="B2549">
            <v>1</v>
          </cell>
        </row>
        <row r="2550">
          <cell r="A2550" t="str">
            <v>ORD22007328</v>
          </cell>
          <cell r="B2550">
            <v>1865</v>
          </cell>
        </row>
        <row r="2551">
          <cell r="A2551" t="str">
            <v>ORD22007329</v>
          </cell>
          <cell r="B2551">
            <v>18</v>
          </cell>
        </row>
        <row r="2552">
          <cell r="A2552" t="str">
            <v>ORD22007336</v>
          </cell>
          <cell r="B2552">
            <v>5</v>
          </cell>
        </row>
        <row r="2553">
          <cell r="A2553" t="str">
            <v>ORD22007337</v>
          </cell>
          <cell r="B2553">
            <v>3</v>
          </cell>
        </row>
        <row r="2554">
          <cell r="A2554" t="str">
            <v>ORD22007339</v>
          </cell>
          <cell r="B2554">
            <v>10</v>
          </cell>
        </row>
        <row r="2555">
          <cell r="A2555" t="str">
            <v>ORD22007354</v>
          </cell>
          <cell r="B2555">
            <v>15</v>
          </cell>
        </row>
        <row r="2556">
          <cell r="A2556" t="str">
            <v>ORD22007355</v>
          </cell>
          <cell r="B2556">
            <v>25</v>
          </cell>
        </row>
        <row r="2557">
          <cell r="A2557" t="str">
            <v>ORD22007357</v>
          </cell>
          <cell r="B2557">
            <v>50</v>
          </cell>
        </row>
        <row r="2558">
          <cell r="A2558" t="str">
            <v>ORD22007359</v>
          </cell>
          <cell r="B2558">
            <v>8</v>
          </cell>
        </row>
        <row r="2559">
          <cell r="A2559" t="str">
            <v>ORD22007368</v>
          </cell>
          <cell r="B2559">
            <v>6</v>
          </cell>
        </row>
        <row r="2560">
          <cell r="A2560" t="str">
            <v>ORD22007369</v>
          </cell>
          <cell r="B2560">
            <v>145</v>
          </cell>
        </row>
        <row r="2561">
          <cell r="A2561" t="str">
            <v>ORD22007370</v>
          </cell>
          <cell r="B2561">
            <v>488</v>
          </cell>
        </row>
        <row r="2562">
          <cell r="A2562" t="str">
            <v>ORD22007371</v>
          </cell>
          <cell r="B2562">
            <v>18</v>
          </cell>
        </row>
        <row r="2563">
          <cell r="A2563" t="str">
            <v>ORD22007372</v>
          </cell>
          <cell r="B2563">
            <v>2</v>
          </cell>
        </row>
        <row r="2564">
          <cell r="A2564" t="str">
            <v>ORD22007373</v>
          </cell>
          <cell r="B2564">
            <v>11</v>
          </cell>
        </row>
        <row r="2565">
          <cell r="A2565" t="str">
            <v>ORD22007374</v>
          </cell>
          <cell r="B2565">
            <v>1</v>
          </cell>
        </row>
        <row r="2566">
          <cell r="A2566" t="str">
            <v>ORD22007375</v>
          </cell>
          <cell r="B2566">
            <v>4</v>
          </cell>
        </row>
        <row r="2567">
          <cell r="A2567" t="str">
            <v>ORD22007377</v>
          </cell>
          <cell r="B2567">
            <v>5</v>
          </cell>
        </row>
        <row r="2568">
          <cell r="A2568" t="str">
            <v>ORD22007385</v>
          </cell>
          <cell r="B2568">
            <v>2</v>
          </cell>
        </row>
        <row r="2569">
          <cell r="A2569" t="str">
            <v>ORD22007386</v>
          </cell>
          <cell r="B2569">
            <v>3</v>
          </cell>
        </row>
        <row r="2570">
          <cell r="A2570" t="str">
            <v>ORD22007387</v>
          </cell>
          <cell r="B2570">
            <v>26</v>
          </cell>
        </row>
        <row r="2571">
          <cell r="A2571" t="str">
            <v>ORD22007400</v>
          </cell>
          <cell r="B2571">
            <v>7</v>
          </cell>
        </row>
        <row r="2572">
          <cell r="A2572" t="str">
            <v>ORD22007403</v>
          </cell>
          <cell r="B2572">
            <v>236</v>
          </cell>
        </row>
        <row r="2573">
          <cell r="A2573" t="str">
            <v>ORD22007405</v>
          </cell>
          <cell r="B2573">
            <v>2</v>
          </cell>
        </row>
        <row r="2574">
          <cell r="A2574" t="str">
            <v>ORD22007420</v>
          </cell>
          <cell r="B2574">
            <v>2</v>
          </cell>
        </row>
        <row r="2575">
          <cell r="A2575" t="str">
            <v>ORD22007421</v>
          </cell>
          <cell r="B2575">
            <v>2</v>
          </cell>
        </row>
        <row r="2576">
          <cell r="A2576" t="str">
            <v>ORD22007422</v>
          </cell>
          <cell r="B2576">
            <v>3</v>
          </cell>
        </row>
        <row r="2577">
          <cell r="A2577" t="str">
            <v>ORD22007423</v>
          </cell>
          <cell r="B2577">
            <v>1</v>
          </cell>
        </row>
        <row r="2578">
          <cell r="A2578" t="str">
            <v>ORD22007425</v>
          </cell>
          <cell r="B2578">
            <v>27</v>
          </cell>
        </row>
        <row r="2579">
          <cell r="A2579" t="str">
            <v>ORD22007427</v>
          </cell>
          <cell r="B2579">
            <v>5</v>
          </cell>
        </row>
        <row r="2580">
          <cell r="A2580" t="str">
            <v>ORD22007428</v>
          </cell>
          <cell r="B2580">
            <v>9</v>
          </cell>
        </row>
        <row r="2581">
          <cell r="A2581" t="str">
            <v>ORD22007429</v>
          </cell>
          <cell r="B2581">
            <v>6</v>
          </cell>
        </row>
        <row r="2582">
          <cell r="A2582" t="str">
            <v>ORD22007431</v>
          </cell>
          <cell r="B2582">
            <v>2</v>
          </cell>
        </row>
        <row r="2583">
          <cell r="A2583" t="str">
            <v>ORD22007432</v>
          </cell>
          <cell r="B2583">
            <v>1</v>
          </cell>
        </row>
        <row r="2584">
          <cell r="A2584" t="str">
            <v>ORD22007445</v>
          </cell>
          <cell r="B2584">
            <v>7</v>
          </cell>
        </row>
        <row r="2585">
          <cell r="A2585" t="str">
            <v>ORD22007448</v>
          </cell>
          <cell r="B2585">
            <v>3000</v>
          </cell>
        </row>
        <row r="2586">
          <cell r="A2586" t="str">
            <v>ORD22007449</v>
          </cell>
          <cell r="B2586">
            <v>5</v>
          </cell>
        </row>
        <row r="2587">
          <cell r="A2587" t="str">
            <v>ORD22007461</v>
          </cell>
          <cell r="B2587">
            <v>45</v>
          </cell>
        </row>
        <row r="2588">
          <cell r="A2588" t="str">
            <v>ORD22007463</v>
          </cell>
          <cell r="B2588">
            <v>53</v>
          </cell>
        </row>
        <row r="2589">
          <cell r="A2589" t="str">
            <v>ORD22007465</v>
          </cell>
          <cell r="B2589">
            <v>101</v>
          </cell>
        </row>
        <row r="2590">
          <cell r="A2590" t="str">
            <v>ORD22007466</v>
          </cell>
          <cell r="B2590">
            <v>42</v>
          </cell>
        </row>
        <row r="2591">
          <cell r="A2591" t="str">
            <v>ORD22007467</v>
          </cell>
          <cell r="B2591">
            <v>102</v>
          </cell>
        </row>
        <row r="2592">
          <cell r="A2592" t="str">
            <v>ORD22007468</v>
          </cell>
          <cell r="B2592">
            <v>8</v>
          </cell>
        </row>
        <row r="2593">
          <cell r="A2593" t="str">
            <v>ORD22007469</v>
          </cell>
          <cell r="B2593">
            <v>19</v>
          </cell>
        </row>
        <row r="2594">
          <cell r="A2594" t="str">
            <v>ORD22007470</v>
          </cell>
          <cell r="B2594">
            <v>69</v>
          </cell>
        </row>
        <row r="2595">
          <cell r="A2595" t="str">
            <v>ORD22007471</v>
          </cell>
          <cell r="B2595">
            <v>123</v>
          </cell>
        </row>
        <row r="2596">
          <cell r="A2596" t="str">
            <v>ORD22007474</v>
          </cell>
          <cell r="B2596">
            <v>302</v>
          </cell>
        </row>
        <row r="2597">
          <cell r="A2597" t="str">
            <v>ORD22007476</v>
          </cell>
          <cell r="B2597">
            <v>50</v>
          </cell>
        </row>
        <row r="2598">
          <cell r="A2598" t="str">
            <v>ORD22007481</v>
          </cell>
          <cell r="B2598">
            <v>44</v>
          </cell>
        </row>
        <row r="2599">
          <cell r="A2599" t="str">
            <v>ORD22007482</v>
          </cell>
          <cell r="B2599">
            <v>4</v>
          </cell>
        </row>
        <row r="2600">
          <cell r="A2600" t="str">
            <v>ORD22007483</v>
          </cell>
          <cell r="B2600">
            <v>10</v>
          </cell>
        </row>
        <row r="2601">
          <cell r="A2601" t="str">
            <v>ORD22007484</v>
          </cell>
          <cell r="B2601">
            <v>10</v>
          </cell>
        </row>
        <row r="2602">
          <cell r="A2602" t="str">
            <v>ORD22007486</v>
          </cell>
          <cell r="B2602">
            <v>5</v>
          </cell>
        </row>
        <row r="2603">
          <cell r="A2603" t="str">
            <v>ORD22007505</v>
          </cell>
          <cell r="B2603">
            <v>8</v>
          </cell>
        </row>
        <row r="2604">
          <cell r="A2604" t="str">
            <v>ORD22007507</v>
          </cell>
          <cell r="B2604">
            <v>52</v>
          </cell>
        </row>
        <row r="2605">
          <cell r="A2605" t="str">
            <v>ORD22007508</v>
          </cell>
          <cell r="B2605">
            <v>41</v>
          </cell>
        </row>
        <row r="2606">
          <cell r="A2606" t="str">
            <v>ORD22007520</v>
          </cell>
          <cell r="B2606">
            <v>149</v>
          </cell>
        </row>
        <row r="2607">
          <cell r="A2607" t="str">
            <v>ORD22007534</v>
          </cell>
          <cell r="B2607">
            <v>137</v>
          </cell>
        </row>
        <row r="2608">
          <cell r="A2608" t="str">
            <v>ORD22007535</v>
          </cell>
          <cell r="B2608">
            <v>11</v>
          </cell>
        </row>
        <row r="2609">
          <cell r="A2609" t="str">
            <v>ORD22007536</v>
          </cell>
          <cell r="B2609">
            <v>3</v>
          </cell>
        </row>
        <row r="2610">
          <cell r="A2610" t="str">
            <v>ORD22007537</v>
          </cell>
          <cell r="B2610">
            <v>531</v>
          </cell>
        </row>
        <row r="2611">
          <cell r="A2611" t="str">
            <v>ORD22007541</v>
          </cell>
          <cell r="B2611">
            <v>91</v>
          </cell>
        </row>
        <row r="2612">
          <cell r="A2612" t="str">
            <v>ORD22007542</v>
          </cell>
          <cell r="B2612">
            <v>3</v>
          </cell>
        </row>
        <row r="2613">
          <cell r="A2613" t="str">
            <v>ORD22007543</v>
          </cell>
          <cell r="B2613">
            <v>13</v>
          </cell>
        </row>
        <row r="2614">
          <cell r="A2614" t="str">
            <v>ORD22007544</v>
          </cell>
          <cell r="B2614">
            <v>18</v>
          </cell>
        </row>
        <row r="2615">
          <cell r="A2615" t="str">
            <v>ORD22007545</v>
          </cell>
          <cell r="B2615">
            <v>98</v>
          </cell>
        </row>
        <row r="2616">
          <cell r="A2616" t="str">
            <v>ORD22007546</v>
          </cell>
          <cell r="B2616">
            <v>95</v>
          </cell>
        </row>
        <row r="2617">
          <cell r="A2617" t="str">
            <v>ORD22007547</v>
          </cell>
          <cell r="B2617">
            <v>4</v>
          </cell>
        </row>
        <row r="2618">
          <cell r="A2618" t="str">
            <v>ORD22007548</v>
          </cell>
          <cell r="B2618">
            <v>403</v>
          </cell>
        </row>
        <row r="2619">
          <cell r="A2619" t="str">
            <v>ORD22007554</v>
          </cell>
          <cell r="B2619">
            <v>1</v>
          </cell>
        </row>
        <row r="2620">
          <cell r="A2620" t="str">
            <v>ORD22007555</v>
          </cell>
          <cell r="B2620">
            <v>9</v>
          </cell>
        </row>
        <row r="2621">
          <cell r="A2621" t="str">
            <v>ORD22007557</v>
          </cell>
          <cell r="B2621">
            <v>149</v>
          </cell>
        </row>
        <row r="2622">
          <cell r="A2622" t="str">
            <v>ORD22007558</v>
          </cell>
          <cell r="B2622">
            <v>1848</v>
          </cell>
        </row>
        <row r="2623">
          <cell r="A2623" t="str">
            <v>ORD22007559</v>
          </cell>
          <cell r="B2623">
            <v>4</v>
          </cell>
        </row>
        <row r="2624">
          <cell r="A2624" t="str">
            <v>ORD22007562</v>
          </cell>
          <cell r="B2624">
            <v>33</v>
          </cell>
        </row>
        <row r="2625">
          <cell r="A2625" t="str">
            <v>ORD22007567</v>
          </cell>
          <cell r="B2625">
            <v>5</v>
          </cell>
        </row>
        <row r="2626">
          <cell r="A2626" t="str">
            <v>ORD22007569</v>
          </cell>
          <cell r="B2626">
            <v>17</v>
          </cell>
        </row>
        <row r="2627">
          <cell r="A2627" t="str">
            <v>ORD22007570</v>
          </cell>
          <cell r="B2627">
            <v>5</v>
          </cell>
        </row>
        <row r="2628">
          <cell r="A2628" t="str">
            <v>ORD22007571</v>
          </cell>
          <cell r="B2628">
            <v>4</v>
          </cell>
        </row>
        <row r="2629">
          <cell r="A2629" t="str">
            <v>ORD22007572</v>
          </cell>
          <cell r="B2629">
            <v>3</v>
          </cell>
        </row>
        <row r="2630">
          <cell r="A2630" t="str">
            <v>ORD22007575</v>
          </cell>
          <cell r="B2630">
            <v>3</v>
          </cell>
        </row>
        <row r="2631">
          <cell r="A2631" t="str">
            <v>ORD22007578</v>
          </cell>
          <cell r="B2631">
            <v>1</v>
          </cell>
        </row>
        <row r="2632">
          <cell r="A2632" t="str">
            <v>ORD22007579</v>
          </cell>
          <cell r="B2632">
            <v>172</v>
          </cell>
        </row>
        <row r="2633">
          <cell r="A2633" t="str">
            <v>ORD22007580</v>
          </cell>
          <cell r="B2633">
            <v>12</v>
          </cell>
        </row>
        <row r="2634">
          <cell r="A2634" t="str">
            <v>ORD22007594</v>
          </cell>
          <cell r="B2634">
            <v>12</v>
          </cell>
        </row>
        <row r="2635">
          <cell r="A2635" t="str">
            <v>ORD22007599</v>
          </cell>
          <cell r="B2635">
            <v>14</v>
          </cell>
        </row>
        <row r="2636">
          <cell r="A2636" t="str">
            <v>ORD22007609</v>
          </cell>
          <cell r="B2636">
            <v>8</v>
          </cell>
        </row>
        <row r="2637">
          <cell r="A2637" t="str">
            <v>ORD22007611</v>
          </cell>
          <cell r="B2637">
            <v>4</v>
          </cell>
        </row>
        <row r="2638">
          <cell r="A2638" t="str">
            <v>ORD22007626</v>
          </cell>
          <cell r="B2638">
            <v>1</v>
          </cell>
        </row>
        <row r="2639">
          <cell r="A2639" t="str">
            <v>ORD22007627</v>
          </cell>
          <cell r="B2639">
            <v>10</v>
          </cell>
        </row>
        <row r="2640">
          <cell r="A2640" t="str">
            <v>ORD22007628</v>
          </cell>
          <cell r="B2640">
            <v>5</v>
          </cell>
        </row>
        <row r="2641">
          <cell r="A2641" t="str">
            <v>ORD22007629</v>
          </cell>
          <cell r="B2641">
            <v>11</v>
          </cell>
        </row>
        <row r="2642">
          <cell r="A2642" t="str">
            <v>ORD22007630</v>
          </cell>
          <cell r="B2642">
            <v>2</v>
          </cell>
        </row>
        <row r="2643">
          <cell r="A2643" t="str">
            <v>ORD22007636</v>
          </cell>
          <cell r="B2643">
            <v>19</v>
          </cell>
        </row>
        <row r="2644">
          <cell r="A2644" t="str">
            <v>ORD22007637</v>
          </cell>
          <cell r="B2644">
            <v>9</v>
          </cell>
        </row>
        <row r="2645">
          <cell r="A2645" t="str">
            <v>ORD22007640</v>
          </cell>
          <cell r="B2645">
            <v>4</v>
          </cell>
        </row>
        <row r="2646">
          <cell r="A2646" t="str">
            <v>ORD22007649</v>
          </cell>
          <cell r="B2646">
            <v>10</v>
          </cell>
        </row>
        <row r="2647">
          <cell r="A2647" t="str">
            <v>ORD22007650</v>
          </cell>
          <cell r="B2647">
            <v>508</v>
          </cell>
        </row>
        <row r="2648">
          <cell r="A2648" t="str">
            <v>ORD22007651</v>
          </cell>
          <cell r="B2648">
            <v>3</v>
          </cell>
        </row>
        <row r="2649">
          <cell r="A2649" t="str">
            <v>ORD22007654</v>
          </cell>
          <cell r="B2649">
            <v>28</v>
          </cell>
        </row>
        <row r="2650">
          <cell r="A2650" t="str">
            <v>ORD22007656</v>
          </cell>
          <cell r="B2650">
            <v>3</v>
          </cell>
        </row>
        <row r="2651">
          <cell r="A2651" t="str">
            <v>ORD22007657</v>
          </cell>
          <cell r="B2651">
            <v>7</v>
          </cell>
        </row>
        <row r="2652">
          <cell r="A2652" t="str">
            <v>ORD22007658</v>
          </cell>
          <cell r="B2652">
            <v>5</v>
          </cell>
        </row>
        <row r="2653">
          <cell r="A2653" t="str">
            <v>ORD22007659</v>
          </cell>
          <cell r="B2653">
            <v>4</v>
          </cell>
        </row>
        <row r="2654">
          <cell r="A2654" t="str">
            <v>ORD22007664</v>
          </cell>
          <cell r="B2654">
            <v>1</v>
          </cell>
        </row>
        <row r="2655">
          <cell r="A2655" t="str">
            <v>ORD22007665</v>
          </cell>
          <cell r="B2655">
            <v>4</v>
          </cell>
        </row>
        <row r="2656">
          <cell r="A2656" t="str">
            <v>ORD22007666</v>
          </cell>
          <cell r="B2656">
            <v>5</v>
          </cell>
        </row>
        <row r="2657">
          <cell r="A2657" t="str">
            <v>ORD22007669</v>
          </cell>
          <cell r="B2657">
            <v>5</v>
          </cell>
        </row>
        <row r="2658">
          <cell r="A2658" t="str">
            <v>ORD22007685</v>
          </cell>
          <cell r="B2658">
            <v>10</v>
          </cell>
        </row>
        <row r="2659">
          <cell r="A2659" t="str">
            <v>ORD22007686</v>
          </cell>
          <cell r="B2659">
            <v>13</v>
          </cell>
        </row>
        <row r="2660">
          <cell r="A2660" t="str">
            <v>ORD22007688</v>
          </cell>
          <cell r="B2660">
            <v>2</v>
          </cell>
        </row>
        <row r="2661">
          <cell r="A2661" t="str">
            <v>ORD22007700</v>
          </cell>
          <cell r="B2661">
            <v>2</v>
          </cell>
        </row>
        <row r="2662">
          <cell r="A2662" t="str">
            <v>ORD22007701</v>
          </cell>
          <cell r="B2662">
            <v>6</v>
          </cell>
        </row>
        <row r="2663">
          <cell r="A2663" t="str">
            <v>ORD22007708</v>
          </cell>
          <cell r="B2663">
            <v>3</v>
          </cell>
        </row>
        <row r="2664">
          <cell r="A2664" t="str">
            <v>ORD22007710</v>
          </cell>
          <cell r="B2664">
            <v>7</v>
          </cell>
        </row>
        <row r="2665">
          <cell r="A2665" t="str">
            <v>ORD22007711</v>
          </cell>
          <cell r="B2665">
            <v>1</v>
          </cell>
        </row>
        <row r="2666">
          <cell r="A2666" t="str">
            <v>ORD22007712</v>
          </cell>
          <cell r="B2666">
            <v>1</v>
          </cell>
        </row>
        <row r="2667">
          <cell r="A2667" t="str">
            <v>ORD22007726</v>
          </cell>
          <cell r="B2667">
            <v>1</v>
          </cell>
        </row>
        <row r="2668">
          <cell r="A2668" t="str">
            <v>ORD22007728</v>
          </cell>
          <cell r="B2668">
            <v>13</v>
          </cell>
        </row>
        <row r="2669">
          <cell r="A2669" t="str">
            <v>ORD22007729</v>
          </cell>
          <cell r="B2669">
            <v>9</v>
          </cell>
        </row>
        <row r="2670">
          <cell r="A2670" t="str">
            <v>ORD22007730</v>
          </cell>
          <cell r="B2670">
            <v>10</v>
          </cell>
        </row>
        <row r="2671">
          <cell r="A2671" t="str">
            <v>ORD22007731</v>
          </cell>
          <cell r="B2671">
            <v>47</v>
          </cell>
        </row>
        <row r="2672">
          <cell r="A2672" t="str">
            <v>ORD22007732</v>
          </cell>
          <cell r="B2672">
            <v>83</v>
          </cell>
        </row>
        <row r="2673">
          <cell r="A2673" t="str">
            <v>ORD22007733</v>
          </cell>
          <cell r="B2673">
            <v>19</v>
          </cell>
        </row>
        <row r="2674">
          <cell r="A2674" t="str">
            <v>ORD22007734</v>
          </cell>
          <cell r="B2674">
            <v>9</v>
          </cell>
        </row>
        <row r="2675">
          <cell r="A2675" t="str">
            <v>ORD22007735</v>
          </cell>
          <cell r="B2675">
            <v>11</v>
          </cell>
        </row>
        <row r="2676">
          <cell r="A2676" t="str">
            <v>ORD22007736</v>
          </cell>
          <cell r="B2676">
            <v>5</v>
          </cell>
        </row>
        <row r="2677">
          <cell r="A2677" t="str">
            <v>ORD22007738</v>
          </cell>
          <cell r="B2677">
            <v>2</v>
          </cell>
        </row>
        <row r="2678">
          <cell r="A2678" t="str">
            <v>ORD22007739</v>
          </cell>
          <cell r="B2678">
            <v>1</v>
          </cell>
        </row>
        <row r="2679">
          <cell r="A2679" t="str">
            <v>ORD22007740</v>
          </cell>
          <cell r="B2679">
            <v>27</v>
          </cell>
        </row>
        <row r="2680">
          <cell r="A2680" t="str">
            <v>ORD22007742</v>
          </cell>
          <cell r="B2680">
            <v>3</v>
          </cell>
        </row>
        <row r="2681">
          <cell r="A2681" t="str">
            <v>ORD22007743</v>
          </cell>
          <cell r="B2681">
            <v>12</v>
          </cell>
        </row>
        <row r="2682">
          <cell r="A2682" t="str">
            <v>ORD22007744</v>
          </cell>
          <cell r="B2682">
            <v>75</v>
          </cell>
        </row>
        <row r="2683">
          <cell r="A2683" t="str">
            <v>ORD22007745</v>
          </cell>
          <cell r="B2683">
            <v>26</v>
          </cell>
        </row>
        <row r="2684">
          <cell r="A2684" t="str">
            <v>ORD22007746</v>
          </cell>
          <cell r="B2684">
            <v>13</v>
          </cell>
        </row>
        <row r="2685">
          <cell r="A2685" t="str">
            <v>ORD22007747</v>
          </cell>
          <cell r="B2685">
            <v>17</v>
          </cell>
        </row>
        <row r="2686">
          <cell r="A2686" t="str">
            <v>ORD22007749</v>
          </cell>
          <cell r="B2686">
            <v>17</v>
          </cell>
        </row>
        <row r="2687">
          <cell r="A2687" t="str">
            <v>ORD22007756</v>
          </cell>
          <cell r="B2687">
            <v>1</v>
          </cell>
        </row>
        <row r="2688">
          <cell r="A2688" t="str">
            <v>ORD22007758</v>
          </cell>
          <cell r="B2688">
            <v>35</v>
          </cell>
        </row>
        <row r="2689">
          <cell r="A2689" t="str">
            <v>ORD22007759</v>
          </cell>
          <cell r="B2689">
            <v>98</v>
          </cell>
        </row>
        <row r="2690">
          <cell r="A2690" t="str">
            <v>ORD22007768</v>
          </cell>
          <cell r="B2690">
            <v>5</v>
          </cell>
        </row>
        <row r="2691">
          <cell r="A2691" t="str">
            <v>ORD22007769</v>
          </cell>
          <cell r="B2691">
            <v>5</v>
          </cell>
        </row>
        <row r="2692">
          <cell r="A2692" t="str">
            <v>ORD22007770</v>
          </cell>
          <cell r="B2692">
            <v>5</v>
          </cell>
        </row>
        <row r="2693">
          <cell r="A2693" t="str">
            <v>ORD22007771</v>
          </cell>
          <cell r="B2693">
            <v>3</v>
          </cell>
        </row>
        <row r="2694">
          <cell r="A2694" t="str">
            <v>ORD22007773</v>
          </cell>
          <cell r="B2694">
            <v>1</v>
          </cell>
        </row>
        <row r="2695">
          <cell r="A2695" t="str">
            <v>ORD22007774</v>
          </cell>
          <cell r="B2695">
            <v>2</v>
          </cell>
        </row>
        <row r="2696">
          <cell r="A2696" t="str">
            <v>ORD22007775</v>
          </cell>
          <cell r="B2696">
            <v>9</v>
          </cell>
        </row>
        <row r="2697">
          <cell r="A2697" t="str">
            <v>ORD22007776</v>
          </cell>
          <cell r="B2697">
            <v>3</v>
          </cell>
        </row>
        <row r="2698">
          <cell r="A2698" t="str">
            <v>ORD22007778</v>
          </cell>
          <cell r="B2698">
            <v>2</v>
          </cell>
        </row>
        <row r="2699">
          <cell r="A2699" t="str">
            <v>ORD22007779</v>
          </cell>
          <cell r="B2699">
            <v>3</v>
          </cell>
        </row>
        <row r="2700">
          <cell r="A2700" t="str">
            <v>ORD22007781</v>
          </cell>
          <cell r="B2700">
            <v>45</v>
          </cell>
        </row>
        <row r="2701">
          <cell r="A2701" t="str">
            <v>ORD22007782</v>
          </cell>
          <cell r="B2701">
            <v>5</v>
          </cell>
        </row>
        <row r="2702">
          <cell r="A2702" t="str">
            <v>ORD22007784</v>
          </cell>
          <cell r="B2702">
            <v>5</v>
          </cell>
        </row>
        <row r="2703">
          <cell r="A2703" t="str">
            <v>ORD22007790</v>
          </cell>
          <cell r="B2703">
            <v>1</v>
          </cell>
        </row>
        <row r="2704">
          <cell r="A2704" t="str">
            <v>ORD22007792</v>
          </cell>
          <cell r="B2704">
            <v>68</v>
          </cell>
        </row>
        <row r="2705">
          <cell r="A2705" t="str">
            <v>ORD22007796</v>
          </cell>
          <cell r="B2705">
            <v>2</v>
          </cell>
        </row>
        <row r="2706">
          <cell r="A2706" t="str">
            <v>ORD22007798</v>
          </cell>
          <cell r="B2706">
            <v>2</v>
          </cell>
        </row>
        <row r="2707">
          <cell r="A2707" t="str">
            <v>ORD22007799</v>
          </cell>
          <cell r="B2707">
            <v>12</v>
          </cell>
        </row>
        <row r="2708">
          <cell r="A2708" t="str">
            <v>ORD22007800</v>
          </cell>
          <cell r="B2708">
            <v>16</v>
          </cell>
        </row>
        <row r="2709">
          <cell r="A2709" t="str">
            <v>ORD22007801</v>
          </cell>
          <cell r="B2709">
            <v>7</v>
          </cell>
        </row>
        <row r="2710">
          <cell r="A2710" t="str">
            <v>ORD22007802</v>
          </cell>
          <cell r="B2710">
            <v>10</v>
          </cell>
        </row>
        <row r="2711">
          <cell r="A2711" t="str">
            <v>ORD22007804</v>
          </cell>
          <cell r="B2711">
            <v>24</v>
          </cell>
        </row>
        <row r="2712">
          <cell r="A2712" t="str">
            <v>ORD22007805</v>
          </cell>
          <cell r="B2712">
            <v>30</v>
          </cell>
        </row>
        <row r="2713">
          <cell r="A2713" t="str">
            <v>ORD22007806</v>
          </cell>
          <cell r="B2713">
            <v>14</v>
          </cell>
        </row>
        <row r="2714">
          <cell r="A2714" t="str">
            <v>ORD22007807</v>
          </cell>
          <cell r="B2714">
            <v>10</v>
          </cell>
        </row>
        <row r="2715">
          <cell r="A2715" t="str">
            <v>ORD22007814</v>
          </cell>
          <cell r="B2715">
            <v>40</v>
          </cell>
        </row>
        <row r="2716">
          <cell r="A2716" t="str">
            <v>ORD22007815</v>
          </cell>
          <cell r="B2716">
            <v>8</v>
          </cell>
        </row>
        <row r="2717">
          <cell r="A2717" t="str">
            <v>ORD22007827</v>
          </cell>
          <cell r="B2717">
            <v>34</v>
          </cell>
        </row>
        <row r="2718">
          <cell r="A2718" t="str">
            <v>ORD22007830</v>
          </cell>
          <cell r="B2718">
            <v>17</v>
          </cell>
        </row>
        <row r="2719">
          <cell r="A2719" t="str">
            <v>ORD22007834</v>
          </cell>
          <cell r="B2719">
            <v>6</v>
          </cell>
        </row>
        <row r="2720">
          <cell r="A2720" t="str">
            <v>ORD22007842</v>
          </cell>
          <cell r="B2720">
            <v>1</v>
          </cell>
        </row>
        <row r="2721">
          <cell r="A2721" t="str">
            <v>ORD22007843</v>
          </cell>
          <cell r="B2721">
            <v>4</v>
          </cell>
        </row>
        <row r="2722">
          <cell r="A2722" t="str">
            <v>ORD22007844</v>
          </cell>
          <cell r="B2722">
            <v>3</v>
          </cell>
        </row>
        <row r="2723">
          <cell r="A2723" t="str">
            <v>ORD22007845</v>
          </cell>
          <cell r="B2723">
            <v>22</v>
          </cell>
        </row>
        <row r="2724">
          <cell r="A2724" t="str">
            <v>ORD22007846</v>
          </cell>
          <cell r="B2724">
            <v>4</v>
          </cell>
        </row>
        <row r="2725">
          <cell r="A2725" t="str">
            <v>ORD22007847</v>
          </cell>
          <cell r="B2725">
            <v>1</v>
          </cell>
        </row>
        <row r="2726">
          <cell r="A2726" t="str">
            <v>ORD22007850</v>
          </cell>
          <cell r="B2726">
            <v>1</v>
          </cell>
        </row>
        <row r="2727">
          <cell r="A2727" t="str">
            <v>ORD22007851</v>
          </cell>
          <cell r="B2727">
            <v>2</v>
          </cell>
        </row>
        <row r="2728">
          <cell r="A2728" t="str">
            <v>ORD22007852</v>
          </cell>
          <cell r="B2728">
            <v>7</v>
          </cell>
        </row>
        <row r="2729">
          <cell r="A2729" t="str">
            <v>ORD22007859</v>
          </cell>
          <cell r="B2729">
            <v>8</v>
          </cell>
        </row>
        <row r="2730">
          <cell r="A2730" t="str">
            <v>ORD22007864</v>
          </cell>
          <cell r="B2730">
            <v>1994</v>
          </cell>
        </row>
        <row r="2731">
          <cell r="A2731" t="str">
            <v>ORD22007875</v>
          </cell>
          <cell r="B2731">
            <v>8</v>
          </cell>
        </row>
        <row r="2732">
          <cell r="A2732" t="str">
            <v>ORD22007882</v>
          </cell>
          <cell r="B2732">
            <v>3</v>
          </cell>
        </row>
        <row r="2733">
          <cell r="A2733" t="str">
            <v>ORD22007890</v>
          </cell>
          <cell r="B2733">
            <v>2</v>
          </cell>
        </row>
        <row r="2734">
          <cell r="A2734" t="str">
            <v>ORD22007891</v>
          </cell>
          <cell r="B2734">
            <v>93</v>
          </cell>
        </row>
        <row r="2735">
          <cell r="A2735" t="str">
            <v>ORD22007892</v>
          </cell>
          <cell r="B2735">
            <v>25</v>
          </cell>
        </row>
        <row r="2736">
          <cell r="A2736" t="str">
            <v>ORD22007905</v>
          </cell>
          <cell r="B2736">
            <v>1514</v>
          </cell>
        </row>
        <row r="2737">
          <cell r="A2737" t="str">
            <v>ORD22007906</v>
          </cell>
          <cell r="B2737">
            <v>59</v>
          </cell>
        </row>
        <row r="2738">
          <cell r="A2738" t="str">
            <v>ORD22007907</v>
          </cell>
          <cell r="B2738">
            <v>144</v>
          </cell>
        </row>
        <row r="2739">
          <cell r="A2739" t="str">
            <v>ORD22007908</v>
          </cell>
          <cell r="B2739">
            <v>39</v>
          </cell>
        </row>
        <row r="2740">
          <cell r="A2740" t="str">
            <v>ORD22007912</v>
          </cell>
          <cell r="B2740">
            <v>8</v>
          </cell>
        </row>
        <row r="2741">
          <cell r="A2741" t="str">
            <v>ORD22007922</v>
          </cell>
          <cell r="B2741">
            <v>3</v>
          </cell>
        </row>
        <row r="2742">
          <cell r="A2742" t="str">
            <v>ORD22007924</v>
          </cell>
          <cell r="B2742">
            <v>4</v>
          </cell>
        </row>
        <row r="2743">
          <cell r="A2743" t="str">
            <v>ORD22007927</v>
          </cell>
          <cell r="B2743">
            <v>221</v>
          </cell>
        </row>
        <row r="2744">
          <cell r="A2744" t="str">
            <v>ORD22007928</v>
          </cell>
          <cell r="B2744">
            <v>5</v>
          </cell>
        </row>
        <row r="2745">
          <cell r="A2745" t="str">
            <v>ORD22007930</v>
          </cell>
          <cell r="B2745">
            <v>3</v>
          </cell>
        </row>
        <row r="2746">
          <cell r="A2746" t="str">
            <v>ORD22007944</v>
          </cell>
          <cell r="B2746">
            <v>3</v>
          </cell>
        </row>
        <row r="2747">
          <cell r="A2747" t="str">
            <v>ORD22007945</v>
          </cell>
          <cell r="B2747">
            <v>3</v>
          </cell>
        </row>
        <row r="2748">
          <cell r="A2748" t="str">
            <v>ORD22007946</v>
          </cell>
          <cell r="B2748">
            <v>5</v>
          </cell>
        </row>
        <row r="2749">
          <cell r="A2749" t="str">
            <v>ORD22007947</v>
          </cell>
          <cell r="B2749">
            <v>6</v>
          </cell>
        </row>
        <row r="2750">
          <cell r="A2750" t="str">
            <v>ORD22007948</v>
          </cell>
          <cell r="B2750">
            <v>4</v>
          </cell>
        </row>
        <row r="2751">
          <cell r="A2751" t="str">
            <v>ORD22007949</v>
          </cell>
          <cell r="B2751">
            <v>1</v>
          </cell>
        </row>
        <row r="2752">
          <cell r="A2752" t="str">
            <v>ORD22007950</v>
          </cell>
          <cell r="B2752">
            <v>34</v>
          </cell>
        </row>
        <row r="2753">
          <cell r="A2753" t="str">
            <v>ORD22007968</v>
          </cell>
          <cell r="B2753">
            <v>79</v>
          </cell>
        </row>
        <row r="2754">
          <cell r="A2754" t="str">
            <v>ORD22007969</v>
          </cell>
          <cell r="B2754">
            <v>6</v>
          </cell>
        </row>
        <row r="2755">
          <cell r="A2755" t="str">
            <v>ORD22007973</v>
          </cell>
          <cell r="B2755">
            <v>24</v>
          </cell>
        </row>
        <row r="2756">
          <cell r="A2756" t="str">
            <v>ORD22007985</v>
          </cell>
          <cell r="B2756">
            <v>4</v>
          </cell>
        </row>
        <row r="2757">
          <cell r="A2757" t="str">
            <v>ORD22007991</v>
          </cell>
          <cell r="B2757">
            <v>48</v>
          </cell>
        </row>
        <row r="2758">
          <cell r="A2758" t="str">
            <v>ORD22007994</v>
          </cell>
          <cell r="B2758">
            <v>2</v>
          </cell>
        </row>
        <row r="2759">
          <cell r="A2759" t="str">
            <v>ORD22007995</v>
          </cell>
          <cell r="B2759">
            <v>5</v>
          </cell>
        </row>
        <row r="2760">
          <cell r="A2760" t="str">
            <v>ORD22007999</v>
          </cell>
          <cell r="B2760">
            <v>72</v>
          </cell>
        </row>
        <row r="2761">
          <cell r="A2761" t="str">
            <v>ORD22008000</v>
          </cell>
          <cell r="B2761">
            <v>4</v>
          </cell>
        </row>
        <row r="2762">
          <cell r="A2762" t="str">
            <v>ORD22008001</v>
          </cell>
          <cell r="B2762">
            <v>1</v>
          </cell>
        </row>
        <row r="2763">
          <cell r="A2763" t="str">
            <v>ORD22008003</v>
          </cell>
          <cell r="B2763">
            <v>50</v>
          </cell>
        </row>
        <row r="2764">
          <cell r="A2764" t="str">
            <v>ORD22008022</v>
          </cell>
          <cell r="B2764">
            <v>1</v>
          </cell>
        </row>
        <row r="2765">
          <cell r="A2765" t="str">
            <v>ORD22008026</v>
          </cell>
          <cell r="B2765">
            <v>2</v>
          </cell>
        </row>
        <row r="2766">
          <cell r="A2766" t="str">
            <v>ORD22008027</v>
          </cell>
          <cell r="B2766">
            <v>3</v>
          </cell>
        </row>
        <row r="2767">
          <cell r="A2767" t="str">
            <v>ORD22008028</v>
          </cell>
          <cell r="B2767">
            <v>8</v>
          </cell>
        </row>
        <row r="2768">
          <cell r="A2768" t="str">
            <v>ORD22008029</v>
          </cell>
          <cell r="B2768">
            <v>4</v>
          </cell>
        </row>
        <row r="2769">
          <cell r="A2769" t="str">
            <v>ORD22008030</v>
          </cell>
          <cell r="B2769">
            <v>12</v>
          </cell>
        </row>
        <row r="2770">
          <cell r="A2770" t="str">
            <v>ORD22008032</v>
          </cell>
          <cell r="B2770">
            <v>1</v>
          </cell>
        </row>
        <row r="2771">
          <cell r="A2771" t="str">
            <v>ORD22008033</v>
          </cell>
          <cell r="B2771">
            <v>7</v>
          </cell>
        </row>
        <row r="2772">
          <cell r="A2772" t="str">
            <v>ORD22008034</v>
          </cell>
          <cell r="B2772">
            <v>6</v>
          </cell>
        </row>
        <row r="2773">
          <cell r="A2773" t="str">
            <v>ORD22008035</v>
          </cell>
          <cell r="B2773">
            <v>1</v>
          </cell>
        </row>
        <row r="2774">
          <cell r="A2774" t="str">
            <v>ORD22008041</v>
          </cell>
          <cell r="B2774">
            <v>47</v>
          </cell>
        </row>
        <row r="2775">
          <cell r="A2775" t="str">
            <v>ORD22008045</v>
          </cell>
          <cell r="B2775">
            <v>87</v>
          </cell>
        </row>
        <row r="2776">
          <cell r="A2776" t="str">
            <v>ORD22008053</v>
          </cell>
          <cell r="B2776">
            <v>2</v>
          </cell>
        </row>
        <row r="2777">
          <cell r="A2777" t="str">
            <v>ORD22008055</v>
          </cell>
          <cell r="B2777">
            <v>4</v>
          </cell>
        </row>
        <row r="2778">
          <cell r="A2778" t="str">
            <v>ORD22008057</v>
          </cell>
          <cell r="B2778">
            <v>68</v>
          </cell>
        </row>
        <row r="2779">
          <cell r="A2779" t="str">
            <v>ORD22008058</v>
          </cell>
          <cell r="B2779">
            <v>7</v>
          </cell>
        </row>
        <row r="2780">
          <cell r="A2780" t="str">
            <v>ORD22008059</v>
          </cell>
          <cell r="B2780">
            <v>1</v>
          </cell>
        </row>
        <row r="2781">
          <cell r="A2781" t="str">
            <v>ORD22008060</v>
          </cell>
          <cell r="B2781">
            <v>1</v>
          </cell>
        </row>
        <row r="2782">
          <cell r="A2782" t="str">
            <v>ORD22008063</v>
          </cell>
          <cell r="B2782">
            <v>95</v>
          </cell>
        </row>
        <row r="2783">
          <cell r="A2783" t="str">
            <v>ORD22008068</v>
          </cell>
          <cell r="B2783">
            <v>80</v>
          </cell>
        </row>
        <row r="2784">
          <cell r="A2784" t="str">
            <v>ORD22008070</v>
          </cell>
          <cell r="B2784">
            <v>20</v>
          </cell>
        </row>
        <row r="2785">
          <cell r="A2785" t="str">
            <v>ORD22008073</v>
          </cell>
          <cell r="B2785">
            <v>145</v>
          </cell>
        </row>
        <row r="2786">
          <cell r="A2786" t="str">
            <v>ORD22008074</v>
          </cell>
          <cell r="B2786">
            <v>527</v>
          </cell>
        </row>
        <row r="2787">
          <cell r="A2787" t="str">
            <v>ORD22008076</v>
          </cell>
          <cell r="B2787">
            <v>2</v>
          </cell>
        </row>
        <row r="2788">
          <cell r="A2788" t="str">
            <v>ORD22008077</v>
          </cell>
          <cell r="B2788">
            <v>8</v>
          </cell>
        </row>
        <row r="2789">
          <cell r="A2789" t="str">
            <v>ORD22008082</v>
          </cell>
          <cell r="B2789">
            <v>78</v>
          </cell>
        </row>
        <row r="2790">
          <cell r="A2790" t="str">
            <v>ORD22008083</v>
          </cell>
          <cell r="B2790">
            <v>43</v>
          </cell>
        </row>
        <row r="2791">
          <cell r="A2791" t="str">
            <v>ORD22008090</v>
          </cell>
          <cell r="B2791">
            <v>7</v>
          </cell>
        </row>
        <row r="2792">
          <cell r="A2792" t="str">
            <v>ORD22008096</v>
          </cell>
          <cell r="B2792">
            <v>16</v>
          </cell>
        </row>
        <row r="2793">
          <cell r="A2793" t="str">
            <v>ORD22008103</v>
          </cell>
          <cell r="B2793">
            <v>4</v>
          </cell>
        </row>
        <row r="2794">
          <cell r="A2794" t="str">
            <v>ORD22008104</v>
          </cell>
          <cell r="B2794">
            <v>6</v>
          </cell>
        </row>
        <row r="2795">
          <cell r="A2795" t="str">
            <v>ORD22008109</v>
          </cell>
          <cell r="B2795">
            <v>12</v>
          </cell>
        </row>
        <row r="2796">
          <cell r="A2796" t="str">
            <v>ORD22008110</v>
          </cell>
          <cell r="B2796">
            <v>1</v>
          </cell>
        </row>
        <row r="2797">
          <cell r="A2797" t="str">
            <v>ORD22008113</v>
          </cell>
          <cell r="B2797">
            <v>19</v>
          </cell>
        </row>
        <row r="2798">
          <cell r="A2798" t="str">
            <v>ORD22008115</v>
          </cell>
          <cell r="B2798">
            <v>3</v>
          </cell>
        </row>
        <row r="2799">
          <cell r="A2799" t="str">
            <v>ORD22008121</v>
          </cell>
          <cell r="B2799">
            <v>60</v>
          </cell>
        </row>
        <row r="2800">
          <cell r="A2800" t="str">
            <v>ORD22008122</v>
          </cell>
          <cell r="B2800">
            <v>1</v>
          </cell>
        </row>
        <row r="2801">
          <cell r="A2801" t="str">
            <v>ORD22008123</v>
          </cell>
          <cell r="B2801">
            <v>41</v>
          </cell>
        </row>
        <row r="2802">
          <cell r="A2802" t="str">
            <v>ORD22008124</v>
          </cell>
          <cell r="B2802">
            <v>6</v>
          </cell>
        </row>
        <row r="2803">
          <cell r="A2803" t="str">
            <v>ORD22008125</v>
          </cell>
          <cell r="B2803">
            <v>28</v>
          </cell>
        </row>
        <row r="2804">
          <cell r="A2804" t="str">
            <v>ORD22008126</v>
          </cell>
          <cell r="B2804">
            <v>16</v>
          </cell>
        </row>
        <row r="2805">
          <cell r="A2805" t="str">
            <v>ORD22008130</v>
          </cell>
          <cell r="B2805">
            <v>168</v>
          </cell>
        </row>
        <row r="2806">
          <cell r="A2806" t="str">
            <v>ORD22008131</v>
          </cell>
          <cell r="B2806">
            <v>188</v>
          </cell>
        </row>
        <row r="2807">
          <cell r="A2807" t="str">
            <v>ORD22008133</v>
          </cell>
          <cell r="B2807">
            <v>30</v>
          </cell>
        </row>
        <row r="2808">
          <cell r="A2808" t="str">
            <v>ORD22008135</v>
          </cell>
          <cell r="B2808">
            <v>952</v>
          </cell>
        </row>
        <row r="2809">
          <cell r="A2809" t="str">
            <v>ORD22008136</v>
          </cell>
          <cell r="B2809">
            <v>35</v>
          </cell>
        </row>
        <row r="2810">
          <cell r="A2810" t="str">
            <v>ORD22008137</v>
          </cell>
          <cell r="B2810">
            <v>6</v>
          </cell>
        </row>
        <row r="2811">
          <cell r="A2811" t="str">
            <v>ORD22008141</v>
          </cell>
          <cell r="B2811">
            <v>4</v>
          </cell>
        </row>
        <row r="2812">
          <cell r="A2812" t="str">
            <v>ORD22008143</v>
          </cell>
          <cell r="B2812">
            <v>2</v>
          </cell>
        </row>
        <row r="2813">
          <cell r="A2813" t="str">
            <v>ORD22008144</v>
          </cell>
          <cell r="B2813">
            <v>2</v>
          </cell>
        </row>
        <row r="2814">
          <cell r="A2814" t="str">
            <v>ORD22008145</v>
          </cell>
          <cell r="B2814">
            <v>42</v>
          </cell>
        </row>
        <row r="2815">
          <cell r="A2815" t="str">
            <v>ORD22008146</v>
          </cell>
          <cell r="B2815">
            <v>256</v>
          </cell>
        </row>
        <row r="2816">
          <cell r="A2816" t="str">
            <v>ORD22008147</v>
          </cell>
          <cell r="B2816">
            <v>5</v>
          </cell>
        </row>
        <row r="2817">
          <cell r="A2817" t="str">
            <v>ORD22008150</v>
          </cell>
          <cell r="B2817">
            <v>6</v>
          </cell>
        </row>
        <row r="2818">
          <cell r="A2818" t="str">
            <v>ORD22008152</v>
          </cell>
          <cell r="B2818">
            <v>6</v>
          </cell>
        </row>
        <row r="2819">
          <cell r="A2819" t="str">
            <v>ORD22008154</v>
          </cell>
          <cell r="B2819">
            <v>1</v>
          </cell>
        </row>
        <row r="2820">
          <cell r="A2820" t="str">
            <v>ORD22008155</v>
          </cell>
          <cell r="B2820">
            <v>10</v>
          </cell>
        </row>
        <row r="2821">
          <cell r="A2821" t="str">
            <v>ORD22008156</v>
          </cell>
          <cell r="B2821">
            <v>5</v>
          </cell>
        </row>
        <row r="2822">
          <cell r="A2822" t="str">
            <v>ORD22008157</v>
          </cell>
          <cell r="B2822">
            <v>1</v>
          </cell>
        </row>
        <row r="2823">
          <cell r="A2823" t="str">
            <v>ORD22008158</v>
          </cell>
          <cell r="B2823">
            <v>3</v>
          </cell>
        </row>
        <row r="2824">
          <cell r="A2824" t="str">
            <v>ORD22008159</v>
          </cell>
          <cell r="B2824">
            <v>32</v>
          </cell>
        </row>
        <row r="2825">
          <cell r="A2825" t="str">
            <v>ORD22008162</v>
          </cell>
          <cell r="B2825">
            <v>13</v>
          </cell>
        </row>
        <row r="2826">
          <cell r="A2826" t="str">
            <v>ORD22008164</v>
          </cell>
          <cell r="B2826">
            <v>6</v>
          </cell>
        </row>
        <row r="2827">
          <cell r="A2827" t="str">
            <v>ORD22008166</v>
          </cell>
          <cell r="B2827">
            <v>4</v>
          </cell>
        </row>
        <row r="2828">
          <cell r="A2828" t="str">
            <v>ORD22008167</v>
          </cell>
          <cell r="B2828">
            <v>8</v>
          </cell>
        </row>
        <row r="2829">
          <cell r="A2829" t="str">
            <v>ORD22008169</v>
          </cell>
          <cell r="B2829">
            <v>18</v>
          </cell>
        </row>
        <row r="2830">
          <cell r="A2830" t="str">
            <v>ORD22008170</v>
          </cell>
          <cell r="B2830">
            <v>9</v>
          </cell>
        </row>
        <row r="2831">
          <cell r="A2831" t="str">
            <v>ORD22008177</v>
          </cell>
          <cell r="B2831">
            <v>14</v>
          </cell>
        </row>
        <row r="2832">
          <cell r="A2832" t="str">
            <v>ORD22008179</v>
          </cell>
          <cell r="B2832">
            <v>17</v>
          </cell>
        </row>
        <row r="2833">
          <cell r="A2833" t="str">
            <v>ORD22008180</v>
          </cell>
          <cell r="B2833">
            <v>4</v>
          </cell>
        </row>
        <row r="2834">
          <cell r="A2834" t="str">
            <v>ORD22008197</v>
          </cell>
          <cell r="B2834">
            <v>16</v>
          </cell>
        </row>
        <row r="2835">
          <cell r="A2835" t="str">
            <v>ORD22008199</v>
          </cell>
          <cell r="B2835">
            <v>14</v>
          </cell>
        </row>
        <row r="2836">
          <cell r="A2836" t="str">
            <v>ORD22008210</v>
          </cell>
          <cell r="B2836">
            <v>2</v>
          </cell>
        </row>
        <row r="2837">
          <cell r="A2837" t="str">
            <v>ORD22008211</v>
          </cell>
          <cell r="B2837">
            <v>5</v>
          </cell>
        </row>
        <row r="2838">
          <cell r="A2838" t="str">
            <v>ORD22008216</v>
          </cell>
          <cell r="B2838">
            <v>152</v>
          </cell>
        </row>
        <row r="2839">
          <cell r="A2839" t="str">
            <v>ORD22008217</v>
          </cell>
          <cell r="B2839">
            <v>8</v>
          </cell>
        </row>
        <row r="2840">
          <cell r="A2840" t="str">
            <v>ORD22008218</v>
          </cell>
          <cell r="B2840">
            <v>14</v>
          </cell>
        </row>
        <row r="2841">
          <cell r="A2841" t="str">
            <v>ORD22008226</v>
          </cell>
          <cell r="B2841">
            <v>8</v>
          </cell>
        </row>
        <row r="2842">
          <cell r="A2842" t="str">
            <v>ORD22008230</v>
          </cell>
          <cell r="B2842">
            <v>2</v>
          </cell>
        </row>
        <row r="2843">
          <cell r="A2843" t="str">
            <v>ORD22008232</v>
          </cell>
          <cell r="B2843">
            <v>1</v>
          </cell>
        </row>
        <row r="2844">
          <cell r="A2844" t="str">
            <v>ORD22008234</v>
          </cell>
          <cell r="B2844">
            <v>1</v>
          </cell>
        </row>
        <row r="2845">
          <cell r="A2845" t="str">
            <v>ORD22008235</v>
          </cell>
          <cell r="B2845">
            <v>1</v>
          </cell>
        </row>
        <row r="2846">
          <cell r="A2846" t="str">
            <v>ORD22008236</v>
          </cell>
          <cell r="B2846">
            <v>43</v>
          </cell>
        </row>
        <row r="2847">
          <cell r="A2847" t="str">
            <v>ORD22008242</v>
          </cell>
          <cell r="B2847">
            <v>6</v>
          </cell>
        </row>
        <row r="2848">
          <cell r="A2848" t="str">
            <v>ORD22008243</v>
          </cell>
          <cell r="B2848">
            <v>12</v>
          </cell>
        </row>
        <row r="2849">
          <cell r="A2849" t="str">
            <v>ORD22008244</v>
          </cell>
          <cell r="B2849">
            <v>2</v>
          </cell>
        </row>
        <row r="2850">
          <cell r="A2850" t="str">
            <v>ORD22008255</v>
          </cell>
          <cell r="B2850">
            <v>5</v>
          </cell>
        </row>
        <row r="2851">
          <cell r="A2851" t="str">
            <v>ORD22008256</v>
          </cell>
          <cell r="B2851">
            <v>6</v>
          </cell>
        </row>
        <row r="2852">
          <cell r="A2852" t="str">
            <v>ORD22008258</v>
          </cell>
          <cell r="B2852">
            <v>1</v>
          </cell>
        </row>
        <row r="2853">
          <cell r="A2853" t="str">
            <v>ORD22008259</v>
          </cell>
          <cell r="B2853">
            <v>6</v>
          </cell>
        </row>
        <row r="2854">
          <cell r="A2854" t="str">
            <v>ORD22008267</v>
          </cell>
          <cell r="B2854">
            <v>9</v>
          </cell>
        </row>
        <row r="2855">
          <cell r="A2855" t="str">
            <v>ORD22008269</v>
          </cell>
          <cell r="B2855">
            <v>11</v>
          </cell>
        </row>
        <row r="2856">
          <cell r="A2856" t="str">
            <v>ORD22008272</v>
          </cell>
          <cell r="B2856">
            <v>3</v>
          </cell>
        </row>
        <row r="2857">
          <cell r="A2857" t="str">
            <v>ORD22008273</v>
          </cell>
          <cell r="B2857">
            <v>1</v>
          </cell>
        </row>
        <row r="2858">
          <cell r="A2858" t="str">
            <v>ORD22008275</v>
          </cell>
          <cell r="B2858">
            <v>10</v>
          </cell>
        </row>
        <row r="2859">
          <cell r="A2859" t="str">
            <v>ORD22008281</v>
          </cell>
          <cell r="B2859">
            <v>3</v>
          </cell>
        </row>
        <row r="2860">
          <cell r="A2860" t="str">
            <v>ORD22008282</v>
          </cell>
          <cell r="B2860">
            <v>3</v>
          </cell>
        </row>
        <row r="2861">
          <cell r="A2861" t="str">
            <v>ORD22008284</v>
          </cell>
          <cell r="B2861">
            <v>2</v>
          </cell>
        </row>
        <row r="2862">
          <cell r="A2862" t="str">
            <v>ORD22008285</v>
          </cell>
          <cell r="B2862">
            <v>1</v>
          </cell>
        </row>
        <row r="2863">
          <cell r="A2863" t="str">
            <v>ORD22008286</v>
          </cell>
          <cell r="B2863">
            <v>2</v>
          </cell>
        </row>
        <row r="2864">
          <cell r="A2864" t="str">
            <v>ORD22008290</v>
          </cell>
          <cell r="B2864">
            <v>15</v>
          </cell>
        </row>
        <row r="2865">
          <cell r="A2865" t="str">
            <v>ORD22008298</v>
          </cell>
          <cell r="B2865">
            <v>17</v>
          </cell>
        </row>
        <row r="2866">
          <cell r="A2866" t="str">
            <v>ORD22008303</v>
          </cell>
          <cell r="B2866">
            <v>2</v>
          </cell>
        </row>
        <row r="2867">
          <cell r="A2867" t="str">
            <v>ORD22008304</v>
          </cell>
          <cell r="B2867">
            <v>3</v>
          </cell>
        </row>
        <row r="2868">
          <cell r="A2868" t="str">
            <v>ORD22008305</v>
          </cell>
          <cell r="B2868">
            <v>4</v>
          </cell>
        </row>
        <row r="2869">
          <cell r="A2869" t="str">
            <v>ORD22008307</v>
          </cell>
          <cell r="B2869">
            <v>2</v>
          </cell>
        </row>
        <row r="2870">
          <cell r="A2870" t="str">
            <v>ORD22008308</v>
          </cell>
          <cell r="B2870">
            <v>6</v>
          </cell>
        </row>
        <row r="2871">
          <cell r="A2871" t="str">
            <v>ORD22008310</v>
          </cell>
          <cell r="B2871">
            <v>27</v>
          </cell>
        </row>
        <row r="2872">
          <cell r="A2872" t="str">
            <v>ORD22008311</v>
          </cell>
          <cell r="B2872">
            <v>13</v>
          </cell>
        </row>
        <row r="2873">
          <cell r="A2873" t="str">
            <v>ORD22008312</v>
          </cell>
          <cell r="B2873">
            <v>3</v>
          </cell>
        </row>
        <row r="2874">
          <cell r="A2874" t="str">
            <v>ORD22008313</v>
          </cell>
          <cell r="B2874">
            <v>8</v>
          </cell>
        </row>
        <row r="2875">
          <cell r="A2875" t="str">
            <v>ORD22008314</v>
          </cell>
          <cell r="B2875">
            <v>11</v>
          </cell>
        </row>
        <row r="2876">
          <cell r="A2876" t="str">
            <v>ORD22008315</v>
          </cell>
          <cell r="B2876">
            <v>4</v>
          </cell>
        </row>
        <row r="2877">
          <cell r="A2877" t="str">
            <v>ORD22008316</v>
          </cell>
          <cell r="B2877">
            <v>7</v>
          </cell>
        </row>
        <row r="2878">
          <cell r="A2878" t="str">
            <v>ORD22008317</v>
          </cell>
          <cell r="B2878">
            <v>4</v>
          </cell>
        </row>
        <row r="2879">
          <cell r="A2879" t="str">
            <v>ORD22008318</v>
          </cell>
          <cell r="B2879">
            <v>29</v>
          </cell>
        </row>
        <row r="2880">
          <cell r="A2880" t="str">
            <v>ORD22008319</v>
          </cell>
          <cell r="B2880">
            <v>9</v>
          </cell>
        </row>
        <row r="2881">
          <cell r="A2881" t="str">
            <v>ORD22008321</v>
          </cell>
          <cell r="B2881">
            <v>14</v>
          </cell>
        </row>
        <row r="2882">
          <cell r="A2882" t="str">
            <v>ORD22008324</v>
          </cell>
          <cell r="B2882">
            <v>6</v>
          </cell>
        </row>
        <row r="2883">
          <cell r="A2883" t="str">
            <v>ORD22008341</v>
          </cell>
          <cell r="B2883">
            <v>54</v>
          </cell>
        </row>
        <row r="2884">
          <cell r="A2884" t="str">
            <v>ORD22008344</v>
          </cell>
          <cell r="B2884">
            <v>50</v>
          </cell>
        </row>
        <row r="2885">
          <cell r="A2885" t="str">
            <v>ORD22008345</v>
          </cell>
          <cell r="B2885">
            <v>1</v>
          </cell>
        </row>
        <row r="2886">
          <cell r="A2886" t="str">
            <v>ORD22008346</v>
          </cell>
          <cell r="B2886">
            <v>4</v>
          </cell>
        </row>
        <row r="2887">
          <cell r="A2887" t="str">
            <v>ORD22008347</v>
          </cell>
          <cell r="B2887">
            <v>3</v>
          </cell>
        </row>
        <row r="2888">
          <cell r="A2888" t="str">
            <v>ORD22008349</v>
          </cell>
          <cell r="B2888">
            <v>5</v>
          </cell>
        </row>
        <row r="2889">
          <cell r="A2889" t="str">
            <v>ORD22008350</v>
          </cell>
          <cell r="B2889">
            <v>2</v>
          </cell>
        </row>
        <row r="2890">
          <cell r="A2890" t="str">
            <v>ORD22008351</v>
          </cell>
          <cell r="B2890">
            <v>3</v>
          </cell>
        </row>
        <row r="2891">
          <cell r="A2891" t="str">
            <v>ORD22008352</v>
          </cell>
          <cell r="B2891">
            <v>10</v>
          </cell>
        </row>
        <row r="2892">
          <cell r="A2892" t="str">
            <v>ORD22008363</v>
          </cell>
          <cell r="B2892">
            <v>10</v>
          </cell>
        </row>
        <row r="2893">
          <cell r="A2893" t="str">
            <v>ORD22008369</v>
          </cell>
          <cell r="B2893">
            <v>13</v>
          </cell>
        </row>
        <row r="2894">
          <cell r="A2894" t="str">
            <v>ORD22008370</v>
          </cell>
          <cell r="B2894">
            <v>48</v>
          </cell>
        </row>
        <row r="2895">
          <cell r="A2895" t="str">
            <v>ORD22008371</v>
          </cell>
          <cell r="B2895">
            <v>88</v>
          </cell>
        </row>
        <row r="2896">
          <cell r="A2896" t="str">
            <v>ORD22008372</v>
          </cell>
          <cell r="B2896">
            <v>12</v>
          </cell>
        </row>
        <row r="2897">
          <cell r="A2897" t="str">
            <v>ORD22008374</v>
          </cell>
          <cell r="B2897">
            <v>17</v>
          </cell>
        </row>
        <row r="2898">
          <cell r="A2898" t="str">
            <v>ORD22008375</v>
          </cell>
          <cell r="B2898">
            <v>9</v>
          </cell>
        </row>
        <row r="2899">
          <cell r="A2899" t="str">
            <v>ORD22008380</v>
          </cell>
          <cell r="B2899">
            <v>89</v>
          </cell>
        </row>
        <row r="2900">
          <cell r="A2900" t="str">
            <v>ORD22008392</v>
          </cell>
          <cell r="B2900">
            <v>29</v>
          </cell>
        </row>
        <row r="2901">
          <cell r="A2901" t="str">
            <v>ORD22008393</v>
          </cell>
          <cell r="B2901">
            <v>11</v>
          </cell>
        </row>
        <row r="2902">
          <cell r="A2902" t="str">
            <v>ORD22008394</v>
          </cell>
          <cell r="B2902">
            <v>16</v>
          </cell>
        </row>
        <row r="2903">
          <cell r="A2903" t="str">
            <v>ORD22008395</v>
          </cell>
          <cell r="B2903">
            <v>20</v>
          </cell>
        </row>
        <row r="2904">
          <cell r="A2904" t="str">
            <v>ORD22008401</v>
          </cell>
          <cell r="B2904">
            <v>1</v>
          </cell>
        </row>
        <row r="2905">
          <cell r="A2905" t="str">
            <v>ORD22008407</v>
          </cell>
          <cell r="B2905">
            <v>104</v>
          </cell>
        </row>
        <row r="2906">
          <cell r="A2906" t="str">
            <v>ORD22008409</v>
          </cell>
          <cell r="B2906">
            <v>9</v>
          </cell>
        </row>
        <row r="2907">
          <cell r="A2907" t="str">
            <v>ORD22008410</v>
          </cell>
          <cell r="B2907">
            <v>3</v>
          </cell>
        </row>
        <row r="2908">
          <cell r="A2908" t="str">
            <v>ORD22008417</v>
          </cell>
          <cell r="B2908">
            <v>10</v>
          </cell>
        </row>
        <row r="2909">
          <cell r="A2909" t="str">
            <v>ORD22008418</v>
          </cell>
          <cell r="B2909">
            <v>1</v>
          </cell>
        </row>
        <row r="2910">
          <cell r="A2910" t="str">
            <v>ORD22008420</v>
          </cell>
          <cell r="B2910">
            <v>120</v>
          </cell>
        </row>
        <row r="2911">
          <cell r="A2911" t="str">
            <v>ORD22008422</v>
          </cell>
          <cell r="B2911">
            <v>30</v>
          </cell>
        </row>
        <row r="2912">
          <cell r="A2912" t="str">
            <v>ORD22008423</v>
          </cell>
          <cell r="B2912">
            <v>10</v>
          </cell>
        </row>
        <row r="2913">
          <cell r="A2913" t="str">
            <v>ORD22008424</v>
          </cell>
          <cell r="B2913">
            <v>1</v>
          </cell>
        </row>
        <row r="2914">
          <cell r="A2914" t="str">
            <v>ORD22008425</v>
          </cell>
          <cell r="B2914">
            <v>8</v>
          </cell>
        </row>
        <row r="2915">
          <cell r="A2915" t="str">
            <v>ORD22008426</v>
          </cell>
          <cell r="B2915">
            <v>90</v>
          </cell>
        </row>
        <row r="2916">
          <cell r="A2916" t="str">
            <v>ORD22008428</v>
          </cell>
          <cell r="B2916">
            <v>2</v>
          </cell>
        </row>
        <row r="2917">
          <cell r="A2917" t="str">
            <v>ORD22008430</v>
          </cell>
          <cell r="B2917">
            <v>13</v>
          </cell>
        </row>
        <row r="2918">
          <cell r="A2918" t="str">
            <v>ORD22008431</v>
          </cell>
          <cell r="B2918">
            <v>2</v>
          </cell>
        </row>
        <row r="2919">
          <cell r="A2919" t="str">
            <v>ORD22008432</v>
          </cell>
          <cell r="B2919">
            <v>22</v>
          </cell>
        </row>
        <row r="2920">
          <cell r="A2920" t="str">
            <v>ORD22008433</v>
          </cell>
          <cell r="B2920">
            <v>5</v>
          </cell>
        </row>
        <row r="2921">
          <cell r="A2921" t="str">
            <v>ORD22008434</v>
          </cell>
          <cell r="B2921">
            <v>10</v>
          </cell>
        </row>
        <row r="2922">
          <cell r="A2922" t="str">
            <v>ORD22008435</v>
          </cell>
          <cell r="B2922">
            <v>17</v>
          </cell>
        </row>
        <row r="2923">
          <cell r="A2923" t="str">
            <v>ORD22008438</v>
          </cell>
          <cell r="B2923">
            <v>2</v>
          </cell>
        </row>
        <row r="2924">
          <cell r="A2924" t="str">
            <v>ORD22008439</v>
          </cell>
          <cell r="B2924">
            <v>9</v>
          </cell>
        </row>
        <row r="2925">
          <cell r="A2925" t="str">
            <v>ORD22008440</v>
          </cell>
          <cell r="B2925">
            <v>2</v>
          </cell>
        </row>
        <row r="2926">
          <cell r="A2926" t="str">
            <v>ORD22008441</v>
          </cell>
          <cell r="B2926">
            <v>42</v>
          </cell>
        </row>
        <row r="2927">
          <cell r="A2927" t="str">
            <v>ORD22008442</v>
          </cell>
          <cell r="B2927">
            <v>2</v>
          </cell>
        </row>
        <row r="2928">
          <cell r="A2928" t="str">
            <v>ORD22008443</v>
          </cell>
          <cell r="B2928">
            <v>12</v>
          </cell>
        </row>
        <row r="2929">
          <cell r="A2929" t="str">
            <v>ORD22008450</v>
          </cell>
          <cell r="B2929">
            <v>29</v>
          </cell>
        </row>
        <row r="2930">
          <cell r="A2930" t="str">
            <v>ORD22008451</v>
          </cell>
          <cell r="B2930">
            <v>2</v>
          </cell>
        </row>
        <row r="2931">
          <cell r="A2931" t="str">
            <v>ORD22008452</v>
          </cell>
          <cell r="B2931">
            <v>5</v>
          </cell>
        </row>
        <row r="2932">
          <cell r="A2932" t="str">
            <v>ORD22008453</v>
          </cell>
          <cell r="B2932">
            <v>5</v>
          </cell>
        </row>
        <row r="2933">
          <cell r="A2933" t="str">
            <v>ORD22008454</v>
          </cell>
          <cell r="B2933">
            <v>3</v>
          </cell>
        </row>
        <row r="2934">
          <cell r="A2934" t="str">
            <v>ORD22008456</v>
          </cell>
          <cell r="B2934">
            <v>3</v>
          </cell>
        </row>
        <row r="2935">
          <cell r="A2935" t="str">
            <v>ORD22008458</v>
          </cell>
          <cell r="B2935">
            <v>3</v>
          </cell>
        </row>
        <row r="2936">
          <cell r="A2936" t="str">
            <v>ORD22008459</v>
          </cell>
          <cell r="B2936">
            <v>3</v>
          </cell>
        </row>
        <row r="2937">
          <cell r="A2937" t="str">
            <v>ORD22008460</v>
          </cell>
          <cell r="B2937">
            <v>3</v>
          </cell>
        </row>
        <row r="2938">
          <cell r="A2938" t="str">
            <v>ORD22008461</v>
          </cell>
          <cell r="B2938">
            <v>5</v>
          </cell>
        </row>
        <row r="2939">
          <cell r="A2939" t="str">
            <v>ORD22008462</v>
          </cell>
          <cell r="B2939">
            <v>10</v>
          </cell>
        </row>
        <row r="2940">
          <cell r="A2940" t="str">
            <v>ORD22008463</v>
          </cell>
          <cell r="B2940">
            <v>3</v>
          </cell>
        </row>
        <row r="2941">
          <cell r="A2941" t="str">
            <v>ORD22008464</v>
          </cell>
          <cell r="B2941">
            <v>34</v>
          </cell>
        </row>
        <row r="2942">
          <cell r="A2942" t="str">
            <v>ORD22008474</v>
          </cell>
          <cell r="B2942">
            <v>30</v>
          </cell>
        </row>
        <row r="2943">
          <cell r="A2943" t="str">
            <v>ORD22008476</v>
          </cell>
          <cell r="B2943">
            <v>15</v>
          </cell>
        </row>
        <row r="2944">
          <cell r="A2944" t="str">
            <v>ORD22008478</v>
          </cell>
          <cell r="B2944">
            <v>3</v>
          </cell>
        </row>
        <row r="2945">
          <cell r="A2945" t="str">
            <v>ORD22008479</v>
          </cell>
          <cell r="B2945">
            <v>2</v>
          </cell>
        </row>
        <row r="2946">
          <cell r="A2946" t="str">
            <v>ORD22008480</v>
          </cell>
          <cell r="B2946">
            <v>5</v>
          </cell>
        </row>
        <row r="2947">
          <cell r="A2947" t="str">
            <v>ORD22008481</v>
          </cell>
          <cell r="B2947">
            <v>5</v>
          </cell>
        </row>
        <row r="2948">
          <cell r="A2948" t="str">
            <v>ORD22008482</v>
          </cell>
          <cell r="B2948">
            <v>246</v>
          </cell>
        </row>
        <row r="2949">
          <cell r="A2949" t="str">
            <v>ORD22008483</v>
          </cell>
          <cell r="B2949">
            <v>696</v>
          </cell>
        </row>
        <row r="2950">
          <cell r="A2950" t="str">
            <v>ORD22008484</v>
          </cell>
          <cell r="B2950">
            <v>584</v>
          </cell>
        </row>
        <row r="2951">
          <cell r="A2951" t="str">
            <v>ORD22008485</v>
          </cell>
          <cell r="B2951">
            <v>180</v>
          </cell>
        </row>
        <row r="2952">
          <cell r="A2952" t="str">
            <v>ORD22008487</v>
          </cell>
          <cell r="B2952">
            <v>29</v>
          </cell>
        </row>
        <row r="2953">
          <cell r="A2953" t="str">
            <v>ORD22008490</v>
          </cell>
          <cell r="B2953">
            <v>21</v>
          </cell>
        </row>
        <row r="2954">
          <cell r="A2954" t="str">
            <v>ORD22008491</v>
          </cell>
          <cell r="B2954">
            <v>2</v>
          </cell>
        </row>
        <row r="2955">
          <cell r="A2955" t="str">
            <v>ORD22008492</v>
          </cell>
          <cell r="B2955">
            <v>5</v>
          </cell>
        </row>
        <row r="2956">
          <cell r="A2956" t="str">
            <v>ORD22008493</v>
          </cell>
          <cell r="B2956">
            <v>6</v>
          </cell>
        </row>
        <row r="2957">
          <cell r="A2957" t="str">
            <v>ORD22008494</v>
          </cell>
          <cell r="B2957">
            <v>18</v>
          </cell>
        </row>
        <row r="2958">
          <cell r="A2958" t="str">
            <v>ORD22008498</v>
          </cell>
          <cell r="B2958">
            <v>9</v>
          </cell>
        </row>
        <row r="2959">
          <cell r="A2959" t="str">
            <v>ORD22008499</v>
          </cell>
          <cell r="B2959">
            <v>40</v>
          </cell>
        </row>
        <row r="2960">
          <cell r="A2960" t="str">
            <v>ORD22008500</v>
          </cell>
          <cell r="B2960">
            <v>19</v>
          </cell>
        </row>
        <row r="2961">
          <cell r="A2961" t="str">
            <v>ORD22008501</v>
          </cell>
          <cell r="B2961">
            <v>5</v>
          </cell>
        </row>
        <row r="2962">
          <cell r="A2962" t="str">
            <v>ORD22008504</v>
          </cell>
          <cell r="B2962">
            <v>9</v>
          </cell>
        </row>
        <row r="2963">
          <cell r="A2963" t="str">
            <v>ORD22008505</v>
          </cell>
          <cell r="B2963">
            <v>2</v>
          </cell>
        </row>
        <row r="2964">
          <cell r="A2964" t="str">
            <v>ORD22008506</v>
          </cell>
          <cell r="B2964">
            <v>3</v>
          </cell>
        </row>
        <row r="2965">
          <cell r="A2965" t="str">
            <v>ORD22008507</v>
          </cell>
          <cell r="B2965">
            <v>5</v>
          </cell>
        </row>
        <row r="2966">
          <cell r="A2966" t="str">
            <v>ORD22008516</v>
          </cell>
          <cell r="B2966">
            <v>2</v>
          </cell>
        </row>
        <row r="2967">
          <cell r="A2967" t="str">
            <v>ORD22008517</v>
          </cell>
          <cell r="B2967">
            <v>10</v>
          </cell>
        </row>
        <row r="2968">
          <cell r="A2968" t="str">
            <v>ORD22008519</v>
          </cell>
          <cell r="B2968">
            <v>169</v>
          </cell>
        </row>
        <row r="2969">
          <cell r="A2969" t="str">
            <v>ORD22008521</v>
          </cell>
          <cell r="B2969">
            <v>9</v>
          </cell>
        </row>
        <row r="2970">
          <cell r="A2970" t="str">
            <v>ORD22008522</v>
          </cell>
          <cell r="B2970">
            <v>3</v>
          </cell>
        </row>
        <row r="2971">
          <cell r="A2971" t="str">
            <v>ORD22008523</v>
          </cell>
          <cell r="B2971">
            <v>8</v>
          </cell>
        </row>
        <row r="2972">
          <cell r="A2972" t="str">
            <v>ORD22008524</v>
          </cell>
          <cell r="B2972">
            <v>20</v>
          </cell>
        </row>
        <row r="2973">
          <cell r="A2973" t="str">
            <v>ORD22008526</v>
          </cell>
          <cell r="B2973">
            <v>1</v>
          </cell>
        </row>
        <row r="2974">
          <cell r="A2974" t="str">
            <v>ORD22008527</v>
          </cell>
          <cell r="B2974">
            <v>5</v>
          </cell>
        </row>
        <row r="2975">
          <cell r="A2975" t="str">
            <v>ORD22008529</v>
          </cell>
          <cell r="B2975">
            <v>5</v>
          </cell>
        </row>
        <row r="2976">
          <cell r="A2976" t="str">
            <v>ORD22008530</v>
          </cell>
          <cell r="B2976">
            <v>2</v>
          </cell>
        </row>
        <row r="2977">
          <cell r="A2977" t="str">
            <v>ORD22008531</v>
          </cell>
          <cell r="B2977">
            <v>1</v>
          </cell>
        </row>
        <row r="2978">
          <cell r="A2978" t="str">
            <v>ORD22008532</v>
          </cell>
          <cell r="B2978">
            <v>97</v>
          </cell>
        </row>
        <row r="2979">
          <cell r="A2979" t="str">
            <v>ORD22008538</v>
          </cell>
          <cell r="B2979">
            <v>1</v>
          </cell>
        </row>
        <row r="2980">
          <cell r="A2980" t="str">
            <v>ORD22008539</v>
          </cell>
          <cell r="B2980">
            <v>246</v>
          </cell>
        </row>
        <row r="2981">
          <cell r="A2981" t="str">
            <v>ORD22008540</v>
          </cell>
          <cell r="B2981">
            <v>3</v>
          </cell>
        </row>
        <row r="2982">
          <cell r="A2982" t="str">
            <v>ORD22008555</v>
          </cell>
          <cell r="B2982">
            <v>5</v>
          </cell>
        </row>
        <row r="2983">
          <cell r="A2983" t="str">
            <v>ORD22008556</v>
          </cell>
          <cell r="B2983">
            <v>4</v>
          </cell>
        </row>
        <row r="2984">
          <cell r="A2984" t="str">
            <v>ORD22008557</v>
          </cell>
          <cell r="B2984">
            <v>1</v>
          </cell>
        </row>
        <row r="2985">
          <cell r="A2985" t="str">
            <v>ORD22008564</v>
          </cell>
          <cell r="B2985">
            <v>12</v>
          </cell>
        </row>
        <row r="2986">
          <cell r="A2986" t="str">
            <v>ORD22008572</v>
          </cell>
          <cell r="B2986">
            <v>15</v>
          </cell>
        </row>
        <row r="2987">
          <cell r="A2987" t="str">
            <v>ORD22008573</v>
          </cell>
          <cell r="B2987">
            <v>8</v>
          </cell>
        </row>
        <row r="2988">
          <cell r="A2988" t="str">
            <v>ORD22008574</v>
          </cell>
          <cell r="B2988">
            <v>2</v>
          </cell>
        </row>
        <row r="2989">
          <cell r="A2989" t="str">
            <v>ORD22008575</v>
          </cell>
          <cell r="B2989">
            <v>1</v>
          </cell>
        </row>
        <row r="2990">
          <cell r="A2990" t="str">
            <v>ORD22008576</v>
          </cell>
          <cell r="B2990">
            <v>1</v>
          </cell>
        </row>
        <row r="2991">
          <cell r="A2991" t="str">
            <v>ORD22008577</v>
          </cell>
          <cell r="B2991">
            <v>11</v>
          </cell>
        </row>
        <row r="2992">
          <cell r="A2992" t="str">
            <v>ORD22008578</v>
          </cell>
          <cell r="B2992">
            <v>5</v>
          </cell>
        </row>
        <row r="2993">
          <cell r="A2993" t="str">
            <v>ORD22008579</v>
          </cell>
          <cell r="B2993">
            <v>1</v>
          </cell>
        </row>
        <row r="2994">
          <cell r="A2994" t="str">
            <v>ORD22008580</v>
          </cell>
          <cell r="B2994">
            <v>4</v>
          </cell>
        </row>
        <row r="2995">
          <cell r="A2995" t="str">
            <v>ORD22008581</v>
          </cell>
          <cell r="B2995">
            <v>8</v>
          </cell>
        </row>
        <row r="2996">
          <cell r="A2996" t="str">
            <v>ORD22008583</v>
          </cell>
          <cell r="B2996">
            <v>10</v>
          </cell>
        </row>
        <row r="2997">
          <cell r="A2997" t="str">
            <v>ORD22008584</v>
          </cell>
          <cell r="B2997">
            <v>3</v>
          </cell>
        </row>
        <row r="2998">
          <cell r="A2998" t="str">
            <v>ORD22008585</v>
          </cell>
          <cell r="B2998">
            <v>66</v>
          </cell>
        </row>
        <row r="2999">
          <cell r="A2999" t="str">
            <v>ORD22008588</v>
          </cell>
          <cell r="B2999">
            <v>1</v>
          </cell>
        </row>
        <row r="3000">
          <cell r="A3000" t="str">
            <v>ORD22008590</v>
          </cell>
          <cell r="B3000">
            <v>14</v>
          </cell>
        </row>
        <row r="3001">
          <cell r="A3001" t="str">
            <v>ORD22008591</v>
          </cell>
          <cell r="B3001">
            <v>3</v>
          </cell>
        </row>
        <row r="3002">
          <cell r="A3002" t="str">
            <v>ORD22008595</v>
          </cell>
          <cell r="B3002">
            <v>3</v>
          </cell>
        </row>
        <row r="3003">
          <cell r="A3003" t="str">
            <v>ORD22008606</v>
          </cell>
          <cell r="B3003">
            <v>60</v>
          </cell>
        </row>
        <row r="3004">
          <cell r="A3004" t="str">
            <v>ORD22008611</v>
          </cell>
          <cell r="B3004">
            <v>9</v>
          </cell>
        </row>
        <row r="3005">
          <cell r="A3005" t="str">
            <v>ORD22008620</v>
          </cell>
          <cell r="B3005">
            <v>19</v>
          </cell>
        </row>
        <row r="3006">
          <cell r="A3006" t="str">
            <v>ORD22008621</v>
          </cell>
          <cell r="B3006">
            <v>24</v>
          </cell>
        </row>
        <row r="3007">
          <cell r="A3007" t="str">
            <v>ORD22008625</v>
          </cell>
          <cell r="B3007">
            <v>261</v>
          </cell>
        </row>
        <row r="3008">
          <cell r="A3008" t="str">
            <v>ORD22008626</v>
          </cell>
          <cell r="B3008">
            <v>4</v>
          </cell>
        </row>
        <row r="3009">
          <cell r="A3009" t="str">
            <v>ORD22008629</v>
          </cell>
          <cell r="B3009">
            <v>78</v>
          </cell>
        </row>
        <row r="3010">
          <cell r="A3010" t="str">
            <v>ORD22008632</v>
          </cell>
          <cell r="B3010">
            <v>119</v>
          </cell>
        </row>
        <row r="3011">
          <cell r="A3011" t="str">
            <v>ORD22008642</v>
          </cell>
          <cell r="B3011">
            <v>20</v>
          </cell>
        </row>
        <row r="3012">
          <cell r="A3012" t="str">
            <v>ORD22008649</v>
          </cell>
          <cell r="B3012">
            <v>1</v>
          </cell>
        </row>
        <row r="3013">
          <cell r="A3013" t="str">
            <v>ORD22008650</v>
          </cell>
          <cell r="B3013">
            <v>120</v>
          </cell>
        </row>
        <row r="3014">
          <cell r="A3014" t="str">
            <v>ORD22008651</v>
          </cell>
          <cell r="B3014">
            <v>14</v>
          </cell>
        </row>
        <row r="3015">
          <cell r="A3015" t="str">
            <v>ORD22008658</v>
          </cell>
          <cell r="B3015">
            <v>6510</v>
          </cell>
        </row>
        <row r="3016">
          <cell r="A3016" t="str">
            <v>ORD22008661</v>
          </cell>
          <cell r="B3016">
            <v>110</v>
          </cell>
        </row>
        <row r="3017">
          <cell r="A3017" t="str">
            <v>ORD22008665</v>
          </cell>
          <cell r="B3017">
            <v>13</v>
          </cell>
        </row>
        <row r="3018">
          <cell r="A3018" t="str">
            <v>ORD22008667</v>
          </cell>
          <cell r="B3018">
            <v>2</v>
          </cell>
        </row>
        <row r="3019">
          <cell r="A3019" t="str">
            <v>ORD22008668</v>
          </cell>
          <cell r="B3019">
            <v>15</v>
          </cell>
        </row>
        <row r="3020">
          <cell r="A3020" t="str">
            <v>ORD22008673</v>
          </cell>
          <cell r="B3020">
            <v>34</v>
          </cell>
        </row>
        <row r="3021">
          <cell r="A3021" t="str">
            <v>ORD22008675</v>
          </cell>
          <cell r="B3021">
            <v>34</v>
          </cell>
        </row>
        <row r="3022">
          <cell r="A3022" t="str">
            <v>ORD22008676</v>
          </cell>
          <cell r="B3022">
            <v>179</v>
          </cell>
        </row>
        <row r="3023">
          <cell r="A3023" t="str">
            <v>ORD22008680</v>
          </cell>
          <cell r="B3023">
            <v>34</v>
          </cell>
        </row>
        <row r="3024">
          <cell r="A3024" t="str">
            <v>ORD22008684</v>
          </cell>
          <cell r="B3024">
            <v>724</v>
          </cell>
        </row>
        <row r="3025">
          <cell r="A3025" t="str">
            <v>ORD22008690</v>
          </cell>
          <cell r="B3025">
            <v>17</v>
          </cell>
        </row>
        <row r="3026">
          <cell r="A3026" t="str">
            <v>ORD22008693</v>
          </cell>
          <cell r="B3026">
            <v>5</v>
          </cell>
        </row>
        <row r="3027">
          <cell r="A3027" t="str">
            <v>ORD22008699</v>
          </cell>
          <cell r="B3027">
            <v>93</v>
          </cell>
        </row>
        <row r="3028">
          <cell r="A3028" t="str">
            <v>ORD22008700</v>
          </cell>
          <cell r="B3028">
            <v>53</v>
          </cell>
        </row>
        <row r="3029">
          <cell r="A3029" t="str">
            <v>ORD22008712</v>
          </cell>
          <cell r="B3029">
            <v>24</v>
          </cell>
        </row>
        <row r="3030">
          <cell r="A3030" t="str">
            <v>ORD22008718</v>
          </cell>
          <cell r="B3030">
            <v>17</v>
          </cell>
        </row>
        <row r="3031">
          <cell r="A3031" t="str">
            <v>ORD22008721</v>
          </cell>
          <cell r="B3031">
            <v>14</v>
          </cell>
        </row>
        <row r="3032">
          <cell r="A3032" t="str">
            <v>ORD22008736</v>
          </cell>
          <cell r="B3032">
            <v>360</v>
          </cell>
        </row>
        <row r="3033">
          <cell r="A3033" t="str">
            <v>ORD22008740</v>
          </cell>
          <cell r="B3033">
            <v>450</v>
          </cell>
        </row>
        <row r="3034">
          <cell r="A3034" t="str">
            <v>ORD22008744</v>
          </cell>
          <cell r="B3034">
            <v>34</v>
          </cell>
        </row>
        <row r="3035">
          <cell r="A3035" t="str">
            <v>ORD22008769</v>
          </cell>
          <cell r="B3035">
            <v>4</v>
          </cell>
        </row>
        <row r="3036">
          <cell r="A3036" t="str">
            <v>ORD22008779</v>
          </cell>
          <cell r="B3036">
            <v>10</v>
          </cell>
        </row>
        <row r="3037">
          <cell r="A3037" t="str">
            <v>ORD22008788</v>
          </cell>
          <cell r="B3037">
            <v>17</v>
          </cell>
        </row>
        <row r="3038">
          <cell r="A3038" t="str">
            <v>ORD22008789</v>
          </cell>
          <cell r="B3038">
            <v>11</v>
          </cell>
        </row>
        <row r="3039">
          <cell r="A3039" t="str">
            <v>ORD22008798</v>
          </cell>
          <cell r="B3039">
            <v>2</v>
          </cell>
        </row>
        <row r="3040">
          <cell r="A3040" t="str">
            <v>ORD22008802</v>
          </cell>
          <cell r="B3040">
            <v>1</v>
          </cell>
        </row>
        <row r="3041">
          <cell r="A3041" t="str">
            <v>ORD22008803</v>
          </cell>
          <cell r="B3041">
            <v>1</v>
          </cell>
        </row>
        <row r="3042">
          <cell r="A3042" t="str">
            <v>ORD22008805</v>
          </cell>
          <cell r="B3042">
            <v>7</v>
          </cell>
        </row>
        <row r="3043">
          <cell r="A3043" t="str">
            <v>ORD22008806</v>
          </cell>
          <cell r="B3043">
            <v>1</v>
          </cell>
        </row>
        <row r="3044">
          <cell r="A3044" t="str">
            <v>ORD22008807</v>
          </cell>
          <cell r="B3044">
            <v>2</v>
          </cell>
        </row>
        <row r="3045">
          <cell r="A3045" t="str">
            <v>ORD22008809</v>
          </cell>
          <cell r="B3045">
            <v>21</v>
          </cell>
        </row>
        <row r="3046">
          <cell r="A3046" t="str">
            <v>ORD22008810</v>
          </cell>
          <cell r="B3046">
            <v>2</v>
          </cell>
        </row>
        <row r="3047">
          <cell r="A3047" t="str">
            <v>ORD22008811</v>
          </cell>
          <cell r="B3047">
            <v>1167</v>
          </cell>
        </row>
        <row r="3048">
          <cell r="A3048" t="str">
            <v>ORD22008812</v>
          </cell>
          <cell r="B3048">
            <v>100</v>
          </cell>
        </row>
        <row r="3049">
          <cell r="A3049" t="str">
            <v>ORD22008815</v>
          </cell>
          <cell r="B3049">
            <v>2</v>
          </cell>
        </row>
        <row r="3050">
          <cell r="A3050" t="str">
            <v>ORD22008816</v>
          </cell>
          <cell r="B3050">
            <v>3</v>
          </cell>
        </row>
        <row r="3051">
          <cell r="A3051" t="str">
            <v>ORD22008817</v>
          </cell>
          <cell r="B3051">
            <v>9</v>
          </cell>
        </row>
        <row r="3052">
          <cell r="A3052" t="str">
            <v>ORD22008818</v>
          </cell>
          <cell r="B3052">
            <v>3</v>
          </cell>
        </row>
        <row r="3053">
          <cell r="A3053" t="str">
            <v>ORD22008819</v>
          </cell>
          <cell r="B3053">
            <v>10</v>
          </cell>
        </row>
        <row r="3054">
          <cell r="A3054" t="str">
            <v>ORD22008821</v>
          </cell>
          <cell r="B3054">
            <v>10</v>
          </cell>
        </row>
        <row r="3055">
          <cell r="A3055" t="str">
            <v>ORD22008825</v>
          </cell>
          <cell r="B3055">
            <v>110</v>
          </cell>
        </row>
        <row r="3056">
          <cell r="A3056" t="str">
            <v>ORD22008833</v>
          </cell>
          <cell r="B3056">
            <v>2</v>
          </cell>
        </row>
        <row r="3057">
          <cell r="A3057" t="str">
            <v>ORD22008844</v>
          </cell>
          <cell r="B3057">
            <v>5</v>
          </cell>
        </row>
        <row r="3058">
          <cell r="A3058" t="str">
            <v>ORD22008849</v>
          </cell>
          <cell r="B3058">
            <v>499</v>
          </cell>
        </row>
        <row r="3059">
          <cell r="A3059" t="str">
            <v>ORD22008864</v>
          </cell>
          <cell r="B3059">
            <v>30</v>
          </cell>
        </row>
        <row r="3060">
          <cell r="A3060" t="str">
            <v>ORD22008874</v>
          </cell>
          <cell r="B3060">
            <v>19</v>
          </cell>
        </row>
        <row r="3061">
          <cell r="A3061" t="str">
            <v>ORD22008879</v>
          </cell>
          <cell r="B3061">
            <v>4</v>
          </cell>
        </row>
        <row r="3062">
          <cell r="A3062" t="str">
            <v>ORD22008880</v>
          </cell>
          <cell r="B3062">
            <v>5</v>
          </cell>
        </row>
        <row r="3063">
          <cell r="A3063" t="str">
            <v>ORD22008882</v>
          </cell>
          <cell r="B3063">
            <v>7</v>
          </cell>
        </row>
        <row r="3064">
          <cell r="A3064" t="str">
            <v>ORD22008883</v>
          </cell>
          <cell r="B3064">
            <v>37</v>
          </cell>
        </row>
        <row r="3065">
          <cell r="A3065" t="str">
            <v>ORD22008888</v>
          </cell>
          <cell r="B3065">
            <v>2</v>
          </cell>
        </row>
        <row r="3066">
          <cell r="A3066" t="str">
            <v>ORD22008889</v>
          </cell>
          <cell r="B3066">
            <v>60</v>
          </cell>
        </row>
        <row r="3067">
          <cell r="A3067" t="str">
            <v>ORD22008890</v>
          </cell>
          <cell r="B3067">
            <v>6</v>
          </cell>
        </row>
        <row r="3068">
          <cell r="A3068" t="str">
            <v>ORD22008891</v>
          </cell>
          <cell r="B3068">
            <v>13</v>
          </cell>
        </row>
        <row r="3069">
          <cell r="A3069" t="str">
            <v>ORD22008894</v>
          </cell>
          <cell r="B3069">
            <v>1</v>
          </cell>
        </row>
        <row r="3070">
          <cell r="A3070" t="str">
            <v>ORD22008895</v>
          </cell>
          <cell r="B3070">
            <v>93</v>
          </cell>
        </row>
        <row r="3071">
          <cell r="A3071" t="str">
            <v>ORD22008897</v>
          </cell>
          <cell r="B3071">
            <v>1</v>
          </cell>
        </row>
        <row r="3072">
          <cell r="A3072" t="str">
            <v>ORD22008898</v>
          </cell>
          <cell r="B3072">
            <v>30</v>
          </cell>
        </row>
        <row r="3073">
          <cell r="A3073" t="str">
            <v>ORD22008899</v>
          </cell>
          <cell r="B3073">
            <v>1</v>
          </cell>
        </row>
        <row r="3074">
          <cell r="A3074" t="str">
            <v>ORD22008900</v>
          </cell>
          <cell r="B3074">
            <v>1</v>
          </cell>
        </row>
        <row r="3075">
          <cell r="A3075" t="str">
            <v>ORD22008901</v>
          </cell>
          <cell r="B3075">
            <v>50</v>
          </cell>
        </row>
        <row r="3076">
          <cell r="A3076" t="str">
            <v>ORD22008905</v>
          </cell>
          <cell r="B3076">
            <v>4</v>
          </cell>
        </row>
        <row r="3077">
          <cell r="A3077" t="str">
            <v>ORD22008908</v>
          </cell>
          <cell r="B3077">
            <v>3</v>
          </cell>
        </row>
        <row r="3078">
          <cell r="A3078" t="str">
            <v>ORD22008909</v>
          </cell>
          <cell r="B3078">
            <v>10</v>
          </cell>
        </row>
        <row r="3079">
          <cell r="A3079" t="str">
            <v>ORD22008930</v>
          </cell>
          <cell r="B3079">
            <v>2</v>
          </cell>
        </row>
        <row r="3080">
          <cell r="A3080" t="str">
            <v>ORD22008931</v>
          </cell>
          <cell r="B3080">
            <v>1</v>
          </cell>
        </row>
        <row r="3081">
          <cell r="A3081" t="str">
            <v>ORD22008932</v>
          </cell>
          <cell r="B3081">
            <v>13</v>
          </cell>
        </row>
        <row r="3082">
          <cell r="A3082" t="str">
            <v>ORD22008933</v>
          </cell>
          <cell r="B3082">
            <v>6</v>
          </cell>
        </row>
        <row r="3083">
          <cell r="A3083" t="str">
            <v>ORD22008935</v>
          </cell>
          <cell r="B3083">
            <v>94</v>
          </cell>
        </row>
        <row r="3084">
          <cell r="A3084" t="str">
            <v>ORD22008940</v>
          </cell>
          <cell r="B3084">
            <v>5</v>
          </cell>
        </row>
        <row r="3085">
          <cell r="A3085" t="str">
            <v>ORD22008941</v>
          </cell>
          <cell r="B3085">
            <v>5</v>
          </cell>
        </row>
        <row r="3086">
          <cell r="A3086" t="str">
            <v>ORD22008942</v>
          </cell>
          <cell r="B3086">
            <v>5</v>
          </cell>
        </row>
        <row r="3087">
          <cell r="A3087" t="str">
            <v>ORD22008946</v>
          </cell>
          <cell r="B3087">
            <v>2</v>
          </cell>
        </row>
        <row r="3088">
          <cell r="A3088" t="str">
            <v>ORD22008947</v>
          </cell>
          <cell r="B3088">
            <v>3</v>
          </cell>
        </row>
        <row r="3089">
          <cell r="A3089" t="str">
            <v>ORD22008948</v>
          </cell>
          <cell r="B3089">
            <v>1</v>
          </cell>
        </row>
        <row r="3090">
          <cell r="A3090" t="str">
            <v>ORD22008949</v>
          </cell>
          <cell r="B3090">
            <v>3</v>
          </cell>
        </row>
        <row r="3091">
          <cell r="A3091" t="str">
            <v>ORD22008951</v>
          </cell>
          <cell r="B3091">
            <v>4</v>
          </cell>
        </row>
        <row r="3092">
          <cell r="A3092" t="str">
            <v>ORD22008955</v>
          </cell>
          <cell r="B3092">
            <v>4</v>
          </cell>
        </row>
        <row r="3093">
          <cell r="A3093" t="str">
            <v>ORD22008966</v>
          </cell>
          <cell r="B3093">
            <v>59</v>
          </cell>
        </row>
        <row r="3094">
          <cell r="A3094" t="str">
            <v>ORD22008969</v>
          </cell>
          <cell r="B3094">
            <v>4</v>
          </cell>
        </row>
        <row r="3095">
          <cell r="A3095" t="str">
            <v>ORD22008971</v>
          </cell>
          <cell r="B3095">
            <v>161</v>
          </cell>
        </row>
        <row r="3096">
          <cell r="A3096" t="str">
            <v>ORD22008972</v>
          </cell>
          <cell r="B3096">
            <v>4</v>
          </cell>
        </row>
        <row r="3097">
          <cell r="A3097" t="str">
            <v>ORD22008973</v>
          </cell>
          <cell r="B3097">
            <v>107</v>
          </cell>
        </row>
        <row r="3098">
          <cell r="A3098" t="str">
            <v>ORD22008974</v>
          </cell>
          <cell r="B3098">
            <v>38</v>
          </cell>
        </row>
        <row r="3099">
          <cell r="A3099" t="str">
            <v>ORD22008976</v>
          </cell>
          <cell r="B3099">
            <v>15</v>
          </cell>
        </row>
        <row r="3100">
          <cell r="A3100" t="str">
            <v>ORD22008981</v>
          </cell>
          <cell r="B3100">
            <v>223</v>
          </cell>
        </row>
        <row r="3101">
          <cell r="A3101" t="str">
            <v>ORD22008982</v>
          </cell>
          <cell r="B3101">
            <v>182</v>
          </cell>
        </row>
        <row r="3102">
          <cell r="A3102" t="str">
            <v>ORD22008984</v>
          </cell>
          <cell r="B3102">
            <v>50</v>
          </cell>
        </row>
        <row r="3103">
          <cell r="A3103" t="str">
            <v>ORD22008985</v>
          </cell>
          <cell r="B3103">
            <v>200</v>
          </cell>
        </row>
        <row r="3104">
          <cell r="A3104" t="str">
            <v>ORD22008986</v>
          </cell>
          <cell r="B3104">
            <v>1</v>
          </cell>
        </row>
        <row r="3105">
          <cell r="A3105" t="str">
            <v>ORD22008996</v>
          </cell>
          <cell r="B3105">
            <v>10</v>
          </cell>
        </row>
        <row r="3106">
          <cell r="A3106" t="str">
            <v>ORD22008998</v>
          </cell>
          <cell r="B3106">
            <v>5</v>
          </cell>
        </row>
        <row r="3107">
          <cell r="A3107" t="str">
            <v>ORD22008999</v>
          </cell>
          <cell r="B3107">
            <v>3</v>
          </cell>
        </row>
        <row r="3108">
          <cell r="A3108" t="str">
            <v>ORD22009000</v>
          </cell>
          <cell r="B3108">
            <v>56</v>
          </cell>
        </row>
        <row r="3109">
          <cell r="A3109" t="str">
            <v>ORD22009001</v>
          </cell>
          <cell r="B3109">
            <v>3</v>
          </cell>
        </row>
        <row r="3110">
          <cell r="A3110" t="str">
            <v>ORD22009002</v>
          </cell>
          <cell r="B3110">
            <v>6</v>
          </cell>
        </row>
        <row r="3111">
          <cell r="A3111" t="str">
            <v>ORD22009004</v>
          </cell>
          <cell r="B3111">
            <v>200</v>
          </cell>
        </row>
        <row r="3112">
          <cell r="A3112" t="str">
            <v>ORD22009005</v>
          </cell>
          <cell r="B3112">
            <v>480</v>
          </cell>
        </row>
        <row r="3113">
          <cell r="A3113" t="str">
            <v>ORD22009006</v>
          </cell>
          <cell r="B3113">
            <v>2681</v>
          </cell>
        </row>
        <row r="3114">
          <cell r="A3114" t="str">
            <v>ORD22009007</v>
          </cell>
          <cell r="B3114">
            <v>881</v>
          </cell>
        </row>
        <row r="3115">
          <cell r="A3115" t="str">
            <v>ORD22009008</v>
          </cell>
          <cell r="B3115">
            <v>200</v>
          </cell>
        </row>
        <row r="3116">
          <cell r="A3116" t="str">
            <v>ORD22009024</v>
          </cell>
          <cell r="B3116">
            <v>15</v>
          </cell>
        </row>
        <row r="3117">
          <cell r="A3117" t="str">
            <v>ORD22009025</v>
          </cell>
          <cell r="B3117">
            <v>3</v>
          </cell>
        </row>
        <row r="3118">
          <cell r="A3118" t="str">
            <v>ORD22009026</v>
          </cell>
          <cell r="B3118">
            <v>2</v>
          </cell>
        </row>
        <row r="3119">
          <cell r="A3119" t="str">
            <v>ORD22009041</v>
          </cell>
          <cell r="B3119">
            <v>2</v>
          </cell>
        </row>
        <row r="3120">
          <cell r="A3120" t="str">
            <v>ORD22009042</v>
          </cell>
          <cell r="B3120">
            <v>3</v>
          </cell>
        </row>
        <row r="3121">
          <cell r="A3121" t="str">
            <v>ORD22009043</v>
          </cell>
          <cell r="B3121">
            <v>2</v>
          </cell>
        </row>
        <row r="3122">
          <cell r="A3122" t="str">
            <v>ORD22009046</v>
          </cell>
          <cell r="B3122">
            <v>5</v>
          </cell>
        </row>
        <row r="3123">
          <cell r="A3123" t="str">
            <v>ORD22009051</v>
          </cell>
          <cell r="B3123">
            <v>12</v>
          </cell>
        </row>
        <row r="3124">
          <cell r="A3124" t="str">
            <v>ORD22009052</v>
          </cell>
          <cell r="B3124">
            <v>1</v>
          </cell>
        </row>
        <row r="3125">
          <cell r="A3125" t="str">
            <v>ORD22009053</v>
          </cell>
          <cell r="B3125">
            <v>1</v>
          </cell>
        </row>
        <row r="3126">
          <cell r="A3126" t="str">
            <v>ORD22009054</v>
          </cell>
          <cell r="B3126">
            <v>1</v>
          </cell>
        </row>
        <row r="3127">
          <cell r="A3127" t="str">
            <v>ORD22009055</v>
          </cell>
          <cell r="B3127">
            <v>1</v>
          </cell>
        </row>
        <row r="3128">
          <cell r="A3128" t="str">
            <v>ORD22009060</v>
          </cell>
          <cell r="B3128">
            <v>6</v>
          </cell>
        </row>
        <row r="3129">
          <cell r="A3129" t="str">
            <v>ORD22009061</v>
          </cell>
          <cell r="B3129">
            <v>18</v>
          </cell>
        </row>
        <row r="3130">
          <cell r="A3130" t="str">
            <v>ORD22009062</v>
          </cell>
          <cell r="B3130">
            <v>5</v>
          </cell>
        </row>
        <row r="3131">
          <cell r="A3131" t="str">
            <v>ORD22009063</v>
          </cell>
          <cell r="B3131">
            <v>9</v>
          </cell>
        </row>
        <row r="3132">
          <cell r="A3132" t="str">
            <v>ORD22009064</v>
          </cell>
          <cell r="B3132">
            <v>6</v>
          </cell>
        </row>
        <row r="3133">
          <cell r="A3133" t="str">
            <v>ORD22009065</v>
          </cell>
          <cell r="B3133">
            <v>23</v>
          </cell>
        </row>
        <row r="3134">
          <cell r="A3134" t="str">
            <v>ORD22009066</v>
          </cell>
          <cell r="B3134">
            <v>2</v>
          </cell>
        </row>
        <row r="3135">
          <cell r="A3135" t="str">
            <v>ORD22009067</v>
          </cell>
          <cell r="B3135">
            <v>10</v>
          </cell>
        </row>
        <row r="3136">
          <cell r="A3136" t="str">
            <v>ORD22009068</v>
          </cell>
          <cell r="B3136">
            <v>3</v>
          </cell>
        </row>
        <row r="3137">
          <cell r="A3137" t="str">
            <v>ORD22009069</v>
          </cell>
          <cell r="B3137">
            <v>3</v>
          </cell>
        </row>
        <row r="3138">
          <cell r="A3138" t="str">
            <v>ORD22009070</v>
          </cell>
          <cell r="B3138">
            <v>9</v>
          </cell>
        </row>
        <row r="3139">
          <cell r="A3139" t="str">
            <v>ORD22009072</v>
          </cell>
          <cell r="B3139">
            <v>4</v>
          </cell>
        </row>
        <row r="3140">
          <cell r="A3140" t="str">
            <v>ORD22009073</v>
          </cell>
          <cell r="B3140">
            <v>19</v>
          </cell>
        </row>
        <row r="3141">
          <cell r="A3141" t="str">
            <v>ORD22009076</v>
          </cell>
          <cell r="B3141">
            <v>10</v>
          </cell>
        </row>
        <row r="3142">
          <cell r="A3142" t="str">
            <v>ORD22009079</v>
          </cell>
          <cell r="B3142">
            <v>965</v>
          </cell>
        </row>
        <row r="3143">
          <cell r="A3143" t="str">
            <v>ORD22009080</v>
          </cell>
          <cell r="B3143">
            <v>1</v>
          </cell>
        </row>
        <row r="3144">
          <cell r="A3144" t="str">
            <v>ORD22009084</v>
          </cell>
          <cell r="B3144">
            <v>5</v>
          </cell>
        </row>
        <row r="3145">
          <cell r="A3145" t="str">
            <v>ORD22009085</v>
          </cell>
          <cell r="B3145">
            <v>3</v>
          </cell>
        </row>
        <row r="3146">
          <cell r="A3146" t="str">
            <v>ORD22009086</v>
          </cell>
          <cell r="B3146">
            <v>2</v>
          </cell>
        </row>
        <row r="3147">
          <cell r="A3147" t="str">
            <v>ORD22009090</v>
          </cell>
          <cell r="B3147">
            <v>5</v>
          </cell>
        </row>
        <row r="3148">
          <cell r="A3148" t="str">
            <v>ORD22009093</v>
          </cell>
          <cell r="B3148">
            <v>6</v>
          </cell>
        </row>
        <row r="3149">
          <cell r="A3149" t="str">
            <v>ORD22009094</v>
          </cell>
          <cell r="B3149">
            <v>6</v>
          </cell>
        </row>
        <row r="3150">
          <cell r="A3150" t="str">
            <v>ORD22009095</v>
          </cell>
          <cell r="B3150">
            <v>12</v>
          </cell>
        </row>
        <row r="3151">
          <cell r="A3151" t="str">
            <v>ORD22009098</v>
          </cell>
          <cell r="B3151">
            <v>500</v>
          </cell>
        </row>
        <row r="3152">
          <cell r="A3152" t="str">
            <v>ORD22009099</v>
          </cell>
          <cell r="B3152">
            <v>23</v>
          </cell>
        </row>
        <row r="3153">
          <cell r="A3153" t="str">
            <v>ORD22009100</v>
          </cell>
          <cell r="B3153">
            <v>42</v>
          </cell>
        </row>
        <row r="3154">
          <cell r="A3154" t="str">
            <v>ORD22009106</v>
          </cell>
          <cell r="B3154">
            <v>5</v>
          </cell>
        </row>
        <row r="3155">
          <cell r="A3155" t="str">
            <v>ORD22009107</v>
          </cell>
          <cell r="B3155">
            <v>10</v>
          </cell>
        </row>
        <row r="3156">
          <cell r="A3156" t="str">
            <v>ORD22009109</v>
          </cell>
          <cell r="B3156">
            <v>1</v>
          </cell>
        </row>
        <row r="3157">
          <cell r="A3157" t="str">
            <v>SRHGS2269</v>
          </cell>
          <cell r="B3157">
            <v>3</v>
          </cell>
        </row>
        <row r="3158">
          <cell r="A3158" t="str">
            <v>SRHGS3142</v>
          </cell>
          <cell r="B3158">
            <v>10</v>
          </cell>
        </row>
        <row r="3159">
          <cell r="A3159" t="str">
            <v>SRHGS4097</v>
          </cell>
          <cell r="B3159">
            <v>1000</v>
          </cell>
        </row>
        <row r="3160">
          <cell r="A3160" t="str">
            <v>SRHGS5843</v>
          </cell>
          <cell r="B3160">
            <v>4</v>
          </cell>
        </row>
        <row r="3161">
          <cell r="A3161" t="str">
            <v>SRHGS8562</v>
          </cell>
          <cell r="B3161">
            <v>1</v>
          </cell>
        </row>
        <row r="3162">
          <cell r="A3162" t="str">
            <v>SRHGS8799</v>
          </cell>
          <cell r="B3162">
            <v>1</v>
          </cell>
        </row>
        <row r="3163">
          <cell r="A3163" t="str">
            <v>SRTPH10008</v>
          </cell>
          <cell r="B3163">
            <v>5</v>
          </cell>
        </row>
        <row r="3164">
          <cell r="A3164" t="str">
            <v>SRTPH1026</v>
          </cell>
          <cell r="B3164">
            <v>2</v>
          </cell>
        </row>
        <row r="3165">
          <cell r="A3165" t="str">
            <v>SRTPH1089</v>
          </cell>
          <cell r="B3165">
            <v>7</v>
          </cell>
        </row>
        <row r="3166">
          <cell r="A3166" t="str">
            <v>SRTPH1110</v>
          </cell>
          <cell r="B3166">
            <v>1</v>
          </cell>
        </row>
        <row r="3167">
          <cell r="A3167" t="str">
            <v>SRTPH1113</v>
          </cell>
          <cell r="B3167">
            <v>5</v>
          </cell>
        </row>
        <row r="3168">
          <cell r="A3168" t="str">
            <v>SRTPH1130</v>
          </cell>
          <cell r="B3168">
            <v>3</v>
          </cell>
        </row>
        <row r="3169">
          <cell r="A3169" t="str">
            <v>SRTPH1159</v>
          </cell>
          <cell r="B3169">
            <v>6</v>
          </cell>
        </row>
        <row r="3170">
          <cell r="A3170" t="str">
            <v>SRTPH1160</v>
          </cell>
          <cell r="B3170">
            <v>27</v>
          </cell>
        </row>
        <row r="3171">
          <cell r="A3171" t="str">
            <v>SRTPH1205</v>
          </cell>
          <cell r="B3171">
            <v>7</v>
          </cell>
        </row>
        <row r="3172">
          <cell r="A3172" t="str">
            <v>SRTPH1218</v>
          </cell>
          <cell r="B3172">
            <v>26</v>
          </cell>
        </row>
        <row r="3173">
          <cell r="A3173" t="str">
            <v>SRTPH125</v>
          </cell>
          <cell r="B3173">
            <v>2</v>
          </cell>
        </row>
        <row r="3174">
          <cell r="A3174" t="str">
            <v>SRTPH1272</v>
          </cell>
          <cell r="B3174">
            <v>5</v>
          </cell>
        </row>
        <row r="3175">
          <cell r="A3175" t="str">
            <v>SRTPH1278</v>
          </cell>
          <cell r="B3175">
            <v>1</v>
          </cell>
        </row>
        <row r="3176">
          <cell r="A3176" t="str">
            <v>SRTPH1347</v>
          </cell>
          <cell r="B3176">
            <v>5</v>
          </cell>
        </row>
        <row r="3177">
          <cell r="A3177" t="str">
            <v>SRTPH1376</v>
          </cell>
          <cell r="B3177">
            <v>3</v>
          </cell>
        </row>
        <row r="3178">
          <cell r="A3178" t="str">
            <v>SRTPH1379</v>
          </cell>
          <cell r="B3178">
            <v>8</v>
          </cell>
        </row>
        <row r="3179">
          <cell r="A3179" t="str">
            <v>SRTPH140</v>
          </cell>
          <cell r="B3179">
            <v>1</v>
          </cell>
        </row>
        <row r="3180">
          <cell r="A3180" t="str">
            <v>SRTPH1463</v>
          </cell>
          <cell r="B3180">
            <v>6</v>
          </cell>
        </row>
        <row r="3181">
          <cell r="A3181" t="str">
            <v>SRTPH1507</v>
          </cell>
          <cell r="B3181">
            <v>10</v>
          </cell>
        </row>
        <row r="3182">
          <cell r="A3182" t="str">
            <v>SRTPH166</v>
          </cell>
          <cell r="B3182">
            <v>300</v>
          </cell>
        </row>
        <row r="3183">
          <cell r="A3183" t="str">
            <v>SRTPH1671</v>
          </cell>
          <cell r="B3183">
            <v>180</v>
          </cell>
        </row>
        <row r="3184">
          <cell r="A3184" t="str">
            <v>SRTPH1679</v>
          </cell>
          <cell r="B3184">
            <v>16</v>
          </cell>
        </row>
        <row r="3185">
          <cell r="A3185" t="str">
            <v>SRTPH1689</v>
          </cell>
          <cell r="B3185">
            <v>1</v>
          </cell>
        </row>
        <row r="3186">
          <cell r="A3186" t="str">
            <v>SRTPH1736</v>
          </cell>
          <cell r="B3186">
            <v>1</v>
          </cell>
        </row>
        <row r="3187">
          <cell r="A3187" t="str">
            <v>SRTPH1760</v>
          </cell>
          <cell r="B3187">
            <v>449</v>
          </cell>
        </row>
        <row r="3188">
          <cell r="A3188" t="str">
            <v>SRTPH1780</v>
          </cell>
          <cell r="B3188">
            <v>50</v>
          </cell>
        </row>
        <row r="3189">
          <cell r="A3189" t="str">
            <v>SRTPH1871</v>
          </cell>
          <cell r="B3189">
            <v>5</v>
          </cell>
        </row>
        <row r="3190">
          <cell r="A3190" t="str">
            <v>SRTPH2025</v>
          </cell>
          <cell r="B3190">
            <v>4</v>
          </cell>
        </row>
        <row r="3191">
          <cell r="A3191" t="str">
            <v>SRTPH2027</v>
          </cell>
          <cell r="B3191">
            <v>18</v>
          </cell>
        </row>
        <row r="3192">
          <cell r="A3192" t="str">
            <v>SRTPH2052</v>
          </cell>
          <cell r="B3192">
            <v>3</v>
          </cell>
        </row>
        <row r="3193">
          <cell r="A3193" t="str">
            <v>SRTPH2069</v>
          </cell>
          <cell r="B3193">
            <v>2</v>
          </cell>
        </row>
        <row r="3194">
          <cell r="A3194" t="str">
            <v>SRTPH2086</v>
          </cell>
          <cell r="B3194">
            <v>7</v>
          </cell>
        </row>
        <row r="3195">
          <cell r="A3195" t="str">
            <v>SRTPH221</v>
          </cell>
          <cell r="B3195">
            <v>2</v>
          </cell>
        </row>
        <row r="3196">
          <cell r="A3196" t="str">
            <v>SRTPH34</v>
          </cell>
          <cell r="B3196">
            <v>2</v>
          </cell>
        </row>
        <row r="3197">
          <cell r="A3197" t="str">
            <v>SRTPH374</v>
          </cell>
          <cell r="B3197">
            <v>20</v>
          </cell>
        </row>
        <row r="3198">
          <cell r="A3198" t="str">
            <v>SRTPH391</v>
          </cell>
          <cell r="B3198">
            <v>1</v>
          </cell>
        </row>
        <row r="3199">
          <cell r="A3199" t="str">
            <v>SRTPH4238</v>
          </cell>
          <cell r="B3199">
            <v>1</v>
          </cell>
        </row>
        <row r="3200">
          <cell r="A3200" t="str">
            <v>SRTPH46</v>
          </cell>
          <cell r="B3200">
            <v>11</v>
          </cell>
        </row>
        <row r="3201">
          <cell r="A3201" t="str">
            <v>SRTPH495</v>
          </cell>
          <cell r="B3201">
            <v>2</v>
          </cell>
        </row>
        <row r="3202">
          <cell r="A3202" t="str">
            <v>SRTPH5031</v>
          </cell>
          <cell r="B3202">
            <v>1</v>
          </cell>
        </row>
        <row r="3203">
          <cell r="A3203" t="str">
            <v>SRTPH5032</v>
          </cell>
          <cell r="B3203">
            <v>1</v>
          </cell>
        </row>
        <row r="3204">
          <cell r="A3204" t="str">
            <v>SRTPH5067</v>
          </cell>
          <cell r="B3204">
            <v>1</v>
          </cell>
        </row>
        <row r="3205">
          <cell r="A3205" t="str">
            <v>SRTPH5286</v>
          </cell>
          <cell r="B3205">
            <v>10</v>
          </cell>
        </row>
        <row r="3206">
          <cell r="A3206" t="str">
            <v>SRTPH5462</v>
          </cell>
          <cell r="B3206">
            <v>9</v>
          </cell>
        </row>
        <row r="3207">
          <cell r="A3207" t="str">
            <v>SRTPH553</v>
          </cell>
          <cell r="B3207">
            <v>3</v>
          </cell>
        </row>
        <row r="3208">
          <cell r="A3208" t="str">
            <v>SRTPH5781</v>
          </cell>
          <cell r="B3208">
            <v>9</v>
          </cell>
        </row>
        <row r="3209">
          <cell r="A3209" t="str">
            <v>SRTPH5990</v>
          </cell>
          <cell r="B3209">
            <v>1</v>
          </cell>
        </row>
        <row r="3210">
          <cell r="A3210" t="str">
            <v>SRTPH6178</v>
          </cell>
          <cell r="B3210">
            <v>5</v>
          </cell>
        </row>
        <row r="3211">
          <cell r="A3211" t="str">
            <v>SRTPH622</v>
          </cell>
          <cell r="B3211">
            <v>5</v>
          </cell>
        </row>
        <row r="3212">
          <cell r="A3212" t="str">
            <v>SRTPH6307</v>
          </cell>
          <cell r="B3212">
            <v>3</v>
          </cell>
        </row>
        <row r="3213">
          <cell r="A3213" t="str">
            <v>SRTPH6331</v>
          </cell>
          <cell r="B3213">
            <v>30</v>
          </cell>
        </row>
        <row r="3214">
          <cell r="A3214" t="str">
            <v>SRTPH6501</v>
          </cell>
          <cell r="B3214">
            <v>1</v>
          </cell>
        </row>
        <row r="3215">
          <cell r="A3215" t="str">
            <v>SRTPH669</v>
          </cell>
          <cell r="B3215">
            <v>2</v>
          </cell>
        </row>
        <row r="3216">
          <cell r="A3216" t="str">
            <v>SRTPH6835</v>
          </cell>
          <cell r="B3216">
            <v>1</v>
          </cell>
        </row>
        <row r="3217">
          <cell r="A3217" t="str">
            <v>SRTPH6879</v>
          </cell>
          <cell r="B3217">
            <v>1</v>
          </cell>
        </row>
        <row r="3218">
          <cell r="A3218" t="str">
            <v>SRTPH726</v>
          </cell>
          <cell r="B3218">
            <v>30</v>
          </cell>
        </row>
        <row r="3219">
          <cell r="A3219" t="str">
            <v>SRTPH7510</v>
          </cell>
          <cell r="B3219">
            <v>2</v>
          </cell>
        </row>
        <row r="3220">
          <cell r="A3220" t="str">
            <v>SRTPH7511</v>
          </cell>
          <cell r="B3220">
            <v>1</v>
          </cell>
        </row>
        <row r="3221">
          <cell r="A3221" t="str">
            <v>SRTPH7519</v>
          </cell>
          <cell r="B3221">
            <v>1</v>
          </cell>
        </row>
        <row r="3222">
          <cell r="A3222" t="str">
            <v>SRTPH7960</v>
          </cell>
          <cell r="B3222">
            <v>1</v>
          </cell>
        </row>
        <row r="3223">
          <cell r="A3223" t="str">
            <v>SRTPH7962</v>
          </cell>
          <cell r="B3223">
            <v>4</v>
          </cell>
        </row>
        <row r="3224">
          <cell r="A3224" t="str">
            <v>SRTPH8000</v>
          </cell>
          <cell r="B3224">
            <v>80</v>
          </cell>
        </row>
        <row r="3225">
          <cell r="A3225" t="str">
            <v>SRTPH8270</v>
          </cell>
          <cell r="B3225">
            <v>2</v>
          </cell>
        </row>
        <row r="3226">
          <cell r="A3226" t="str">
            <v>SRTPH8306</v>
          </cell>
          <cell r="B3226">
            <v>1</v>
          </cell>
        </row>
        <row r="3227">
          <cell r="A3227" t="str">
            <v>SRTPH836</v>
          </cell>
          <cell r="B3227">
            <v>42</v>
          </cell>
        </row>
        <row r="3228">
          <cell r="A3228" t="str">
            <v>SRTPH848</v>
          </cell>
          <cell r="B3228">
            <v>213</v>
          </cell>
        </row>
        <row r="3229">
          <cell r="A3229" t="str">
            <v>SRTPH870</v>
          </cell>
          <cell r="B3229">
            <v>1</v>
          </cell>
        </row>
        <row r="3230">
          <cell r="A3230" t="str">
            <v>SRTPH8953</v>
          </cell>
          <cell r="B3230">
            <v>57</v>
          </cell>
        </row>
        <row r="3231">
          <cell r="A3231" t="str">
            <v>SRTPH896</v>
          </cell>
          <cell r="B3231">
            <v>9</v>
          </cell>
        </row>
        <row r="3232">
          <cell r="A3232" t="str">
            <v>SRTPH898</v>
          </cell>
          <cell r="B3232">
            <v>23</v>
          </cell>
        </row>
        <row r="3233">
          <cell r="A3233" t="str">
            <v>SRTPH901</v>
          </cell>
          <cell r="B3233">
            <v>7</v>
          </cell>
        </row>
        <row r="3234">
          <cell r="A3234" t="str">
            <v>SRTPH914</v>
          </cell>
          <cell r="B3234">
            <v>12</v>
          </cell>
        </row>
        <row r="3235">
          <cell r="A3235" t="str">
            <v>SRTPH9638</v>
          </cell>
          <cell r="B3235">
            <v>10</v>
          </cell>
        </row>
        <row r="3236">
          <cell r="A3236" t="str">
            <v>SRTPH974</v>
          </cell>
          <cell r="B3236">
            <v>76</v>
          </cell>
        </row>
        <row r="3237">
          <cell r="A3237" t="str">
            <v>Grand Total</v>
          </cell>
          <cell r="B3237">
            <v>345089.0000000596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transferstatistics"/>
      <sheetName val="Sheet2"/>
      <sheetName val="Sheet1"/>
    </sheetNames>
    <sheetDataSet>
      <sheetData sheetId="0"/>
      <sheetData sheetId="1">
        <row r="4">
          <cell r="A4" t="str">
            <v>Sum of Qty</v>
          </cell>
        </row>
        <row r="5">
          <cell r="A5" t="str">
            <v>Item Code</v>
          </cell>
          <cell r="B5" t="str">
            <v>Item Name</v>
          </cell>
          <cell r="C5" t="str">
            <v>Total</v>
          </cell>
        </row>
        <row r="6">
          <cell r="A6" t="str">
            <v>ORD22000417</v>
          </cell>
          <cell r="B6" t="str">
            <v>F&amp;P CANNULA (S) RED (OJR412)</v>
          </cell>
          <cell r="C6">
            <v>3</v>
          </cell>
        </row>
        <row r="7">
          <cell r="A7" t="str">
            <v>ORD22000418</v>
          </cell>
          <cell r="B7" t="str">
            <v>F&amp;P CANNULA (M) YELLOW (OJR414)</v>
          </cell>
          <cell r="C7">
            <v>5</v>
          </cell>
        </row>
        <row r="8">
          <cell r="A8" t="str">
            <v>ORD22000617</v>
          </cell>
          <cell r="B8" t="str">
            <v>SURGICAL STERILE GLOVES NO 6.5 PF(ENCORE)</v>
          </cell>
          <cell r="C8">
            <v>2</v>
          </cell>
        </row>
        <row r="9">
          <cell r="A9" t="str">
            <v>ORD22000640</v>
          </cell>
          <cell r="B9" t="str">
            <v>PTCA BALLOON DILATATION CATHETER 3.5X12MM</v>
          </cell>
          <cell r="C9">
            <v>1</v>
          </cell>
        </row>
        <row r="10">
          <cell r="A10" t="str">
            <v>ORD22000673</v>
          </cell>
          <cell r="B10" t="str">
            <v>ECG ELECTROD-WIRE NEONATOL</v>
          </cell>
          <cell r="C10">
            <v>1</v>
          </cell>
        </row>
        <row r="11">
          <cell r="A11" t="str">
            <v>ORD22000682</v>
          </cell>
          <cell r="B11" t="str">
            <v>3ML SYRINGE NEEDLE 24G X 1 (LL)</v>
          </cell>
          <cell r="C11">
            <v>50</v>
          </cell>
        </row>
        <row r="12">
          <cell r="A12" t="str">
            <v>ORD22000789</v>
          </cell>
          <cell r="B12" t="str">
            <v>VENTILATOR CIRCUIT (ADULT)</v>
          </cell>
          <cell r="C12">
            <v>1</v>
          </cell>
        </row>
        <row r="13">
          <cell r="A13" t="str">
            <v>ORD22000827</v>
          </cell>
          <cell r="B13" t="str">
            <v>CLEARPORE PAPER TAPE 1</v>
          </cell>
          <cell r="C13">
            <v>12</v>
          </cell>
        </row>
        <row r="14">
          <cell r="A14" t="str">
            <v>ORD22000851</v>
          </cell>
          <cell r="B14" t="str">
            <v>GAUZE RIBBON 2.5CM X 2MTR</v>
          </cell>
          <cell r="C14">
            <v>100</v>
          </cell>
        </row>
        <row r="15">
          <cell r="A15" t="str">
            <v>ORD22000930</v>
          </cell>
          <cell r="B15" t="str">
            <v>CLEARPORE PAPER TAPE 2</v>
          </cell>
          <cell r="C15">
            <v>27</v>
          </cell>
        </row>
        <row r="16">
          <cell r="A16" t="str">
            <v>ORD22000977</v>
          </cell>
          <cell r="B16" t="str">
            <v>VENTISORB CO2 ABSORBENT PINK</v>
          </cell>
          <cell r="C16">
            <v>2</v>
          </cell>
        </row>
        <row r="17">
          <cell r="A17" t="str">
            <v>ORD22001018</v>
          </cell>
          <cell r="B17" t="str">
            <v>SURGICAL STERILE GLOVES NO 8 PF (ENCORE) ORTHO</v>
          </cell>
          <cell r="C17">
            <v>2</v>
          </cell>
        </row>
        <row r="18">
          <cell r="A18" t="str">
            <v>ORD22001033</v>
          </cell>
          <cell r="B18" t="str">
            <v>INJ PROLIX 2ML</v>
          </cell>
          <cell r="C18">
            <v>1</v>
          </cell>
        </row>
        <row r="19">
          <cell r="A19" t="str">
            <v>ORD22001042</v>
          </cell>
          <cell r="B19" t="str">
            <v>INJ PARIDEM 40MG</v>
          </cell>
          <cell r="C19">
            <v>2</v>
          </cell>
        </row>
        <row r="20">
          <cell r="A20" t="str">
            <v>ORD22001087</v>
          </cell>
          <cell r="B20" t="str">
            <v>INJ AMIORON 150MG</v>
          </cell>
          <cell r="C20">
            <v>5</v>
          </cell>
        </row>
        <row r="21">
          <cell r="A21" t="str">
            <v>ORD22001104</v>
          </cell>
          <cell r="B21" t="str">
            <v>PTCA BALLOON DILATATION CATHETER 2 X 12MM</v>
          </cell>
          <cell r="C21">
            <v>2</v>
          </cell>
        </row>
        <row r="22">
          <cell r="A22" t="str">
            <v>ORD22001136</v>
          </cell>
          <cell r="B22" t="str">
            <v xml:space="preserve">TAB FOLINEXT </v>
          </cell>
          <cell r="C22">
            <v>1</v>
          </cell>
        </row>
        <row r="23">
          <cell r="A23" t="str">
            <v>ORD22001238</v>
          </cell>
          <cell r="B23" t="str">
            <v xml:space="preserve">TAB LIMCEE </v>
          </cell>
          <cell r="C23">
            <v>1</v>
          </cell>
        </row>
        <row r="24">
          <cell r="A24" t="str">
            <v>ORD22001323</v>
          </cell>
          <cell r="B24" t="str">
            <v xml:space="preserve">TAB PANTAKIND 40MG </v>
          </cell>
          <cell r="C24">
            <v>1</v>
          </cell>
        </row>
        <row r="25">
          <cell r="A25" t="str">
            <v>ORD22001340</v>
          </cell>
          <cell r="B25" t="str">
            <v xml:space="preserve">TAB NICARDIA RETARD 20MG </v>
          </cell>
          <cell r="C25">
            <v>1</v>
          </cell>
        </row>
        <row r="26">
          <cell r="A26" t="str">
            <v>ORD22001399</v>
          </cell>
          <cell r="B26" t="str">
            <v xml:space="preserve">TAB NEUROBION FORTE </v>
          </cell>
          <cell r="C26">
            <v>1</v>
          </cell>
        </row>
        <row r="27">
          <cell r="A27" t="str">
            <v>ORD22001403</v>
          </cell>
          <cell r="B27" t="str">
            <v>CLEARPORE PAPER TAPE 3"</v>
          </cell>
          <cell r="C27">
            <v>30</v>
          </cell>
        </row>
        <row r="28">
          <cell r="A28" t="str">
            <v>ORD22001411</v>
          </cell>
          <cell r="B28" t="str">
            <v>INJ MUCOMIX 2ML</v>
          </cell>
          <cell r="C28">
            <v>2</v>
          </cell>
        </row>
        <row r="29">
          <cell r="A29" t="str">
            <v>ORD22001478</v>
          </cell>
          <cell r="B29" t="str">
            <v>INJ INFA HEP 5000IU</v>
          </cell>
          <cell r="C29">
            <v>1</v>
          </cell>
        </row>
        <row r="30">
          <cell r="A30" t="str">
            <v>ORD22001481</v>
          </cell>
          <cell r="B30" t="str">
            <v xml:space="preserve">TAB GESTAKIND SR 40MG </v>
          </cell>
          <cell r="C30">
            <v>1</v>
          </cell>
        </row>
        <row r="31">
          <cell r="A31" t="str">
            <v>ORD22001507</v>
          </cell>
          <cell r="B31" t="str">
            <v>INJ MIDFAST 10ML</v>
          </cell>
          <cell r="C31">
            <v>5</v>
          </cell>
        </row>
        <row r="32">
          <cell r="A32" t="str">
            <v>ORD22001518</v>
          </cell>
          <cell r="B32" t="str">
            <v xml:space="preserve">TAB TEXAKIND MF </v>
          </cell>
          <cell r="C32">
            <v>1</v>
          </cell>
        </row>
        <row r="33">
          <cell r="A33" t="str">
            <v>ORD22001529</v>
          </cell>
          <cell r="B33" t="str">
            <v>LOX 2% JELLY</v>
          </cell>
          <cell r="C33">
            <v>14</v>
          </cell>
        </row>
        <row r="34">
          <cell r="A34" t="str">
            <v>ORD22001706</v>
          </cell>
          <cell r="B34" t="str">
            <v>GLYCEROL 200ML</v>
          </cell>
          <cell r="C34">
            <v>2</v>
          </cell>
        </row>
        <row r="35">
          <cell r="A35" t="str">
            <v>ORD22001784</v>
          </cell>
          <cell r="B35" t="str">
            <v>FOLEY CATHETER NO.14 ( 2 WAY )</v>
          </cell>
          <cell r="C35">
            <v>1</v>
          </cell>
        </row>
        <row r="36">
          <cell r="A36" t="str">
            <v>ORD22001836</v>
          </cell>
          <cell r="B36" t="str">
            <v>SUCTION CATHETER NO.12</v>
          </cell>
          <cell r="C36">
            <v>3</v>
          </cell>
        </row>
        <row r="37">
          <cell r="A37" t="str">
            <v>ORD22001837</v>
          </cell>
          <cell r="B37" t="str">
            <v>SUCTION CATHETER NO.14</v>
          </cell>
          <cell r="C37">
            <v>3</v>
          </cell>
        </row>
        <row r="38">
          <cell r="A38" t="str">
            <v>ORD22001840</v>
          </cell>
          <cell r="B38" t="str">
            <v>EXTENSION LINE 200CM ( HP )</v>
          </cell>
          <cell r="C38">
            <v>2</v>
          </cell>
        </row>
        <row r="39">
          <cell r="A39" t="str">
            <v>ORD22001841</v>
          </cell>
          <cell r="B39" t="str">
            <v>EXTENSION TUBE ( 3 WAY ) 10CM</v>
          </cell>
          <cell r="C39">
            <v>10</v>
          </cell>
        </row>
        <row r="40">
          <cell r="A40" t="str">
            <v>ORD22001842</v>
          </cell>
          <cell r="B40" t="str">
            <v>EXTENSION TUBE ( 3 WAY ) 100CM</v>
          </cell>
          <cell r="C40">
            <v>10</v>
          </cell>
        </row>
        <row r="41">
          <cell r="A41" t="str">
            <v>ORD22001852</v>
          </cell>
          <cell r="B41" t="str">
            <v>INTRA CATH 24G</v>
          </cell>
          <cell r="C41">
            <v>7</v>
          </cell>
        </row>
        <row r="42">
          <cell r="A42" t="str">
            <v>ORD22001854</v>
          </cell>
          <cell r="B42" t="str">
            <v>MICRON 26G</v>
          </cell>
          <cell r="C42">
            <v>52</v>
          </cell>
        </row>
        <row r="43">
          <cell r="A43" t="str">
            <v>ORD22001856</v>
          </cell>
          <cell r="B43" t="str">
            <v>INSULIN SYRINGE U 40</v>
          </cell>
          <cell r="C43">
            <v>5</v>
          </cell>
        </row>
        <row r="44">
          <cell r="A44" t="str">
            <v>ORD22001878</v>
          </cell>
          <cell r="B44" t="str">
            <v xml:space="preserve">TAB SPORLAC DS </v>
          </cell>
          <cell r="C44">
            <v>1</v>
          </cell>
        </row>
        <row r="45">
          <cell r="A45" t="str">
            <v>ORD22001883</v>
          </cell>
          <cell r="B45" t="str">
            <v>INJ ADRENOR 2ML</v>
          </cell>
          <cell r="C45">
            <v>2</v>
          </cell>
        </row>
        <row r="46">
          <cell r="A46" t="str">
            <v>ORD22001888</v>
          </cell>
          <cell r="B46" t="str">
            <v>INJ ADRENALINE 1ML</v>
          </cell>
          <cell r="C46">
            <v>13</v>
          </cell>
        </row>
        <row r="47">
          <cell r="A47" t="str">
            <v>ORD22001892</v>
          </cell>
          <cell r="B47" t="str">
            <v>INJ DURON 3ML</v>
          </cell>
          <cell r="C47">
            <v>26</v>
          </cell>
        </row>
        <row r="48">
          <cell r="A48" t="str">
            <v>ORD22001898</v>
          </cell>
          <cell r="B48" t="str">
            <v xml:space="preserve">TAB DOLO 650 </v>
          </cell>
          <cell r="C48">
            <v>1</v>
          </cell>
        </row>
        <row r="49">
          <cell r="A49" t="str">
            <v>ORD22001917</v>
          </cell>
          <cell r="B49" t="str">
            <v>DUOLIN RESP 3ML</v>
          </cell>
          <cell r="C49">
            <v>1</v>
          </cell>
        </row>
        <row r="50">
          <cell r="A50" t="str">
            <v>ORD22001930</v>
          </cell>
          <cell r="B50" t="str">
            <v>PDA 8/6 MM</v>
          </cell>
          <cell r="C50">
            <v>2</v>
          </cell>
        </row>
        <row r="51">
          <cell r="A51" t="str">
            <v>ORD22001931</v>
          </cell>
          <cell r="B51" t="str">
            <v>ROLL BANDAGE 10 CMX8M</v>
          </cell>
          <cell r="C51">
            <v>255</v>
          </cell>
        </row>
        <row r="52">
          <cell r="A52" t="str">
            <v>ORD22001932</v>
          </cell>
          <cell r="B52" t="str">
            <v>ROLL BANDAGE 15 CMX8M</v>
          </cell>
          <cell r="C52">
            <v>90</v>
          </cell>
        </row>
        <row r="53">
          <cell r="A53" t="str">
            <v>ORD22001933</v>
          </cell>
          <cell r="B53" t="str">
            <v>INJ SODIUM BICARBONATE 7.5% 10ML</v>
          </cell>
          <cell r="C53">
            <v>2</v>
          </cell>
        </row>
        <row r="54">
          <cell r="A54" t="str">
            <v>ORD22001941</v>
          </cell>
          <cell r="B54" t="str">
            <v>INJ KENADION 10MG / 1ML</v>
          </cell>
          <cell r="C54">
            <v>1</v>
          </cell>
        </row>
        <row r="55">
          <cell r="A55" t="str">
            <v>ORD22001942</v>
          </cell>
          <cell r="B55" t="str">
            <v>BACCIRUB 500ML</v>
          </cell>
          <cell r="C55">
            <v>404</v>
          </cell>
        </row>
        <row r="56">
          <cell r="A56" t="str">
            <v>ORD22001953</v>
          </cell>
          <cell r="B56" t="str">
            <v>LOX 10% SPRAY</v>
          </cell>
          <cell r="C56">
            <v>1</v>
          </cell>
        </row>
        <row r="57">
          <cell r="A57" t="str">
            <v>ORD22001955</v>
          </cell>
          <cell r="B57" t="str">
            <v>SURGICAL STERILE GLOVES NO 7.5 PF (ENCORE)</v>
          </cell>
          <cell r="C57">
            <v>200</v>
          </cell>
        </row>
        <row r="58">
          <cell r="A58" t="str">
            <v>ORD22001976</v>
          </cell>
          <cell r="B58" t="str">
            <v xml:space="preserve">CAP SUSTEN 200MG </v>
          </cell>
          <cell r="C58">
            <v>1</v>
          </cell>
        </row>
        <row r="59">
          <cell r="A59" t="str">
            <v>ORD22001979</v>
          </cell>
          <cell r="B59" t="str">
            <v>INJ CALMPOSE 2ML</v>
          </cell>
          <cell r="C59">
            <v>4</v>
          </cell>
        </row>
        <row r="60">
          <cell r="A60" t="str">
            <v>ORD22001981</v>
          </cell>
          <cell r="B60" t="str">
            <v>INJ LOX 2% 30ML</v>
          </cell>
          <cell r="C60">
            <v>15</v>
          </cell>
        </row>
        <row r="61">
          <cell r="A61" t="str">
            <v>ORD22001982</v>
          </cell>
          <cell r="B61" t="str">
            <v>INJ PHENOBARBITONE</v>
          </cell>
          <cell r="C61">
            <v>2</v>
          </cell>
        </row>
        <row r="62">
          <cell r="A62" t="str">
            <v>ORD22002015</v>
          </cell>
          <cell r="B62" t="str">
            <v>MAHAFLOX EYE DROPS</v>
          </cell>
          <cell r="C62">
            <v>5</v>
          </cell>
        </row>
        <row r="63">
          <cell r="A63" t="str">
            <v>ORD22002039</v>
          </cell>
          <cell r="B63" t="str">
            <v>INJ TAZACT 1.125MG</v>
          </cell>
          <cell r="C63">
            <v>1</v>
          </cell>
        </row>
        <row r="64">
          <cell r="A64" t="str">
            <v>ORD22002153</v>
          </cell>
          <cell r="B64" t="str">
            <v>INJ NKACIN 250MG</v>
          </cell>
          <cell r="C64">
            <v>2</v>
          </cell>
        </row>
        <row r="65">
          <cell r="A65" t="str">
            <v>ORD22002198</v>
          </cell>
          <cell r="B65" t="str">
            <v>GLUCOMETER STRIP (NO CODDING)</v>
          </cell>
          <cell r="C65">
            <v>10400</v>
          </cell>
        </row>
        <row r="66">
          <cell r="A66" t="str">
            <v>ORD22002201</v>
          </cell>
          <cell r="B66" t="str">
            <v>IV SET REGULAR</v>
          </cell>
          <cell r="C66">
            <v>2</v>
          </cell>
        </row>
        <row r="67">
          <cell r="A67" t="str">
            <v>ORD22002207</v>
          </cell>
          <cell r="B67" t="str">
            <v>INTRA CATH 22G</v>
          </cell>
          <cell r="C67">
            <v>51</v>
          </cell>
        </row>
        <row r="68">
          <cell r="A68" t="str">
            <v>ORD22002208</v>
          </cell>
          <cell r="B68" t="str">
            <v>INJ NKACIN 100MG</v>
          </cell>
          <cell r="C68">
            <v>1</v>
          </cell>
        </row>
        <row r="69">
          <cell r="A69" t="str">
            <v>ORD22002222</v>
          </cell>
          <cell r="B69" t="str">
            <v>IV T 98 INFUSION</v>
          </cell>
          <cell r="C69">
            <v>1</v>
          </cell>
        </row>
        <row r="70">
          <cell r="A70" t="str">
            <v>ORD22002231</v>
          </cell>
          <cell r="B70" t="str">
            <v xml:space="preserve">TAB MAXICAL 500MG </v>
          </cell>
          <cell r="C70">
            <v>1</v>
          </cell>
        </row>
        <row r="71">
          <cell r="A71" t="str">
            <v>ORD22002233</v>
          </cell>
          <cell r="B71" t="str">
            <v xml:space="preserve">TAB UDP 5MG </v>
          </cell>
          <cell r="C71">
            <v>1</v>
          </cell>
        </row>
        <row r="72">
          <cell r="A72" t="str">
            <v>ORD22002258</v>
          </cell>
          <cell r="B72" t="str">
            <v>INJ TERLIEON 10ML</v>
          </cell>
          <cell r="C72">
            <v>3</v>
          </cell>
        </row>
        <row r="73">
          <cell r="A73" t="str">
            <v>ORD22002289</v>
          </cell>
          <cell r="B73" t="str">
            <v>SURGICAL STERILE GLOVES NO 7 PF ( ENCORE )</v>
          </cell>
          <cell r="C73">
            <v>2</v>
          </cell>
        </row>
        <row r="74">
          <cell r="A74" t="str">
            <v>ORD22002290</v>
          </cell>
          <cell r="B74" t="str">
            <v>GAMJEE ROLL 15CM*3MTR</v>
          </cell>
          <cell r="C74">
            <v>360</v>
          </cell>
        </row>
        <row r="75">
          <cell r="A75" t="str">
            <v>ORD22002291</v>
          </cell>
          <cell r="B75" t="str">
            <v>EXAMINATION GLOVES NON STERILE ( M )</v>
          </cell>
          <cell r="C75">
            <v>426</v>
          </cell>
        </row>
        <row r="76">
          <cell r="A76" t="str">
            <v>ORD22002292</v>
          </cell>
          <cell r="B76" t="str">
            <v>EXAMINATION GLOVES NON STERILE ( L )</v>
          </cell>
          <cell r="C76">
            <v>20</v>
          </cell>
        </row>
        <row r="77">
          <cell r="A77" t="str">
            <v>ORD22002293</v>
          </cell>
          <cell r="B77" t="str">
            <v>EXAMINATION GLOVES NON STERILE ( S )</v>
          </cell>
          <cell r="C77">
            <v>162</v>
          </cell>
        </row>
        <row r="78">
          <cell r="A78" t="str">
            <v>ORD22002308</v>
          </cell>
          <cell r="B78" t="str">
            <v>ABSORBENT COTTON WOOL 500GM</v>
          </cell>
          <cell r="C78">
            <v>30</v>
          </cell>
        </row>
        <row r="79">
          <cell r="A79" t="str">
            <v>ORD22002323</v>
          </cell>
          <cell r="B79" t="str">
            <v>INJ C ONE 1GM</v>
          </cell>
          <cell r="C79">
            <v>1</v>
          </cell>
        </row>
        <row r="80">
          <cell r="A80" t="str">
            <v>ORD22002326</v>
          </cell>
          <cell r="B80" t="str">
            <v>ARGIPREG SACHET</v>
          </cell>
          <cell r="C80">
            <v>1</v>
          </cell>
        </row>
        <row r="81">
          <cell r="A81" t="str">
            <v>ORD22002364</v>
          </cell>
          <cell r="B81" t="str">
            <v>SODIUM PHOSPHATE ENEMA 100ML</v>
          </cell>
          <cell r="C81">
            <v>1</v>
          </cell>
        </row>
        <row r="82">
          <cell r="A82" t="str">
            <v>ORD22002368</v>
          </cell>
          <cell r="B82" t="str">
            <v>FORMALIN SOLUTION 5LTR</v>
          </cell>
          <cell r="C82">
            <v>2</v>
          </cell>
        </row>
        <row r="83">
          <cell r="A83" t="str">
            <v>ORD22002378</v>
          </cell>
          <cell r="B83" t="str">
            <v xml:space="preserve">TAB MISOPROST 200MG </v>
          </cell>
          <cell r="C83">
            <v>4</v>
          </cell>
        </row>
        <row r="84">
          <cell r="A84" t="str">
            <v>ORD22002389</v>
          </cell>
          <cell r="B84" t="str">
            <v>NASOPHARYN AIRWAY NO 7</v>
          </cell>
          <cell r="C84">
            <v>2</v>
          </cell>
        </row>
        <row r="85">
          <cell r="A85" t="str">
            <v>ORD22002420</v>
          </cell>
          <cell r="B85" t="str">
            <v>BLOOD TRANSFUSION SET ( ALPHA )</v>
          </cell>
          <cell r="C85">
            <v>501</v>
          </cell>
        </row>
        <row r="86">
          <cell r="A86" t="str">
            <v>ORD22002428</v>
          </cell>
          <cell r="B86" t="str">
            <v>NEEDLE NO 18 X 1.5"</v>
          </cell>
          <cell r="C86">
            <v>3</v>
          </cell>
        </row>
        <row r="87">
          <cell r="A87" t="str">
            <v>ORD22002446</v>
          </cell>
          <cell r="B87" t="str">
            <v>INJ ATROPIN 1ML</v>
          </cell>
          <cell r="C87">
            <v>1</v>
          </cell>
        </row>
        <row r="88">
          <cell r="A88" t="str">
            <v>ORD22002448</v>
          </cell>
          <cell r="B88" t="str">
            <v xml:space="preserve">TAB NICARDIA RETARD 10MG </v>
          </cell>
          <cell r="C88">
            <v>1</v>
          </cell>
        </row>
        <row r="89">
          <cell r="A89" t="str">
            <v>ORD22002475</v>
          </cell>
          <cell r="B89" t="str">
            <v xml:space="preserve">TAB PRAX 10 </v>
          </cell>
          <cell r="C89">
            <v>2</v>
          </cell>
        </row>
        <row r="90">
          <cell r="A90" t="str">
            <v>ORD22002550</v>
          </cell>
          <cell r="B90" t="str">
            <v>INJ EPTOIN 2ML</v>
          </cell>
          <cell r="C90">
            <v>1</v>
          </cell>
        </row>
        <row r="91">
          <cell r="A91" t="str">
            <v>ORD22002586</v>
          </cell>
          <cell r="B91" t="str">
            <v>THERMOKIND MOUTHWASH 150ML</v>
          </cell>
          <cell r="C91">
            <v>1</v>
          </cell>
        </row>
        <row r="92">
          <cell r="A92" t="str">
            <v>ORD22002618</v>
          </cell>
          <cell r="B92" t="str">
            <v>INJ OPTIMOX CV 1.2GM</v>
          </cell>
          <cell r="C92">
            <v>1</v>
          </cell>
        </row>
        <row r="93">
          <cell r="A93" t="str">
            <v>ORD22002637</v>
          </cell>
          <cell r="B93" t="str">
            <v>STRUMEN MULTIZYME 1 LTR.</v>
          </cell>
          <cell r="C93">
            <v>10</v>
          </cell>
        </row>
        <row r="94">
          <cell r="A94" t="str">
            <v>ORD22002667</v>
          </cell>
          <cell r="B94" t="str">
            <v>POLYPEN 20G 1.1 / 32MM</v>
          </cell>
          <cell r="C94">
            <v>200</v>
          </cell>
        </row>
        <row r="95">
          <cell r="A95" t="str">
            <v>ORD22002696</v>
          </cell>
          <cell r="B95" t="str">
            <v>GLYCERIN 100ML</v>
          </cell>
          <cell r="C95">
            <v>8</v>
          </cell>
        </row>
        <row r="96">
          <cell r="A96" t="str">
            <v>ORD22002698</v>
          </cell>
          <cell r="B96" t="str">
            <v>LOFH 25000 IU INJ 5ML</v>
          </cell>
          <cell r="C96">
            <v>35</v>
          </cell>
        </row>
        <row r="97">
          <cell r="A97" t="str">
            <v>ORD22002898</v>
          </cell>
          <cell r="B97" t="str">
            <v>TINCHER BENZOIN COMPOUND</v>
          </cell>
          <cell r="C97">
            <v>1</v>
          </cell>
        </row>
        <row r="98">
          <cell r="A98" t="str">
            <v>ORD22002969</v>
          </cell>
          <cell r="B98" t="str">
            <v>TURPENTINE OIL 100ML</v>
          </cell>
          <cell r="C98">
            <v>4</v>
          </cell>
        </row>
        <row r="99">
          <cell r="A99" t="str">
            <v>ORD22002973</v>
          </cell>
          <cell r="B99" t="str">
            <v>IPRAVENT RESPULES</v>
          </cell>
          <cell r="C99">
            <v>1</v>
          </cell>
        </row>
        <row r="100">
          <cell r="A100" t="str">
            <v>ORD22002990</v>
          </cell>
          <cell r="B100" t="str">
            <v>TROPICACYL PLUS  DROPS</v>
          </cell>
          <cell r="C100">
            <v>15</v>
          </cell>
        </row>
        <row r="101">
          <cell r="A101" t="str">
            <v>ORD22003014</v>
          </cell>
          <cell r="B101" t="str">
            <v>DETTOL LIQUID 5LTR</v>
          </cell>
          <cell r="C101">
            <v>1</v>
          </cell>
        </row>
        <row r="102">
          <cell r="A102" t="str">
            <v>ORD22003027</v>
          </cell>
          <cell r="B102" t="str">
            <v>HAND WASH 5 LTR</v>
          </cell>
          <cell r="C102">
            <v>5</v>
          </cell>
        </row>
        <row r="103">
          <cell r="A103" t="str">
            <v>ORD22003035</v>
          </cell>
          <cell r="B103" t="str">
            <v>NITRILE EXAMINATION GLOVES ( S )</v>
          </cell>
          <cell r="C103">
            <v>5</v>
          </cell>
        </row>
        <row r="104">
          <cell r="A104" t="str">
            <v>ORD22003036</v>
          </cell>
          <cell r="B104" t="str">
            <v>NITRILE EXAMINATION GLOVES ( M )</v>
          </cell>
          <cell r="C104">
            <v>55</v>
          </cell>
        </row>
        <row r="105">
          <cell r="A105" t="str">
            <v>ORD22003050</v>
          </cell>
          <cell r="B105" t="str">
            <v>COMFY - XL</v>
          </cell>
          <cell r="C105">
            <v>1</v>
          </cell>
        </row>
        <row r="106">
          <cell r="A106" t="str">
            <v>ORD22003064</v>
          </cell>
          <cell r="B106" t="str">
            <v>INFUSION  SET ( GRAVITY )</v>
          </cell>
          <cell r="C106">
            <v>1000</v>
          </cell>
        </row>
        <row r="107">
          <cell r="A107" t="str">
            <v>ORD22003065</v>
          </cell>
          <cell r="B107" t="str">
            <v>NOVOFUSION SET ( POLYMED )</v>
          </cell>
          <cell r="C107">
            <v>1</v>
          </cell>
        </row>
        <row r="108">
          <cell r="A108" t="str">
            <v>ORD22003113</v>
          </cell>
          <cell r="B108" t="str">
            <v>DISPOSABLE SURGEN BUFFEN CAP ( F )</v>
          </cell>
          <cell r="C108">
            <v>10800</v>
          </cell>
        </row>
        <row r="109">
          <cell r="A109" t="str">
            <v>ORD22003127</v>
          </cell>
          <cell r="B109" t="str">
            <v>LANCETS ROUND</v>
          </cell>
          <cell r="C109">
            <v>10500</v>
          </cell>
        </row>
        <row r="110">
          <cell r="A110" t="str">
            <v>ORD22003140</v>
          </cell>
          <cell r="B110" t="str">
            <v>RAMADINE SURGICAL SURUB 7.5% 500ML</v>
          </cell>
          <cell r="C110">
            <v>11</v>
          </cell>
        </row>
        <row r="111">
          <cell r="A111" t="str">
            <v>ORD22003141</v>
          </cell>
          <cell r="B111" t="str">
            <v>RAMADINE SOLUTION 10% 500ML</v>
          </cell>
          <cell r="C111">
            <v>23</v>
          </cell>
        </row>
        <row r="112">
          <cell r="A112" t="str">
            <v>ORD22003143</v>
          </cell>
          <cell r="B112" t="str">
            <v>RAMADINE 5% SOLUTION 500ML</v>
          </cell>
          <cell r="C112">
            <v>70</v>
          </cell>
        </row>
        <row r="113">
          <cell r="A113" t="str">
            <v>ORD22003146</v>
          </cell>
          <cell r="B113" t="str">
            <v>BEVAC 1ML INJ</v>
          </cell>
          <cell r="C113">
            <v>20</v>
          </cell>
        </row>
        <row r="114">
          <cell r="A114" t="str">
            <v>ORD22003165</v>
          </cell>
          <cell r="B114" t="str">
            <v>INJ ATRANIUM 25MG /2.5ML</v>
          </cell>
          <cell r="C114">
            <v>5</v>
          </cell>
        </row>
        <row r="115">
          <cell r="A115" t="str">
            <v>ORD22003184</v>
          </cell>
          <cell r="B115" t="str">
            <v>NEEDLE NO 24 X 1"</v>
          </cell>
          <cell r="C115">
            <v>70</v>
          </cell>
        </row>
        <row r="116">
          <cell r="A116" t="str">
            <v>ORD22003203</v>
          </cell>
          <cell r="B116" t="str">
            <v>INJ CORT S 100MG</v>
          </cell>
          <cell r="C116">
            <v>3</v>
          </cell>
        </row>
        <row r="117">
          <cell r="A117" t="str">
            <v>ORD22003208</v>
          </cell>
          <cell r="B117" t="str">
            <v>GAUZE SWAB 10CMX10 CM X12 PLY (X-RAY DETECTABLE)</v>
          </cell>
          <cell r="C117">
            <v>20</v>
          </cell>
        </row>
        <row r="118">
          <cell r="A118" t="str">
            <v>ORD22003209</v>
          </cell>
          <cell r="B118" t="str">
            <v>GAUZE SWAB 7.5X7.5X8PLY</v>
          </cell>
          <cell r="C118">
            <v>295</v>
          </cell>
        </row>
        <row r="119">
          <cell r="A119" t="str">
            <v>ORD22003211</v>
          </cell>
          <cell r="B119" t="str">
            <v>MEDI MOP 25X25X8PLY (X-RAY DETECTABLE)</v>
          </cell>
          <cell r="C119">
            <v>500</v>
          </cell>
        </row>
        <row r="120">
          <cell r="A120" t="str">
            <v>ORD22003247</v>
          </cell>
          <cell r="B120" t="str">
            <v>E T TUBE NO 3.5 (CUFFED)</v>
          </cell>
          <cell r="C120">
            <v>1</v>
          </cell>
        </row>
        <row r="121">
          <cell r="A121" t="str">
            <v>ORD22003252</v>
          </cell>
          <cell r="B121" t="str">
            <v>PARACAIN DROPS</v>
          </cell>
          <cell r="C121">
            <v>10</v>
          </cell>
        </row>
        <row r="122">
          <cell r="A122" t="str">
            <v>ORD22003254</v>
          </cell>
          <cell r="B122" t="str">
            <v>MAGNESIUM SULPHATE POWDER 400GM</v>
          </cell>
          <cell r="C122">
            <v>2</v>
          </cell>
        </row>
        <row r="123">
          <cell r="A123" t="str">
            <v>ORD22003283</v>
          </cell>
          <cell r="B123" t="str">
            <v>TETRIFLEX ( STENT ) 2.75 X 40MM</v>
          </cell>
          <cell r="C123">
            <v>1</v>
          </cell>
        </row>
        <row r="124">
          <cell r="A124" t="str">
            <v>ORD22003284</v>
          </cell>
          <cell r="B124" t="str">
            <v>TETRIFLEX ( STENT ) 3 X 40 MM</v>
          </cell>
          <cell r="C124">
            <v>2</v>
          </cell>
        </row>
        <row r="125">
          <cell r="A125" t="str">
            <v>ORD22003286</v>
          </cell>
          <cell r="B125" t="str">
            <v>TETRIFLEX ( STENT ) 3.5 X 16MM</v>
          </cell>
          <cell r="C125">
            <v>2</v>
          </cell>
        </row>
        <row r="126">
          <cell r="A126" t="str">
            <v>ORD22003287</v>
          </cell>
          <cell r="B126" t="str">
            <v>TETRIFLEX ( STENT ) 2.75 X 16 MM</v>
          </cell>
          <cell r="C126">
            <v>2</v>
          </cell>
        </row>
        <row r="127">
          <cell r="A127" t="str">
            <v>ORD22003288</v>
          </cell>
          <cell r="B127" t="str">
            <v>TETRIFLEX ( STENT ) 3 X 44 MM</v>
          </cell>
          <cell r="C127">
            <v>3</v>
          </cell>
        </row>
        <row r="128">
          <cell r="A128" t="str">
            <v>ORD22003292</v>
          </cell>
          <cell r="B128" t="str">
            <v>TETRIFLEX ( STENT ) 2.5 X 24 MM</v>
          </cell>
          <cell r="C128">
            <v>4</v>
          </cell>
        </row>
        <row r="129">
          <cell r="A129" t="str">
            <v>ORD22003293</v>
          </cell>
          <cell r="B129" t="str">
            <v>TETRIFLEX ( STENT ) 3 X 20 MM</v>
          </cell>
          <cell r="C129">
            <v>3</v>
          </cell>
        </row>
        <row r="130">
          <cell r="A130" t="str">
            <v>ORD22003295</v>
          </cell>
          <cell r="B130" t="str">
            <v>TETRIFLEX  ( STENT ) 2.5 X 44 MM</v>
          </cell>
          <cell r="C130">
            <v>1</v>
          </cell>
        </row>
        <row r="131">
          <cell r="A131" t="str">
            <v>ORD22003296</v>
          </cell>
          <cell r="B131" t="str">
            <v>TETRIFLEX ( STENT ) 2.75 X 36 MM</v>
          </cell>
          <cell r="C131">
            <v>2</v>
          </cell>
        </row>
        <row r="132">
          <cell r="A132" t="str">
            <v>ORD22003298</v>
          </cell>
          <cell r="B132" t="str">
            <v>TETRIFLEX ( STENT ) 2.75 X 28 MM</v>
          </cell>
          <cell r="C132">
            <v>3</v>
          </cell>
        </row>
        <row r="133">
          <cell r="A133" t="str">
            <v>ORD22003301</v>
          </cell>
          <cell r="B133" t="str">
            <v>TETRIFLEX ( STENT ) 2.75 X 48 MM</v>
          </cell>
          <cell r="C133">
            <v>7</v>
          </cell>
        </row>
        <row r="134">
          <cell r="A134" t="str">
            <v>ORD22003302</v>
          </cell>
          <cell r="B134" t="str">
            <v>TETRIFLEX ( STENT ) 2.5 X 32 MM</v>
          </cell>
          <cell r="C134">
            <v>4</v>
          </cell>
        </row>
        <row r="135">
          <cell r="A135" t="str">
            <v>ORD22003304</v>
          </cell>
          <cell r="B135" t="str">
            <v>TETRILIMUS  ( STENT ) 2.5 X 28 MM</v>
          </cell>
          <cell r="C135">
            <v>1</v>
          </cell>
        </row>
        <row r="136">
          <cell r="A136" t="str">
            <v>ORD22003344</v>
          </cell>
          <cell r="B136" t="str">
            <v>MIRRORS DISPOSABEL</v>
          </cell>
          <cell r="C136">
            <v>25</v>
          </cell>
        </row>
        <row r="137">
          <cell r="A137" t="str">
            <v>ORD22003345</v>
          </cell>
          <cell r="B137" t="str">
            <v>INJ TRAMADOL 2ML</v>
          </cell>
          <cell r="C137">
            <v>2</v>
          </cell>
        </row>
        <row r="138">
          <cell r="A138" t="str">
            <v>ORD22003363</v>
          </cell>
          <cell r="B138" t="str">
            <v>TETRIFLEX ( STENT ) 3.5 X 32 MM</v>
          </cell>
          <cell r="C138">
            <v>2</v>
          </cell>
        </row>
        <row r="139">
          <cell r="A139" t="str">
            <v>ORD22003381</v>
          </cell>
          <cell r="B139" t="str">
            <v>HYDROGEN PEROXIDE SOLUTION 450ML</v>
          </cell>
          <cell r="C139">
            <v>16</v>
          </cell>
        </row>
        <row r="140">
          <cell r="A140" t="str">
            <v>ORD22003384</v>
          </cell>
          <cell r="B140" t="str">
            <v>HIV KIT (ECONOMY)</v>
          </cell>
          <cell r="C140">
            <v>1</v>
          </cell>
        </row>
        <row r="141">
          <cell r="A141" t="str">
            <v>ORD22003386</v>
          </cell>
          <cell r="B141" t="str">
            <v>MEDICATED DRESSINGS SPOT (MEDI GRIP)</v>
          </cell>
          <cell r="C141">
            <v>33</v>
          </cell>
        </row>
        <row r="142">
          <cell r="A142" t="str">
            <v>ORD22003401</v>
          </cell>
          <cell r="B142" t="str">
            <v>E T TUBE NO 7.5 (CUFFED)</v>
          </cell>
          <cell r="C142">
            <v>1</v>
          </cell>
        </row>
        <row r="143">
          <cell r="A143" t="str">
            <v>ORD22003411</v>
          </cell>
          <cell r="B143" t="str">
            <v>TETRIFLEX ( STENT ) 2.5 X 40 MM</v>
          </cell>
          <cell r="C143">
            <v>4</v>
          </cell>
        </row>
        <row r="144">
          <cell r="A144" t="str">
            <v>ORD22003413</v>
          </cell>
          <cell r="B144" t="str">
            <v>INJ CAPRIN 25000 IU / 5ML</v>
          </cell>
          <cell r="C144">
            <v>400</v>
          </cell>
        </row>
        <row r="145">
          <cell r="A145" t="str">
            <v>ORD22003435</v>
          </cell>
          <cell r="B145" t="str">
            <v>AIRWAY GUEDEL NO. 0</v>
          </cell>
          <cell r="C145">
            <v>1</v>
          </cell>
        </row>
        <row r="146">
          <cell r="A146" t="str">
            <v>ORD22003455</v>
          </cell>
          <cell r="B146" t="str">
            <v>E T TUBE NO 3.5 (PLAIN)</v>
          </cell>
          <cell r="C146">
            <v>2</v>
          </cell>
        </row>
        <row r="147">
          <cell r="A147" t="str">
            <v>ORD22003487</v>
          </cell>
          <cell r="B147" t="str">
            <v>IV ACULYTE P 500ML</v>
          </cell>
          <cell r="C147">
            <v>1</v>
          </cell>
        </row>
        <row r="148">
          <cell r="A148" t="str">
            <v>ORD22003492</v>
          </cell>
          <cell r="B148" t="str">
            <v>RYLES TUBE NO 10</v>
          </cell>
          <cell r="C148">
            <v>1</v>
          </cell>
        </row>
        <row r="149">
          <cell r="A149" t="str">
            <v>ORD22003522</v>
          </cell>
          <cell r="B149" t="str">
            <v>10ML SYRINGE WITH NEEDLE 21G X1 ( LL)</v>
          </cell>
          <cell r="C149">
            <v>100</v>
          </cell>
        </row>
        <row r="150">
          <cell r="A150" t="str">
            <v>ORD22003534</v>
          </cell>
          <cell r="B150" t="str">
            <v>TETRIFLEX ( STENT ) 3.5 X 40 MM</v>
          </cell>
          <cell r="C150">
            <v>2</v>
          </cell>
        </row>
        <row r="151">
          <cell r="A151" t="str">
            <v>ORD22003535</v>
          </cell>
          <cell r="B151" t="str">
            <v>TETRIFLEX ( STENT ) 2.5 X 36 MM</v>
          </cell>
          <cell r="C151">
            <v>1</v>
          </cell>
        </row>
        <row r="152">
          <cell r="A152" t="str">
            <v>ORD22003538</v>
          </cell>
          <cell r="B152" t="str">
            <v>TETRIFLEX ( STENT ) 3.5 X 36 MM</v>
          </cell>
          <cell r="C152">
            <v>2</v>
          </cell>
        </row>
        <row r="153">
          <cell r="A153" t="str">
            <v>ORD22003557</v>
          </cell>
          <cell r="B153" t="str">
            <v xml:space="preserve">TAB DISPRIN REGULAR 325MG </v>
          </cell>
          <cell r="C153">
            <v>1</v>
          </cell>
        </row>
        <row r="154">
          <cell r="A154" t="str">
            <v>ORD22003584</v>
          </cell>
          <cell r="B154" t="str">
            <v>CATHETER MOUNT</v>
          </cell>
          <cell r="C154">
            <v>1</v>
          </cell>
        </row>
        <row r="155">
          <cell r="A155" t="str">
            <v>ORD22003595</v>
          </cell>
          <cell r="B155" t="str">
            <v>CIDEX 5 LITER</v>
          </cell>
          <cell r="C155">
            <v>4</v>
          </cell>
        </row>
        <row r="156">
          <cell r="A156" t="str">
            <v>ORD22003596</v>
          </cell>
          <cell r="B156" t="str">
            <v>AIRVO 2 ( 900PT561 )</v>
          </cell>
          <cell r="C156">
            <v>5</v>
          </cell>
        </row>
        <row r="157">
          <cell r="A157" t="str">
            <v>ORD22003599</v>
          </cell>
          <cell r="B157" t="str">
            <v>BETADINE SOLUTION 10% 100ML</v>
          </cell>
          <cell r="C157">
            <v>31</v>
          </cell>
        </row>
        <row r="158">
          <cell r="A158" t="str">
            <v>ORD22003601</v>
          </cell>
          <cell r="B158" t="str">
            <v>NASOPHARYN AIRWAY NO.8</v>
          </cell>
          <cell r="C158">
            <v>3</v>
          </cell>
        </row>
        <row r="159">
          <cell r="A159" t="str">
            <v>ORD22003631</v>
          </cell>
          <cell r="B159" t="str">
            <v>FOLEY CATHETER NO.10 ( 2 WAY )</v>
          </cell>
          <cell r="C159">
            <v>1</v>
          </cell>
        </row>
        <row r="160">
          <cell r="A160" t="str">
            <v>ORD22003633</v>
          </cell>
          <cell r="B160" t="str">
            <v>SUCTION CATHETER NO.16</v>
          </cell>
          <cell r="C160">
            <v>2</v>
          </cell>
        </row>
        <row r="161">
          <cell r="A161" t="str">
            <v>ORD22003637</v>
          </cell>
          <cell r="B161" t="str">
            <v>RYUREI PTCA BALLOON  2.00 X10 RR2010HH</v>
          </cell>
          <cell r="C161">
            <v>1</v>
          </cell>
        </row>
        <row r="162">
          <cell r="A162" t="str">
            <v>ORD22003644</v>
          </cell>
          <cell r="B162" t="str">
            <v>IV NS 1000ML</v>
          </cell>
          <cell r="C162">
            <v>840</v>
          </cell>
        </row>
        <row r="163">
          <cell r="A163" t="str">
            <v>ORD22003648</v>
          </cell>
          <cell r="B163" t="str">
            <v>IV NS 500ML</v>
          </cell>
          <cell r="C163">
            <v>7</v>
          </cell>
        </row>
        <row r="164">
          <cell r="A164" t="str">
            <v>ORD22003650</v>
          </cell>
          <cell r="B164" t="str">
            <v>IV RL 500ML</v>
          </cell>
          <cell r="C164">
            <v>1</v>
          </cell>
        </row>
        <row r="165">
          <cell r="A165" t="str">
            <v>ORD22003651</v>
          </cell>
          <cell r="B165" t="str">
            <v>IV DNS 500ML</v>
          </cell>
          <cell r="C165">
            <v>1</v>
          </cell>
        </row>
        <row r="166">
          <cell r="A166" t="str">
            <v>ORD22003652</v>
          </cell>
          <cell r="B166" t="str">
            <v>IV NS 100ML</v>
          </cell>
          <cell r="C166">
            <v>86</v>
          </cell>
        </row>
        <row r="167">
          <cell r="A167" t="str">
            <v>ORD22003654</v>
          </cell>
          <cell r="B167" t="str">
            <v>5ML SYRINGE WITH NEEDLE 23G X1"(LL)</v>
          </cell>
          <cell r="C167">
            <v>100</v>
          </cell>
        </row>
        <row r="168">
          <cell r="A168" t="str">
            <v>ORD22003656</v>
          </cell>
          <cell r="B168" t="str">
            <v>INJ WATER FOR 10 ML</v>
          </cell>
          <cell r="C168">
            <v>10</v>
          </cell>
        </row>
        <row r="169">
          <cell r="A169" t="str">
            <v>ORD22003677</v>
          </cell>
          <cell r="B169" t="str">
            <v>5ML SYRINGE  WITH NEEDLE 24G X1"</v>
          </cell>
          <cell r="C169">
            <v>556</v>
          </cell>
        </row>
        <row r="170">
          <cell r="A170" t="str">
            <v>ORD22003691</v>
          </cell>
          <cell r="B170" t="str">
            <v>10ML SYRINGE  WITH NEEDLE 21G X1.5"</v>
          </cell>
          <cell r="C170">
            <v>354</v>
          </cell>
        </row>
        <row r="171">
          <cell r="A171" t="str">
            <v>ORD22003692</v>
          </cell>
          <cell r="B171" t="str">
            <v>3ML SYRINGE  WITH NEEDLE 24G X 1"</v>
          </cell>
          <cell r="C171">
            <v>700</v>
          </cell>
        </row>
        <row r="172">
          <cell r="A172" t="str">
            <v>ORD22003694</v>
          </cell>
          <cell r="B172" t="str">
            <v>20ML SYRINGE  WITHOUT NEEDLE</v>
          </cell>
          <cell r="C172">
            <v>832</v>
          </cell>
        </row>
        <row r="173">
          <cell r="A173" t="str">
            <v>ORD22003701</v>
          </cell>
          <cell r="B173" t="str">
            <v>THEMISEAL SOLUTION 100ML</v>
          </cell>
          <cell r="C173">
            <v>1</v>
          </cell>
        </row>
        <row r="174">
          <cell r="A174" t="str">
            <v>ORD22003706</v>
          </cell>
          <cell r="B174" t="str">
            <v>I GEL NO 2 1UNIT</v>
          </cell>
          <cell r="C174">
            <v>1</v>
          </cell>
        </row>
        <row r="175">
          <cell r="A175" t="str">
            <v>ORD22003711</v>
          </cell>
          <cell r="B175" t="str">
            <v>POLYSUCTION SET(YANKAUR)</v>
          </cell>
          <cell r="C175">
            <v>2</v>
          </cell>
        </row>
        <row r="176">
          <cell r="A176" t="str">
            <v>ORD22003716</v>
          </cell>
          <cell r="B176" t="str">
            <v>RACEMATE GEL</v>
          </cell>
          <cell r="C176">
            <v>5</v>
          </cell>
        </row>
        <row r="177">
          <cell r="A177" t="str">
            <v>ORD22003728</v>
          </cell>
          <cell r="B177" t="str">
            <v>RYLES TUBE NO 16</v>
          </cell>
          <cell r="C177">
            <v>2</v>
          </cell>
        </row>
        <row r="178">
          <cell r="A178" t="str">
            <v>ORD22003733</v>
          </cell>
          <cell r="B178" t="str">
            <v>RELY+ON PERASAFE 810 GM</v>
          </cell>
          <cell r="C178">
            <v>5</v>
          </cell>
        </row>
        <row r="179">
          <cell r="A179" t="str">
            <v>ORD22003773</v>
          </cell>
          <cell r="B179" t="str">
            <v>INJ MACTAX 250 MG</v>
          </cell>
          <cell r="C179">
            <v>1</v>
          </cell>
        </row>
        <row r="180">
          <cell r="A180" t="str">
            <v>ORD22003785</v>
          </cell>
          <cell r="B180" t="str">
            <v>RYLES TUBE NO 14</v>
          </cell>
          <cell r="C180">
            <v>1</v>
          </cell>
        </row>
        <row r="181">
          <cell r="A181" t="str">
            <v>ORD22003790</v>
          </cell>
          <cell r="B181" t="str">
            <v>BUBBLE CPAP SYSTEM (REF BC161-10) FISHER &amp; PAYKEL</v>
          </cell>
          <cell r="C181">
            <v>1</v>
          </cell>
        </row>
        <row r="182">
          <cell r="A182" t="str">
            <v>ORD22003792</v>
          </cell>
          <cell r="B182" t="str">
            <v>ECG CHEST  LEAD ADULT</v>
          </cell>
          <cell r="C182">
            <v>204</v>
          </cell>
        </row>
        <row r="183">
          <cell r="A183" t="str">
            <v>ORD22003793</v>
          </cell>
          <cell r="B183" t="str">
            <v>INJ LOPEZ 2MG/ML</v>
          </cell>
          <cell r="C183">
            <v>1</v>
          </cell>
        </row>
        <row r="184">
          <cell r="A184" t="str">
            <v>ORD22003804</v>
          </cell>
          <cell r="B184" t="str">
            <v>AIRWAY GUEDEL NO. 4</v>
          </cell>
          <cell r="C184">
            <v>1</v>
          </cell>
        </row>
        <row r="185">
          <cell r="A185" t="str">
            <v>ORD22003826</v>
          </cell>
          <cell r="B185" t="str">
            <v>E T TUBE NO 3.0 (PLAIN)</v>
          </cell>
          <cell r="C185">
            <v>1</v>
          </cell>
        </row>
        <row r="186">
          <cell r="A186" t="str">
            <v>ORD22003836</v>
          </cell>
          <cell r="B186" t="str">
            <v>1ML SYRINGE WITH NEEDLE 26G X 1/2(DISPO VAN)</v>
          </cell>
          <cell r="C186">
            <v>100</v>
          </cell>
        </row>
        <row r="187">
          <cell r="A187" t="str">
            <v>ORD22003845</v>
          </cell>
          <cell r="B187" t="str">
            <v>TETRIFLEX ( STENT ) 2.5 X 28 MM</v>
          </cell>
          <cell r="C187">
            <v>3</v>
          </cell>
        </row>
        <row r="188">
          <cell r="A188" t="str">
            <v>ORD22003846</v>
          </cell>
          <cell r="B188" t="str">
            <v>TETRIFLEX ( STENT ) 2.5 X 48 MM</v>
          </cell>
          <cell r="C188">
            <v>5</v>
          </cell>
        </row>
        <row r="189">
          <cell r="A189" t="str">
            <v>ORD22003857</v>
          </cell>
          <cell r="B189" t="str">
            <v>50ML SYRINGE  WITHOUT NEEDLE</v>
          </cell>
          <cell r="C189">
            <v>6</v>
          </cell>
        </row>
        <row r="190">
          <cell r="A190" t="str">
            <v>ORD22003867</v>
          </cell>
          <cell r="B190" t="str">
            <v>HOLLOW FIBER DIALYZER B 14 P</v>
          </cell>
          <cell r="C190">
            <v>800</v>
          </cell>
        </row>
        <row r="191">
          <cell r="A191" t="str">
            <v>ORD22003916</v>
          </cell>
          <cell r="B191" t="str">
            <v>INJ DOMIN 5ML</v>
          </cell>
          <cell r="C191">
            <v>6</v>
          </cell>
        </row>
        <row r="192">
          <cell r="A192" t="str">
            <v>ORD22003948</v>
          </cell>
          <cell r="B192" t="str">
            <v>IV HAEMACCEL 500ML (INFUSION)</v>
          </cell>
          <cell r="C192">
            <v>2</v>
          </cell>
        </row>
        <row r="193">
          <cell r="A193" t="str">
            <v>ORD22003954</v>
          </cell>
          <cell r="B193" t="str">
            <v>RESPIROMETER</v>
          </cell>
          <cell r="C193">
            <v>1</v>
          </cell>
        </row>
        <row r="194">
          <cell r="A194" t="str">
            <v>ORD22003957</v>
          </cell>
          <cell r="B194" t="str">
            <v>AIRWAY GUEDEL NO. 00</v>
          </cell>
          <cell r="C194">
            <v>1</v>
          </cell>
        </row>
        <row r="195">
          <cell r="A195" t="str">
            <v>ORD22003958</v>
          </cell>
          <cell r="B195" t="str">
            <v>ELECTRAL 21.80G POWDER</v>
          </cell>
          <cell r="C195">
            <v>1</v>
          </cell>
        </row>
        <row r="196">
          <cell r="A196" t="str">
            <v>ORD22003963</v>
          </cell>
          <cell r="B196" t="str">
            <v>TRUGUT 0 SN 4246</v>
          </cell>
          <cell r="C196">
            <v>1</v>
          </cell>
        </row>
        <row r="197">
          <cell r="A197" t="str">
            <v>ORD22003973</v>
          </cell>
          <cell r="B197" t="str">
            <v>TETRIFLEX ( STENT ) 2.75 X 24 MM</v>
          </cell>
          <cell r="C197">
            <v>4</v>
          </cell>
        </row>
        <row r="198">
          <cell r="A198" t="str">
            <v>ORD22003985</v>
          </cell>
          <cell r="B198" t="str">
            <v>FLEXI OXYGEN FACE MASK (CHILD)</v>
          </cell>
          <cell r="C198">
            <v>11</v>
          </cell>
        </row>
        <row r="199">
          <cell r="A199" t="str">
            <v>ORD22003988</v>
          </cell>
          <cell r="B199" t="str">
            <v>INTRA CATH 20G</v>
          </cell>
          <cell r="C199">
            <v>202</v>
          </cell>
        </row>
        <row r="200">
          <cell r="A200" t="str">
            <v>ORD22003989</v>
          </cell>
          <cell r="B200" t="str">
            <v>INTRA CATH 18G</v>
          </cell>
          <cell r="C200">
            <v>34</v>
          </cell>
        </row>
        <row r="201">
          <cell r="A201" t="str">
            <v>ORD22003990</v>
          </cell>
          <cell r="B201" t="str">
            <v>E T TUBE NO 8.5 (CUFFED)</v>
          </cell>
          <cell r="C201">
            <v>1</v>
          </cell>
        </row>
        <row r="202">
          <cell r="A202" t="str">
            <v>ORD22004021</v>
          </cell>
          <cell r="B202" t="str">
            <v>NEEDLE NO 26 X 0.5"</v>
          </cell>
          <cell r="C202">
            <v>300</v>
          </cell>
        </row>
        <row r="203">
          <cell r="A203" t="str">
            <v>ORD22004026</v>
          </cell>
          <cell r="B203" t="str">
            <v>OXYGEN MASK (A)</v>
          </cell>
          <cell r="C203">
            <v>1</v>
          </cell>
        </row>
        <row r="204">
          <cell r="A204" t="str">
            <v>ORD22004029</v>
          </cell>
          <cell r="B204" t="str">
            <v>EUSOL 400ML</v>
          </cell>
          <cell r="C204">
            <v>2</v>
          </cell>
        </row>
        <row r="205">
          <cell r="A205" t="str">
            <v>ORD22004031</v>
          </cell>
          <cell r="B205" t="str">
            <v>SURGICAL STERILE GLOVES NO 8 PF (ENCORE)</v>
          </cell>
          <cell r="C205">
            <v>7</v>
          </cell>
        </row>
        <row r="206">
          <cell r="A206" t="str">
            <v>ORD22004034</v>
          </cell>
          <cell r="B206" t="str">
            <v>HEALEX PLUS SPRAY</v>
          </cell>
          <cell r="C206">
            <v>2</v>
          </cell>
        </row>
        <row r="207">
          <cell r="A207" t="str">
            <v>ORD22004043</v>
          </cell>
          <cell r="B207" t="str">
            <v>VICRYL 3-0 VP2437</v>
          </cell>
          <cell r="C207">
            <v>1</v>
          </cell>
        </row>
        <row r="208">
          <cell r="A208" t="str">
            <v>ORD22004080</v>
          </cell>
          <cell r="B208" t="str">
            <v>OXY SET NASAL OXYGEN CATHETER ( NEO )</v>
          </cell>
          <cell r="C208">
            <v>1</v>
          </cell>
        </row>
        <row r="209">
          <cell r="A209" t="str">
            <v>ORD22004107</v>
          </cell>
          <cell r="B209" t="str">
            <v>DISPOSABLE SURGEN CAP ( M )</v>
          </cell>
          <cell r="C209">
            <v>2700</v>
          </cell>
        </row>
        <row r="210">
          <cell r="A210" t="str">
            <v>ORD22004111</v>
          </cell>
          <cell r="B210" t="str">
            <v>SURGICAL STERILE GLOVES 7</v>
          </cell>
          <cell r="C210">
            <v>452</v>
          </cell>
        </row>
        <row r="211">
          <cell r="A211" t="str">
            <v>ORD22004113</v>
          </cell>
          <cell r="B211" t="str">
            <v>SURGICAL STERILE GLOVES 6.5</v>
          </cell>
          <cell r="C211">
            <v>49</v>
          </cell>
        </row>
        <row r="212">
          <cell r="A212" t="str">
            <v>ORD22004126</v>
          </cell>
          <cell r="B212" t="str">
            <v>FACEIN COMBO 500 ML</v>
          </cell>
          <cell r="C212">
            <v>5</v>
          </cell>
        </row>
        <row r="213">
          <cell r="A213" t="str">
            <v>ORD22004134</v>
          </cell>
          <cell r="B213" t="str">
            <v>SURGICAL PAPER TAPE 2"</v>
          </cell>
          <cell r="C213">
            <v>180</v>
          </cell>
        </row>
        <row r="214">
          <cell r="A214" t="str">
            <v>ORD22004135</v>
          </cell>
          <cell r="B214" t="str">
            <v>SURGICAL PAPER TAPE 1"</v>
          </cell>
          <cell r="C214">
            <v>289</v>
          </cell>
        </row>
        <row r="215">
          <cell r="A215" t="str">
            <v>ORD22004150</v>
          </cell>
          <cell r="B215" t="str">
            <v>INJ NITROPLUS 5ML</v>
          </cell>
          <cell r="C215">
            <v>2</v>
          </cell>
        </row>
        <row r="216">
          <cell r="A216" t="str">
            <v>ORD22004153</v>
          </cell>
          <cell r="B216" t="str">
            <v xml:space="preserve">TAB TAKE 1 TODAY </v>
          </cell>
          <cell r="C216">
            <v>1</v>
          </cell>
        </row>
        <row r="217">
          <cell r="A217" t="str">
            <v>ORD22004159</v>
          </cell>
          <cell r="B217" t="str">
            <v>TETRIFLEX ( STENT ) 2.5 X 16 MM</v>
          </cell>
          <cell r="C217">
            <v>6</v>
          </cell>
        </row>
        <row r="218">
          <cell r="A218" t="str">
            <v>ORD22004165</v>
          </cell>
          <cell r="B218" t="str">
            <v>2ML SYRINGE WITH NEEDLE 24GX1"</v>
          </cell>
          <cell r="C218">
            <v>729</v>
          </cell>
        </row>
        <row r="219">
          <cell r="A219" t="str">
            <v>ORD22004182</v>
          </cell>
          <cell r="B219" t="str">
            <v>BACILLOL 25 SPRAY 250ML</v>
          </cell>
          <cell r="C219">
            <v>109</v>
          </cell>
        </row>
        <row r="220">
          <cell r="A220" t="str">
            <v>ORD22004186</v>
          </cell>
          <cell r="B220" t="str">
            <v>BACILLOCID EXTRA 500ML</v>
          </cell>
          <cell r="C220">
            <v>93</v>
          </cell>
        </row>
        <row r="221">
          <cell r="A221" t="str">
            <v>ORD22004187</v>
          </cell>
          <cell r="B221" t="str">
            <v>LYSOWASH PLUS 100ML</v>
          </cell>
          <cell r="C221">
            <v>1</v>
          </cell>
        </row>
        <row r="222">
          <cell r="A222" t="str">
            <v>ORD22004194</v>
          </cell>
          <cell r="B222" t="str">
            <v>BUDECORT RESPULES 0.5MG</v>
          </cell>
          <cell r="C222">
            <v>1</v>
          </cell>
        </row>
        <row r="223">
          <cell r="A223" t="str">
            <v>ORD22004225</v>
          </cell>
          <cell r="B223" t="str">
            <v>3 WAY STOP COCK</v>
          </cell>
          <cell r="C223">
            <v>15</v>
          </cell>
        </row>
        <row r="224">
          <cell r="A224" t="str">
            <v>ORD22004228</v>
          </cell>
          <cell r="B224" t="str">
            <v>SURGICAL STERILE GLOVES 6</v>
          </cell>
          <cell r="C224">
            <v>158</v>
          </cell>
        </row>
        <row r="225">
          <cell r="A225" t="str">
            <v>ORD22004235</v>
          </cell>
          <cell r="B225" t="str">
            <v>INJ REVERSEE 2ML</v>
          </cell>
          <cell r="C225">
            <v>2</v>
          </cell>
        </row>
        <row r="226">
          <cell r="A226" t="str">
            <v>ORD22004238</v>
          </cell>
          <cell r="B226" t="str">
            <v>FOLEY CATHETER NO.12 ( 2 WAY )</v>
          </cell>
          <cell r="C226">
            <v>1</v>
          </cell>
        </row>
        <row r="227">
          <cell r="A227" t="str">
            <v>ORD22004248</v>
          </cell>
          <cell r="B227" t="str">
            <v>SYP PEDICLORYL 30ML</v>
          </cell>
          <cell r="C227">
            <v>9</v>
          </cell>
        </row>
        <row r="228">
          <cell r="A228" t="str">
            <v>ORD22004272</v>
          </cell>
          <cell r="B228" t="str">
            <v>INJ PYROLATE 1ML</v>
          </cell>
          <cell r="C228">
            <v>11</v>
          </cell>
        </row>
        <row r="229">
          <cell r="A229" t="str">
            <v>ORD22004306</v>
          </cell>
          <cell r="B229" t="str">
            <v>AV FISTULA NEEDLE SETS 16G</v>
          </cell>
          <cell r="C229">
            <v>400</v>
          </cell>
        </row>
        <row r="230">
          <cell r="A230" t="str">
            <v>ORD22004326</v>
          </cell>
          <cell r="B230" t="str">
            <v>FLEXI OXYGEN FACE MASK (ADULT)</v>
          </cell>
          <cell r="C230">
            <v>6</v>
          </cell>
        </row>
        <row r="231">
          <cell r="A231" t="str">
            <v>ORD22004332</v>
          </cell>
          <cell r="B231" t="str">
            <v>ROLL BANDAGE 7.5 CMX8M</v>
          </cell>
          <cell r="C231">
            <v>66</v>
          </cell>
        </row>
        <row r="232">
          <cell r="A232" t="str">
            <v>ORD22004354</v>
          </cell>
          <cell r="B232" t="str">
            <v>SURGEN BLADE NO 11</v>
          </cell>
          <cell r="C232">
            <v>28</v>
          </cell>
        </row>
        <row r="233">
          <cell r="A233" t="str">
            <v>ORD22004367</v>
          </cell>
          <cell r="B233" t="str">
            <v>AERO MIST NEBULIZER ACCESSORIES KIT( CHILD )</v>
          </cell>
          <cell r="C233">
            <v>1</v>
          </cell>
        </row>
        <row r="234">
          <cell r="A234" t="str">
            <v>ORD22004369</v>
          </cell>
          <cell r="B234" t="str">
            <v>TETRIFLEX ( STENT ) 3 X 24MM</v>
          </cell>
          <cell r="C234">
            <v>1</v>
          </cell>
        </row>
        <row r="235">
          <cell r="A235" t="str">
            <v>ORD22004399</v>
          </cell>
          <cell r="B235" t="str">
            <v>TETRIFLEX ( STENT ) 3 X 48 MM</v>
          </cell>
          <cell r="C235">
            <v>2</v>
          </cell>
        </row>
        <row r="236">
          <cell r="A236" t="str">
            <v>ORD22004410</v>
          </cell>
          <cell r="B236" t="str">
            <v>OPSITE FLEXIFIX 10 CM X 10 M</v>
          </cell>
          <cell r="C236">
            <v>13</v>
          </cell>
        </row>
        <row r="237">
          <cell r="A237" t="str">
            <v>ORD22004420</v>
          </cell>
          <cell r="B237" t="str">
            <v>INJ BOTROPASE 1ML</v>
          </cell>
          <cell r="C237">
            <v>5</v>
          </cell>
        </row>
        <row r="238">
          <cell r="A238" t="str">
            <v>ORD22004426</v>
          </cell>
          <cell r="B238" t="str">
            <v>SURGICAL STERILE GLOVES 7.5</v>
          </cell>
          <cell r="C238">
            <v>106</v>
          </cell>
        </row>
        <row r="239">
          <cell r="A239" t="str">
            <v>ORD22004448</v>
          </cell>
          <cell r="B239" t="str">
            <v>SION BLUE J TIP GUIDE WIRE</v>
          </cell>
          <cell r="C239">
            <v>5</v>
          </cell>
        </row>
        <row r="240">
          <cell r="A240" t="str">
            <v>ORD22004490</v>
          </cell>
          <cell r="B240" t="str">
            <v>IV CANNULA FIXATOR ( CANFIX )</v>
          </cell>
          <cell r="C240">
            <v>2</v>
          </cell>
        </row>
        <row r="241">
          <cell r="A241" t="str">
            <v>ORD22004497</v>
          </cell>
          <cell r="B241" t="str">
            <v>VICRYL PLUS 2-0 VP 2317</v>
          </cell>
          <cell r="C241">
            <v>1</v>
          </cell>
        </row>
        <row r="242">
          <cell r="A242" t="str">
            <v>ORD22004504</v>
          </cell>
          <cell r="B242" t="str">
            <v>VICRYL PLUS 1 VP 2347</v>
          </cell>
          <cell r="C242">
            <v>1</v>
          </cell>
        </row>
        <row r="243">
          <cell r="A243" t="str">
            <v>ORD22004524</v>
          </cell>
          <cell r="B243" t="str">
            <v>TRIMMER PLUS ( RAZOR )</v>
          </cell>
          <cell r="C243">
            <v>10</v>
          </cell>
        </row>
        <row r="244">
          <cell r="A244" t="str">
            <v>ORD22004551</v>
          </cell>
          <cell r="B244" t="str">
            <v>TROYDINE OINTMENT 20G</v>
          </cell>
          <cell r="C244">
            <v>122</v>
          </cell>
        </row>
        <row r="245">
          <cell r="A245" t="str">
            <v>ORD22004561</v>
          </cell>
          <cell r="B245" t="str">
            <v>URINE BAG (UROFLEX)</v>
          </cell>
          <cell r="C245">
            <v>2</v>
          </cell>
        </row>
        <row r="246">
          <cell r="A246" t="str">
            <v>ORD22004566</v>
          </cell>
          <cell r="B246" t="str">
            <v>TETRIFLEX ( STENT ) 3.5 X 24 MM</v>
          </cell>
          <cell r="C246">
            <v>1</v>
          </cell>
        </row>
        <row r="247">
          <cell r="A247" t="str">
            <v>ORD22004568</v>
          </cell>
          <cell r="B247" t="str">
            <v>TETRIFLEX ( STENT ) 3 X 36 MM</v>
          </cell>
          <cell r="C247">
            <v>6</v>
          </cell>
        </row>
        <row r="248">
          <cell r="A248" t="str">
            <v>ORD22004592</v>
          </cell>
          <cell r="B248" t="str">
            <v>TETRIFLEX ( STENT ) 3 X 32 MM</v>
          </cell>
          <cell r="C248">
            <v>3</v>
          </cell>
        </row>
        <row r="249">
          <cell r="A249" t="str">
            <v>ORD22004614</v>
          </cell>
          <cell r="B249" t="str">
            <v>SURGICAL PAPER TAPE 3"</v>
          </cell>
          <cell r="C249">
            <v>87</v>
          </cell>
        </row>
        <row r="250">
          <cell r="A250" t="str">
            <v>ORD22004617</v>
          </cell>
          <cell r="B250" t="str">
            <v>SURGICAL PAPER TAPE 1/2 "</v>
          </cell>
          <cell r="C250">
            <v>180</v>
          </cell>
        </row>
        <row r="251">
          <cell r="A251" t="str">
            <v>ORD22004646</v>
          </cell>
          <cell r="B251" t="str">
            <v>G PLAST  SIZE100MMX250CM</v>
          </cell>
          <cell r="C251">
            <v>26</v>
          </cell>
        </row>
        <row r="252">
          <cell r="A252" t="str">
            <v>ORD22004647</v>
          </cell>
          <cell r="B252" t="str">
            <v>GLUCON D ORANGE FLAVOUR  75G</v>
          </cell>
          <cell r="C252">
            <v>30</v>
          </cell>
        </row>
        <row r="253">
          <cell r="A253" t="str">
            <v>ORD22004649</v>
          </cell>
          <cell r="B253" t="str">
            <v>INJ CYCLOPAM 2ML</v>
          </cell>
          <cell r="C253">
            <v>1</v>
          </cell>
        </row>
        <row r="254">
          <cell r="A254" t="str">
            <v>ORD22004652</v>
          </cell>
          <cell r="B254" t="str">
            <v>E T TUBE NO 7.0 (CUFFED)</v>
          </cell>
          <cell r="C254">
            <v>1</v>
          </cell>
        </row>
        <row r="255">
          <cell r="A255" t="str">
            <v>ORD22004666</v>
          </cell>
          <cell r="B255" t="str">
            <v>PM O LINE 200CM</v>
          </cell>
          <cell r="C255">
            <v>102</v>
          </cell>
        </row>
        <row r="256">
          <cell r="A256" t="str">
            <v>ORD22004670</v>
          </cell>
          <cell r="B256" t="str">
            <v>IV SET (TRANS FLOW) (FOR INFUSION PUMP USE ONLY)</v>
          </cell>
          <cell r="C256">
            <v>2</v>
          </cell>
        </row>
        <row r="257">
          <cell r="A257" t="str">
            <v>ORD22004674</v>
          </cell>
          <cell r="B257" t="str">
            <v>MERSILK 3-0 NW 5028</v>
          </cell>
          <cell r="C257">
            <v>12</v>
          </cell>
        </row>
        <row r="258">
          <cell r="A258" t="str">
            <v>ORD22004692</v>
          </cell>
          <cell r="B258" t="str">
            <v>INJ TIDILAN 2ML</v>
          </cell>
          <cell r="C258">
            <v>1</v>
          </cell>
        </row>
        <row r="259">
          <cell r="A259" t="str">
            <v>ORD22004694</v>
          </cell>
          <cell r="B259" t="str">
            <v>TETRIFLEX ( STENT ) 3.5 X 28 MM</v>
          </cell>
          <cell r="C259">
            <v>1</v>
          </cell>
        </row>
        <row r="260">
          <cell r="A260" t="str">
            <v>ORD22004758</v>
          </cell>
          <cell r="B260" t="str">
            <v>FACE MASK</v>
          </cell>
          <cell r="C260">
            <v>18800</v>
          </cell>
        </row>
        <row r="261">
          <cell r="A261" t="str">
            <v>ORD22004765</v>
          </cell>
          <cell r="B261" t="str">
            <v>INJ VANTOX CP 500MG</v>
          </cell>
          <cell r="C261">
            <v>1</v>
          </cell>
        </row>
        <row r="262">
          <cell r="A262" t="str">
            <v>ORD22004779</v>
          </cell>
          <cell r="B262" t="str">
            <v xml:space="preserve">TAB MISOPROST 25MCG </v>
          </cell>
          <cell r="C262">
            <v>2</v>
          </cell>
        </row>
        <row r="263">
          <cell r="A263" t="str">
            <v>ORD22004780</v>
          </cell>
          <cell r="B263" t="str">
            <v>ADHESIVE TAPE U.S.P 7.5CM X 8MT</v>
          </cell>
          <cell r="C263">
            <v>20</v>
          </cell>
        </row>
        <row r="264">
          <cell r="A264" t="str">
            <v>ORD22004782</v>
          </cell>
          <cell r="B264" t="str">
            <v>ADHESIVE REMOVER SPRAY (ESENTA) 50ML</v>
          </cell>
          <cell r="C264">
            <v>5</v>
          </cell>
        </row>
        <row r="265">
          <cell r="A265" t="str">
            <v>ORD22004792</v>
          </cell>
          <cell r="B265" t="str">
            <v>TEGADERM FILM I.V 1623WIN</v>
          </cell>
          <cell r="C265">
            <v>4</v>
          </cell>
        </row>
        <row r="266">
          <cell r="A266" t="str">
            <v>ORD22004826</v>
          </cell>
          <cell r="B266" t="str">
            <v>ECG CHEST LEAD PAEDIATRIC</v>
          </cell>
          <cell r="C266">
            <v>12</v>
          </cell>
        </row>
        <row r="267">
          <cell r="A267" t="str">
            <v>ORD22004863</v>
          </cell>
          <cell r="B267" t="str">
            <v>FOLEY CATHETER NO. 6 ( 2 WAY )</v>
          </cell>
          <cell r="C267">
            <v>2</v>
          </cell>
        </row>
        <row r="268">
          <cell r="A268" t="str">
            <v>ORD22004870</v>
          </cell>
          <cell r="B268" t="str">
            <v>BACTOSCRUB 500ML</v>
          </cell>
          <cell r="C268">
            <v>102</v>
          </cell>
        </row>
        <row r="269">
          <cell r="A269" t="str">
            <v>ORD22004871</v>
          </cell>
          <cell r="B269" t="str">
            <v>PTCA BALLOON DILATATION CATHETER 2.5 X 12MM</v>
          </cell>
          <cell r="C269">
            <v>3</v>
          </cell>
        </row>
        <row r="270">
          <cell r="A270" t="str">
            <v>ORD22004882</v>
          </cell>
          <cell r="B270" t="str">
            <v>ECO SUCK ( YANKAUR SUCTION SET )</v>
          </cell>
          <cell r="C270">
            <v>1</v>
          </cell>
        </row>
        <row r="271">
          <cell r="A271" t="str">
            <v>ORD22004896</v>
          </cell>
          <cell r="B271" t="str">
            <v>TETRILIMUS   ( STENT ) 2.75 X 36 MM</v>
          </cell>
          <cell r="C271">
            <v>1</v>
          </cell>
        </row>
        <row r="272">
          <cell r="A272" t="str">
            <v>ORD22004920</v>
          </cell>
          <cell r="B272" t="str">
            <v>AIRWAY GUEDEL NO. 2</v>
          </cell>
          <cell r="C272">
            <v>1</v>
          </cell>
        </row>
        <row r="273">
          <cell r="A273" t="str">
            <v>ORD22005046</v>
          </cell>
          <cell r="B273" t="str">
            <v>IV D5 % 500ML</v>
          </cell>
          <cell r="C273">
            <v>1</v>
          </cell>
        </row>
        <row r="274">
          <cell r="A274" t="str">
            <v>ORD22005068</v>
          </cell>
          <cell r="B274" t="str">
            <v>TETRIFLEX ( STENT ) 2.75 X 32 MM</v>
          </cell>
          <cell r="C274">
            <v>2</v>
          </cell>
        </row>
        <row r="275">
          <cell r="A275" t="str">
            <v>ORD22005076</v>
          </cell>
          <cell r="B275" t="str">
            <v>GAUZE SWAB 10CMX10 CM X 8PLY</v>
          </cell>
          <cell r="C275">
            <v>300</v>
          </cell>
        </row>
        <row r="276">
          <cell r="A276" t="str">
            <v>ORD22005112</v>
          </cell>
          <cell r="B276" t="str">
            <v>MICROPERF (MICRO SET)</v>
          </cell>
          <cell r="C276">
            <v>6</v>
          </cell>
        </row>
        <row r="277">
          <cell r="A277" t="str">
            <v>ORD22005173</v>
          </cell>
          <cell r="B277" t="str">
            <v>MYSPORIN POWDER 10G</v>
          </cell>
          <cell r="C277">
            <v>15</v>
          </cell>
        </row>
        <row r="278">
          <cell r="A278" t="str">
            <v>ORD22005185</v>
          </cell>
          <cell r="B278" t="str">
            <v>FOLEY CATHETER NO. 8 ( 2 WAY )</v>
          </cell>
          <cell r="C278">
            <v>1</v>
          </cell>
        </row>
        <row r="279">
          <cell r="A279" t="str">
            <v>ORD22005271</v>
          </cell>
          <cell r="B279" t="str">
            <v>TETRIFLEX ( STENT ) 3 X 16 MM</v>
          </cell>
          <cell r="C279">
            <v>2</v>
          </cell>
        </row>
        <row r="280">
          <cell r="A280" t="str">
            <v>ORD22005320</v>
          </cell>
          <cell r="B280" t="str">
            <v>INJ MEZOLAM 10ML</v>
          </cell>
          <cell r="C280">
            <v>2</v>
          </cell>
        </row>
        <row r="281">
          <cell r="A281" t="str">
            <v>ORD22005321</v>
          </cell>
          <cell r="B281" t="str">
            <v>TETRIFLEX ( STENT ) 2.5 X 20 MM</v>
          </cell>
          <cell r="C281">
            <v>4</v>
          </cell>
        </row>
        <row r="282">
          <cell r="A282" t="str">
            <v>ORD22005429</v>
          </cell>
          <cell r="B282" t="str">
            <v>SURGICAL BLADES 11 ( GLASS VAN )</v>
          </cell>
          <cell r="C282">
            <v>100</v>
          </cell>
        </row>
        <row r="283">
          <cell r="A283" t="str">
            <v>ORD22005441</v>
          </cell>
          <cell r="B283" t="str">
            <v>METROGYL DG GEL FORTE 20G</v>
          </cell>
          <cell r="C283">
            <v>1</v>
          </cell>
        </row>
        <row r="284">
          <cell r="A284" t="str">
            <v>ORD22005442</v>
          </cell>
          <cell r="B284" t="str">
            <v>FACE MASK (DORI)</v>
          </cell>
          <cell r="C284">
            <v>1000</v>
          </cell>
        </row>
        <row r="285">
          <cell r="A285" t="str">
            <v>ORD22005458</v>
          </cell>
          <cell r="B285" t="str">
            <v>MAGNESIUM SULPHATE POWDER 20GM</v>
          </cell>
          <cell r="C285">
            <v>2</v>
          </cell>
        </row>
        <row r="286">
          <cell r="A286" t="str">
            <v>ORD22005541</v>
          </cell>
          <cell r="B286" t="str">
            <v>IV D25 % 100ML</v>
          </cell>
          <cell r="C286">
            <v>3</v>
          </cell>
        </row>
        <row r="287">
          <cell r="A287" t="str">
            <v>ORD22005588</v>
          </cell>
          <cell r="B287" t="str">
            <v>ROLL BANDAGE 5 CMX 8MTS</v>
          </cell>
          <cell r="C287">
            <v>30</v>
          </cell>
        </row>
        <row r="288">
          <cell r="A288" t="str">
            <v>ORD22005796</v>
          </cell>
          <cell r="B288" t="str">
            <v>TETRIFLEX ( STENT ) 3 X 12MM</v>
          </cell>
          <cell r="C288">
            <v>1</v>
          </cell>
        </row>
        <row r="289">
          <cell r="A289" t="str">
            <v>ORD22005799</v>
          </cell>
          <cell r="B289" t="str">
            <v>NEEDLE NO 24 X 1.5"</v>
          </cell>
          <cell r="C289">
            <v>5</v>
          </cell>
        </row>
        <row r="290">
          <cell r="A290" t="str">
            <v>ORD22005851</v>
          </cell>
          <cell r="B290" t="str">
            <v>ELECTRAL ORANGE POWDER 21.80 G</v>
          </cell>
          <cell r="C290">
            <v>1</v>
          </cell>
        </row>
        <row r="291">
          <cell r="A291" t="str">
            <v>ORD22005934</v>
          </cell>
          <cell r="B291" t="str">
            <v>E T TUBE NO 5.0 (PLAIN)</v>
          </cell>
          <cell r="C291">
            <v>1</v>
          </cell>
        </row>
        <row r="292">
          <cell r="A292" t="str">
            <v>ORD22005988</v>
          </cell>
          <cell r="B292" t="str">
            <v>IV ACUGYL 100ML</v>
          </cell>
          <cell r="C292">
            <v>2</v>
          </cell>
        </row>
        <row r="293">
          <cell r="A293" t="str">
            <v>ORD22006055</v>
          </cell>
          <cell r="B293" t="str">
            <v>TETRIFLEX ( STENT ) 2.75 X 20 MM</v>
          </cell>
          <cell r="C293">
            <v>2</v>
          </cell>
        </row>
        <row r="294">
          <cell r="A294" t="str">
            <v>ORD22006102</v>
          </cell>
          <cell r="B294" t="str">
            <v>DELIVERY SYSTEM ITV 6F 180/80</v>
          </cell>
          <cell r="C294">
            <v>1</v>
          </cell>
        </row>
        <row r="295">
          <cell r="A295" t="str">
            <v>ORD22006140</v>
          </cell>
          <cell r="B295" t="str">
            <v>INJ LOXICARD 2% 50ML</v>
          </cell>
          <cell r="C295">
            <v>2</v>
          </cell>
        </row>
        <row r="296">
          <cell r="A296" t="str">
            <v>ORD22006273</v>
          </cell>
          <cell r="B296" t="str">
            <v>E T TUBE NO 6.0 (CUFFED)</v>
          </cell>
          <cell r="C296">
            <v>1</v>
          </cell>
        </row>
        <row r="297">
          <cell r="A297" t="str">
            <v>ORD22006276</v>
          </cell>
          <cell r="B297" t="str">
            <v>20ML SYRINGE ( LL )</v>
          </cell>
          <cell r="C297">
            <v>30</v>
          </cell>
        </row>
        <row r="298">
          <cell r="A298" t="str">
            <v>ORD22006346</v>
          </cell>
          <cell r="B298" t="str">
            <v>TETRIFLEX ( STENT  ) 3.5 X 20MM</v>
          </cell>
          <cell r="C298">
            <v>5</v>
          </cell>
        </row>
        <row r="299">
          <cell r="A299" t="str">
            <v>ORD22006404</v>
          </cell>
          <cell r="B299" t="str">
            <v>ACCUFORCE CORONARY BALLON 3.50 X 12 - RM3512HH</v>
          </cell>
          <cell r="C299">
            <v>1</v>
          </cell>
        </row>
        <row r="300">
          <cell r="A300" t="str">
            <v>ORD22006408</v>
          </cell>
          <cell r="B300" t="str">
            <v>IV SET ( ECO )</v>
          </cell>
          <cell r="C300">
            <v>7</v>
          </cell>
        </row>
        <row r="301">
          <cell r="A301" t="str">
            <v>ORD22006421</v>
          </cell>
          <cell r="B301" t="str">
            <v>VICRYL PLUS 2-0 VP 2404</v>
          </cell>
          <cell r="C301">
            <v>1</v>
          </cell>
        </row>
        <row r="302">
          <cell r="A302" t="str">
            <v>ORD22006555</v>
          </cell>
          <cell r="B302" t="str">
            <v>NEEDLE NO 22 X 1.5"</v>
          </cell>
          <cell r="C302">
            <v>5</v>
          </cell>
        </row>
        <row r="303">
          <cell r="A303" t="str">
            <v>ORD22006572</v>
          </cell>
          <cell r="B303" t="str">
            <v>TAB GENMOX CV 625MG</v>
          </cell>
          <cell r="C303">
            <v>1</v>
          </cell>
        </row>
        <row r="304">
          <cell r="A304" t="str">
            <v>ORD22006675</v>
          </cell>
          <cell r="B304" t="str">
            <v>FIELDER FC J GUIDE WIRE</v>
          </cell>
          <cell r="C304">
            <v>5</v>
          </cell>
        </row>
        <row r="305">
          <cell r="A305" t="str">
            <v>ORD22006772</v>
          </cell>
          <cell r="B305" t="str">
            <v>MITSU AB PGT0 1 2347 90 CM</v>
          </cell>
          <cell r="C305">
            <v>1</v>
          </cell>
        </row>
        <row r="306">
          <cell r="A306" t="str">
            <v>ORD22006844</v>
          </cell>
          <cell r="B306" t="str">
            <v>OXY SET NASAL OXYGEN CATHETER ( INFANT)</v>
          </cell>
          <cell r="C306">
            <v>1</v>
          </cell>
        </row>
        <row r="307">
          <cell r="A307" t="str">
            <v>ORD22006873</v>
          </cell>
          <cell r="B307" t="str">
            <v>NEEDLE NO 26 X 1.5"</v>
          </cell>
          <cell r="C307">
            <v>5</v>
          </cell>
        </row>
        <row r="308">
          <cell r="A308" t="str">
            <v>ORD22007006</v>
          </cell>
          <cell r="B308" t="str">
            <v>COTTON PLEDGET 2CM X 8CM</v>
          </cell>
          <cell r="C308">
            <v>500</v>
          </cell>
        </row>
        <row r="309">
          <cell r="A309" t="str">
            <v>ORD22007012</v>
          </cell>
          <cell r="B309" t="str">
            <v>X.SIERRA DES 3.00 X 38</v>
          </cell>
          <cell r="C309">
            <v>1</v>
          </cell>
        </row>
        <row r="310">
          <cell r="A310" t="str">
            <v>ORD22007054</v>
          </cell>
          <cell r="B310" t="str">
            <v>SEVITRUE LIQUID 250ML</v>
          </cell>
          <cell r="C310">
            <v>250</v>
          </cell>
        </row>
        <row r="311">
          <cell r="A311" t="str">
            <v>ORD22007106</v>
          </cell>
          <cell r="B311" t="str">
            <v>6F XB 4.0 VISTABRITE TIP GUIDING CATHETER</v>
          </cell>
          <cell r="C311">
            <v>2</v>
          </cell>
        </row>
        <row r="312">
          <cell r="A312" t="str">
            <v>ORD22007109</v>
          </cell>
          <cell r="B312" t="str">
            <v>6F AR 1 VISTABRITE TIP GUIDING CATHETER</v>
          </cell>
          <cell r="C312">
            <v>1</v>
          </cell>
        </row>
        <row r="313">
          <cell r="A313" t="str">
            <v>ORD22007110</v>
          </cell>
          <cell r="B313" t="str">
            <v>7F XB 3.0 VISTABRITE TIP GUIDING CATHETER</v>
          </cell>
          <cell r="C313">
            <v>2</v>
          </cell>
        </row>
        <row r="314">
          <cell r="A314" t="str">
            <v>ORD22007319</v>
          </cell>
          <cell r="B314" t="str">
            <v>BIPSON'S PLAST 10CM X 4/6MTR</v>
          </cell>
          <cell r="C314">
            <v>94</v>
          </cell>
        </row>
        <row r="315">
          <cell r="A315" t="str">
            <v>ORD22007320</v>
          </cell>
          <cell r="B315" t="str">
            <v>GAMJEE PAD 15CM X 15 CM 20NOS</v>
          </cell>
          <cell r="C315">
            <v>1000</v>
          </cell>
        </row>
        <row r="316">
          <cell r="A316" t="str">
            <v>ORD22007329</v>
          </cell>
          <cell r="B316" t="str">
            <v>INJ ADRUSH 1ML</v>
          </cell>
          <cell r="C316">
            <v>20</v>
          </cell>
        </row>
        <row r="317">
          <cell r="A317" t="str">
            <v>ORD22007357</v>
          </cell>
          <cell r="B317" t="str">
            <v>INJ SODAC 8.4 % 25ML</v>
          </cell>
          <cell r="C317">
            <v>5</v>
          </cell>
        </row>
        <row r="318">
          <cell r="A318" t="str">
            <v>ORD22007449</v>
          </cell>
          <cell r="B318" t="str">
            <v>INJ POTAHIN CL 15% 10ML</v>
          </cell>
          <cell r="C318">
            <v>7</v>
          </cell>
        </row>
        <row r="319">
          <cell r="A319" t="str">
            <v>ORD22007458</v>
          </cell>
          <cell r="B319" t="str">
            <v>TETRILIMUS ( STENT ) 2.5 X 32</v>
          </cell>
          <cell r="C319">
            <v>3</v>
          </cell>
        </row>
        <row r="320">
          <cell r="A320" t="str">
            <v>ORD22007461</v>
          </cell>
          <cell r="B320" t="str">
            <v>TAB PANTAQUIK 40MG</v>
          </cell>
          <cell r="C320">
            <v>1</v>
          </cell>
        </row>
        <row r="321">
          <cell r="A321" t="str">
            <v>ORD22007470</v>
          </cell>
          <cell r="B321" t="str">
            <v>TAB LACTOLUS DS</v>
          </cell>
          <cell r="C321">
            <v>1</v>
          </cell>
        </row>
        <row r="322">
          <cell r="A322" t="str">
            <v>ORD22007474</v>
          </cell>
          <cell r="B322" t="str">
            <v>INJ DEXONA 2ML</v>
          </cell>
          <cell r="C322">
            <v>2</v>
          </cell>
        </row>
        <row r="323">
          <cell r="A323" t="str">
            <v>ORD22007520</v>
          </cell>
          <cell r="B323" t="str">
            <v>TAB METROGYL 400 20's</v>
          </cell>
          <cell r="C323">
            <v>1</v>
          </cell>
        </row>
        <row r="324">
          <cell r="A324" t="str">
            <v>ORD22007535</v>
          </cell>
          <cell r="B324" t="str">
            <v>INJ ADNEON 2ML</v>
          </cell>
          <cell r="C324">
            <v>2</v>
          </cell>
        </row>
        <row r="325">
          <cell r="A325" t="str">
            <v>ORD22007547</v>
          </cell>
          <cell r="B325" t="str">
            <v>PRILOX CREAM 30GM</v>
          </cell>
          <cell r="C325">
            <v>4</v>
          </cell>
        </row>
        <row r="326">
          <cell r="A326" t="str">
            <v>ORD22007557</v>
          </cell>
          <cell r="B326" t="str">
            <v>N95 MASK</v>
          </cell>
          <cell r="C326">
            <v>100</v>
          </cell>
        </row>
        <row r="327">
          <cell r="A327" t="str">
            <v>ORD22007579</v>
          </cell>
          <cell r="B327" t="str">
            <v>INJ CALCIUM GLUCONATE 10ML</v>
          </cell>
          <cell r="C327">
            <v>8</v>
          </cell>
        </row>
        <row r="328">
          <cell r="A328" t="str">
            <v>ORD22007580</v>
          </cell>
          <cell r="B328" t="str">
            <v>BLOOD TUBING SET WITH TRANSDUCER PROTECTER</v>
          </cell>
          <cell r="C328">
            <v>800</v>
          </cell>
        </row>
        <row r="329">
          <cell r="A329" t="str">
            <v>ORD22007744</v>
          </cell>
          <cell r="B329" t="str">
            <v>INJ SODIUM BICARBONATE 8.4% 10ML</v>
          </cell>
          <cell r="C329">
            <v>2</v>
          </cell>
        </row>
        <row r="330">
          <cell r="A330" t="str">
            <v>ORD22007814</v>
          </cell>
          <cell r="B330" t="str">
            <v>ZYPOVID 10% SOLUTION 100ML</v>
          </cell>
          <cell r="C330">
            <v>1</v>
          </cell>
        </row>
        <row r="331">
          <cell r="A331" t="str">
            <v>ORD22007815</v>
          </cell>
          <cell r="B331" t="str">
            <v>HYDROGEN PEROXIDE SOLUTION 100ML</v>
          </cell>
          <cell r="C331">
            <v>10</v>
          </cell>
        </row>
        <row r="332">
          <cell r="A332" t="str">
            <v>ORD22007817</v>
          </cell>
          <cell r="B332" t="str">
            <v>RYUREI 1.00MM X 05MM</v>
          </cell>
          <cell r="C332">
            <v>2</v>
          </cell>
        </row>
        <row r="333">
          <cell r="A333" t="str">
            <v>ORD22007864</v>
          </cell>
          <cell r="B333" t="str">
            <v>INJ ONSETCO 2ML</v>
          </cell>
          <cell r="C333">
            <v>7</v>
          </cell>
        </row>
        <row r="334">
          <cell r="A334" t="str">
            <v>ORD22007955</v>
          </cell>
          <cell r="B334" t="str">
            <v>MICRO CATHETER CARAVEL 135CM ASAHI</v>
          </cell>
          <cell r="C334">
            <v>1</v>
          </cell>
        </row>
        <row r="335">
          <cell r="A335" t="str">
            <v>ORD22008045</v>
          </cell>
          <cell r="B335" t="str">
            <v>TAB FORMIC CV</v>
          </cell>
          <cell r="C335">
            <v>1</v>
          </cell>
        </row>
        <row r="336">
          <cell r="A336" t="str">
            <v>ORD22008141</v>
          </cell>
          <cell r="B336" t="str">
            <v>FLOW SENSOR ( 6871980 ) - DRAGER</v>
          </cell>
          <cell r="C336">
            <v>4</v>
          </cell>
        </row>
        <row r="337">
          <cell r="A337" t="str">
            <v>ORD22008146</v>
          </cell>
          <cell r="B337" t="str">
            <v>INJ POTASSIUM CHLORIDE 10ML</v>
          </cell>
          <cell r="C337">
            <v>1</v>
          </cell>
        </row>
        <row r="338">
          <cell r="A338" t="str">
            <v>ORD22008236</v>
          </cell>
          <cell r="B338" t="str">
            <v>GLUCON D (NIMBU PANI FLAVOUR) 200 G</v>
          </cell>
          <cell r="C338">
            <v>43</v>
          </cell>
        </row>
        <row r="339">
          <cell r="A339" t="str">
            <v>ORD22008344</v>
          </cell>
          <cell r="B339" t="str">
            <v>DISPOSABLE MOUTH PIECE</v>
          </cell>
          <cell r="C339">
            <v>50</v>
          </cell>
        </row>
        <row r="340">
          <cell r="A340" t="str">
            <v>ORD22008557</v>
          </cell>
          <cell r="B340" t="str">
            <v>X.SIERRA DES 2.50 X 15</v>
          </cell>
          <cell r="C340">
            <v>1</v>
          </cell>
        </row>
        <row r="341">
          <cell r="A341" t="str">
            <v>ORD22008676</v>
          </cell>
          <cell r="B341" t="str">
            <v>TAB MAXIME-200</v>
          </cell>
          <cell r="C341">
            <v>1</v>
          </cell>
        </row>
        <row r="342">
          <cell r="A342" t="str">
            <v>ORD22008811</v>
          </cell>
          <cell r="B342" t="str">
            <v>EASYFIX CLEAR ( TRANSPARENT FILM )</v>
          </cell>
          <cell r="C342">
            <v>5</v>
          </cell>
        </row>
        <row r="343">
          <cell r="A343" t="str">
            <v>ORD22008835</v>
          </cell>
          <cell r="B343" t="str">
            <v>TETRIFLEX ( STENT ) 2.25 X 24 MM</v>
          </cell>
          <cell r="C343">
            <v>1</v>
          </cell>
        </row>
        <row r="344">
          <cell r="A344" t="str">
            <v>ORD22008874</v>
          </cell>
          <cell r="B344" t="str">
            <v>TROYLON ANTISEPTIC LIQUID 100ML</v>
          </cell>
          <cell r="C344">
            <v>10</v>
          </cell>
        </row>
        <row r="345">
          <cell r="A345" t="str">
            <v>ORD22008938</v>
          </cell>
          <cell r="B345" t="str">
            <v>KONAR MF ( VSD ) OCCLU. 8-6</v>
          </cell>
          <cell r="C345">
            <v>1</v>
          </cell>
        </row>
        <row r="346">
          <cell r="A346" t="str">
            <v>ORD22009004</v>
          </cell>
          <cell r="B346" t="str">
            <v>SURGICAL STERILE GLOVES NO 6 POWDERED ( KALTEX )</v>
          </cell>
          <cell r="C346">
            <v>150</v>
          </cell>
        </row>
        <row r="347">
          <cell r="A347" t="str">
            <v>ORD22009005</v>
          </cell>
          <cell r="B347" t="str">
            <v>SURGICAL STERILE GLOVES NO 6.5 POWDERED ( KALTEX )</v>
          </cell>
          <cell r="C347">
            <v>477</v>
          </cell>
        </row>
        <row r="348">
          <cell r="A348" t="str">
            <v>ORD22009006</v>
          </cell>
          <cell r="B348" t="str">
            <v>SURGICAL STERILE GLOVES NO 7 POWDERED ( KALTEX )</v>
          </cell>
          <cell r="C348">
            <v>3186</v>
          </cell>
        </row>
        <row r="349">
          <cell r="A349" t="str">
            <v>ORD22009007</v>
          </cell>
          <cell r="B349" t="str">
            <v>SURGICAL STERILE GLOVES NO 7.5 POWDERED ( KALTEX )</v>
          </cell>
          <cell r="C349">
            <v>100</v>
          </cell>
        </row>
        <row r="350">
          <cell r="A350" t="str">
            <v>ORD22009046</v>
          </cell>
          <cell r="B350" t="str">
            <v>YOUNIFLOSS</v>
          </cell>
          <cell r="C350">
            <v>2</v>
          </cell>
        </row>
        <row r="351">
          <cell r="A351" t="str">
            <v>ORD22009087</v>
          </cell>
          <cell r="B351" t="str">
            <v>TETRIFLEX ( STENT ) 2.25 X 28 MM</v>
          </cell>
          <cell r="C351">
            <v>2</v>
          </cell>
        </row>
        <row r="352">
          <cell r="A352" t="str">
            <v>ORD22009088</v>
          </cell>
          <cell r="B352" t="str">
            <v>TETRIFLEX ( STENT ) 2.25 X 36 MM</v>
          </cell>
          <cell r="C352">
            <v>2</v>
          </cell>
        </row>
        <row r="353">
          <cell r="A353" t="str">
            <v>ORD22009119</v>
          </cell>
          <cell r="B353" t="str">
            <v>EMERALD GIDEWIRE EM-038*150CM</v>
          </cell>
          <cell r="C353">
            <v>5</v>
          </cell>
        </row>
        <row r="354">
          <cell r="A354" t="str">
            <v>ORD22009120</v>
          </cell>
          <cell r="B354" t="str">
            <v>VISTA BRITETIP GC 5F LBT XB 3.0</v>
          </cell>
          <cell r="C354">
            <v>5</v>
          </cell>
        </row>
        <row r="355">
          <cell r="A355" t="str">
            <v>ORD22009121</v>
          </cell>
          <cell r="B355" t="str">
            <v>VISTA BRITETIP GC 6F JR 3.5</v>
          </cell>
          <cell r="C355">
            <v>5</v>
          </cell>
        </row>
        <row r="356">
          <cell r="A356" t="str">
            <v>ORD22009122</v>
          </cell>
          <cell r="B356" t="str">
            <v>VISTA BRITETIP GC 5F LBT XB 3.5</v>
          </cell>
          <cell r="C356">
            <v>2</v>
          </cell>
        </row>
        <row r="357">
          <cell r="A357" t="str">
            <v>ORD22009123</v>
          </cell>
          <cell r="B357" t="str">
            <v>VISTA BRITETIP GC 6F XB 3.0</v>
          </cell>
          <cell r="C357">
            <v>5</v>
          </cell>
        </row>
        <row r="358">
          <cell r="A358" t="str">
            <v>ORD22009124</v>
          </cell>
          <cell r="B358" t="str">
            <v>VISTA BRITETIP GC 6F AR2</v>
          </cell>
          <cell r="C358">
            <v>2</v>
          </cell>
        </row>
        <row r="359">
          <cell r="A359" t="str">
            <v>ORD22009125</v>
          </cell>
          <cell r="B359" t="str">
            <v>VISTA BRITETIP GC 6F AL1</v>
          </cell>
          <cell r="C359">
            <v>2</v>
          </cell>
        </row>
        <row r="360">
          <cell r="A360" t="str">
            <v>ORD22009126</v>
          </cell>
          <cell r="B360" t="str">
            <v>ATRIAL SEPTAL OCCLUDER 9-ASD-018</v>
          </cell>
          <cell r="C360">
            <v>1</v>
          </cell>
        </row>
        <row r="361">
          <cell r="A361" t="str">
            <v>ORD22009135</v>
          </cell>
          <cell r="B361" t="str">
            <v>TETRILIMUS ( STENT ) 2.5 X 48 MM</v>
          </cell>
          <cell r="C361">
            <v>1</v>
          </cell>
        </row>
        <row r="362">
          <cell r="A362" t="str">
            <v>ORD22009136</v>
          </cell>
          <cell r="B362" t="str">
            <v>TETRILIMUS ( STENT ) 3.5 X 28 MM</v>
          </cell>
          <cell r="C362">
            <v>1</v>
          </cell>
        </row>
        <row r="363">
          <cell r="A363" t="str">
            <v>ORD22009142</v>
          </cell>
          <cell r="B363" t="str">
            <v>IV NS 100ML ( OTSUKA )</v>
          </cell>
          <cell r="C363">
            <v>10</v>
          </cell>
        </row>
        <row r="364">
          <cell r="A364" t="str">
            <v>ORD22009166</v>
          </cell>
          <cell r="B364" t="str">
            <v>PTCA BALLOON DILATATION CATHETER 4 X 6 MM</v>
          </cell>
          <cell r="C364">
            <v>1</v>
          </cell>
        </row>
        <row r="365">
          <cell r="A365" t="str">
            <v>ORD22009167</v>
          </cell>
          <cell r="B365" t="str">
            <v>TETRILIMUS STENT 2.75 X 20 MM</v>
          </cell>
          <cell r="C365">
            <v>1</v>
          </cell>
        </row>
        <row r="366">
          <cell r="A366" t="str">
            <v>ORD22009198</v>
          </cell>
          <cell r="B366" t="str">
            <v>INFLATION DEVICE ( DEMAX )</v>
          </cell>
          <cell r="C366">
            <v>5</v>
          </cell>
        </row>
        <row r="367">
          <cell r="A367" t="str">
            <v>SRTPH108</v>
          </cell>
          <cell r="B367" t="str">
            <v>IV SET (S.K)</v>
          </cell>
          <cell r="C367">
            <v>2</v>
          </cell>
        </row>
        <row r="368">
          <cell r="A368" t="str">
            <v>SRTPH2086</v>
          </cell>
          <cell r="B368" t="str">
            <v>BOUGIE TRACHEL TUBE</v>
          </cell>
          <cell r="C368">
            <v>3</v>
          </cell>
        </row>
        <row r="369">
          <cell r="A369" t="str">
            <v>(blank)</v>
          </cell>
          <cell r="B369" t="str">
            <v>(blank)</v>
          </cell>
        </row>
        <row r="370">
          <cell r="A370" t="str">
            <v>Grand Total</v>
          </cell>
          <cell r="C370">
            <v>76389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H" refreshedDate="45717.405295370372" createdVersion="6" refreshedVersion="6" minRefreshableVersion="3" recordCount="3261" xr:uid="{EA2354D2-9BFB-40B3-8C9B-6FAA9E5FA833}">
  <cacheSource type="worksheet">
    <worksheetSource ref="A1:L3262" sheet="Sheet1"/>
  </cacheSource>
  <cacheFields count="12">
    <cacheField name="S.No" numFmtId="0">
      <sharedItems containsSemiMixedTypes="0" containsString="0" containsNumber="1" containsInteger="1" minValue="1" maxValue="1478"/>
    </cacheField>
    <cacheField name="Item code" numFmtId="0">
      <sharedItems count="2234">
        <s v="ORD22003691"/>
        <s v="ORD22002296"/>
        <s v="ORD22003836"/>
        <s v="ORD22003694"/>
        <s v="ORD22004165"/>
        <s v="ORD22003692"/>
        <s v="ORD22004225"/>
        <s v="ORD22000747"/>
        <s v="ORD22003857"/>
        <s v="ORD22000683"/>
        <s v="ORD22003654"/>
        <s v="ORD22003677"/>
        <s v="ORD22003967"/>
        <s v="ORD22007778"/>
        <s v="ORD22002929"/>
        <s v="ORD22005220"/>
        <s v="ORD22004136"/>
        <s v="ORD22008041"/>
        <s v="ORD22003707"/>
        <s v="ORD22008130"/>
        <s v="ORD22008131"/>
        <s v="ORD22004100"/>
        <s v="ORD22008133"/>
        <s v="ORD22003038"/>
        <s v="ORD22004132"/>
        <s v="ORD22004367"/>
        <s v="ORD22003596"/>
        <s v="ORD22003435"/>
        <s v="ORD22004920"/>
        <s v="ORD22003603"/>
        <s v="ORD22005807"/>
        <s v="ORD22005813"/>
        <s v="ORD22002001"/>
        <s v="ORD22004463"/>
        <s v="ORD22004462"/>
        <s v="ORD22008621"/>
        <s v="ORD22002326"/>
        <s v="ORD22003774"/>
        <s v="ORD22005570"/>
        <s v="ORD22004851"/>
        <s v="ORD22004283"/>
        <s v="ORD22003213"/>
        <s v="ORD22002387"/>
        <s v="ORD22005167"/>
        <s v="ORD22004219"/>
        <s v="ORD22008136"/>
        <s v="ORD22008135"/>
        <s v="ORD22007905"/>
        <s v="ORD22004163"/>
        <s v="ORD22007891"/>
        <s v="ORD22005349"/>
        <s v="ORD22007650"/>
        <s v="ORD22003787"/>
        <s v="ORD22007802"/>
        <s v="ORD22003599"/>
        <s v="ORD22001735"/>
        <s v="ORD22003146"/>
        <s v="ORD22005168"/>
        <s v="ORD22002420"/>
        <s v="ORD22004921"/>
        <s v="ORD22007580"/>
        <s v="ORD22003134"/>
        <s v="ORD22007799"/>
        <s v="ORD22003735"/>
        <s v="ORD22003393"/>
        <s v="ORD22003512"/>
        <s v="ORD22004194"/>
        <s v="ORD22003880"/>
        <s v="ORD22004123"/>
        <s v="ORD22001416"/>
        <s v="ORD22003617"/>
        <s v="ORD22006997"/>
        <s v="ORD22005334"/>
        <s v="ORD22001442"/>
        <s v="ORD22002299"/>
        <s v="ORD22001433"/>
        <s v="ORD22009068"/>
        <s v="ORD22008169"/>
        <s v="ORD22001419"/>
        <s v="ORD22004005"/>
        <s v="ORD22001599"/>
        <s v="ORD22001549"/>
        <s v="ORD22004899"/>
        <s v="ORD22006464"/>
        <s v="ORD22002305"/>
        <s v="ORD22008539"/>
        <s v="ORD22005237"/>
        <s v="ORD22006147"/>
        <s v="ORD22001318"/>
        <s v="ORD22001317"/>
        <s v="ORD22001319"/>
        <s v="ORD22001861"/>
        <s v="ORD22002298"/>
        <s v="ORD22004117"/>
        <s v="ORD22003591"/>
        <s v="ORD22003568"/>
        <s v="ORD22005855"/>
        <s v="ORD22003039"/>
        <s v="ORD22002386"/>
        <s v="ORD22003151"/>
        <s v="ORD22001445"/>
        <s v="ORD22008162"/>
        <s v="ORD22001166"/>
        <s v="ORD22008166"/>
        <s v="ORD22003280"/>
        <s v="ORD22003042"/>
        <s v="ORD22003649"/>
        <s v="ORD22002506"/>
        <s v="ORD22002439"/>
        <s v="ORD22003442"/>
        <s v="ORD22002309"/>
        <s v="ORD22007225"/>
        <s v="ORD22004229"/>
        <s v="ORD22001974"/>
        <s v="ORD22008932"/>
        <s v="ORD22006575"/>
        <s v="ORD22001324"/>
        <s v="ORD22006635"/>
        <s v="ORD22001169"/>
        <s v="ORD22002474"/>
        <s v="ORD22005345"/>
        <s v="ORD22003871"/>
        <s v="ORD22001488"/>
        <s v="ORD22001459"/>
        <s v="ORD22001460"/>
        <s v="ORD22005550"/>
        <s v="ORD22003360"/>
        <s v="ORD22001167"/>
        <s v="ORD22004363"/>
        <s v="ORD22007355"/>
        <s v="ORD22001379"/>
        <s v="ORD22008942"/>
        <s v="ORD22008345"/>
        <s v="ORD22001436"/>
        <s v="ORD22003890"/>
        <s v="ORD22003584"/>
        <s v="ORD22003225"/>
        <s v="ORD22006984"/>
        <s v="ORD22005826"/>
        <s v="ORD22001713"/>
        <s v="ORD22001714"/>
        <s v="ORD22001716"/>
        <s v="ORD22002383"/>
        <s v="ORD22004440"/>
        <s v="ORD22002340"/>
        <s v="ORD22002670"/>
        <s v="ORD22005861"/>
        <s v="ORD22000827"/>
        <s v="ORD22004322"/>
        <s v="ORD22003827"/>
        <s v="ORD22003050"/>
        <s v="ORD22004223"/>
        <s v="ORD22002302"/>
        <s v="ORD22005729"/>
        <s v="ORD22003913"/>
        <s v="ORD22004197"/>
        <s v="ORD22007289"/>
        <s v="ORD22004688"/>
        <s v="ORD22008284"/>
        <s v="ORD22004285"/>
        <s v="ORD22002991"/>
        <s v="ORD22004234"/>
        <s v="ORD22008995"/>
        <s v="ORD22006174"/>
        <s v="ORD22005873"/>
        <s v="SRTPH2027"/>
        <s v="ORD22002159"/>
        <s v="ORD22002157"/>
        <s v="ORD22002146"/>
        <s v="ORD22003768"/>
        <s v="ORD22002080"/>
        <s v="ORD22007065"/>
        <s v="ORD22006841"/>
        <s v="ORD22005896"/>
        <s v="ORD22007912"/>
        <s v="ORD22003910"/>
        <s v="ORD22004328"/>
        <s v="ORD22005352"/>
        <s v="ORD22002361"/>
        <s v="ORD22008344"/>
        <s v="ORD22002100"/>
        <s v="ORD22004253"/>
        <s v="ORD22006434"/>
        <s v="ORD22001663"/>
        <s v="ORD22006181"/>
        <s v="ORD22003726"/>
        <s v="ORD22004660"/>
        <s v="ORD22003831"/>
        <s v="ORD22006855"/>
        <s v="ORD22002381"/>
        <s v="ORD22001196"/>
        <s v="ORD22001691"/>
        <s v="ORD22002499"/>
        <s v="ORD22003695"/>
        <s v="SRTPH1147"/>
        <s v="ORD22003616"/>
        <s v="ORD22005841"/>
        <s v="ORD22004222"/>
        <s v="ORD22004309"/>
        <s v="ORD22001917"/>
        <s v="ORD22009080"/>
        <s v="ORD22008811"/>
        <s v="ORD22008812"/>
        <s v="ORD22003792"/>
        <s v="ORD22004826"/>
        <s v="ORD22000673"/>
        <s v="ORD22006541"/>
        <s v="ORD22004882"/>
        <s v="ORD22003958"/>
        <s v="ORD22004295"/>
        <s v="ORD22005851"/>
        <s v="ORD22006133"/>
        <s v="ORD22007627"/>
        <s v="ORD22008032"/>
        <s v="ORD22003887"/>
        <s v="ORD22000754"/>
        <s v="ORD22005979"/>
        <s v="ORD22004500"/>
        <s v="ORD22003621"/>
        <s v="ORD22004039"/>
        <s v="ORD22006507"/>
        <s v="ORD22003934"/>
        <s v="ORD22003826"/>
        <s v="ORD22003455"/>
        <s v="ORD22003029"/>
        <s v="ORD22003703"/>
        <s v="ORD22005934"/>
        <s v="ORD22004652"/>
        <s v="ORD22003401"/>
        <s v="ORD22003610"/>
        <s v="ORD22003990"/>
        <s v="ORD22002292"/>
        <s v="ORD22002291"/>
        <s v="ORD22002293"/>
        <s v="ORD22001842"/>
        <s v="ORD22001841"/>
        <s v="ORD22007973"/>
        <s v="ORD22008462"/>
        <s v="ORD22003388"/>
        <s v="ORD22006763"/>
        <s v="ORD22004326"/>
        <s v="ORD22003985"/>
        <s v="ORD22004437"/>
        <s v="ORD22003631"/>
        <s v="ORD22004238"/>
        <s v="ORD22001784"/>
        <s v="ORD22001785"/>
        <s v="ORD22004525"/>
        <s v="ORD22005865"/>
        <s v="ORD22003984"/>
        <s v="ORD22004863"/>
        <s v="ORD22005185"/>
        <s v="ORD22001148"/>
        <s v="ORD22002081"/>
        <s v="ORD22005025"/>
        <s v="ORD22004709"/>
        <s v="ORD22003147"/>
        <s v="ORD22004773"/>
        <s v="ORD22007995"/>
        <s v="ORD22007969"/>
        <s v="ORD22003464"/>
        <s v="ORD22003171"/>
        <s v="ORD22008218"/>
        <s v="ORD22008236"/>
        <s v="ORD22005186"/>
        <s v="ORD22005721"/>
        <s v="ORD22002696"/>
        <s v="ORD22001706"/>
        <s v="ORD22002043"/>
        <s v="ORD22009086"/>
        <s v="ORD22004317"/>
        <s v="ORD22003921"/>
        <s v="ORD22000222"/>
        <s v="ORD22003724"/>
        <s v="ORD22003384"/>
        <s v="ORD22003867"/>
        <s v="ORD22004254"/>
        <s v="ORD22004170"/>
        <s v="ORD22001847"/>
        <s v="ORD22001848"/>
        <s v="ORD22001849"/>
        <s v="ORD22001850"/>
        <s v="ORD22001851"/>
        <s v="ORD22003064"/>
        <s v="ORD22005263"/>
        <s v="ORD22001888"/>
        <s v="ORD22001883"/>
        <s v="ORD22008425"/>
        <s v="ORD22008363"/>
        <s v="ORD22007329"/>
        <s v="ORD22003915"/>
        <s v="ORD22001087"/>
        <s v="ORD22006620"/>
        <s v="ORD22003676"/>
        <s v="ORD22002172"/>
        <s v="ORD22003742"/>
        <s v="ORD22001117"/>
        <s v="ORD22002446"/>
        <s v="ORD22002345"/>
        <s v="ORD22003949"/>
        <s v="ORD22003899"/>
        <s v="ORD22000903"/>
        <s v="ORD22001090"/>
        <s v="ORD22006283"/>
        <s v="ORD22008410"/>
        <s v="ORD22008974"/>
        <s v="ORD22006348"/>
        <s v="ORD22008167"/>
        <s v="ORD22004420"/>
        <s v="ORD22000667"/>
        <s v="ORD22002558"/>
        <s v="ORD22001477"/>
        <s v="ORD22007579"/>
        <s v="ORD22001979"/>
        <s v="ORD22003413"/>
        <s v="ORD22007911"/>
        <s v="ORD22004252"/>
        <s v="ORD22007999"/>
        <s v="ORD22002135"/>
        <s v="ORD22007632"/>
        <s v="ORD22006375"/>
        <s v="ORD22007233"/>
        <s v="ORD22002323"/>
        <s v="ORD22003203"/>
        <s v="ORD22007834"/>
        <s v="ORD22005048"/>
        <s v="ORD22007544"/>
        <s v="ORD22007474"/>
        <s v="ORD22003389"/>
        <s v="ORD22002697"/>
        <s v="ORD22004174"/>
        <s v="ORD22002488"/>
        <s v="ORD22003916"/>
        <s v="ORD22004148"/>
        <s v="ORD22004327"/>
        <s v="ORD22001892"/>
        <s v="ORD22003604"/>
        <s v="ORD22005428"/>
        <s v="ORD22006161"/>
        <s v="ORD22004998"/>
        <s v="ORD22001322"/>
        <s v="ORD22009100"/>
        <s v="ORD22002541"/>
        <s v="ORD22002550"/>
        <s v="ORD22008308"/>
        <s v="ORD22004087"/>
        <s v="ORD22004173"/>
        <s v="ORD22003849"/>
        <s v="ORD22008519"/>
        <s v="ORD22008556"/>
        <s v="ORD22005593"/>
        <s v="ORD22004716"/>
        <s v="ORD22008435"/>
        <s v="ORD22008434"/>
        <s v="ORD22002127"/>
        <s v="ORD22007261"/>
        <s v="ORD22002088"/>
        <s v="ORD22003593"/>
        <s v="ORD22003643"/>
        <s v="ORD22001296"/>
        <s v="ORD22003811"/>
        <s v="ORD22008321"/>
        <s v="ORD22002552"/>
        <s v="ORD22001478"/>
        <s v="ORD22002169"/>
        <s v="ORD22001050"/>
        <s v="ORD22008909"/>
        <s v="ORD22007609"/>
        <s v="ORD22007950"/>
        <s v="ORD22002104"/>
        <s v="ORD22002105"/>
        <s v="ORD22001941"/>
        <s v="ORD22002344"/>
        <s v="ORD22006184"/>
        <s v="ORD22005172"/>
        <s v="ORD22001121"/>
        <s v="ORD22003163"/>
        <s v="ORD22003164"/>
        <s v="ORD22003793"/>
        <s v="ORD22004760"/>
        <s v="ORD22001981"/>
        <s v="ORD22003673"/>
        <s v="ORD22006140"/>
        <s v="ORD22003773"/>
        <s v="ORD22002557"/>
        <s v="ORD22007927"/>
        <s v="ORD22004001"/>
        <s v="ORD22004574"/>
        <s v="ORD22004236"/>
        <s v="ORD22003515"/>
        <s v="ORD22002204"/>
        <s v="ORD22002452"/>
        <s v="ORD22004840"/>
        <s v="ORD22002584"/>
        <s v="ORD22001987"/>
        <s v="ORD22005320"/>
        <s v="ORD22007157"/>
        <s v="ORD22007327"/>
        <s v="ORD22002176"/>
        <s v="ORD22003578"/>
        <s v="ORD22003590"/>
        <s v="ORD22001411"/>
        <s v="ORD22004342"/>
        <s v="ORD22007759"/>
        <s v="ORD22004486"/>
        <s v="ORD22004539"/>
        <s v="ORD22003124"/>
        <s v="ORD22005254"/>
        <s v="ORD22003367"/>
        <s v="ORD22003432"/>
        <s v="ORD22004108"/>
        <s v="ORD22003920"/>
        <s v="ORD22003356"/>
        <s v="ORD22006179"/>
        <s v="ORD22007158"/>
        <s v="ORD22002106"/>
        <s v="ORD22003930"/>
        <s v="ORD22004150"/>
        <s v="ORD22002208"/>
        <s v="ORD22002153"/>
        <s v="ORD22002209"/>
        <s v="ORD22002911"/>
        <s v="ORD22007328"/>
        <s v="ORD22003328"/>
        <s v="ORD22002379"/>
        <s v="ORD22003332"/>
        <s v="ORD22001520"/>
        <s v="ORD22004912"/>
        <s v="ORD22005571"/>
        <s v="ORD22004037"/>
        <s v="ORD22004196"/>
        <s v="ORD22007864"/>
        <s v="ORD22002618"/>
        <s v="ORD22002553"/>
        <s v="ORD22007223"/>
        <s v="ORD22007224"/>
        <s v="ORD22007996"/>
        <s v="ORD22001042"/>
        <s v="ORD22002934"/>
        <s v="ORD22008341"/>
        <s v="ORD22002551"/>
        <s v="ORD22001982"/>
        <s v="ORD22002559"/>
        <s v="ORD22003964"/>
        <s v="ORD22007685"/>
        <s v="ORD22005639"/>
        <s v="ORD22006350"/>
        <s v="ORD22007449"/>
        <s v="ORD22008146"/>
        <s v="ORD22004364"/>
        <s v="ORD22001033"/>
        <s v="ORD22002658"/>
        <s v="ORD22004536"/>
        <s v="ORD22003893"/>
        <s v="ORD22004272"/>
        <s v="ORD22003016"/>
        <s v="ORD22001592"/>
        <s v="ORD22001926"/>
        <s v="ORD22008242"/>
        <s v="ORD22003566"/>
        <s v="ORD22004017"/>
        <s v="ORD22006295"/>
        <s v="ORD22005611"/>
        <s v="ORD22003911"/>
        <s v="ORD22007357"/>
        <s v="ORD22001062"/>
        <s v="ORD22001933"/>
        <s v="ORD22007744"/>
        <s v="ORD22005194"/>
        <s v="ORD22008882"/>
        <s v="ORD22004247"/>
        <s v="ORD22006564"/>
        <s v="ORD22001980"/>
        <s v="ORD22007354"/>
        <s v="ORD22002039"/>
        <s v="ORD22006939"/>
        <s v="ORD22002258"/>
        <s v="ORD22004682"/>
        <s v="ORD22004692"/>
        <s v="ORD22003121"/>
        <s v="ORD22007654"/>
        <s v="ORD22003345"/>
        <s v="ORD22006838"/>
        <s v="ORD22006095"/>
        <s v="ORD22003224"/>
        <s v="ORD22003581"/>
        <s v="ORD22004764"/>
        <s v="ORD22004765"/>
        <s v="ORD22008243"/>
        <s v="ORD22003897"/>
        <s v="ORD22003914"/>
        <s v="ORD22007559"/>
        <s v="ORD22002380"/>
        <s v="ORD22003656"/>
        <s v="ORD22002155"/>
        <s v="ORD22003508"/>
        <s v="ORD22006996"/>
        <s v="ORD22005592"/>
        <s v="ORD22008432"/>
        <s v="ORD22008433"/>
        <s v="ORD22004845"/>
        <s v="ORD22004032"/>
        <s v="ORD22001856"/>
        <s v="ORD22004523"/>
        <s v="ORD22003989"/>
        <s v="ORD22003988"/>
        <s v="ORD22002207"/>
        <s v="ORD22001852"/>
        <s v="ORD22005339"/>
        <s v="ORD22002973"/>
        <s v="ORD22003986"/>
        <s v="ORD22002370"/>
        <s v="ORD22008216"/>
        <s v="ORD22005988"/>
        <s v="ORD22006377"/>
        <s v="ORD22002343"/>
        <s v="ORD22008905"/>
        <s v="ORD22004361"/>
        <s v="ORD22004082"/>
        <s v="ORD22004490"/>
        <s v="ORD22006565"/>
        <s v="ORD22002901"/>
        <s v="SRTPH1235"/>
        <s v="ORD22004133"/>
        <s v="ORD22005541"/>
        <s v="ORD22005046"/>
        <s v="ORD22008129"/>
        <s v="ORD22009000"/>
        <s v="ORD22008935"/>
        <s v="ORD22004267"/>
        <s v="ORD22003651"/>
        <s v="ORD22005943"/>
        <s v="ORD22004338"/>
        <s v="ORD22003948"/>
        <s v="ORD22006605"/>
        <s v="ORD22007740"/>
        <s v="ORD22002244"/>
        <s v="ORD22002078"/>
        <s v="ORD22004266"/>
        <s v="ORD22003644"/>
        <s v="ORD22003652"/>
        <s v="ORD22003653"/>
        <s v="ORD22003648"/>
        <s v="ORD22003116"/>
        <s v="ORD22003139"/>
        <s v="ORD22004120"/>
        <s v="ORD22003645"/>
        <s v="ORD22003650"/>
        <s v="ORD22006408"/>
        <s v="ORD22008380"/>
        <s v="ORD22004670"/>
        <s v="ORD22002201"/>
        <s v="ORD22007534"/>
        <s v="ORD22002222"/>
        <s v="ORD22002212"/>
        <s v="ORD22003878"/>
        <s v="ORD22007567"/>
        <s v="ORD22004422"/>
        <s v="ORD22003877"/>
        <s v="ORD22007792"/>
        <s v="ORD22004220"/>
        <s v="ORD22005180"/>
        <s v="ORD22002427"/>
        <s v="ORD22006526"/>
        <s v="ORD22009001"/>
        <s v="ORD22002646"/>
        <s v="ORD22003752"/>
        <s v="ORD22000921"/>
        <s v="ORD22009093"/>
        <s v="ORD22005440"/>
        <s v="ORD22003941"/>
        <s v="ORD22003734"/>
        <s v="ORD22002346"/>
        <s v="ORD22004496"/>
        <s v="ORD22003815"/>
        <s v="ORD22000612"/>
        <s v="ORD22005417"/>
        <s v="ORD22005432"/>
        <s v="ORD22001798"/>
        <s v="ORD22002491"/>
        <s v="ORD22002698"/>
        <s v="ORD22003433"/>
        <s v="ORD22008461"/>
        <s v="ORD22001529"/>
        <s v="ORD22005852"/>
        <s v="ORD22004180"/>
        <s v="ORD22004204"/>
        <s v="ORD22004271"/>
        <s v="ORD22000779"/>
        <s v="ORD22008318"/>
        <s v="ORD22004187"/>
        <s v="ORD22005458"/>
        <s v="ORD22003254"/>
        <s v="ORD22002015"/>
        <s v="ORD22003987"/>
        <s v="ORD22002954"/>
        <s v="ORD22005484"/>
        <s v="ORD22003802"/>
        <s v="ORD22005166"/>
        <s v="ORD22001854"/>
        <s v="ORD22002424"/>
        <s v="ORD22007049"/>
        <s v="ORD22006772"/>
        <s v="ORD22008034"/>
        <s v="ORD22003056"/>
        <s v="ORD22006163"/>
        <s v="ORD22004667"/>
        <s v="ORD22005173"/>
        <s v="ORD22002596"/>
        <s v="ORD22002594"/>
        <s v="ORD22007035"/>
        <s v="ORD22008769"/>
        <s v="ORD22004798"/>
        <s v="ORD22005894"/>
        <s v="ORD22002428"/>
        <s v="ORD22003977"/>
        <s v="ORD22002915"/>
        <s v="ORD22008895"/>
        <s v="ORD22006555"/>
        <s v="ORD22004759"/>
        <s v="ORD22005799"/>
        <s v="ORD22003184"/>
        <s v="ORD22006873"/>
        <s v="ORD22002734"/>
        <s v="ORD22007476"/>
        <s v="ORD22005439"/>
        <s v="ORD22000283"/>
        <s v="ORD22008969"/>
        <s v="ORD22002310"/>
        <s v="ORD22002561"/>
        <s v="ORD22004270"/>
        <s v="ORD22007370"/>
        <s v="ORD22004438"/>
        <s v="ORD22008463"/>
        <s v="ORD22001413"/>
        <s v="ORD22003778"/>
        <s v="ORD22001855"/>
        <s v="ORD22006029"/>
        <s v="ORD22006844"/>
        <s v="ORD22004080"/>
        <s v="ORD22004193"/>
        <s v="ORD22006987"/>
        <s v="ORD22008986"/>
        <s v="ORD22001986"/>
        <s v="ORD22003493"/>
        <s v="ORD22005655"/>
        <s v="ORD22004642"/>
        <s v="ORD22002609"/>
        <s v="ORD22002375"/>
        <s v="ORD22000748"/>
        <s v="ORD22004227"/>
        <s v="ORD22004407"/>
        <s v="ORD22002787"/>
        <s v="ORD22004666"/>
        <s v="ORD22003498"/>
        <s v="ORD22001845"/>
        <s v="ORD22000708"/>
        <s v="ORD22000812"/>
        <s v="ORD22004112"/>
        <s v="ORD22007547"/>
        <s v="ORD22005654"/>
        <s v="ORD22003716"/>
        <s v="ORD22000192"/>
        <s v="ORD22003853"/>
        <s v="ORD22003917"/>
        <s v="ORD22004664"/>
        <s v="ORD22000312"/>
        <s v="ORD22003954"/>
        <s v="ORD22004648"/>
        <s v="ORD22001931"/>
        <s v="ORD22001932"/>
        <s v="ORD22005588"/>
        <s v="ORD22008217"/>
        <s v="ORD22000700"/>
        <s v="ORD22004131"/>
        <s v="ORD22006596"/>
        <s v="ORD22005540"/>
        <s v="ORD22005618"/>
        <s v="SRTPH5286"/>
        <s v="ORD22005396"/>
        <s v="ORD22007004"/>
        <s v="ORD22003492"/>
        <s v="ORD22003959"/>
        <s v="ORD22003960"/>
        <s v="ORD22002570"/>
        <s v="ORD22003785"/>
        <s v="ORD22003728"/>
        <s v="ORD22002295"/>
        <s v="ORD22007636"/>
        <s v="ORD22005862"/>
        <s v="ORD22005863"/>
        <s v="ORD22004772"/>
        <s v="ORD22004357"/>
        <s v="ORD22008156"/>
        <s v="ORD22001151"/>
        <s v="ORD22002364"/>
        <s v="ORD22003852"/>
        <s v="ORD22005109"/>
        <s v="ORD22004028"/>
        <s v="ORD22002680"/>
        <s v="ORD22005802"/>
        <s v="ORD22004690"/>
        <s v="ORD22005857"/>
        <s v="ORD22003715"/>
        <s v="ORD22000141"/>
        <s v="ORD22001519"/>
        <s v="ORD22007312"/>
        <s v="ORD22002607"/>
        <s v="ORD22001483"/>
        <s v="ORD22001864"/>
        <s v="ORD22001945"/>
        <s v="ORD22002372"/>
        <s v="ORD22001836"/>
        <s v="ORD22001837"/>
        <s v="ORD22003633"/>
        <s v="ORD22001838"/>
        <s v="ORD22001839"/>
        <s v="ORD22005562"/>
        <s v="ORD22005563"/>
        <s v="ORD22003800"/>
        <s v="SRTPH848"/>
        <s v="ORD22004516"/>
        <s v="ORD22005429"/>
        <s v="ORD22005430"/>
        <s v="ORD22005431"/>
        <s v="ORD22004228"/>
        <s v="ORD22004113"/>
        <s v="ORD22004111"/>
        <s v="ORD22004426"/>
        <s v="ORD22008082"/>
        <s v="ORD22005999"/>
        <s v="ORD22000617"/>
        <s v="ORD22008483"/>
        <s v="ORD22009005"/>
        <s v="ORD22000323"/>
        <s v="ORD22001955"/>
        <s v="ORD22008485"/>
        <s v="ORD22009007"/>
        <s v="ORD22002289"/>
        <s v="ORD22008484"/>
        <s v="ORD22009006"/>
        <s v="ORD22004031"/>
        <s v="ORD22001018"/>
        <s v="ORD22004558"/>
        <s v="ORD22004489"/>
        <s v="ORD22008971"/>
        <s v="ORD22002515"/>
        <s v="ORD22002051"/>
        <s v="ORD22003666"/>
        <s v="ORD22003936"/>
        <s v="ORD22008121"/>
        <s v="ORD22008890"/>
        <s v="ORD22002012"/>
        <s v="ORD22003714"/>
        <s v="ORD22002479"/>
        <s v="ORD22003614"/>
        <s v="ORD22003615"/>
        <s v="ORD22007425"/>
        <s v="ORD22003630"/>
        <s v="ORD22008585"/>
        <s v="ORD22002525"/>
        <s v="ORD22003844"/>
        <s v="ORD22004149"/>
        <s v="ORD22002325"/>
        <s v="ORD22007016"/>
        <s v="ORD22001829"/>
        <s v="ORD22003606"/>
        <s v="ORD22001755"/>
        <s v="ORD22008651"/>
        <s v="ORD22001659"/>
        <s v="ORD22002531"/>
        <s v="ORD22008179"/>
        <s v="ORD22003813"/>
        <s v="ORD22007599"/>
        <s v="ORD22001816"/>
        <s v="ORD22003769"/>
        <s v="ORD22001185"/>
        <s v="ORD22002369"/>
        <s v="ORD22008068"/>
        <s v="ORD22006562"/>
        <s v="ORD22001367"/>
        <s v="ORD22004169"/>
        <s v="ORD22004277"/>
        <s v="ORD22007013"/>
        <s v="ORD22003809"/>
        <s v="ORD22004167"/>
        <s v="ORD22004068"/>
        <s v="ORD22003947"/>
        <s v="ORD22005869"/>
        <s v="ORD22004091"/>
        <s v="ORD22003023"/>
        <s v="ORD22007467"/>
        <s v="ORD22005957"/>
        <s v="ORD22008595"/>
        <s v="ORD22004918"/>
        <s v="ORD22003698"/>
        <s v="ORD22004075"/>
        <s v="ORD22004129"/>
        <s v="ORD22003762"/>
        <s v="ORD22000602"/>
        <s v="ORD22007471"/>
        <s v="ORD22003350"/>
        <s v="ORD22003720"/>
        <s v="ORD22002077"/>
        <s v="ORD22008145"/>
        <s v="ORD22003696"/>
        <s v="ORD22002494"/>
        <s v="ORD22001124"/>
        <s v="ORD22008115"/>
        <s v="ORD22004587"/>
        <s v="ORD22006106"/>
        <s v="ORD22003355"/>
        <s v="ORD22007928"/>
        <s v="ORD22002069"/>
        <s v="ORD22003861"/>
        <s v="ORD22007830"/>
        <s v="ORD22005233"/>
        <s v="ORD22005232"/>
        <s v="ORD22003780"/>
        <s v="ORD22008976"/>
        <s v="ORD22007949"/>
        <s v="ORD22006569"/>
        <s v="ORD22000221"/>
        <s v="ORD22001692"/>
        <s v="ORD22003334"/>
        <s v="ORD22006885"/>
        <s v="ORD22002333"/>
        <s v="ORD22001812"/>
        <s v="ORD22002567"/>
        <s v="ORD22001609"/>
        <s v="ORD22007375"/>
        <s v="ORD22003928"/>
        <s v="ORD22002984"/>
        <s v="ORD22003579"/>
        <s v="ORD22001613"/>
        <s v="ORD22001474"/>
        <s v="ORD22007262"/>
        <s v="ORD22001212"/>
        <s v="ORD22008074"/>
        <s v="ORD22008073"/>
        <s v="ORD22004864"/>
        <s v="ORD22001973"/>
        <s v="ORD22002517"/>
        <s v="ORD22005075"/>
        <s v="ORD22003055"/>
        <s v="ORD22002013"/>
        <s v="ORD22001215"/>
        <s v="ORD22002263"/>
        <s v="ORD22007545"/>
        <s v="ORD22001566"/>
        <s v="ORD22008244"/>
        <s v="ORD22001593"/>
        <s v="ORD22001903"/>
        <s v="ORD22001444"/>
        <s v="ORD22002909"/>
        <s v="ORD22003725"/>
        <s v="ORD22002516"/>
        <s v="ORD22001342"/>
        <s v="ORD22005507"/>
        <s v="ORD22001595"/>
        <s v="ORD22001674"/>
        <s v="ORD22001492"/>
        <s v="ORD22001475"/>
        <s v="ORD22002417"/>
        <s v="ORD22002148"/>
        <s v="ORD22005018"/>
        <s v="ORD22003592"/>
        <s v="ORD22009024"/>
        <s v="ORD22006986"/>
        <s v="ORD22003902"/>
        <s v="ORD22007537"/>
        <s v="ORD22007548"/>
        <s v="ORD22008257"/>
        <s v="ORD22003033"/>
        <s v="ORD22008407"/>
        <s v="ORD22008226"/>
        <s v="ORD22001925"/>
        <s v="ORD22008805"/>
        <s v="ORD22003041"/>
        <s v="ORD22002544"/>
        <s v="ORD22004325"/>
        <s v="ORD22003150"/>
        <s v="ORD22003372"/>
        <s v="ORD22002539"/>
        <s v="ORD22007232"/>
        <s v="ORD22001997"/>
        <s v="ORD22004522"/>
        <s v="ORD22002264"/>
        <s v="ORD22001495"/>
        <s v="ORD22008371"/>
        <s v="ORD22005156"/>
        <s v="ORD22001515"/>
        <s v="ORD22007546"/>
        <s v="ORD22001586"/>
        <s v="ORD22002852"/>
        <s v="ORD22008650"/>
        <s v="ORD22001473"/>
        <s v="ORD22003629"/>
        <s v="ORD22002328"/>
        <s v="ORD22004024"/>
        <s v="ORD22003115"/>
        <s v="ORD22003527"/>
        <s v="ORD22007160"/>
        <s v="ORD22004540"/>
        <s v="ORD22002513"/>
        <s v="ORD22009066"/>
        <s v="ORD22001627"/>
        <s v="ORD22007892"/>
        <s v="ORD22002035"/>
        <s v="ORD22002276"/>
        <s v="ORD22001638"/>
        <s v="ORD22001640"/>
        <s v="ORD22002269"/>
        <s v="ORD22008476"/>
        <s v="ORD22001508"/>
        <s v="ORD22001731"/>
        <s v="ORD22003495"/>
        <s v="ORD22007657"/>
        <s v="ORD22007890"/>
        <s v="ORD22001516"/>
        <s v="ORD22001637"/>
        <s v="ORD22005086"/>
        <s v="ORD22005686"/>
        <s v="ORD22001525"/>
        <s v="ORD22002353"/>
        <s v="ORD22002250"/>
        <s v="ORD22006552"/>
        <s v="ORD22002461"/>
        <s v="ORD22002306"/>
        <s v="ORD22003821"/>
        <s v="ORD22001827"/>
        <s v="ORD22008530"/>
        <s v="ORD22003518"/>
        <s v="ORD22004469"/>
        <s v="ORD22001528"/>
        <s v="ORD22002910"/>
        <s v="ORD22002753"/>
        <s v="ORD22002726"/>
        <s v="ORD22001944"/>
        <s v="ORD22001485"/>
        <s v="ORD22004226"/>
        <s v="ORD22002180"/>
        <s v="ORD22002181"/>
        <s v="ORD22001583"/>
        <s v="ORD22001332"/>
        <s v="ORD22006599"/>
        <s v="ORD22002663"/>
        <s v="ORD22001766"/>
        <s v="ORD22003763"/>
        <s v="ORD22006860"/>
        <s v="ORD22003819"/>
        <s v="ORD22006182"/>
        <s v="ORD22003557"/>
        <s v="ORD22001778"/>
        <s v="ORD22001898"/>
        <s v="ORD22001818"/>
        <s v="ORD22002578"/>
        <s v="ORD22001192"/>
        <s v="ORD22003144"/>
        <s v="ORD22002926"/>
        <s v="ORD22002162"/>
        <s v="ORD22005899"/>
        <s v="ORD22004291"/>
        <s v="ORD22005050"/>
        <s v="ORD22004218"/>
        <s v="ORD22001203"/>
        <s v="ORD22001207"/>
        <s v="ORD22001213"/>
        <s v="ORD22001211"/>
        <s v="ORD22001313"/>
        <s v="ORD22001314"/>
        <s v="ORD22006191"/>
        <s v="ORD22003080"/>
        <s v="ORD22001316"/>
        <s v="ORD22001320"/>
        <s v="ORD22001312"/>
        <s v="ORD22007045"/>
        <s v="ORD22003854"/>
        <s v="ORD22003129"/>
        <s v="ORD22003130"/>
        <s v="ORD22008581"/>
        <s v="ORD22003058"/>
        <s v="ORD22003354"/>
        <s v="ORD22003353"/>
        <s v="ORD22001935"/>
        <s v="ORD22006752"/>
        <s v="ORD22008992"/>
        <s v="ORD22001142"/>
        <s v="ORD22001376"/>
        <s v="ORD22002659"/>
        <s v="ORD22001136"/>
        <s v="ORD22007192"/>
        <s v="ORD22002455"/>
        <s v="ORD22002335"/>
        <s v="ORD22008045"/>
        <s v="ORD22002459"/>
        <s v="ORD22001967"/>
        <s v="ORD22001138"/>
        <s v="ORD22001145"/>
        <s v="ORD22003966"/>
        <s v="ORD22002948"/>
        <s v="ORD22004411"/>
        <s v="ORD22001184"/>
        <s v="ORD22002339"/>
        <s v="ORD22006572"/>
        <s v="ORD22001481"/>
        <s v="ORD22008395"/>
        <s v="ORD22008642"/>
        <s v="ORD22003380"/>
        <s v="ORD22005912"/>
        <s v="ORD22002331"/>
        <s v="ORD22002332"/>
        <s v="ORD22006884"/>
        <s v="ORD22001521"/>
        <s v="ORD22003447"/>
        <s v="ORD22001824"/>
        <s v="ORD22007240"/>
        <s v="ORD22002599"/>
        <s v="ORD22006420"/>
        <s v="ORD22003212"/>
        <s v="ORD22003011"/>
        <s v="ORD22002582"/>
        <s v="ORD22005935"/>
        <s v="ORD22002437"/>
        <s v="ORD22002502"/>
        <s v="ORD22002229"/>
        <s v="ORD22003169"/>
        <s v="ORD22002576"/>
        <s v="ORD22004505"/>
        <s v="ORD22004224"/>
        <s v="ORD22005723"/>
        <s v="ORD22003628"/>
        <s v="ORD22003626"/>
        <s v="ORD22007132"/>
        <s v="ORD22003357"/>
        <s v="ORD22001872"/>
        <s v="ORD22001774"/>
        <s v="ORD22001996"/>
        <s v="ORD22003444"/>
        <s v="ORD22002936"/>
        <s v="ORD22006036"/>
        <s v="ORD22002923"/>
        <s v="ORD22001129"/>
        <s v="ORD22004015"/>
        <s v="ORD22005026"/>
        <s v="ORD22008123"/>
        <s v="ORD22001916"/>
        <s v="ORD22005435"/>
        <s v="ORD22003319"/>
        <s v="ORD22002535"/>
        <s v="ORD22001866"/>
        <s v="ORD22002197"/>
        <s v="ORD22002724"/>
        <s v="ORD22007742"/>
        <s v="ORD22008712"/>
        <s v="ORD22007470"/>
        <s v="ORD22006456"/>
        <s v="ORD22001180"/>
        <s v="ORD22001163"/>
        <s v="ORD22001170"/>
        <s v="ORD22001178"/>
        <s v="ORD22001240"/>
        <s v="ORD22001465"/>
        <s v="ORD22002987"/>
        <s v="ORD22008973"/>
        <s v="ORD22001242"/>
        <s v="ORD22002554"/>
        <s v="ORD22007465"/>
        <s v="ORD22004296"/>
        <s v="ORD22002972"/>
        <s v="ORD22001430"/>
        <s v="ORD22005903"/>
        <s v="ORD22008392"/>
        <s v="ORD22001237"/>
        <s v="ORD22002453"/>
        <s v="ORD22001239"/>
        <s v="ORD22001238"/>
        <s v="ORD22004288"/>
        <s v="ORD22001550"/>
        <s v="ORD22004791"/>
        <s v="ORD22005960"/>
        <s v="ORD22002687"/>
        <s v="ORD22001913"/>
        <s v="ORD22003932"/>
        <s v="ORD22003574"/>
        <s v="ORD22001437"/>
        <s v="ORD22004752"/>
        <s v="ORD22002320"/>
        <s v="ORD22003244"/>
        <s v="ORD22001464"/>
        <s v="ORD22001331"/>
        <s v="ORD22002231"/>
        <s v="ORD22008676"/>
        <s v="ORD22003326"/>
        <s v="ORD22001461"/>
        <s v="ORD22001301"/>
        <s v="ORD22002318"/>
        <s v="ORD22001230"/>
        <s v="ORD22004025"/>
        <s v="ORD22003996"/>
        <s v="ORD22001440"/>
        <s v="ORD22001441"/>
        <s v="ORD22002319"/>
        <s v="ORD22005395"/>
        <s v="ORD22007520"/>
        <s v="ORD22003349"/>
        <s v="ORD22008199"/>
        <s v="ORD22008374"/>
        <s v="ORD22002600"/>
        <s v="ORD22002498"/>
        <s v="ORD22002665"/>
        <s v="ORD22003010"/>
        <s v="ORD22002378"/>
        <s v="ORD22004779"/>
        <s v="ORD22002706"/>
        <s v="ORD22002865"/>
        <s v="ORD22002133"/>
        <s v="ORD22006458"/>
        <s v="ORD22003978"/>
        <s v="ORD22007775"/>
        <s v="ORD22003325"/>
        <s v="ORD22002329"/>
        <s v="ORD22002485"/>
        <s v="ORD22003340"/>
        <s v="ORD22003517"/>
        <s v="ORD22001423"/>
        <s v="ORD22005125"/>
        <s v="ORD22003803"/>
        <s v="ORD22007259"/>
        <s v="ORD22005849"/>
        <s v="ORD22001399"/>
        <s v="ORD22002797"/>
        <s v="ORD22003030"/>
        <s v="ORD22002468"/>
        <s v="ORD22002448"/>
        <s v="ORD22001340"/>
        <s v="ORD22003471"/>
        <s v="ORD22003017"/>
        <s v="ORD22001821"/>
        <s v="ORD22001513"/>
        <s v="ORD22001004"/>
        <s v="ORD22002935"/>
        <s v="ORD22004084"/>
        <s v="ORD22009072"/>
        <s v="ORD22004714"/>
        <s v="ORD22002268"/>
        <s v="ORD22001901"/>
        <s v="ORD22002449"/>
        <s v="ORD22002918"/>
        <s v="ORD22001404"/>
        <s v="ORD22001344"/>
        <s v="ORD22001346"/>
        <s v="ORD22009063"/>
        <s v="ORD22001348"/>
        <s v="ORD22001347"/>
        <s v="ORD22001539"/>
        <s v="ORD22003402"/>
        <s v="ORD22004861"/>
        <s v="ORD22002988"/>
        <s v="ORD22002271"/>
        <s v="ORD22001811"/>
        <s v="ORD22003502"/>
        <s v="ORD22002407"/>
        <s v="ORD22001271"/>
        <s v="ORD22009079"/>
        <s v="ORD22001323"/>
        <s v="ORD22007461"/>
        <s v="ORD22005302"/>
        <s v="ORD22001897"/>
        <s v="ORD22001278"/>
        <s v="ORD22005309"/>
        <s v="ORD22002347"/>
        <s v="ORD22001565"/>
        <s v="ORD22003152"/>
        <s v="ORD22007014"/>
        <s v="ORD22004559"/>
        <s v="ORD22004319"/>
        <s v="ORD22002575"/>
        <s v="ORD22002701"/>
        <s v="ORD22002475"/>
        <s v="ORD22001893"/>
        <s v="ORD22001527"/>
        <s v="ORD22003123"/>
        <s v="ORD22002314"/>
        <s v="ORD22001661"/>
        <s v="ORD22009073"/>
        <s v="ORD22004171"/>
        <s v="ORD22001496"/>
        <s v="ORD22003052"/>
        <s v="ORD22001912"/>
        <s v="ORD22002354"/>
        <s v="ORD22006328"/>
        <s v="ORD22005961"/>
        <s v="ORD22006529"/>
        <s v="ORD22002221"/>
        <s v="ORD22007747"/>
        <s v="ORD22006203"/>
        <s v="ORD22007466"/>
        <s v="ORD22005856"/>
        <s v="ORD22004668"/>
        <s v="ORD22004428"/>
        <s v="ORD22002466"/>
        <s v="ORD22002460"/>
        <s v="ORD22002720"/>
        <s v="ORD22001510"/>
        <s v="ORD22002509"/>
        <s v="ORD22003903"/>
        <s v="ORD22003520"/>
        <s v="ORD22002660"/>
        <s v="ORD22008168"/>
        <s v="ORD22006455"/>
        <s v="ORD22002312"/>
        <s v="ORD22005885"/>
        <s v="ORD22006524"/>
        <s v="ORD22007805"/>
        <s v="ORD22007908"/>
        <s v="ORD22007062"/>
        <s v="ORD22008806"/>
        <s v="ORD22001956"/>
        <s v="ORD22003248"/>
        <s v="ORD22003552"/>
        <s v="ORD22003550"/>
        <s v="ORD22001878"/>
        <s v="ORD22002981"/>
        <s v="ORD22002880"/>
        <s v="ORD22003805"/>
        <s v="ORD22007463"/>
        <s v="ORD22000893"/>
        <s v="ORD22002120"/>
        <s v="ORD22003459"/>
        <s v="ORD22003057"/>
        <s v="ORD22001220"/>
        <s v="ORD22004153"/>
        <s v="ORD22002775"/>
        <s v="ORD22002750"/>
        <s v="ORD22001937"/>
        <s v="ORD22002149"/>
        <s v="ORD22001769"/>
        <s v="ORD22002040"/>
        <s v="ORD22004118"/>
        <s v="ORD22004202"/>
        <s v="ORD22003700"/>
        <s v="ORD22002226"/>
        <s v="ORD22007066"/>
        <s v="ORD22007482"/>
        <s v="ORD22008113"/>
        <s v="ORD22008815"/>
        <s v="ORD22002536"/>
        <s v="ORD22001518"/>
        <s v="ORD22001221"/>
        <s v="ORD22002511"/>
        <s v="ORD22001222"/>
        <s v="ORD22001223"/>
        <s v="ORD22002349"/>
        <s v="ORD22002925"/>
        <s v="ORD22006576"/>
        <s v="ORD22001522"/>
        <s v="ORD22001463"/>
        <s v="ORD22001906"/>
        <s v="ORD22002270"/>
        <s v="ORD22003740"/>
        <s v="ORD22003739"/>
        <s v="ORD22004776"/>
        <s v="ORD22002537"/>
        <s v="ORD22001487"/>
        <s v="ORD22001564"/>
        <s v="ORD22004214"/>
        <s v="ORD22002631"/>
        <s v="ORD22003931"/>
        <s v="ORD22004847"/>
        <s v="ORD22001877"/>
        <s v="ORD22004762"/>
        <s v="ORD22004763"/>
        <s v="ORD22001365"/>
        <s v="ORD22002233"/>
        <s v="ORD22002336"/>
        <s v="ORD22002713"/>
        <s v="ORD22002603"/>
        <s v="ORD22001361"/>
        <s v="ORD22003575"/>
        <s v="ORD22003321"/>
        <s v="ORD22004324"/>
        <s v="ORD22002457"/>
        <s v="ORD22001804"/>
        <s v="ORD22009052"/>
        <s v="ORD22001630"/>
        <s v="ORD22007541"/>
        <s v="ORD22008983"/>
        <s v="ORD22001964"/>
        <s v="ORD22001994"/>
        <s v="ORD22007906"/>
        <s v="ORD22002704"/>
        <s v="ORD22002629"/>
        <s v="ORD22003451"/>
        <s v="ORD22000427"/>
        <s v="ORD22003268"/>
        <s v="ORD22001993"/>
        <s v="ORD22002718"/>
        <s v="ORD22003383"/>
        <s v="ORD22004799"/>
        <s v="ORD22002504"/>
        <s v="ORD22002642"/>
        <s v="ORD22001258"/>
        <s v="ORD22001639"/>
        <s v="ORD22003483"/>
        <s v="ORD22002357"/>
        <s v="ORD22002465"/>
        <s v="ORD22001803"/>
        <s v="ORD22008951"/>
        <s v="ORD22001820"/>
        <s v="ORD22002082"/>
        <s v="ORD22005348"/>
        <s v="ORD22006296"/>
        <s v="ORD22002496"/>
        <s v="ORD22002874"/>
        <s v="ORD22002443"/>
        <s v="ORD22001884"/>
        <s v="ORD22001885"/>
        <s v="ORD22008152"/>
        <s v="ORD22003343"/>
        <s v="ORD22004792"/>
        <s v="ORD22003888"/>
        <s v="ORD22003701"/>
        <s v="ORD22002586"/>
        <s v="ORD22000530"/>
        <s v="ORD22008972"/>
        <s v="ORD22001672"/>
        <s v="ORD22008966"/>
        <s v="ORD22004452"/>
        <s v="ORD22004515"/>
        <s v="ORD22005968"/>
        <s v="ORD22005095"/>
        <s v="ORD22008315"/>
        <s v="ORD22008316"/>
        <s v="ORD22008317"/>
        <s v="ORD22004770"/>
        <s v="ORD22003999"/>
        <s v="ORD22004013"/>
        <s v="ORD22007226"/>
        <s v="ORD22004524"/>
        <s v="ORD22007242"/>
        <s v="ORD22005728"/>
        <s v="ORD22004767"/>
        <s v="SRTPH896"/>
        <s v="ORD22002990"/>
        <s v="ORD22004551"/>
        <s v="ORD22003963"/>
        <s v="ORD22001369"/>
        <s v="ORD22006883"/>
        <s v="ORD22008170"/>
        <s v="ORD22007060"/>
        <s v="ORD22004089"/>
        <s v="ORD22008137"/>
        <s v="ORD22008721"/>
        <s v="ORD22004589"/>
        <s v="ORD22004561"/>
        <s v="ORD22001300"/>
        <s v="ORD22005418"/>
        <s v="ORD22002426"/>
        <s v="ORD22007481"/>
        <s v="ORD22002425"/>
        <s v="ORD22000789"/>
        <s v="ORD22004043"/>
        <s v="ORD22004504"/>
        <s v="ORD22004497"/>
        <s v="ORD22006421"/>
        <s v="ORD22005359"/>
        <s v="ORD22002490"/>
        <s v="ORD22007368"/>
        <s v="ORD22004775"/>
        <s v="ORD22007814"/>
        <s v="ORD22003569"/>
        <s v="ORD22004282"/>
        <s v="ORD22005870"/>
        <s v="ORD22008272"/>
        <s v="ORD22003764"/>
        <s v="ORD22009041"/>
        <s v="ORD22007542"/>
        <s v="ORD22005832"/>
        <s v="ORD22005147"/>
        <s v="ORD22004461"/>
        <s v="ORD22002265"/>
        <s v="ORD22003755"/>
        <s v="ORD22006623"/>
        <s v="ORD22007910"/>
        <s v="ORD22005133"/>
        <s v="ORD22005362"/>
        <s v="ORD22005057"/>
        <s v="ORD22006287"/>
        <s v="ORD22006285"/>
        <s v="ORD22005176"/>
        <s v="ORD22003929"/>
        <s v="ORD22007017"/>
        <s v="ORD22003559"/>
        <s v="ORD22007485"/>
        <s v="ORD22002136"/>
        <s v="ORD22003944"/>
        <s v="ORD22005347"/>
        <s v="ORD22003942"/>
        <s v="ORD22007845"/>
        <s v="ORD22003738"/>
        <s v="ORD22003956"/>
        <s v="ORD22009025"/>
        <s v="ORD22006435"/>
        <s v="ORD22005217"/>
        <s v="ORD22002514"/>
        <s v="ORD22005335"/>
        <s v="ORD22009026"/>
        <s v="ORD22003598"/>
        <s v="ORD22003723"/>
        <s v="ORD22003655"/>
        <s v="ORD22002022"/>
        <s v="ORD22008464"/>
        <s v="ORD22001218"/>
        <s v="ORD22006323"/>
        <s v="ORD22003494"/>
        <s v="ORD22009065"/>
        <s v="ORD22009064"/>
        <s v="ORD22008779"/>
        <s v="ORD22002871"/>
        <s v="ORD22003114"/>
        <s v="ORD22003084"/>
        <s v="ORD22003430"/>
        <s v="ORD22008744"/>
        <s v="ORD22002889"/>
        <s v="ORD22008498"/>
        <s v="ORD22007801"/>
        <s v="ORD22004016"/>
        <s v="ORD22001452"/>
        <s v="ORD22005569"/>
        <s v="ORD22008423"/>
        <s v="ORD22006954"/>
        <s v="ORD22003198"/>
        <s v="ORD22005970"/>
        <s v="ORD22004130"/>
        <s v="ORD22006666"/>
        <s v="ORD22007001"/>
        <s v="ORD22005016"/>
        <s v="ORD22003526"/>
        <s v="ORD22003659"/>
        <s v="ORD22003043"/>
        <s v="ORD22004865"/>
        <s v="ORD22001923"/>
        <s v="ORD22003424"/>
        <s v="ORD22003835"/>
        <s v="ORD22003266"/>
        <s v="ORD22006629"/>
        <s v="ORD22003377"/>
        <s v="ORD22002462"/>
        <s v="ORD22002464"/>
        <s v="ORD22002374"/>
        <s v="ORD22008210"/>
        <s v="ORD22008211"/>
        <s v="ORD22002321"/>
        <s v="ORD22002979"/>
        <s v="ORD22001976"/>
        <s v="ORD22007536"/>
        <s v="ORD22008693"/>
        <s v="ORD22005600"/>
        <s v="ORD22007736"/>
        <s v="ORD22009094"/>
        <s v="ORD22007859"/>
        <s v="ORD22002526"/>
        <s v="ORD22003612"/>
        <s v="ORD22005299"/>
        <s v="ORD22005518"/>
        <s v="ORD22008475"/>
        <s v="ORD22005204"/>
        <s v="ORD22004689"/>
        <s v="ORD22007700"/>
        <s v="ORD22001015"/>
        <s v="ORD22007064"/>
        <s v="ORD22005154"/>
        <s v="ORD22007689"/>
        <s v="ORD22003178"/>
        <s v="ORD22002501"/>
        <s v="ORD22008454"/>
        <s v="ORD22008428"/>
        <s v="ORD22008282"/>
        <s v="ORD22004514"/>
        <s v="ORD22008393"/>
        <s v="ORD22000609"/>
        <s v="ORD22003079"/>
        <s v="ORD22005342"/>
        <s v="ORD22007842"/>
        <s v="ORD22007283"/>
        <s v="ORD22000755"/>
        <s v="ORD22003855"/>
        <s v="ORD22007575"/>
        <s v="ORD22004675"/>
        <s v="ORD22006525"/>
        <s v="ORD22003898"/>
        <s v="ORD22004758"/>
        <s v="ORD22005380"/>
        <s v="ORD22006985"/>
        <s v="ORD22004183"/>
        <s v="ORD22003473"/>
        <s v="ORD22005304"/>
        <s v="ORD22005053"/>
        <s v="ORD22005542"/>
        <s v="ORD22004103"/>
        <s v="ORD22004081"/>
        <s v="ORD22004517"/>
        <s v="ORD22004276"/>
        <s v="ORD22007320"/>
        <s v="ORD22007403"/>
        <s v="ORD22005055"/>
        <s v="ORD22005139"/>
        <s v="ORD22005472"/>
        <s v="ORD22004646"/>
        <s v="ORD22006312"/>
        <s v="ORD22003665"/>
        <s v="ORD22005195"/>
        <s v="ORD22005444"/>
        <s v="ORD22006598"/>
        <s v="ORD22005827"/>
        <s v="ORD22004458"/>
        <s v="ORD22006399"/>
        <s v="ORD22006096"/>
        <s v="ORD22001682"/>
        <s v="ORD22007063"/>
        <s v="ORD22002168"/>
        <s v="ORD22006058"/>
        <s v="ORD22004671"/>
        <s v="ORD22003741"/>
        <s v="ORD22002529"/>
        <s v="ORD22004659"/>
        <s v="ORD22003938"/>
        <s v="ORD22003608"/>
        <s v="ORD22001061"/>
        <s v="ORD22005008"/>
        <s v="ORD22001272"/>
        <s v="ORD22004261"/>
        <s v="ORD22003712"/>
        <s v="ORD22004848"/>
        <s v="ORD22005872"/>
        <s v="ORD22005246"/>
        <s v="ORD22005260"/>
        <s v="ORD22003851"/>
        <s v="ORD22005216"/>
        <s v="ORD22003770"/>
        <s v="ORD22002225"/>
        <s v="ORD22002921"/>
        <s v="ORD22008500"/>
        <s v="ORD22006662"/>
        <s v="ORD22003641"/>
        <s v="ORD22007432"/>
        <s v="ORD22003234"/>
        <s v="ORD22005749"/>
        <s v="ORD22008699"/>
        <s v="ORD22007024"/>
        <s v="ORD22008931"/>
        <s v="ORD22008057"/>
        <s v="ORD22006437"/>
        <s v="ORD22002348"/>
        <s v="ORD22004754"/>
        <s v="ORD22003344"/>
        <s v="ORD22008439"/>
        <s v="ORD22005054"/>
        <s v="ORD22002965"/>
        <s v="ORD22005063"/>
        <s v="ORD22005187"/>
        <s v="ORD22005544"/>
        <s v="ORD22005066"/>
        <s v="ORD22007296"/>
        <s v="ORD22009061"/>
        <s v="ORD22004917"/>
        <s v="ORD22004021"/>
        <s v="ORD22004216"/>
        <s v="ORD22000357"/>
        <s v="ORD22005262"/>
        <s v="ORD22005062"/>
        <s v="ORD22005060"/>
        <s v="ORD22004331"/>
        <s v="ORD22004290"/>
        <s v="ORD22004527"/>
        <s v="ORD22005603"/>
        <s v="ORD22005238"/>
        <s v="ORD22005248"/>
        <s v="ORD22005044"/>
        <s v="ORD22005043"/>
        <s v="ORD22005250"/>
        <s v="ORD22005426"/>
        <s v="ORD22005244"/>
        <s v="ORD22005427"/>
        <s v="ORD22005042"/>
        <s v="ORD22005251"/>
        <s v="ORD22005045"/>
        <s v="ORD22005602"/>
        <s v="ORD22005601"/>
        <s v="ORD22008950"/>
        <s v="ORD22000178"/>
        <s v="ORD22007387"/>
        <s v="ORD22008070"/>
        <s v="ORD22004454"/>
        <s v="ORD22008523"/>
        <s v="ORD22003063"/>
        <s v="ORD22003842"/>
        <s v="ORD22008499"/>
        <s v="ORD22008159"/>
        <s v="ORD22008408"/>
        <s v="ORD22007558"/>
        <s v="ORD22008319"/>
        <s v="ORD22005543"/>
        <s v="ORD22003091"/>
        <s v="ORD22004842"/>
        <s v="ORD22003371"/>
        <s v="ORD22005930"/>
        <s v="ORD22004874"/>
        <s v="SRTPH7513"/>
        <s v="ORD22004585"/>
        <s v="ORD22008930"/>
        <s v="ORD22004434"/>
        <s v="ORD22008818"/>
        <s v="ORD22003794"/>
        <s v="ORD22006002"/>
        <s v="ORD22007968"/>
        <s v="ORD22005356"/>
        <s v="ORD22008066"/>
        <s v="ORD22004135"/>
        <s v="ORD22004614"/>
        <s v="ORD22002598"/>
        <s v="ORD22005656"/>
        <s v="ORD22008209"/>
        <s v="ORD22008675"/>
        <s v="ORD22001209"/>
        <s v="ORD22003783"/>
        <s v="ORD22000852"/>
        <s v="ORD22006840"/>
        <s v="ORD22007266"/>
        <s v="ORD22006419"/>
        <s v="ORD22008611"/>
        <s v="ORD22001939"/>
        <s v="ORD22002385"/>
        <s v="ORD22002668"/>
        <s v="ORD22003953"/>
        <s v="ORD22002041"/>
        <s v="ORD22008026"/>
        <s v="ORD22004685"/>
        <s v="ORD22004655"/>
        <s v="ORD22004248"/>
        <s v="ORD22006433"/>
        <s v="ORD22000990"/>
        <s v="ORD22007239"/>
        <s v="ORD22008438"/>
        <s v="ORD22004441"/>
        <s v="ORD22004201"/>
        <s v="ORD22004529"/>
        <s v="ORD22003832"/>
        <s v="ORD22008063"/>
        <s v="ORD22004783"/>
        <s v="ORD22004513"/>
        <s v="ORD22006825"/>
        <s v="ORD22007844"/>
        <s v="ORD22001615"/>
        <s v="ORD22007270"/>
        <s v="ORD22003980"/>
        <s v="ORD22005781"/>
        <s v="ORD22004654"/>
        <s v="ORD22004656"/>
        <s v="ORD22007431"/>
        <s v="ORD22002587"/>
        <s v="ORD22006164"/>
        <s v="ORD22002317"/>
        <s v="ORD22003003"/>
        <s v="ORD22004360"/>
        <s v="ORD22002860"/>
        <s v="ORD22005213"/>
        <s v="ORD22002342"/>
        <s v="ORD22002472"/>
        <s v="ORD22005971"/>
        <s v="ORD22006013"/>
        <s v="ORD22001216"/>
        <s v="ORD22003933"/>
        <s v="ORD22002949"/>
        <s v="ORD22006072"/>
        <s v="ORD22001594"/>
        <s v="ORD22006462"/>
        <s v="ORD22007339"/>
        <s v="ORD22008740"/>
        <s v="ORD22007507"/>
        <s v="ORD22007569"/>
        <s v="ORD22007947"/>
        <s v="ORD22008981"/>
        <s v="ORD22008982"/>
        <s v="ORD22001585"/>
        <s v="ORD22005012"/>
        <s v="ORD22008977"/>
        <s v="ORD22008978"/>
        <s v="ORD22008532"/>
        <s v="ORD22008649"/>
        <s v="ORD22007288"/>
        <s v="ORD22003176"/>
        <s v="ORD22002158"/>
        <s v="ORD22005143"/>
        <s v="ORD22006586"/>
        <s v="ORD22002473"/>
        <s v="ORD22007163"/>
        <s v="ORD22001963"/>
        <s v="ORD22003882"/>
        <s v="ORD22002023"/>
        <s v="ORD22007134"/>
        <s v="ORD22006522"/>
        <s v="ORD22003122"/>
        <s v="ORD22008370"/>
        <s v="ORD22002505"/>
        <s v="ORD22004425"/>
        <s v="ORD22007948"/>
        <s v="ORD22006804"/>
        <s v="ORD22006805"/>
        <s v="ORD22005235"/>
        <s v="ORD22008126"/>
        <s v="ORD22002129"/>
        <s v="ORD22007555"/>
        <s v="ORD22005972"/>
        <s v="ORD22002493"/>
        <s v="ORD22008163"/>
        <s v="ORD22006427"/>
        <s v="ORD22006591"/>
        <s v="ORD22001329"/>
        <s v="ORD22002978"/>
        <s v="ORD22007852"/>
        <s v="ORD22006530"/>
        <s v="ORD22009076"/>
        <s v="ORD22007749"/>
        <s v="ORD22002727"/>
        <s v="ORD22001480"/>
        <s v="ORD22005583"/>
        <s v="ORD22005687"/>
        <s v="ORD22006001"/>
        <s v="ORD22003107"/>
        <s v="ORD22001543"/>
        <s v="ORD22001966"/>
        <s v="ORD22001330"/>
        <s v="ORD22005337"/>
        <s v="ORD22001626"/>
        <s v="ORD22008426"/>
        <s v="ORD22003892"/>
        <s v="ORD22002556"/>
        <s v="ORD22004575"/>
        <s v="ORD22004421"/>
        <s v="ORD22001189"/>
        <s v="ORD22003671"/>
        <s v="ORD22007025"/>
        <s v="ORD22004533"/>
        <s v="ORD22006270"/>
        <s v="ORD22002402"/>
        <s v="ORD22008000"/>
        <s v="ORD22003024"/>
        <s v="ORD22007827"/>
        <s v="ORD22008625"/>
        <s v="ORD22006839"/>
        <s v="ORD22002632"/>
        <s v="ORD22003400"/>
        <s v="ORD22002512"/>
        <s v="ORD22003943"/>
        <s v="ORD22002070"/>
        <s v="ORD22004020"/>
        <s v="ORD22004311"/>
        <s v="ORD22006167"/>
        <s v="ORD22001462"/>
        <s v="ORD22003374"/>
        <s v="ORD22001743"/>
        <s v="ORD22005011"/>
        <s v="ORD22008125"/>
        <s v="ORD22003218"/>
        <s v="ORD22001147"/>
        <s v="ORD22001995"/>
        <s v="ORD22006401"/>
        <s v="ORD22001190"/>
        <s v="ORD22008177"/>
        <s v="ORD22002338"/>
        <s v="ORD22008394"/>
        <s v="ORD22006398"/>
        <s v="ORD22001188"/>
        <s v="ORD22003155"/>
        <s v="ORD22004430"/>
        <s v="ORD22008494"/>
        <s v="ORD22006943"/>
        <s v="ORD22004996"/>
        <s v="ORD22003625"/>
        <s v="ORD22007734"/>
        <s v="ORD22008285"/>
        <s v="ORD22002977"/>
        <s v="ORD22001177"/>
        <s v="ORD22007377"/>
        <s v="ORD22006521"/>
        <s v="ORD22005278"/>
        <s v="ORD22002240"/>
        <s v="ORD22003558"/>
        <s v="ORD22006141"/>
        <s v="ORD22006630"/>
        <s v="ORD22001947"/>
        <s v="ORD22002249"/>
        <s v="ORD22004289"/>
        <s v="ORD22003457"/>
        <s v="ORD22004432"/>
        <s v="ORD22007733"/>
        <s v="ORD22004007"/>
        <s v="ORD22004002"/>
        <s v="ORD22004004"/>
        <s v="ORD22003365"/>
        <s v="ORD22002300"/>
        <s v="ORD22004750"/>
        <s v="ORD22002469"/>
        <s v="ORD22003236"/>
        <s v="ORD22006834"/>
        <s v="ORD22001553"/>
        <s v="ORD22002251"/>
        <s v="ORD22004492"/>
        <s v="ORD22005038"/>
        <s v="ORD22003117"/>
        <s v="ORD22002662"/>
        <s v="ORD22004141"/>
        <s v="ORD22007732"/>
        <s v="ORD22001306"/>
        <s v="ORD22005182"/>
        <s v="ORD22008369"/>
        <s v="ORD22008409"/>
        <s v="ORD22004577"/>
        <s v="ORD22002940"/>
        <s v="ORD22003496"/>
        <s v="ORD22008267"/>
        <s v="ORD22003322"/>
        <s v="ORD22008690"/>
        <s v="ORD22007771"/>
        <s v="ORD22003860"/>
        <s v="ORD22004127"/>
        <s v="ORD22008124"/>
        <s v="ORD22007161"/>
        <s v="ORD22005161"/>
        <s v="ORD22002733"/>
        <s v="ORD22002968"/>
        <s v="ORD22008158"/>
        <s v="ORD22006045"/>
        <s v="ORD22005298"/>
        <s v="ORD22002941"/>
        <s v="ORD22007572"/>
        <s v="ORD22007781"/>
        <s v="ORD22002164"/>
        <s v="ORD22002574"/>
        <s v="ORD22003670"/>
        <s v="ORD22001351"/>
        <s v="ORD22003975"/>
        <s v="ORD22002581"/>
        <s v="ORD22003441"/>
        <s v="ORD22005709"/>
        <s v="ORD22001031"/>
        <s v="ORD22004303"/>
        <s v="ORD22008197"/>
        <s v="ORD22003251"/>
        <s v="ORD22006780"/>
        <s v="ORD22004873"/>
        <s v="ORD22007469"/>
        <s v="ORD22003105"/>
        <s v="ORD22008254"/>
        <s v="ORD22008816"/>
        <s v="ORD22004683"/>
        <s v="ORD22001428"/>
        <s v="ORD22003834"/>
        <s v="ORD22003422"/>
        <s v="ORD22002507"/>
        <s v="ORD22008748"/>
        <s v="ORD22008933"/>
        <s v="ORD22008372"/>
        <s v="ORD22001568"/>
        <s v="ORD22001270"/>
        <s v="ORD22003089"/>
        <s v="ORD22002165"/>
        <s v="ORD22007386"/>
        <s v="ORD22005181"/>
        <s v="ORD22004653"/>
        <s v="ORD22002604"/>
        <s v="ORD22005794"/>
        <s v="ORD22006460"/>
        <s v="ORD22007271"/>
        <s v="ORD22004199"/>
        <s v="ORD22002715"/>
        <s v="ORD22005691"/>
        <s v="ORD22003032"/>
        <s v="ORD22003864"/>
        <s v="ORD22003094"/>
        <s v="ORD22005344"/>
        <s v="ORD22001354"/>
        <s v="ORD22003501"/>
        <s v="ORD22003519"/>
        <s v="ORD22004810"/>
        <s v="ORD22002569"/>
        <s v="ORD22003145"/>
        <s v="ORD22003131"/>
        <s v="ORD22002441"/>
        <s v="ORD22003427"/>
        <s v="ORD22002538"/>
        <s v="ORD22003891"/>
        <s v="ORD22007688"/>
        <s v="ORD22001250"/>
        <s v="ORD22008172"/>
        <s v="ORD22004281"/>
        <s v="ORD22001168"/>
        <s v="ORD22004506"/>
        <s v="ORD22002902"/>
        <s v="ORD22003006"/>
        <s v="ORD22001544"/>
        <s v="ORD22002522"/>
        <s v="ORD22002476"/>
        <s v="ORD22007806"/>
        <s v="ORD22008573"/>
        <s v="ORD22007807"/>
        <s v="ORD22000740"/>
        <s v="ORD22001469"/>
        <s v="ORD22002359"/>
        <s v="ORD22007800"/>
        <s v="ORD22003704"/>
        <s v="ORD22003540"/>
        <s v="ORD22008492"/>
        <s v="ORD22008742"/>
        <s v="ORD22008636"/>
        <s v="ORD22008060"/>
        <s v="ORD22002886"/>
        <s v="ORD22001526"/>
        <s v="ORD22004526"/>
        <s v="ORD22001450"/>
        <s v="ORD22008578"/>
        <s v="ORD22003660"/>
        <s v="ORD22008268"/>
        <s v="ORD22002927"/>
        <s v="ORD22008096"/>
        <s v="ORD22003509"/>
        <s v="ORD22003216"/>
        <s v="ORD22005690"/>
        <s v="ORD22002495"/>
        <s v="ORD22007637"/>
        <s v="ORD22008269"/>
        <s v="ORD22008809"/>
        <s v="ORD22008891"/>
        <s v="ORD22007483"/>
        <s v="ORD22008352"/>
        <s v="ORD22001899"/>
        <s v="ORD22008680"/>
        <s v="ORD22003022"/>
        <s v="ORD22008661"/>
        <s v="ORD22008346"/>
        <s v="ORD22008658"/>
        <s v="ORD22008164"/>
        <s v="ORD22002633"/>
        <s v="ORD22006638"/>
        <s v="ORD22005722"/>
        <s v="ORD22001548"/>
        <s v="ORD22004531"/>
        <s v="ORD22006622"/>
        <s v="ORD22002450"/>
        <s v="ORD22007731"/>
        <s v="ORD22008349"/>
        <s v="ORD22006192"/>
        <s v="ORD22002432"/>
        <s v="ORD22001368"/>
        <s v="ORD22002906"/>
        <s v="ORD22003073"/>
        <s v="ORD22003937"/>
        <s v="ORD22002438"/>
        <s v="ORD22006833"/>
        <s v="ORD22006835"/>
        <s v="ORD22005966"/>
        <s v="ORD22008684"/>
        <s v="ORD22007369"/>
        <s v="ORD22006859"/>
        <s v="ORD22005846"/>
        <s v="ORD22004292"/>
        <s v="ORD22008955"/>
        <s v="ORD22008564"/>
        <s v="ORD22001374"/>
        <s v="ORD22002273"/>
        <s v="ORD22001268"/>
        <s v="ORD22008698"/>
        <s v="ORD22002444"/>
        <s v="ORD22002431"/>
        <s v="ORD22006376"/>
        <s v="ORD22005582"/>
        <s v="ORD22003446"/>
        <s v="ORD22004915"/>
        <s v="ORD22000781"/>
        <s v="ORD22003412"/>
        <s v="ORD22003335"/>
        <s v="ORD22006374"/>
        <s v="ORD22005382"/>
        <s v="ORD22008788"/>
        <s v="SRTPH8909"/>
        <s v="ORD22002585"/>
        <s v="ORD22002898"/>
        <s v="ORD22003525"/>
        <s v="ORD22006994"/>
        <s v="ORD22005520"/>
        <s v="ORD22004294"/>
        <s v="ORD22003470"/>
        <s v="ORD22007847"/>
        <s v="ORD22004809"/>
        <s v="ORD22003172"/>
        <s v="ORD22002301"/>
        <s v="ORD22002969"/>
        <s v="ORD22005620"/>
        <s v="ORD22008083"/>
        <s v="ORD22008310"/>
        <s v="ORD22008311"/>
        <s v="ORD22005209"/>
        <s v="ORD22005685"/>
        <s v="ORD22008474"/>
        <s v="ORD22005006"/>
        <s v="ORD22005033"/>
        <s v="ORD22004639"/>
        <s v="ORD22004640"/>
        <s v="ORD22005219"/>
        <s v="ORD22008441"/>
        <s v="SRTPH9638"/>
        <s v="ORD22000665"/>
        <s v="ORD22003693"/>
        <s v="ORD22008572"/>
        <s v="ORD22007505"/>
        <s v="ORD22001754"/>
        <s v="ORD22008440"/>
        <s v="ORD22001255"/>
        <s v="ORD22004286"/>
        <s v="ORD22003636"/>
        <s v="ORD22005059"/>
        <s v="ORD22008700"/>
        <s v="ORD22003830"/>
        <s v="ORD22007052"/>
        <s v="ORD22005689"/>
        <s v="ORD22003522"/>
        <s v="ORD22006276"/>
        <s v="ORD22008593"/>
        <s v="ORD22009091"/>
        <s v="ORD22006324"/>
        <s v="ORD22004251"/>
        <s v="ORD22003979"/>
        <s v="ORD22003982"/>
        <s v="ORD22009109"/>
        <s v="ORD22004991"/>
        <s v="ORD22004499"/>
        <s v="ORD22000448"/>
        <s v="ORD22005420"/>
        <s v="ORD22003690"/>
        <s v="ORD22007508"/>
        <s v="ORD22004573"/>
        <s v="ORD22004572"/>
        <s v="ORD22000736"/>
        <s v="ORD22000730"/>
        <s v="ORD22007629"/>
        <s v="ORD22008517"/>
        <s v="ORD22000490"/>
        <s v="SRTPH1110"/>
        <s v="ORD22004681"/>
        <s v="ORD22007970"/>
        <s v="ORD22009009"/>
        <s v="ORD22008343"/>
        <s v="ORD22008906"/>
        <s v="ORD22004392"/>
        <s v="ORD22002944"/>
        <s v="ORD22003791"/>
        <s v="ORD22005920"/>
        <s v="ORD22004446"/>
        <s v="ORD22004445"/>
        <s v="ORD22003600"/>
        <s v="ORD22005940"/>
        <s v="SRTPH1170"/>
        <s v="SRTPH1176"/>
        <s v="ORD22003627"/>
        <s v="SRTPH2079"/>
        <s v="ORD22003247"/>
        <s v="ORD22008851"/>
        <s v="ORD22008850"/>
        <s v="ORD22003489"/>
        <s v="ORD22005998"/>
        <s v="ORD22003491"/>
        <s v="ORD22007992"/>
        <s v="ORD22007791"/>
        <s v="ORD22006765"/>
        <s v="ORD22008898"/>
        <s v="ORD22006766"/>
        <s v="ORD22006768"/>
        <s v="ORD22007989"/>
        <s v="ORD22008097"/>
        <s v="ORD22000712"/>
        <s v="ORD22000714"/>
        <s v="ORD22007990"/>
        <s v="ORD22000915"/>
        <s v="SRTPH1198"/>
        <s v="ORD22004937"/>
        <s v="ORD22003782"/>
        <s v="ORD22003784"/>
        <s v="ORD22004444"/>
        <s v="ORD22004237"/>
        <s v="ORD22000739"/>
        <s v="ORD22000737"/>
        <s v="ORD22003479"/>
        <s v="ORD22006441"/>
        <s v="ORD22006329"/>
        <s v="ORD22008276"/>
        <s v="ORD22001977"/>
        <s v="ORD22007322"/>
        <s v="ORD22004691"/>
        <s v="ORD22005136"/>
        <s v="ORD22008881"/>
        <s v="ORD22003689"/>
        <s v="ORD22007570"/>
        <s v="ORD22005547"/>
        <s v="ORD22000716"/>
        <s v="ORD22002893"/>
        <s v="ORD22004795"/>
        <s v="ORD22000888"/>
        <s v="ORD22004866"/>
        <s v="ORD22008436"/>
        <s v="ORD22009058"/>
        <s v="ORD22006782"/>
        <s v="ORD22000578"/>
        <s v="ORD22007448"/>
        <s v="ORD22006707"/>
        <s v="ORD22000249"/>
        <s v="ORD22005077"/>
        <s v="ORD22004856"/>
        <s v="ORD22002714"/>
        <s v="ORD22000591"/>
        <s v="ORD22005537"/>
        <s v="ORD22005727"/>
        <s v="ORD22001040"/>
        <s v="ORD22007782"/>
        <s v="ORD22006531"/>
        <s v="ORD22004990"/>
        <s v="ORD22003414"/>
        <s v="ORD22007958"/>
        <s v="ORD22005929"/>
        <s v="ORD22004049"/>
        <s v="ORD22004781"/>
        <s v="ORD22000916"/>
        <s v="ORD22004674"/>
        <s v="ORD22006886"/>
        <s v="ORD22000435"/>
        <s v="ORD22005508"/>
        <s v="ORD22003570"/>
        <s v="ORD22004560"/>
        <s v="ORD22002255"/>
        <s v="ORD22006775"/>
        <s v="ORD22007988"/>
        <s v="ORD22007594"/>
        <s v="ORD22006773"/>
        <s v="ORD22006774"/>
        <s v="ORD22008443"/>
        <s v="ORD22007991"/>
        <s v="ORD22008109"/>
        <s v="ORD22004501"/>
        <s v="ORD22004048"/>
        <s v="ORD22000431"/>
        <s v="ORD22004330"/>
        <s v="ORD22006351"/>
        <s v="ORD22000291"/>
        <s v="ORD22004138"/>
        <s v="ORD22003405"/>
        <s v="ORD22000368"/>
        <s v="ORD22003939"/>
        <s v="ORD22005932"/>
        <s v="ORD22005907"/>
        <s v="ORD22005989"/>
        <s v="ORD22005905"/>
        <s v="ORD22008907"/>
        <s v="SRTPH776"/>
        <s v="ORD22007959"/>
        <s v="ORD22001150"/>
        <s v="ORD22003083"/>
        <s v="ORD22003663"/>
        <s v="ORD22000816"/>
        <s v="ORD22001149"/>
        <s v="ORD22006887"/>
        <s v="ORD22004672"/>
        <s v="ORD22000817"/>
        <s v="ORD22004676"/>
        <s v="ORD22000718"/>
        <s v="ORD22003866"/>
        <s v="ORD22000560"/>
        <s v="ORD22005564"/>
        <s v="ORD22006747"/>
        <s v="ORD22006748"/>
        <s v="ORD22004693"/>
        <s v="ORD22004255"/>
        <s v="ORD22004662"/>
        <s v="ORD22003511"/>
        <s v="ORD22006915"/>
        <s v="ORD22004280"/>
        <s v="ORD22006537"/>
        <s v="ORD22003746"/>
        <s v="ORD22004358"/>
        <s v="ORD22003672"/>
        <s v="ORD22003664"/>
        <s v="ORD22004588"/>
        <s v="SRTPH348"/>
        <s v="ORD22007054"/>
        <s v="ORD22003448"/>
        <s v="SRTPH836"/>
        <s v="SRTPH376"/>
        <s v="SRTPH845"/>
        <s v="ORD22004353"/>
        <s v="ORD22004679"/>
        <s v="ORD22007267"/>
        <s v="ORD22007268"/>
        <s v="ORD22000581"/>
        <s v="ORD22003927"/>
        <s v="ORD22004086"/>
        <s v="ORD22006314"/>
        <s v="ORD22006139"/>
        <s v="ORD22003324"/>
        <s v="ORD22003710"/>
        <s v="ORD22000364"/>
        <s v="ORD22000365"/>
        <s v="ORD22000374"/>
        <s v="ORD22000553"/>
        <s v="ORD22000382"/>
        <s v="ORD22000826"/>
        <s v="ORD22005003"/>
        <s v="ORD22006628"/>
        <s v="ORD22000837"/>
        <s v="ORD22006355"/>
        <s v="ORD22004212"/>
        <s v="ORD22003406"/>
        <s v="ORD22003480"/>
        <s v="ORD22003632"/>
        <s v="ORD22004097"/>
        <s v="ORD22008929"/>
        <s v="ORD22004680"/>
        <s v="SRTPH928"/>
        <s v="ORD22003318"/>
        <s v="ORD22004849"/>
        <s v="ORD22003316"/>
        <s v="ORD22004498"/>
        <s v="ORD22004046"/>
        <s v="ORD22004047"/>
        <s v="ORD22000430"/>
      </sharedItems>
    </cacheField>
    <cacheField name="Item Name " numFmtId="0">
      <sharedItems count="2232">
        <s v="10ML SYRINGE  WITH NEEDLE 21G X1.5&quot;"/>
        <s v="1ML SYRINGE (NIPRO) 26G * 1/2&quot;"/>
        <s v="1ML SYRINGE WITH NEEDLE 26G X 1/2(DISPO VAN)"/>
        <s v="20ML SYRINGE  WITHOUT NEEDLE"/>
        <s v="2ML SYRINGE WITH NEEDLE 24GX1&quot;"/>
        <s v="3ML SYRINGE  WITH NEEDLE 24G X 1&quot;"/>
        <s v="3 WAY STOP COCK"/>
        <s v="50ML SYRINGE BD (L L)"/>
        <s v="50ML SYRINGE  WITHOUT NEEDLE"/>
        <s v="5ML SYRINGE BD"/>
        <s v="5ML SYRINGE WITH NEEDLE 23G X1&quot;(LL)"/>
        <s v="5ML SYRINGE  WITH NEEDLE 24G X1&quot;"/>
        <s v="ABDOMINAL BELT ( L )"/>
        <s v="ABDOMINAL BELT (L) DYNAMIC"/>
        <s v="ABDOMINAL BELT ( M )"/>
        <s v="ABDOMINAL BELT ( XL )"/>
        <s v="ABDOMINAL BELT ( XXL )"/>
        <s v="ABG SYRING 3ML ( BD ) REF. 364391"/>
        <s v="ADULT DIAPERS ( L )"/>
        <s v="ADULT DIAPERS ( L ) - GLIDER"/>
        <s v="ADULT DIAPERS ( M ) - GLIDER"/>
        <s v="ADULT DIAPERS (XL)"/>
        <s v="ADULT DIAPERS ( XL ) - GLIDER"/>
        <s v="AEROCORT INHALER"/>
        <s v="AERO MIST NEBULIZER ACCESSORIES KIT (A)"/>
        <s v="AERO MIST NEBULIZER ACCESSORIES KIT( CHILD )"/>
        <s v="AIRVO 2 ( 900PT561 )"/>
        <s v="AIRWAY GUEDEL NO. 0"/>
        <s v="AIRWAY GUEDEL NO. 2"/>
        <s v="AIRWAY GUEDEL NO. 3"/>
        <s v="ALKOF COUGH LOZENGES"/>
        <s v="AM PM MOUTHWASH 100ML"/>
        <s v="ANOVATE CREAM 20G"/>
        <s v="ANTI EMBOLISM STOCKINGS (L)"/>
        <s v="ANTI EMBOLISM STOCKINGS (M)"/>
        <s v="AQMOX EYE DROPS"/>
        <s v="ARGIPREG SACHET"/>
        <s v="ARM POUCH SLING ( L )"/>
        <s v="ARM POUCH SLING ( XL )"/>
        <s v="ART CAN 20G"/>
        <s v="ASEPTO PUMP"/>
        <s v="ASTHALIN INHALER"/>
        <s v="ASTHALIN RESPULES 2.5ML"/>
        <s v="AUGMEXIN LA GEL 10G"/>
        <s v="AZITHRAL 100MG LIQUID 15ML"/>
        <s v="BABY DAIPERS ( M ) - GLIDER"/>
        <s v="BABY DAIPERS ( S ) - GLIDER"/>
        <s v="BABY DIAPERS TEDDYY ( M )"/>
        <s v="BABY DIAPERS TEDDYY (NB)"/>
        <s v="BABY DIAPERS TEDDYY (S)"/>
        <s v="BABY GUM CLEANER ( FINGER BRUSH )"/>
        <s v="BABYHUG DIAPERS ( NB ) 10P"/>
        <s v="BC2435-20 NEONATAL OXYGEN THERAPY NASAL CANNULA"/>
        <s v="BETADINE GARGLE 2% 100ML"/>
        <s v="BETADINE SOLUTION 10% 100ML"/>
        <s v="BETAKIND GARGLE 2%"/>
        <s v="BEVAC 1ML INJ"/>
        <s v="BINGO BG DROPS EAR 5ML"/>
        <s v="BLOOD TRANSFUSION SET ( ALPHA )"/>
        <s v="BLOOD TRANSFUSION SET ( ROMSONS  )"/>
        <s v="BLOOD TUBING SET WITH TRANSDUCER PROTECTER"/>
        <s v="B MUCE OINTMENT 5G"/>
        <s v="BODY WIPES 24 X 30 CM (10 P)"/>
        <s v="BOTROCLOT TOPICAL SOLUTION 0.2 CU 10ML"/>
        <s v="BREATHING HME FILTER  ADULT"/>
        <s v="BREAZER 2500 RESPIRATORY EXERCISER"/>
        <s v="BUDECORT RESPULES 0.5MG"/>
        <s v="BUDESAL RESPULES 0.5MG 2ML"/>
        <s v="BUPRIGESIC PATCH 10"/>
        <s v="CALAGY SUSP 100ML"/>
        <s v="CANDID MOUTH PAINT 25ML"/>
        <s v="CANDID POWDER 120 G"/>
        <s v="CANDID POWDER 60GM"/>
        <s v="CAP ABSOLUT 3G "/>
        <s v="CAP AD 100 MG "/>
        <s v="CAP ALAMIN-M FORTE "/>
        <s v="CAP AMPOXIN 500MG"/>
        <s v="CAP APRECAP 125 / 80 MG"/>
        <s v="CAP ARVAST-A 75 "/>
        <s v="CAP BENMEC "/>
        <s v="CAP CAMYDA 300MG "/>
        <s v="CAP CLINGEN FORTE "/>
        <s v="CAP CUDO FORTE "/>
        <s v="CAP DEPLATT AV 40MG / 75MG"/>
        <s v="CAP DEPLATT CV 20/75/75 MG"/>
        <s v="CAP DEPLATT CV 20/75/75 MG 15's"/>
        <s v="CAP DEPLATT CV 40/75/75 MG"/>
        <s v="CAP ECOSPRIN-AV 150/10MG"/>
        <s v="CAP ECOSPRIN-AV 150/20MG"/>
        <s v="CAP ECOSPRIN-AV 75/10MG "/>
        <s v="CAP ECOSPRIN-AV 75/20MG "/>
        <s v="CAP ECOSPRIN GOLD 20 "/>
        <s v="CAP EMAC O "/>
        <s v="CAP ESOLEMBIC D "/>
        <s v="CAP EVION 200MG "/>
        <s v="CAP EVION 400MG "/>
        <s v="CAP FLUNIL 10MG"/>
        <s v="CAP FLUVIR 75MG "/>
        <s v="CAP HETRODOX LB "/>
        <s v="CAP HOMOCHEK "/>
        <s v="CAP JUBINERV "/>
        <s v="CAP KARVOL PLUS"/>
        <s v="CAP LARETOL 0.25 MCG"/>
        <s v="CAP LAVIAT 10MG"/>
        <s v="CAP LIPIKIND PLUS 10MG"/>
        <s v="CAP LIPIKIND PLUS 20MG"/>
        <s v="CAP LIPIROSE AS 10MG"/>
        <s v="CAP LIPIROSE GOLD 10MG"/>
        <s v="CAP LIPIROSE GOLD 20MG "/>
        <s v="CAP MEGANEURON PG "/>
        <s v="CAP MYELOSTAT 500MG "/>
        <s v="CAP MYORIL 4MG"/>
        <s v="CAP NEUROKEM D 75/20 "/>
        <s v="CAP NUROKIND GOLD RF "/>
        <s v="CAP OCID 20"/>
        <s v="CAP PANTAQUIK DSR"/>
        <s v="CAP PANTIN-D "/>
        <s v="CAP POLMAFORCE 2MG"/>
        <s v="CAP PRAX A 75MG "/>
        <s v="CAP PREGABA 75 "/>
        <s v="CAP PREGABID D 50/20 MG"/>
        <s v="CAP PREGASON 75MG "/>
        <s v="CAP PREGASON M "/>
        <s v="CAP RBSON "/>
        <s v="CAP RBSON D "/>
        <s v="CAP R-CIN 300MG"/>
        <s v="CAP ROSULESS C 20MG "/>
        <s v="CAP SILODAL 4 MG "/>
        <s v="CAP SILODAL D 8 "/>
        <s v="CAP SYNTRAN 100MG"/>
        <s v="CAP TRAMAZAC 50MG "/>
        <s v="CAP VSL 3"/>
        <s v="CAP WANTO"/>
        <s v="CAP ZEROGAP "/>
        <s v="CAP ZOLE IT 200MG "/>
        <s v="CATHETER MOUNT"/>
        <s v="CELNUTRA 1.0 POWDER"/>
        <s v="CELNUTRA 1.5 DM POWDER"/>
        <s v="CERVICAL COLLAR HARD ( XL )"/>
        <s v="CERVICAL COLLAR SOFT - M"/>
        <s v="CERVICAL COLLER SOFT - L"/>
        <s v="CERVICAL COLLER SOFT - XL"/>
        <s v="CHOCOTROY POWDER 200GM"/>
        <s v="CIPLOX D  EYE / EAR DROPS"/>
        <s v="CIPLOX EYE / EAR DROPS"/>
        <s v="CLAMIN 600MG INJ 4ML"/>
        <s v="CLAVICLE BRACE (A)"/>
        <s v="CLEARPORE PAPER TAPE 1"/>
        <s v="CLOP G CREAM 30 G"/>
        <s v="COLIGYL 3MIU INJ"/>
        <s v="COMFY - XL"/>
        <s v="CORD CLAMP"/>
        <s v="COTARYL CREAM 75 G"/>
        <s v="CREMA GEL 30G"/>
        <s v="CREPE BANDAGE 10 CM X4 M"/>
        <s v="CREPE BANDAGE 15 CM X4 M"/>
        <s v="CURAFIX I.V. JUNIOR"/>
        <s v="CUTIMAX O LOTION 60G"/>
        <s v="CVC CATHETER DOUBLE LUMEN 7 FR X 16 CM"/>
        <s v="CVC CATHETER KIT ( 4 LUMEN ) 8.5 FR X 16 CM"/>
        <s v="CVC CATHETER KIT 7FR X 16CM ( 3 LUMEN ) ADULT"/>
        <s v="CVC CATHETER SINGAL LUMEN 22GA X 10CM (3 FR)"/>
        <s v="CVC CATHETER THREE LUMEN - PAED 5.5FR X 8CM ( ARROW )"/>
        <s v="CVC KIT SINGLE LUMEN 16GA X 15CM"/>
        <s v="CVC KIT SINGLE LUMEN 16GA X 16CM"/>
        <s v="CYCLOPAM SUSP"/>
        <s v="CYCLOXAN 1 G INJ"/>
        <s v="CYCLOXAN 200MG INJ"/>
        <s v="CYCLOXAN 500MG INJ"/>
        <s v="DAN GEL"/>
        <s v="DESOADD CREAM"/>
        <s v="DETTOL LIQUIDE 60ML"/>
        <s v="DEXTOMID 50MCG INJ"/>
        <s v="DIALYSIS CATHETER KIT DUAL LUMEN 12FRX13.5CM ( CURVED )"/>
        <s v="DIALYSIS CATHETER KIT TRIPLE LUMAN 12 FR X 13CM"/>
        <s v="DIALYSIS CATHETER KIT TRIPLE LUMEN 12FRX13.5CM (CURVED)"/>
        <s v="DIAPER GUARD CREAM 30 G"/>
        <s v="DICLOPLAST PATCH"/>
        <s v="DIPROBATE PLUS LOTION"/>
        <s v="DISPOSABLE MOUTH PIECE"/>
        <s v="DOCEL 20MG INJ"/>
        <s v="DOXIFIC INJ"/>
        <s v="DROP ASTHAKIND P 15ML"/>
        <s v="DROP BEVON 15ML"/>
        <s v="DROP D3 MUST 15ML"/>
        <s v="DROP GASTICA"/>
        <s v="DROP LEOFER XT 30ML"/>
        <s v="DROP NOZYFINE NASAL 20ML"/>
        <s v="DROP OCUPOL DX EYE/EAR 5ML"/>
        <s v="DROP PCM 15ML"/>
        <s v="DROPS DOMWAYS"/>
        <s v="DROPS KOFCLEAR-LS KID"/>
        <s v="DROP ZN 20 15ML"/>
        <s v="DROP ZUKAMIN COLD 15ML"/>
        <s v="DROTIKIND INJ"/>
        <s v="DULCOFLEX SUPPOSITORIES 10MG (A)"/>
        <s v="DULCOFLEX SUPPOSITORIES 5MG (P)"/>
        <s v="DUODERM CGF 10CM X10CM"/>
        <s v="DUOLIN INHALER"/>
        <s v="DUOLIN RESP 3ML"/>
        <s v="DVT STOCKINGS ( THIGH LENGTH ) XXL"/>
        <s v="EASYFIX CLEAR ( TRANSPARENT FILM )"/>
        <s v="EASYFIX CLEAR - JUNIOR ( TRANSPARENT FILM )"/>
        <s v="ECG CHEST  LEAD ADULT"/>
        <s v="ECG CHEST LEAD PAEDIATRIC"/>
        <s v="ECG ELECTROD-WIRE NEONATOL"/>
        <s v="ECONORM POWDER SACHET 765 MG"/>
        <s v="ECO SUCK ( YANKAUR SUCTION SET )"/>
        <s v="ELECTRAL 21.80G POWDER"/>
        <s v="ELECTRAL ORANGE LIQ 200ML"/>
        <s v="ELECTRAL ORANGE POWDER 21.80 G"/>
        <s v="ENDOTRACHEAL TUBE 3.5 CUFFED ( SOUTH ORAL )"/>
        <s v="ENDOTRACHEAL TUBE 7.5 (CUFFED WITH SUCTION)-SUCCOR"/>
        <s v="ENDOTRACHEAL TUBE 8.0 (CUFFED WITH SUCTION)"/>
        <s v="ENTEROGERMINA ORAL SUSPENSION 5ML"/>
        <s v="ETHIBOND EXCEL 2-0 W6917"/>
        <s v="ETHILON 1 NW3338"/>
        <s v="ETHILON 1 NW 3348 ( LOOP )"/>
        <s v="ETHILON 2 0 NW 3336P"/>
        <s v="ETHILON 3-0 NW3328"/>
        <s v="E T TUBE NO 2.0 (PLAIN)"/>
        <s v="E T TUBE NO 2.5 (PLAIN)"/>
        <s v="E T TUBE NO 3.0 (PLAIN)"/>
        <s v="E T TUBE NO 3.5 (PLAIN)"/>
        <s v="E T TUBE NO 4.0 (PLAIN)"/>
        <s v="E T TUBE NO 4.5 (PLAIN)"/>
        <s v="E T TUBE NO 5.0 (PLAIN)"/>
        <s v="E T TUBE NO 7.0 (CUFFED)"/>
        <s v="E T TUBE NO 7.5 (CUFFED)"/>
        <s v="E T TUBE NO 8.0 (CUFFED)"/>
        <s v="E T TUBE NO 8.5 (CUFFED)"/>
        <s v="EXAMINATION GLOVES NON STERILE ( L )"/>
        <s v="EXAMINATION GLOVES NON STERILE ( M )"/>
        <s v="EXAMINATION GLOVES NON STERILE ( S )"/>
        <s v="EXTENSION TUBE ( 3 WAY ) 100CM"/>
        <s v="EXTENSION TUBE ( 3 WAY ) 10CM"/>
        <s v="EXTENSION TUBE ( 3 WAY ) 200CM"/>
        <s v="EYEMIST GEL 10 G"/>
        <s v="FENSTUD PATCH 50MCG /HR"/>
        <s v="FILAMIDE NYL 2-0 3336 70CM"/>
        <s v="FLEXI OXYGEN FACE MASK (ADULT)"/>
        <s v="FLEXI OXYGEN FACE MASK (CHILD)"/>
        <s v="FML T DROP 5ML"/>
        <s v="FOLEY CATHETER NO.10 ( 2 WAY )"/>
        <s v="FOLEY CATHETER NO.12 ( 2 WAY )"/>
        <s v="FOLEY CATHETER NO.14 ( 2 WAY )"/>
        <s v="FOLEY CATHETER NO.16 ( 2 WAY )"/>
        <s v="FOLEY CATHETER NO.18 ( 2 WAY )"/>
        <s v="FOLEY CATHETER NO.18 ( 3 WAY )"/>
        <s v="FOLEY CATHETER NO.20 ( 3 WAY )"/>
        <s v="FOLEY CATHETER NO. 6 ( 2 WAY )"/>
        <s v="FOLEY CATHETER NO. 8 ( 2 WAY )"/>
        <s v="FORACORT 200 INHALER"/>
        <s v="FORACORT 400 INHALER"/>
        <s v="FORACORT RESPULE 1MG"/>
        <s v="FORACORT RESPULES 0.5MG"/>
        <s v="FOREARM BRACE  LONG ( UNI )"/>
        <s v="FOSIROL SACHET 8GM"/>
        <s v="FRESUBIN DM ( CF ) 400G"/>
        <s v="FRESUBIN HEPA ( VF ) 400G"/>
        <s v="FUNGIPRO POWDER 75G"/>
        <s v="GABAGESIC GEL"/>
        <s v="GABAXIT GEL 30G"/>
        <s v="GLUCON D (NIMBU PANI FLAVOUR) 200 G"/>
        <s v="GLUCON D (NIMBU PANI FLAVOUR) 75G"/>
        <s v="GLUCON D POWDER 75G"/>
        <s v="GLYCERIN 100ML"/>
        <s v="GLYCEROL 200ML"/>
        <s v="GLYCOHALE RESPULES"/>
        <s v="HALLENS INFANT 1G SUPPOSITORIES"/>
        <s v="HEMOSPLIT 19CM REF - 5733690 ( PERMCATH )"/>
        <s v="HEPAMERZ SACHET 5G"/>
        <s v="HEXIGEL MOUTH GEL"/>
        <s v="HIGH CONCENTRATION MASK KIT (A)"/>
        <s v="HIV KIT (ECONOMY)"/>
        <s v="HOLLOW FIBER DIALYZER B 14 P"/>
        <s v="HONEY NIPPLE"/>
        <s v="HYPERNEB 3% RESPULUES"/>
        <s v="INFANT FEEDING TUBE NO.10"/>
        <s v="INFANT FEEDING TUBE NO.5"/>
        <s v="INFANT FEEDING TUBE NO.6"/>
        <s v="INFANT FEEDING TUBE NO.7"/>
        <s v="INFANT FEEDING TUBE NO.8"/>
        <s v="INFUSION  SET ( GRAVITY )"/>
        <s v="INHALER FORGLYN"/>
        <s v="INJ ADRENALINE 1ML"/>
        <s v="INJ ADRENOR 2ML"/>
        <s v="INJ ADRIHAL 10MG"/>
        <s v="INJ ADRIHAL 50MG"/>
        <s v="INJ ADRUSH 1ML"/>
        <s v="INJ ADVENT 300MG"/>
        <s v="INJ AMIORON 150MG"/>
        <s v="INJ AMPOXIN 1G"/>
        <s v="INJ ANAWIN HEAVY 4ML"/>
        <s v="INJ ANTI D 300MCG PFS"/>
        <s v="INJ ARTACIL 100MG/10ML"/>
        <s v="INJ ATROCAN"/>
        <s v="INJ ATROPIN 1ML"/>
        <s v="INJ ATROPIN 1 ML"/>
        <s v="INJ AVIL 2ML"/>
        <s v="INJ AZEE 500MG"/>
        <s v="INJ B-29 AQ PF"/>
        <s v="INJ BACTILEM 1.5"/>
        <s v="INJ BETD 0.5ML"/>
        <s v="INJ BEVETEX 100MG"/>
        <s v="INJ BIOBIN 100MG"/>
        <s v="INJ BLEOSTED 15IU"/>
        <s v="INJ BORTESAM 2MG"/>
        <s v="INJ BOTROPASE 1ML"/>
        <s v="INJ BUTRUM 1ML"/>
        <s v="INJ CABOPROST 250MG"/>
        <s v="INJ CAFNEON  20MG 1ML"/>
        <s v="INJ CALCIUM GLUCONATE 10ML"/>
        <s v="INJ CALMPOSE 2ML"/>
        <s v="INJ CAPRIN 25000 IU / 5ML"/>
        <s v="INJ CAPRIN 5000 IU / 5ML"/>
        <s v="INJ CEFBACT 1GM"/>
        <s v="INJ CEFBACT S 1.5GM"/>
        <s v="INJ CEFOTROY SB FORTE 1.5MG"/>
        <s v="INJ CIDAL 1.125G"/>
        <s v="INJ CISTERO 10MG"/>
        <s v="INJ CISTERO 50MG"/>
        <s v="INJ C ONE 1GM"/>
        <s v="INJ CORT S 100MG"/>
        <s v="INJ CYLDENA 10MG"/>
        <s v="INJ DERIPHYLLIN 2ML"/>
        <s v="INJ DEXIT 100MCG"/>
        <s v="INJ DEXONA 2ML"/>
        <s v="INJ DEXTOMID 200MCG /2ML"/>
        <s v="INJ DILZEM 5ML"/>
        <s v="INJ DIXIN 2ML"/>
        <s v="INJ DOBUSTAT 250MG"/>
        <s v="INJ DOMIN 5ML"/>
        <s v="INJ DOTAMIN 5ML"/>
        <s v="INJ DROTIKIND 2ML"/>
        <s v="INJ DURON 3ML"/>
        <s v="INJ DYTOR 2ML"/>
        <s v="INJ ELDERVIT 12"/>
        <s v="INJ EMPIMER 1000MG"/>
        <s v="INJ EMPIMER 500MG"/>
        <s v="INJ EMSTAR 500MG"/>
        <s v="INJ ENCORATE 5ML"/>
        <s v="INJ EPIDOSIN 1ML"/>
        <s v="INJ EPTOIN 2ML"/>
        <s v="INJ ESOCARD 10ML"/>
        <s v="INJ ETHAMCIN 2ML"/>
        <s v="INJ FEBRINIL 21 ML"/>
        <s v="INJ FEBRINIL 3ML"/>
        <s v="INJ FEROFAST 5ML"/>
        <s v="INJ FLUDASTED 50MG"/>
        <s v="INJ FLURASTED 500MG/10ML"/>
        <s v="INJ FOLITRAX 15 MG/ML"/>
        <s v="INJ GEMBIN 1GM"/>
        <s v="INJ GEMBIN 200MG"/>
        <s v="INJ GEMTERO 200MG"/>
        <s v="INJ GENTICYN 80MG"/>
        <s v="INJ GROSS 260MG"/>
        <s v="INJ HEMFER"/>
        <s v="INJ HEPAMERZ 10ML"/>
        <s v="INJ HUMAN ACTRAPID 40IU"/>
        <s v="INJ HUMAN MIXTARD 40IU 10ML"/>
        <s v="INJ HUMAN MIXTARD 50"/>
        <s v="INJ HYOCIMAX S 1ML"/>
        <s v="INJ INFA HEP 5000IU"/>
        <s v="INJ INSUGEN R 40IU"/>
        <s v="INJ INTAGESIC 1ML"/>
        <s v="INJ IRORAIN 500MG / 10ML"/>
        <s v="INJ ISOLIN 1ML"/>
        <s v="INJ KABIMETHATE 1 MIU"/>
        <s v="INJ KEMOCARB 150MG"/>
        <s v="INJ KEMOCARB 450MG"/>
        <s v="INJ KENADION 10MG / 1ML"/>
        <s v="INJ KENADION 1MG / 0.5ML"/>
        <s v="INJ KETMIN 50 2ML"/>
        <s v="INJ KIP 10MG / 1ML"/>
        <s v="INJ LEVECAN 5ML"/>
        <s v="INJ LMWX 40MG"/>
        <s v="INJ LMWX 60MG"/>
        <s v="INJ LOPEZ 2MG/ML"/>
        <s v="INJ LOWCAP 40 MG "/>
        <s v="INJ LOX 2% 30ML"/>
        <s v="INJ LOX 2 % ADRENALINE 30ML"/>
        <s v="INJ LOXICARD 2% 50ML"/>
        <s v="INJ MACTAX 250 MG"/>
        <s v="INJ MAGSOCAN 50% 2ML"/>
        <s v="INJ MAGSUL 50% 2ML"/>
        <s v="INJ MEGA CV 600MG"/>
        <s v="INJ MEGANEURON FORTE 2ML"/>
        <s v="INJ MEM 1ML"/>
        <s v="INJ MEROHUGE 1GM"/>
        <s v="INJ MEROSURE 250MG"/>
        <s v="INJ METHPRED 1000MG"/>
        <s v="INJ METHPRED 40MG"/>
        <s v="INJ METHPRED 500MG"/>
        <s v="INJ METOLAR 5ML"/>
        <s v="INJ MEZOLAM 10ML"/>
        <s v="INJ MEZOLAM 5ML"/>
        <s v="INJ MILVAS 10ML"/>
        <s v="INJ MNOPHYLLINE 10ML"/>
        <s v="INJ MONOCEF 250MG"/>
        <s v="INJ MONOCEF 500MG"/>
        <s v="INJ MUCOMIX 2ML"/>
        <s v="INJ MUCOMIX 5ML 1GM"/>
        <s v="INJ MULTICOP 10ML"/>
        <s v="INJ MYO PYROLATE 5ML"/>
        <s v="INJ MYOSTIGMIN 2.5MG 5ML"/>
        <s v="INJ NEOCLOVIR 500MG/20ML"/>
        <s v="INJ NEOPRATE 5ML"/>
        <s v="INJ NEOROF 10ML"/>
        <s v="INJ NEOROF 20ML"/>
        <s v="INJ NEOSURF 3ML"/>
        <s v="INJ NEOSURF 5ML"/>
        <s v="INJ NEOVEC 10MG"/>
        <s v="INJ NEOVEC 4MG 2ML"/>
        <s v="INJ NETICOL 2ML"/>
        <s v="INJ NEUKINE  300MCG PFS"/>
        <s v="INJ NIKORAN I.V. 48MG"/>
        <s v="INJ NITROPLUS 5ML"/>
        <s v="INJ NKACIN 100MG"/>
        <s v="INJ NKACIN 250MG"/>
        <s v="INJ NKACIN 500MG"/>
        <s v="INJ NOOTROPIL 15ML"/>
        <s v="INJ NORBIT 2ML"/>
        <s v="INJ NOVORAPID FLEXPEN"/>
        <s v="INJ NUROKIND"/>
        <s v="INJ NUROKIND GOLD"/>
        <s v="INJ NUROKIND OD 1ML"/>
        <s v="INJ OCTOTIDE 50MCG"/>
        <s v="INJ OMNIKACIN 100MG"/>
        <s v="INJ OMNIKACIN 250MG"/>
        <s v="INJ OMNIKACIN 500MG"/>
        <s v="INJ ONSETCO 2ML"/>
        <s v="INJ OPTIMOX CV 1.2GM"/>
        <s v="INJ OPTINEURONE 3ML"/>
        <s v="INJ OXA 100MG"/>
        <s v="INJ OXA 50MG"/>
        <s v="INJ PANTAKIND 40MG"/>
        <s v="INJ PARIDEM 40MG"/>
        <s v="INJ PERINORM 2ML"/>
        <s v="INJ PETAXEL 100MG"/>
        <s v="INJ PHENERGAN 2ML"/>
        <s v="INJ PHENOBARBITONE"/>
        <s v="INJ PITOCIN 1ML"/>
        <s v="INJ PIZOWAVE 4.5"/>
        <s v="INJ POLY B 500000 UNITS"/>
        <s v="INJ POLYTUFF 5,00,000 UNITS"/>
        <s v="INJ POSID 100MG"/>
        <s v="INJ POTAHIN CL 15% 10ML"/>
        <s v="INJ POTASSIUM CHLORIDE 10ML"/>
        <s v="INJ PROBETASONE 1ML"/>
        <s v="INJ PROLIX 2ML"/>
        <s v="INJ PROLUTON DEPOT 500MG  2ML"/>
        <s v="INJ PROSTACEL 500MCG 1ML"/>
        <s v="INJ PROTA 50MG / 5ML"/>
        <s v="INJ PYROLATE 1ML"/>
        <s v="INJ RANTAC 2ML"/>
        <s v="INJ RELIPOIETIN 10000"/>
        <s v="INJ RENOCRIT 10000IU (PFS)"/>
        <s v="INJ RITUXIREL 500MG"/>
        <s v="INJ ROCUNIUM 100MG/10ML"/>
        <s v="INJ ROCUNIUM 50MG/5ML"/>
        <s v="INJ ROMY"/>
        <s v="INJ RUFENYL 2ML"/>
        <s v="INJ SERENACE 1ML"/>
        <s v="INJ SODAC 8.4 % 25ML"/>
        <s v="INJ SODICAN 7.5% 10ML"/>
        <s v="INJ SODIUM BICARBONATE 7.5% 10ML"/>
        <s v="INJ SODIUM BICARBONATE 8.4% 10ML"/>
        <s v="INJ STPASE 1500000IU"/>
        <s v="INJ STUKINASE 15,00,000 IU"/>
        <s v="INJ SULBAGREAT 3G"/>
        <s v="INJ TAXIM 125MG"/>
        <s v="INJ TAXIM 1GM"/>
        <s v="INJ TAXIM 500MG"/>
        <s v="INJ TAZACT 1.125MG"/>
        <s v="INJ TAZOWIN 1ML"/>
        <s v="INJ TERLIEON 10ML"/>
        <s v="INJ THIOSOL 1 GM"/>
        <s v="INJ TIDILAN 2ML"/>
        <s v="INJ TIGECROSS 50MG"/>
        <s v="INJ T PLANIN 400MG"/>
        <s v="INJ TRAMADOL 2ML"/>
        <s v="INJ TRASTUREL 150MG 7.2ML"/>
        <s v="INJ TRASTUREL 440MG 20ML"/>
        <s v="INJ TRENEMIC 5ML"/>
        <s v="INJ T T (BETT) 0.5ML"/>
        <s v="INJ VANTOX CP 1GM"/>
        <s v="INJ VANTOX CP 500MG"/>
        <s v="INJ VINCIHAL 1MG"/>
        <s v="INJ VITCOFOL 10ML"/>
        <s v="INJ VITCOFOL C"/>
        <s v="INJ VIVITRA 375MG"/>
        <s v="INJ VPRESS 20IU"/>
        <s v="INJ WATER FOR 10 ML"/>
        <s v="INJ ZOLDONAT 4MG"/>
        <s v="INJ ZOSTUM 1.5MG"/>
        <s v="INJ ZYRUBIN 10MG"/>
        <s v="INJ ZYRUBIN 50MG"/>
        <s v="INJ ZYTAX 20MG"/>
        <s v="INJ ZYTAX 80MG"/>
        <s v="INSED SPRAY 5ML"/>
        <s v="INSULIN SYRINGE U 100"/>
        <s v="INSULIN SYRINGE U 40"/>
        <s v="INTRA CATH 16 G"/>
        <s v="INTRA CATH 18G"/>
        <s v="INTRA CATH 20G"/>
        <s v="INTRA CATH 22G"/>
        <s v="INTRA CATH 24G"/>
        <s v="IOTIM 0.5% EYE DROPS 5ML"/>
        <s v="IPRAVENT RESPULES"/>
        <s v="IRRIGATION SYRINGE 60ML"/>
        <s v="IV 3% NS 100ML"/>
        <s v="IV 3% NS 100ML (P)"/>
        <s v="IV ACUGYL 100ML"/>
        <s v="IV ACULYTE M 500ML"/>
        <s v="IV AGGRIBLOC 5MG 100ML "/>
        <s v="IV ALBUCEL LS 20% 100ML"/>
        <s v="IV ALBUREL 20% 100ML "/>
        <s v="IV AMINOVEN INFANT 10% 100ML"/>
        <s v="IV CANNULA FIXATOR ( CANFIX )"/>
        <s v="IV CELEMIN INFANT 100ML"/>
        <s v="IV CIPROBID 100ML"/>
        <s v="IV CIPROFLOXACIN 100ML"/>
        <s v="IV D10 % 500ML"/>
        <s v="IV D25 % 100ML"/>
        <s v="IV D5 % 500ML"/>
        <s v="IV D5 % 500ML ( BAG )"/>
        <s v="IV D5 % 500ML ( BAG ) (FREE FLEX)"/>
        <s v="IV DEXOMAX 0.45 500ML"/>
        <s v="IV DNS 0.45% 500ML"/>
        <s v="IV DNS 500ML"/>
        <s v="IV FCN  100ML"/>
        <s v="IV GLOBUGOLD 5% 100ML"/>
        <s v="IV HAEMACCEL 500ML (INFUSION)"/>
        <s v="IV KABILYTE 500ML"/>
        <s v="IV LINETIC 300ML"/>
        <s v="IV MANITOL 20% 100ML"/>
        <s v="IV MEGAZOLID 100ML "/>
        <s v="IV NS 0.45% 500ML"/>
        <s v="IV NS 1000ML"/>
        <s v="IV NS 100ML"/>
        <s v="IV NS 3000ML"/>
        <s v="IV NS 500ML"/>
        <s v="IV NS 500ML ( BAG )"/>
        <s v="IV REOLIV 100ML"/>
        <s v="IV REOTOL G 100ML"/>
        <s v="IV RL 1000ML"/>
        <s v="IV RL 500ML"/>
        <s v="IV SET ( ECO )"/>
        <s v="IV SET ( ORA )"/>
        <s v="IV SET (TRANS FLOW) (FOR INFUSION PUMP USE ONLY)"/>
        <s v="IV SET REGULAR"/>
        <s v="IV SODAC 100ML"/>
        <s v="IV T 98 INFUSION"/>
        <s v="IV WATER FOR INJ 500ML"/>
        <s v="JELONET GAUZE DRESSING 10CM X 30CM"/>
        <s v="JUSTIN 100MG SUPPOSITORIES"/>
        <s v="JUSTIN 12.5MG SUPPOSITORIES"/>
        <s v="K 90 URETHRAL CATHETER"/>
        <s v="KABIPRO ( VF ) POWDER 400G"/>
        <s v="K BIND 15GM SACHET"/>
        <s v="KENACORT PASTE 0.1% 7.5G"/>
        <s v="KNEE BRACE LONG TYPE - LARGE"/>
        <s v="KNEE BRACE LONG TYPE - MEDIUM"/>
        <s v="KNEE BRACE LONG TYPE - XL"/>
        <s v="KNEE BRACE LONG TYPE - XXL"/>
        <s v="KNEE BRACE LONG - XL"/>
        <s v="KNEE BRACE SHORT ( S )"/>
        <s v="LACRIGEL OPHTHALMIC OINTMENT 5 GM"/>
        <s v="LACTOBRAIN SACHET 1G"/>
        <s v="LACTODEX 1 STARTER FORMULA POWDER"/>
        <s v="LACTODEX HMF SACHET 1 G"/>
        <s v="LACTODEX LBW POWDER"/>
        <s v="LANTUS CARTIDGE 3ML"/>
        <s v="LANTUS SOLOSTAR 100IU / ML"/>
        <s v="LEUCORIN 50MG INJ"/>
        <s v="LEVOLIN 0.31MG RESPULE 2.5ML"/>
        <s v="LEVOLIN 0.63MG RESPULE 2.5ML"/>
        <s v="LICOLATE 1 ML INJ"/>
        <s v="LOBET 20MG INJ"/>
        <s v="LOFH 25000 IU INJ 5ML"/>
        <s v="LOOZ ENEMA MINI"/>
        <s v="LOTEPRED LS EYE DROPS 5ML"/>
        <s v="LOX 2% JELLY"/>
        <s v="LOX 4% TOPICAL SOLUTION 30ML"/>
        <s v="L PRED DROPS"/>
        <s v="L S BELT (M)"/>
        <s v="L S BELT ( XL )"/>
        <s v="LULIBENZ XL CREAM"/>
        <s v="LUPIHALER"/>
        <s v="LYSOWASH PLUS 100ML"/>
        <s v="MAGNESIUM SULPHATE POWDER 20GM"/>
        <s v="MAGNESIUM SULPHATE POWDER 400GM"/>
        <s v="MAHAFLOX EYE DROPS"/>
        <s v="MALE CONDOM CATHETER ( L )"/>
        <s v="MALE CONDOM CATHETER ( M )"/>
        <s v="MALECOT CATHETER 14F*30CM"/>
        <s v="MALECOT CATHETER 16F*25CM"/>
        <s v="MICROGUARD (CODAN FILTTER)"/>
        <s v="MICRON 26G"/>
        <s v="MILICOR 10MG/10ML"/>
        <s v="MINI-SPIKE V"/>
        <s v="MITSU AB PGT0 1 2347 90 CM"/>
        <s v="MITSU FST 0 PGF102763 110 CM"/>
        <s v="MOISOL EYE DROPS"/>
        <s v="MOISTAL P CREAM 100G."/>
        <s v="MUCUS EXTRACTOR"/>
        <s v="MYSPORIN POWDER 10G"/>
        <s v="NASOPHARYN AIRWAY NO.8.5"/>
        <s v="NASOPHARYN AIRWAY NO 6"/>
        <s v="NASOWASH STARTER KIT"/>
        <s v="NEBRACIN F EYE DROPS 5ML"/>
        <s v="NEBULIZER WITH T PIECE KIT ( POWER DROOL )"/>
        <s v="NEEDLE NO 16 X 1.5&quot;"/>
        <s v="NEEDLE NO 18 X 1.5&quot;"/>
        <s v="NEEDLE NO 18 X 1&quot;"/>
        <s v="NEEDLE NO 20 X 1&quot;"/>
        <s v="NEEDLE NO 21 X 1.5&quot;"/>
        <s v="NEEDLE NO 22 X 1.5&quot;"/>
        <s v="NEEDLE NO 23 X 1&quot;"/>
        <s v="NEEDLE NO 24 X 1.5&quot;"/>
        <s v="NEEDLE NO 24 X 1&quot;"/>
        <s v="NEEDLE NO 26 X 1.5&quot;"/>
        <s v="NEOCAN NO. 24"/>
        <s v="NEOFLON PRO 24G"/>
        <s v="NEOSPORIN OINTMENT 10GM"/>
        <s v="NEOTOMIC ENEMA"/>
        <s v="NIPCARE 20GM"/>
        <s v="NIV MASK ( M ) GALAXY NON VENTED"/>
        <s v="NIV MASK ( S ) GALAXY NON VENTED"/>
        <s v="NUTRILINE (24) 2FR X 30CM 1252.30"/>
        <s v="NYROS MYO V SACHET 6G"/>
        <s v="OCUPOL DX OINTMENT"/>
        <s v="OCUPOL EYE OINTMENT 5G"/>
        <s v="OSTOMY BAG"/>
        <s v="OTRIVIN OXY FAST RELIEF NASAL SPRAY (A) 10ML"/>
        <s v="OXY SET NASAL OXYGEN CATHETER ( ADULT )"/>
        <s v="OXY SET NASAL OXYGEN CATHETER ( CHILD )"/>
        <s v="OXY SET NASAL OXYGEN CATHETER ( INFANT)"/>
        <s v="OXY SET NASAL OXYGEN CATHETER ( NEO )"/>
        <s v="PCN CATHETER WITH NEEDLE NO 14"/>
        <s v="PEDIFLOR KID 1000 TOOTHPASTE 70G"/>
        <s v="PEGFIBER GRANULES 154.812GM"/>
        <s v="PEGLEC POWDER 137.15GM"/>
        <s v="PEGRED POWDER 119G"/>
        <s v="PEN NEEDLES 32G"/>
        <s v="PERMITE CREAM 5% 60GM"/>
        <s v="PHILADELPHIA COLLOR ( M )"/>
        <s v="PLACENTREX GEL 20 GM"/>
        <s v="PLAIN SHEET LARGE  120CM X 210CM"/>
        <s v="PLASTER OF PARIS 10CM X 2.7CM"/>
        <s v="PLASTER OF PARIS  15CM X 2.7CM"/>
        <s v="PLASTIC APRON"/>
        <s v="PM O LINE 200CM"/>
        <s v="POLYFLUSH SYRINGE 5ML WITHOUT NEEDLE"/>
        <s v="POLYURIMETER"/>
        <s v="PRESSURE MONITORING KIT WITH SAMPLING DEVICE (DOUBLE WITH-2SD)"/>
        <s v="PRESSURE MONITORING KIT WITH SAMPLING DEVICE (SINGLE WITH-1SD)"/>
        <s v="PRESSURE MONITORING LINE MALE / MALE 200CM"/>
        <s v="PRILOX CREAM 30GM"/>
        <s v="PROHANCE ACTIV ( VANILLA ) 400GM"/>
        <s v="RACEMATE GEL"/>
        <s v="RCOL MIX POWDER"/>
        <s v="REFRESH TEARS EYE DROPS"/>
        <s v="RE-INFORCED-ET TUBE CUFFED NO 7.5"/>
        <s v="RE-INFORCED-ET TUBE CUFFED NO 8"/>
        <s v="RE-INFORCED-ET TUBE CUFFED NO 8.5"/>
        <s v="RESPIROMETER"/>
        <s v="REXIDIN M FORTE GEL 15G"/>
        <s v="ROLL BANDAGE 10 CMX8M"/>
        <s v="ROLL BANDAGE 15 CMX8M"/>
        <s v="ROLL BANDAGE 5 CMX 8MTS"/>
        <s v="ROMO DRAIN BAG"/>
        <s v="ROMO SEAL"/>
        <s v="ROTACAP FORACORT 200MG "/>
        <s v="ROTACAP FORACORT 400"/>
        <s v="ROTACAP FORACORT G 400MCG"/>
        <s v="RUBBAR CATHETER NO 10"/>
        <s v="RUBBAR CATHETER NO 7"/>
        <s v="RUBBAR CATHETER NO 8"/>
        <s v="RUFENYL PATCH 25MCG"/>
        <s v="RYLES TUBE NO.10"/>
        <s v="RYLES TUBE NO. 18"/>
        <s v="RYLES TUBE NO. 8"/>
        <s v="RYLES TUBE NO 12"/>
        <s v="RYLES TUBE NO 14"/>
        <s v="RYLES TUBE NO 16"/>
        <s v="SAFE CONEKT DUO 15 CM"/>
        <s v="SAFE CONEKT TRIO 15 CM"/>
        <s v="SHOULDER IMMOBILIZER (L)"/>
        <s v="SHOULDER IMMOBILIZER (XL)"/>
        <s v="SILICONE FOLEY CATHETER NO. 14 ( 2 WAY )"/>
        <s v="SILICONE FOLEY CATHETER NO. 16 ( 2 WAY )"/>
        <s v="SILODERM CREAM 20G"/>
        <s v="SIMYL MCT OIL"/>
        <s v="SODIUM PHOSPHATE ENEMA 100ML"/>
        <s v="SOFRAMYCIN SKIN CREAM 30G"/>
        <s v="SOFT ROLL 10CM X 3M"/>
        <s v="SOFT ROLL 15CM X3M"/>
        <s v="SOLIWAX EAR DROP"/>
        <s v="SPINAL NEEDLE LONG 25G*120MM (REF181.25)"/>
        <s v="SPINAL NEEDLE NO 18 (BD)"/>
        <s v="SPINAL NEEDLE NO 23"/>
        <s v="SPINAL NEEDLE NO 25"/>
        <s v="SPINAL NEEDLE NO 26"/>
        <s v="SPORLAC POWDER"/>
        <s v="STEAM INHALER"/>
        <s v="STERIZONE ST 93"/>
        <s v="STERNAL BRACE SPL-(XL ,2XL)"/>
        <s v="STERNAL BRACE STANDARD (SIZE-S,M,L)"/>
        <s v="STREPSILS ORANGE"/>
        <s v="SUCTION CATHETER NO.10"/>
        <s v="SUCTION CATHETER NO.12"/>
        <s v="SUCTION CATHETER NO.14"/>
        <s v="SUCTION CATHETER NO.16"/>
        <s v="SUCTION CATHETER NO.6"/>
        <s v="SUCTION CATHETER NO.8"/>
        <s v="SUCTIONPRO72 NO 14FR ET (REFZ210-14)"/>
        <s v="SUCTIONPRO72 NO 14FR TT (REFZ216-14)"/>
        <s v="SUPRA CATHETER NO 16"/>
        <s v="SURGEN BLADE NO 12"/>
        <s v="SURGEN BLADE NO 15"/>
        <s v="SURGICAL BLADES 11 ( GLASS VAN )"/>
        <s v="SURGICAL BLADES 15 ( GLASS VAN )"/>
        <s v="SURGICAL BLADES 22 ( GLASS VAN )"/>
        <s v="SURGICAL STERILE GLOVES 6"/>
        <s v="SURGICAL STERILE GLOVES 6.5"/>
        <s v="SURGICAL STERILE GLOVES 7"/>
        <s v="SURGICAL STERILE GLOVES 7.5"/>
        <s v="SURGICAL STERILE GLOVES 8"/>
        <s v="SURGICAL STERILE GLOVES NO 6.0 PF(ENCORE)"/>
        <s v="SURGICAL STERILE GLOVES NO 6.5 PF(ENCORE)"/>
        <s v="SURGICAL STERILE GLOVES NO 6.5 PF (SURGICARE)"/>
        <s v="SURGICAL STERILE GLOVES NO 6.5 POWDERED ( KALTEX )"/>
        <s v="SURGICAL STERILE GLOVES NO 6 PF(ENCORE)"/>
        <s v="SURGICAL STERILE GLOVES NO 7.5 PF (ENCORE)"/>
        <s v="SURGICAL STERILE GLOVES NO 7.5 PF (SURGICARE)"/>
        <s v="SURGICAL STERILE GLOVES NO 7.5 POWDERED ( KALTEX )"/>
        <s v="SURGICAL STERILE GLOVES NO 7 PF ( ENCORE )"/>
        <s v="SURGICAL STERILE GLOVES NO 7 PF (SURGICARE)"/>
        <s v="SURGICAL STERILE GLOVES NO 7 POWDERED ( KALTEX )"/>
        <s v="SURGICAL STERILE GLOVES NO 8 PF (ENCORE)"/>
        <s v="SURGICAL STERILE GLOVES NO 8 PF (ENCORE) ORTHO"/>
        <s v="SYP 1 VITA 200ML"/>
        <s v="SYP ADUSOL 100ML"/>
        <s v="SYP AMBRODIL LS 100ML"/>
        <s v="SYP APTIMUST "/>
        <s v="SYP ASTHAKIND 100ML"/>
        <s v="SYP ASTHAKIND 60ML (EXPECTORANT)"/>
        <s v="SYP ASTHAKIND DX 60ML"/>
        <s v="SYP ASTHAKIND LS 100ML (ADULT)"/>
        <s v="SYP ASTHAKIND PRO 100ML"/>
        <s v="SYP A TO Z NS 200ML"/>
        <s v="SYP AUGMENTIN DDS "/>
        <s v="SYP AUGMENTIN DUO DRY "/>
        <s v="SYP AZITHRAL 100MG (15ML)"/>
        <s v="SYP AZITHRAL 200MG (15ML)"/>
        <s v="SYP BACLOF 200ML"/>
        <s v="SYP BANDY 10ML"/>
        <s v="SYP BINGO LS 60ML"/>
        <s v="SYP BRO ZEDEX EXPECTRANT 100ML"/>
        <s v="SYP BRO ZEDEX LS 100ML"/>
        <s v="SYP CAFNEON OS 20MG 1ML"/>
        <s v="SYP CALCIMAX P 200ML"/>
        <s v="SYP CALPOL 120MG 60ML"/>
        <s v="SYP CHERICOF 12"/>
        <s v="SYP CHERICOF LS JUNIOR 60ML"/>
        <s v="SYP CITRALKA 100ML"/>
        <s v="SYP COLIGYL 30ML"/>
        <s v="SYP CREMAFFIN MIXD FRUIT "/>
        <s v="SYP CREMAFFIN PLUS "/>
        <s v="SYP CYCLOPAM 60ML"/>
        <s v="SYP DERIPHYLLIN 200ML"/>
        <s v="SYP DIGENE MIXED FRUIT 200ML"/>
        <s v="SYP DIXIN PAED"/>
        <s v="SYP DOLO 250 MG 60ML"/>
        <s v="SYP DOMSTAL 30ML"/>
        <s v="SYP DUPHALAC 150ML "/>
        <s v="SYP EPILEX 200ML"/>
        <s v="SYP FLUVIR 75ML"/>
        <s v="SYP FUROPED 30ML"/>
        <s v="SYP GARDENAL  100ML"/>
        <s v="SYP GELUSIL MPS 200ML"/>
        <s v="SYP IBUGESIC 100ML"/>
        <s v="SYP IBUGESIC PLUS 60ML"/>
        <s v="SYP LEVERA 100ML"/>
        <s v="SYP LEVOCAD M 60ML"/>
        <s v="SYP LEVOCET 60ML"/>
        <s v="SYP LEVOMAC 60ML"/>
        <s v="SYP LIZOFORCE 30ML (DRY)"/>
        <s v="SYP MEFTAL P"/>
        <s v="SYP MILMAFIN PLUS 170ML"/>
        <s v="SYP MOVICOL 200ML ( ORANGE FLAVOUR )"/>
        <s v="SYP MUCOLITE 100ML"/>
        <s v="SYP NODOSIS 1000MG (ORAL)"/>
        <s v="SYP NUROKIND 210ML"/>
        <s v="SYP ONDEM 30ML"/>
        <s v="SYP OPOX 100MG (DRY)"/>
        <s v="SYP OPOX 50MG (DRY)"/>
        <s v="SYP ORPENEM "/>
        <s v="SYP OSOLAC 100ML"/>
        <s v="SYP POTKLOR 200ML "/>
        <s v="SYP RACIRAFT 200ML"/>
        <s v="SYP RANIDOM O 200ML"/>
        <s v="SYP RANIDOM RAFT SF 200ML"/>
        <s v="SYP RENALKA 100ML"/>
        <s v="SYP RESWAS 120ML"/>
        <s v="SYP SPARACID DS"/>
        <s v="SYP SUCRADAY O 200ML"/>
        <s v="SYP SUCRAFIL O (GEL)"/>
        <s v="SYP UDCAMENT 125MG  100ML"/>
        <s v="SYP URIKIND K 100ML "/>
        <s v="SYP VISCODYNE 100ML"/>
        <s v="SYP VITCOFOL 200ML"/>
        <s v="SYP WIKORYL 60ML"/>
        <s v="SYP WIKORYL 75ML"/>
        <s v="SYP ZIFI 100MG DRY 30ML"/>
        <s v="SYP ZIFI 50MG DRY 30ML"/>
        <s v="SYP ZINCOFINE 60ML"/>
        <s v="TAB 6 MP 50MG"/>
        <s v="TAB ABAXIS 5MG"/>
        <s v="TAB ABIXIM 200"/>
        <s v="TAB ACITROM 1MG"/>
        <s v="TAB ACITROM 2MG "/>
        <s v="TAB ACITROM 3MG "/>
        <s v="TAB AKILOS 100MG"/>
        <s v="TAB AKILOS P "/>
        <s v="TAB ALDACTONE 25MG "/>
        <s v="TAB ALDACTONE 50MG "/>
        <s v="TAB ALDOSMIN 500MG "/>
        <s v="TAB ALFOO"/>
        <s v="TAB ALLEGRA M "/>
        <s v="TAB ALPRAX 0.25MG "/>
        <s v="TAB ALPRAX 0.5MG "/>
        <s v="TAB AMITONE 10MG "/>
        <s v="TAB AMITONE 25MG "/>
        <s v="TAB AMLOPIN 2.5MG"/>
        <s v="TAB ARKAMIN "/>
        <s v="TAB ASLOMED P"/>
        <s v="TAB ASLOMED SP"/>
        <s v="TAB ASSURANS 20 MG "/>
        <s v="TAB ATARAX 10MG "/>
        <s v="TAB ATCHOL 20MG "/>
        <s v="TAB ATEN 25MG"/>
        <s v="TAB ATEN 50"/>
        <s v="TAB A TO Z NS "/>
        <s v="TAB AUGMENTIN 625 DUO "/>
        <s v="TAB AVIL 25MG "/>
        <s v="TAB AVITAZ"/>
        <s v="TAB AXCER 90MG "/>
        <s v="TAB AZEE 250MG 6's"/>
        <s v="TAB AZITHRAL 500MG "/>
        <s v="TAB AZORAN 50 "/>
        <s v="TAB BACLOF 10 MG "/>
        <s v="TAB BACTRIM DS  "/>
        <s v="TAB BANDY 400MG "/>
        <s v="TAB BANDY PLUS "/>
        <s v="TAB BECOTAB NF "/>
        <s v="TAB BENADON"/>
        <s v="TAB BENALGIS 100MG "/>
        <s v="TAB BENGREAT 4MG "/>
        <s v="TAB BEPLEX FORTE "/>
        <s v="TAB BETALOC 25MG "/>
        <s v="TAB BILAMONT "/>
        <s v="TAB BILASURE 20MG "/>
        <s v="TAB BIODIPIN 5MG"/>
        <s v="TAB BISOHEART 5MG "/>
        <s v="TAB BISOHEART AM 2.5MG"/>
        <s v="TAB BISOHEART AM 5"/>
        <s v="TAB BISOHEART T 5 "/>
        <s v="TAB BISOJOY 2.5"/>
        <s v="TAB BISOJOY 5MG"/>
        <s v="TAB BISOJOY T 5 / 40MG"/>
        <s v="TAB B LONG "/>
        <s v="TAB BLSON M"/>
        <s v="TAB BRUFEN 200MG"/>
        <s v="TAB BRUFEN 400MG "/>
        <s v="TAB BRUFEN 400MG 20's"/>
        <s v="TAB BRUTAFLAM 90MG "/>
        <s v="TAB CABGOLIN 0.5MG "/>
        <s v="TAB CADCAL"/>
        <s v="TAB CALCIMAX 500MG "/>
        <s v="TAB CALCIMAX D 1000 "/>
        <s v="TAB CALPOL 500MG "/>
        <s v="TAB CAPSY 500MG"/>
        <s v="TAB CARDACE 2.5MG "/>
        <s v="TAB CARDACE 5MG "/>
        <s v="TAB CARDIVAS 3.125MG "/>
        <s v="TAB CARDIVAS 6.25MG "/>
        <s v="TAB CARTIQUIN 300MG"/>
        <s v="TAB CEFAKIND CV 500"/>
        <s v="TAB CEROXITUM-250MG "/>
        <s v="TAB CEROXITUM 500"/>
        <s v="TAB C FURO 250MG "/>
        <s v="TAB CHAMOTRIL FORTE "/>
        <s v="TAB CHYMODER FORTE"/>
        <s v="TAB CHYMORAL FORTE "/>
        <s v="TAB CHYMOTAS FORTE "/>
        <s v="TAB CILACAR 10 "/>
        <s v="TAB CILACAR 20MG "/>
        <s v="TAB CIPLAR 10 "/>
        <s v="TAB CIPLAR LA 20MG "/>
        <s v="TAB CIPLAR LA 40MG"/>
        <s v="TAB CIPLOX 250MG "/>
        <s v="TAB CIPLOX 500MG "/>
        <s v="TAB CIPLOX TZ"/>
        <s v="TAB CISGRO K2 "/>
        <s v="TAB CITINOVA P"/>
        <s v="TAB CLARINOVA 250MG "/>
        <s v="TAB CLARINOVA 500MG "/>
        <s v="TAB CLONAFIT 0.25MD "/>
        <s v="TAB CLONAFIT 0.5MD "/>
        <s v="TAB CLONAFIT PLUS "/>
        <s v="TAB CLONOTRIL 0.25MG"/>
        <s v="TAB CLOPIKIND 75MG "/>
        <s v="TAB COMBIFLAM "/>
        <s v="TAB CONCOR 5MG "/>
        <s v="TAB CONCOR COR 2.5"/>
        <s v="TAB CORBIS T 2.5MG"/>
        <s v="TAB CORDARONE 100MG "/>
        <s v="TAB CORDARONE X 200MG "/>
        <s v="TAB CTD T 12.5 / 40MG"/>
        <s v="TAB CTD T AM 6.25 / 40 / 5 MG"/>
        <s v="TAB C UDP 10MG "/>
        <s v="TAB CYCLOPAM "/>
        <s v="TAB D3 MUST 60K "/>
        <s v="TAB D3 MUST 60K 8's"/>
        <s v="TAB DAN MR "/>
        <s v="TAB DAN P "/>
        <s v="TAB DECMAX 4MG "/>
        <s v="TAB DELISPRIN 75MG "/>
        <s v="TAB DEPAXIL CR PLUS 12.5"/>
        <s v="TAB DEPLATT 150MG "/>
        <s v="TAB DEPLATT A 150 "/>
        <s v="TAB DEPLATT A 75MG "/>
        <s v="TAB DERIPHYLLIN RETARD 150MG"/>
        <s v="TAB DESCURE 10 MG "/>
        <s v="TAB DEVIRY 10MG "/>
        <s v="TAB DEXONA "/>
        <s v="TAB DGSON 10 MG "/>
        <s v="TAB DGSON 5 MG "/>
        <s v="TAB DGSON M 10/1000MG "/>
        <s v="TAB DGSON M 10/500MG "/>
        <s v="TAB DICLOTAL+SP "/>
        <s v="TAB DICORATE ER 250MG "/>
        <s v="TAB DICORATE ER 750MG"/>
        <s v="TAB DIGENE (ORANGE FLAVOUR)"/>
        <s v="TAB DILZEM 30MG "/>
        <s v="TAB DILZEM SR 90 "/>
        <s v="TAB DIOMINIC"/>
        <s v="TAB DIOMINIC DCA "/>
        <s v="TAB DISPERZYME CD"/>
        <s v="TAB DISPRIN REGULAR 325MG "/>
        <s v="TAB DMR 30MG "/>
        <s v="TAB DOLO 650 "/>
        <s v="TAB DOLOSTAT SP "/>
        <s v="TAB DOMSTAL "/>
        <s v="TAB DOXOLIN 400 "/>
        <s v="TAB DROTIKIND M "/>
        <s v="TAB DULCOFLEX 5MG"/>
        <s v="TAB DYNAGLIPT 20 "/>
        <s v="TAB DYNAGLIPT L"/>
        <s v="TAB DYNAGLIPT M "/>
        <s v="TAB DYNAGLIPT M FORTE"/>
        <s v="TAB DYTOR 100MG"/>
        <s v="TAB DYTOR 10 MG "/>
        <s v="TAB DYTOR 20 MG "/>
        <s v="TAB DYTOR 40 MG "/>
        <s v="TAB DYTOR 5 MG "/>
        <s v="TAB DYTOR PLUS 10/50MG"/>
        <s v="TAB DYTOR PLUS 20/50MG"/>
        <s v="TAB DYTOR PLUS 5/50MG"/>
        <s v="TAB DYTOR PLUS LS 10/25 "/>
        <s v="TAB ECOSPRIN 150MG "/>
        <s v="TAB ECOSPRIN 325MG "/>
        <s v="TAB EIDO-FE"/>
        <s v="TAB ELIQUIS 2.5MG"/>
        <s v="TAB ENVAS 2.5MG "/>
        <s v="TAB ETIZOLA 0.25MG "/>
        <s v="TAB ETIZOLA 0.5MG "/>
        <s v="TAB EUGLIM 1 MG"/>
        <s v="TAB EVION LC "/>
        <s v="TAB FARORIGHT 200MG "/>
        <s v="TAB FARORIGHT ER 300MG "/>
        <s v="TAB FEBURIC 40MG "/>
        <s v="TAB FEBUTHAL 40MG"/>
        <s v="TAB FLECARITE 50"/>
        <s v="TAB FLOKIND-0.4 MG "/>
        <s v="TAB FLOKIND-D "/>
        <s v="TAB FOLE 150MG "/>
        <s v="TAB FOLINEXT "/>
        <s v="TAB FOLITRAX 5MG"/>
        <s v="TAB FOLITRAX 7.5MG "/>
        <s v="TAB FOLVITE 5MG "/>
        <s v="TAB FORMIC CV"/>
        <s v="TAB FORSON 500MG "/>
        <s v="TAB FRISIUM 10MG "/>
        <s v="TAB FRISIUM 5MG "/>
        <s v="TAB GABAPIN 100 "/>
        <s v="TAB GABAPIN NT 100MG "/>
        <s v="TAB GABAPIN NT 400MG"/>
        <s v="TAB GANATON  50MG"/>
        <s v="TAB GEMER 0.5MG "/>
        <s v="TAB GEMER 1 MG "/>
        <s v="TAB GENMOX CV 625MG"/>
        <s v="TAB GESTAKIND SR 40MG "/>
        <s v="TAB GLIMESTAR M4 FORTE"/>
        <s v="TAB GLIMIDER 2MG"/>
        <s v="TAB GLIMISON 1MG "/>
        <s v="TAB GLIMISON 2MG"/>
        <s v="TAB GLIMISON M 1 "/>
        <s v="TAB GLIMISON M 2 "/>
        <s v="TAB GLIMISON MP 2"/>
        <s v="TAB GLIPTAGREAT D 10MG "/>
        <s v="TAB GLIPTAGREAT M 500 "/>
        <s v="TAB GLYCOLATE 1MG "/>
        <s v="TAB GLYCOLATE 2MG"/>
        <s v="TAB GLYCOMET 1GM "/>
        <s v="TAB GLYCOMET 500MG"/>
        <s v="TAB GLYKIND M "/>
        <s v="TAB GLYNASE 5MG "/>
        <s v="TAB GLYNASE MF "/>
        <s v="TAB GLYSON"/>
        <s v="TAB GRAVITOR 60MG "/>
        <s v="TAB GUDCEF 200MG "/>
        <s v="TAB GUDCEF CV 200 "/>
        <s v="TAB HCQS 300MG "/>
        <s v="TAB HEMSYL 500MG "/>
        <s v="TAB HEPAKIND 150MG "/>
        <s v="TAB HEPAKIND 300 MG"/>
        <s v="TAB HEPTRAL 400MG"/>
        <s v="TAB HERPIKIND 200 "/>
        <s v="TAB HERPIKIND 400 "/>
        <s v="TAB HETRAZAN 100MG"/>
        <s v="TAB HOMIN D3 "/>
        <s v="TAB HYOCIMAX S "/>
        <s v="TAB IMDUR 30MG "/>
        <s v="TAB INDERAL LA 20MG "/>
        <s v="TAB ISOLAZINE "/>
        <s v="TAB ISORDIL 10MG "/>
        <s v="TAB ISOTRATE 10MG"/>
        <s v="TAB ISTAMET 50/500 MG "/>
        <s v="TAB ISTAMET D- XR 10/100/1OOO MG "/>
        <s v="TAB ISTAMET D XR 500 "/>
        <s v="TAB ISTAMET XR 100/500MG"/>
        <s v="TAB ISTAMET XR 100/500MG 15's"/>
        <s v="TAB IVAMAC 5 "/>
        <s v="TAB JOGREN 5MG"/>
        <s v="TAB JUBIGLIM MV2 "/>
        <s v="TAB JUBIGLIM MV2 PLUS "/>
        <s v="TAB JUNIOR LANZOL 15MG "/>
        <s v="TAB KETANOV DT 10MG "/>
        <s v="TAB LABEBET 100MG "/>
        <s v="TAB LACOPTAL 100MG"/>
        <s v="TAB LACOSAMEG 100MG"/>
        <s v="TAB LACTOLUS DS"/>
        <s v="TAB LAMITOR DT 25MG"/>
        <s v="TAB LANOXIN 0.25 "/>
        <s v="TAB LANUM  667MG "/>
        <s v="TAB LANUM-C-500MG "/>
        <s v="TAB LASILACTONE 50MG "/>
        <s v="TAB LASIX 40 "/>
        <s v="TAB L DIO 1 "/>
        <s v="TAB L DIO 1 M "/>
        <s v="TAB LEBATENS 100MG"/>
        <s v="TAB LEVERA 500 "/>
        <s v="TAB LEVERA 750MG "/>
        <s v="TAB LEVODIL 500MG"/>
        <s v="TAB LEVODUS 500MG "/>
        <s v="TAB LEVOFLOX 250MG "/>
        <s v="TAB LEVOFLOX 750MG "/>
        <s v="TAB L GLIP 5MG"/>
        <s v="TAB L GLIP D"/>
        <s v="TAB LIBRAX "/>
        <s v="TAB LIBRIUM 10MG "/>
        <s v="TAB LIBRIUM 25 "/>
        <s v="TAB LIMCEE "/>
        <s v="TAB LINOKEM 600MG "/>
        <s v="TAB LOBET 100MG "/>
        <s v="TAB LOMOFEN PLUS"/>
        <s v="TAB LOPEZ MD 1MG"/>
        <s v="TAB LOPEZ MD 2MG"/>
        <s v="TAB LTK 50MG "/>
        <s v="TAB LTK H "/>
        <s v="TAB MACPEE 25MG "/>
        <s v="TAB MACPROX DP 250MG "/>
        <s v="TAB MACPROX S"/>
        <s v="TAB MACSART 40 "/>
        <s v="TAB MAHACEF 100MG "/>
        <s v="TAB MAHACEF 200 MG "/>
        <s v="TAB MAHACORT DZ 6MG "/>
        <s v="TAB MAXICAL 500MG "/>
        <s v="TAB MAXIME-200"/>
        <s v="TAB MAZETOL 200MG "/>
        <s v="TAB MBSON SL "/>
        <s v="TAB MEFTAL-500 "/>
        <s v="TAB MEFTAL SPAS "/>
        <s v="TAB MELOSET 3MG "/>
        <s v="TAB MESACOL OD "/>
        <s v="TAB METHERGIN "/>
        <s v="TAB METOLAR-25MG "/>
        <s v="TAB METOLAR-50MG "/>
        <s v="TAB METOMAC 25 "/>
        <s v="TAB METOMAC 50MG"/>
        <s v="TAB METROGYL 400 20's"/>
        <s v="TAB MET XL 12.5 MG "/>
        <s v="TAB MIDOTAB 2.5MG"/>
        <s v="TAB MIDOTAB 5MG"/>
        <s v="TAB MINIPRESS XL 2.5MG "/>
        <s v="TAB MINIPRESS XL 5MG "/>
        <s v="TAB MIRTAZ 15MG "/>
        <s v="TAB MIRTAZ 7.5MG "/>
        <s v="TAB MISOPROST 200MG "/>
        <s v="TAB MISOPROST 25MCG "/>
        <s v="TAB MODALERT 100MG "/>
        <s v="TAB MODALERT 200 "/>
        <s v="TAB MONIT GTN 2.6 "/>
        <s v="TAB MONTAIR 10MG"/>
        <s v="TAB MOXIKIND CV 375 "/>
        <s v="TAB MOXOVAS 0.2MG"/>
        <s v="TAB MPROL AM 50/5MG "/>
        <s v="TAB MXSON CV 625MG "/>
        <s v="TAB NAPRA D 500 "/>
        <s v="TAB NAPROSYN 500MG + "/>
        <s v="TAB NATRISE 15MG "/>
        <s v="TAB NEBI 5MG "/>
        <s v="TAB NEBI H 5/12.5MG"/>
        <s v="TAB NEBIZAR H "/>
        <s v="TAB NEO MERCAZOLE 10MG"/>
        <s v="TAB NEO MERCAZOLE 5MG"/>
        <s v="TAB NEUROBION FORTE "/>
        <s v="TAB NEUROPEX FORTE "/>
        <s v="TAB NEXITO 10MG "/>
        <s v="TAB NEXITO PLUS "/>
        <s v="TAB NICARDIA RETARD 10MG "/>
        <s v="TAB NICARDIA RETARD 20MG "/>
        <s v="TAB NICARDIA XL 30MG "/>
        <s v="TAB NIFTAS 100MG "/>
        <s v="TAB NIKORAN 10MG "/>
        <s v="TAB NIKORAN 5MG "/>
        <s v="TAB NIKORAN OD 10 "/>
        <s v="TAB NIMODIP 30MG "/>
        <s v="TAB NITROSUN 5MG "/>
        <s v="TAB NORIP 10MG"/>
        <s v="TAB NORMAXIN "/>
        <s v="TAB NUROKIND FORTE Z "/>
        <s v="TAB NUROKIND Z MORE "/>
        <s v="TAB OF 200MG "/>
        <s v="TAB OFFICE OZ "/>
        <s v="TAB OMNACORTIL-10MG "/>
        <s v="TAB OMNACORTIL-2.5MG "/>
        <s v="TAB OMNACORTIL-20MG "/>
        <s v="TAB OMNACORTIL-30MG"/>
        <s v="TAB OMNACORTIL-40MG "/>
        <s v="TAB OMNACORTIL-5MG "/>
        <s v="TAB ONCOLET 2.5MG "/>
        <s v="TAB ORCIBEST 10MG "/>
        <s v="TAB OROFER XT "/>
        <s v="TAB OXYSPAS 2.5MG"/>
        <s v="TAB PACITANE 2MG "/>
        <s v="TAB PAH 20 "/>
        <s v="TAB PAN 20MG "/>
        <s v="TAB PAN 40MG "/>
        <s v="TAB PANKREOFLAT "/>
        <s v="TAB PANTA 40MG"/>
        <s v="TAB PANTAKIND 40MG "/>
        <s v="TAB PANTAQUIK 40MG"/>
        <s v="TAB PANTOP HP KIT"/>
        <s v="TAB PANTOSEC D "/>
        <s v="TAB PANTOTAS 40MG "/>
        <s v="TAB PARACAD 500MG"/>
        <s v="TAB PAXIDEP CR 12.5 "/>
        <s v="TAB PENEGRA 25 MG"/>
        <s v="TAB PERINORM "/>
        <s v="TAB PERISET 8MG"/>
        <s v="TAB PIOKIND 15MG"/>
        <s v="TAB PIOZ 15 MG "/>
        <s v="TAB PLACIDA "/>
        <s v="TAB POTRATE MB 6 "/>
        <s v="TAB PRAX 10 "/>
        <s v="TAB PREGASON M XR 75 "/>
        <s v="TAB PREGASON NT "/>
        <s v="TAB PREGASON TOTAL XR "/>
        <s v="TAB PRIMOLUT N "/>
        <s v="TAB PROLOMET R 25MG "/>
        <s v="TAB PRUVICT 2MG"/>
        <s v="TAB PTU 50MG "/>
        <s v="TAB PULMOCLEAR "/>
        <s v="TAB QUTAN 25MG "/>
        <s v="TAB RANTAC 150MG "/>
        <s v="TAB RANTAC DOM "/>
        <s v="TAB REBOPAG 50MG"/>
        <s v="TAB RECLIDE MR 30MG"/>
        <s v="TAB RECLIDE MR 60MG"/>
        <s v="TAB RELICITABINE 500MG "/>
        <s v="TAB RENOLOG"/>
        <s v="TAB REVLAMER 400MG"/>
        <s v="TAB RIFACHEM 550"/>
        <s v="TAB RISDONE PLUS"/>
        <s v="TAB RIVABAN 10MG "/>
        <s v="TAB RIVABAN 2.5MG "/>
        <s v="TAB ROLAZIN 500MG "/>
        <s v="TAB ROSUSON 10MG "/>
        <s v="TAB ROSUSON 20MG "/>
        <s v="TAB ROSUSON 40MG "/>
        <s v="TAB ROSUSON F 10 "/>
        <s v="TAB RPIGAT 10MG "/>
        <s v="TAB SACURISE 100MG "/>
        <s v="TAB SACURISE 50MG "/>
        <s v="TAB SAMTICA 500MG"/>
        <s v="TAB SARIDON"/>
        <s v="TAB SHELCAL 500MG "/>
        <s v="TAB SILOSTA 100MG"/>
        <s v="TAB SINAREST"/>
        <s v="TAB SITADAY D 10"/>
        <s v="TAB SITARED 100MG 10's"/>
        <s v="TAB SITARED 50MG 10's"/>
        <s v="TAB SITASON M 50 / 500MG"/>
        <s v="TAB SIZODON MD 0.5"/>
        <s v="TAB SIZOPIN 25MG "/>
        <s v="TAB SOBISIS 500MG 15's"/>
        <s v="TAB SOBISIS FORTE 1000MG "/>
        <s v="TAB SPORLAC DS "/>
        <s v="TAB STAMLO 2.5MG "/>
        <s v="TAB STILOZ 100MG "/>
        <s v="TAB STILOZ 50MG "/>
        <s v="TAB STROCHEM  PLUS"/>
        <s v="TAB SUPRADYN DAILY "/>
        <s v="TAB SYMBAL 20 "/>
        <s v="TAB SYNDOPA 110 "/>
        <s v="TAB SYNDOPA CR 125"/>
        <s v="TAB SYNDOPA PLUS "/>
        <s v="TAB TAKE 1 TODAY "/>
        <s v="TAB TELMA CT 40/12.5MG "/>
        <s v="TAB TELMIKIND 20MG "/>
        <s v="TAB TELMIKIND 40MG "/>
        <s v="TAB TELMIKIND AM 40MG"/>
        <s v="TAB TELMIKIND AMH "/>
        <s v="TAB TELMIKIND BETA 25 "/>
        <s v="TAB TELMIKIND BETA 50MG "/>
        <s v="TAB TELMIKIND CT 40/12.5MG "/>
        <s v="TAB TELMIKIND CT 40/6.25 MG "/>
        <s v="TAB TELMIKIND H 40/12.5MG "/>
        <s v="TAB TELMIKIND LN"/>
        <s v="TAB TELMIKIND TRIO 12.5"/>
        <s v="TAB TELMIRIDE LN"/>
        <s v="TAB TENVIR AF"/>
        <s v="TAB TEXAKIND "/>
        <s v="TAB TEXAKIND MF "/>
        <s v="TAB THYRONORM 100MG "/>
        <s v="TAB THYRONORM 12.5MCG "/>
        <s v="TAB THYRONORM 25MCG "/>
        <s v="TAB THYRONORM 50MCG "/>
        <s v="TAB THYRONORM 75MCG "/>
        <s v="TAB THYRONORM 88MCG "/>
        <s v="TAB TICADER 90MG"/>
        <s v="TAB TIDE PLUS 10/25 MG"/>
        <s v="TAB TIDE PLUS 20/25MG"/>
        <s v="TAB TONOFOLIC DS "/>
        <s v="TAB TONOFOLIC Z "/>
        <s v="TAB TOPAZ 50MG "/>
        <s v="TAB TOPIROOT 25MG "/>
        <s v="TAB TORPLAT 90MG"/>
        <s v="TAB TORVASON 10MG "/>
        <s v="TAB TORVASON 40 "/>
        <s v="TAB TRENTAL 400MG"/>
        <s v="TAB TRIVEDON MR "/>
        <s v="TAB TROPAN 2.5MG "/>
        <s v="TAB TROPAN 5MG "/>
        <s v="TAB TROYGESIC SP"/>
        <s v="TAB TRSON P "/>
        <s v="TAB UCLICK  150 MG "/>
        <s v="TAB UCLICK 300 MG "/>
        <s v="TAB UDILIV 300MG "/>
        <s v="TAB UDP 5MG "/>
        <s v="TAB UDP AT "/>
        <s v="TAB ULTRACET "/>
        <s v="TAB ULTRACET SEMI "/>
        <s v="TAB UNIENZYME "/>
        <s v="TAB UTHRAL 500MG "/>
        <s v="TAB VALCIVIR 1GM "/>
        <s v="TAB VALPARIN 500MG "/>
        <s v="TAB VALPARIN CHRONO 300MG "/>
        <s v="TAB VALPARIN CHRONO 500MG "/>
        <s v="TAB VELPANAT"/>
        <s v="TAB VENTIDOX BRO "/>
        <s v="TAB VENTIDOX M"/>
        <s v="TAB VERMIN 12"/>
        <s v="TAB VERTIN 16MG "/>
        <s v="TAB VERTIN 8MG "/>
        <s v="TAB VERTISTAR MD 16MG"/>
        <s v="TAB VILASON 50MG "/>
        <s v="TAB VILASON OD 100MG "/>
        <s v="TAB VISCOJOY "/>
        <s v="TAB VISCOJOY-AB "/>
        <s v="TAB VOGLYSON 0.2MG "/>
        <s v="TAB VOGLYSON 0.3MG "/>
        <s v="TAB VOGLYSON M 0.2MG "/>
        <s v="TAB VOGLYSON M 0.3 "/>
        <s v="TAB VOLIGESIC PLUS "/>
        <s v="TAB VOMIKIND MD 4MG "/>
        <s v="TAB WARF 2MG "/>
        <s v="TAB WARF 5MG "/>
        <s v="TAB WIKORYL 10 "/>
        <s v="TAB ZENFLOX OZ "/>
        <s v="TAB ZENOXA 300MG "/>
        <s v="TAB ZERODOL P "/>
        <s v="TAB ZERODOL SP "/>
        <s v="TAB ZIFI 50 DT"/>
        <s v="TAB ZIFI CV 200MG "/>
        <s v="TAB ZINCOVIT "/>
        <s v="TAB ZOLFRESH 10MG"/>
        <s v="TAB ZYBIRAA 500MG"/>
        <s v="TAB ZYCOLCHIN 0.5MG"/>
        <s v="TAB ZYFOLY "/>
        <s v="TAB ZYLORIC 100MG "/>
        <s v="TAB ZYTANIX 2.5MG "/>
        <s v="TAB ZYTANIX 5MG "/>
        <s v="TACRISIGHT OINTMENT 5gm"/>
        <s v="TEGADERM 1610 ( CD )"/>
        <s v="TEGADERM FILM I.V 1623WIN"/>
        <s v="TENOVATE CREAM 30 G"/>
        <s v="THEMISEAL SOLUTION 100ML"/>
        <s v="THERMOKIND MOUTHWASH 150ML"/>
        <s v="THROMBOPHOB GEL"/>
        <s v="THROMBOPHOB GEL 30G"/>
        <s v="THROMBOPHOB OINT 20 G"/>
        <s v="THROMBOPHOB OINT 30 G"/>
        <s v="TOBASTAR EYE DROPS 5ML"/>
        <s v="TONOFERON DROPS 15ML"/>
        <s v="T PIECE"/>
        <s v="TRACHEA TEE PLUS(OXYGEN RECOVERY T KIT)"/>
        <s v="TRACHEOSTOMY TUBE 7.0MM CUFF ( REF 100/800/070 - PORTEX )"/>
        <s v="TRACHEOSTOMY TUBE 7.5MM CUFF ( REF 100/800/075 - PORTEX )"/>
        <s v="TRACHEOSTOMY TUBE 8.0MM CUFF ( REF 100/800/080 - PROTEX )"/>
        <s v="TRACHEOSTOMY TUBE NO 6 (CUFFED)"/>
        <s v="TRACHEOSTOMY TUBE NO 8 (CUFFED)"/>
        <s v="TRACHEOTOMY FILTER(HME)"/>
        <s v="TRAVISIGHT EYS DROPS 3ML"/>
        <s v="TRIMMER PLUS ( RAZOR )"/>
        <s v="TROCAR CATHETER 24FG"/>
        <s v="TROCAR CATHETER 28 FG"/>
        <s v="TROCAR CATHETER 32FG"/>
        <s v="TROCAR CATHETER NO.16 1X1"/>
        <s v="TROPICACYL PLUS  DROPS"/>
        <s v="TROYDINE OINTMENT 20G"/>
        <s v="TRUGUT 0 SN 4246"/>
        <s v="TUSQ D LOZENGES ( ORANGE )"/>
        <s v="UMBILICAL CATHETER 4FR"/>
        <s v="UMBILICAL CATHETER 5FR / 40CM ( POLYMED )"/>
        <s v="UMBILICAL CATH EXPERT 5FR 1L (REF 8270.540)"/>
        <s v="UNDERPADS (ADULT) L"/>
        <s v="UNDERPADS ( L ) - GLIDER"/>
        <s v="URETHRAL CATHETER FG 14 R-90"/>
        <s v="URINE BAG (PEDIATRIC)"/>
        <s v="URINE BAG (UROFLEX)"/>
        <s v="VEIN O LINE 100CM"/>
        <s v="VEIN O LINE 150CM"/>
        <s v="VEIN O LINE 200CM"/>
        <s v="VENFLON NO 20 ( BD )"/>
        <s v="VENFLON NO 22 ( BD )"/>
        <s v="VENTILATOR CIRCUIT (ADULT)"/>
        <s v="VICRYL 3-0 VP2437"/>
        <s v="VICRYL PLUS 1 VP 2347"/>
        <s v="VICRYL PLUS 2-0 VP 2317"/>
        <s v="VICRYL PLUS 2-0 VP 2404"/>
        <s v="WHISPER CHOICE  ( XL ) 6PADS"/>
        <s v="XYZAL NASAL SPRAY"/>
        <s v="ZEROSTAT VT SPACER"/>
        <s v="ZODERM E CREAM 50G"/>
        <s v="ZYPOVID 10% SOLUTION 100ML"/>
        <s v="8X  CREAM 30 GM"/>
        <s v="8X SHAMPOO 120ML"/>
        <s v="9 PM EYE DROPS 2.5ML"/>
        <s v="ABDOMINAL BELT ( XXXL )"/>
        <s v="ADULT DIAPERS (M)"/>
        <s v="ALCAREX EYE DROPS 5ML"/>
        <s v="ALLSTAR PEN"/>
        <s v="ANKLE BINDER ( STD )"/>
        <s v="ANMOL GOLD 100% COCONUT OIL 100ML"/>
        <s v="ANTI EMBOLISM STOCKINGS (XL)"/>
        <s v="ATARAX ANTI ITCH LOTION"/>
        <s v="ATROPINE EYE OINTMENT"/>
        <s v="AUGDENT PLUS GEL 50G"/>
        <s v="BABY HAIR OIL 50ML"/>
        <s v="BABY LOTION 100ML"/>
        <s v="BABY MASSAGE OIL 100ML"/>
        <s v="BABY POWDER 100 GM"/>
        <s v="BABY SOAP GENTLE  125G ( ALMOND )"/>
        <s v="BABY SOAP GENTLE  75G ( ALMOND )"/>
        <s v="BABY WIPES ( 12P )"/>
        <s v="BABY WIPES ( 24P )"/>
        <s v="BABY WIPES GENTLE ( 72P )"/>
        <s v="BAND AID WASH PROOF"/>
        <s v="BENZAC AC GEL 30G"/>
        <s v="BETADINE 2% GARGLE 50ML"/>
        <s v="BETNOVATE-N CREAM 25 G"/>
        <s v="BETNOVATE SKIN CREAM 20G"/>
        <s v="B FOLCIN GEL 10GM"/>
        <s v="BINGO WAX EAR DROPS 10ML"/>
        <s v="BONCAST 5&quot;"/>
        <s v="BOOSTRIX VACCINE (dTpa) 0.5ML"/>
        <s v="BREATHE-O METER"/>
        <s v="BRINZOX T EYE DROP 5ML"/>
        <s v="CALADRYL LOTION 125ML"/>
        <s v="CALAPURE A  LOTION"/>
        <s v="CANDID B CREAM 10G"/>
        <s v="CANDID B LOTION 10ML"/>
        <s v="CANDID B LOTION 30ML"/>
        <s v="CANDID CREAM 30G"/>
        <s v="CANDID LOTION"/>
        <s v="CANDID SOAP 125G"/>
        <s v="CAP ALAMIN M FORTE 14's"/>
        <s v="CAP ANTOXID "/>
        <s v="CAP ATCHOL CV 20MG"/>
        <s v="CAP ATORMAC CV 10/75MG "/>
        <s v="CAP ATVAST ASP 10 / 75MG"/>
        <s v="CAP ATVAST ASP 20 / 75MG"/>
        <s v="CAP BIO D3 MAX"/>
        <s v="CAP CREON 10000 "/>
        <s v="CAP DABIGO 110MG  "/>
        <s v="CAP DABIGO 150MG "/>
        <s v="CAP DOBIMUST "/>
        <s v="CAP DOXYPEN 100MG"/>
        <s v="CAP ECOSPRIN GOLD 10"/>
        <s v="CAP EIDO"/>
        <s v="CAP FLUNIL 20MG"/>
        <s v="CAP FLUNIL 40 "/>
        <s v="CAP GABAPIN 300MG "/>
        <s v="CAP GANATON OD"/>
        <s v="CAP GANATON TOTAL"/>
        <s v="CAP GASTRIDE"/>
        <s v="CAP INDOCAP SR "/>
        <s v="CAP ISOTROIN 10MG"/>
        <s v="CAP ISOTROIN 20MG "/>
        <s v="CAP ITASPOR 200MG"/>
        <s v="CAP LENVENIB 4MG"/>
        <s v="CAP LIOFEN XL 20MG"/>
        <s v="CAP LIPIROSE AS 20MG "/>
        <s v="CAP MOX 500MG "/>
        <s v="CAP NEUROKEM D 50/20MG"/>
        <s v="CAP NINTENA 150 "/>
        <s v="CAP PAN D "/>
        <s v="CAP PANGRAF 1.0MG  "/>
        <s v="CAP PANTOCID IT "/>
        <s v="CAP PREGABA 50MG "/>
        <s v="CAP PREGABA 50 MG"/>
        <s v="CAP PREGABID D 75/30 MG "/>
        <s v="CAP PRODEP 20MG "/>
        <s v="CAP PROSTAGARD 8MG "/>
        <s v="CAP RBSON L "/>
        <s v="CAP ROSEVAST A 10 / 75 MG"/>
        <s v="CAP ROSEVAST A 20 / 75 MG"/>
        <s v="CAP ROSULESS C 10 "/>
        <s v="CAP SM FIBRO "/>
        <s v="CAP SUSTEN 200MG "/>
        <s v="CAP SUZOL D SR"/>
        <s v="CAP TAMOSIN 0.4MG"/>
        <s v="CAP UPRISE D3 60K 12's"/>
        <s v="CAP VANLID 250MG"/>
        <s v="CAP VIBACT DS"/>
        <s v="CAP VIZYLAC RICH"/>
        <s v="CHEERIO GEL"/>
        <s v="CLINDAC A 1% GEL"/>
        <s v="CLINSODENT POWDER 60G"/>
        <s v="CLOP S OINTMENT 20G"/>
        <s v="CLOSEUP 150GMS"/>
        <s v="CLOSEUP TOOTHPESTE EVERFRESH 20GM"/>
        <s v="CREMAGEL L 30G"/>
        <s v="CUTISOFT CREAM 15G"/>
        <s v="DANCLEAR SHAMPOO"/>
        <s v="DETTOL LIQUID 125ML"/>
        <s v="DETTOL ORIGINAL SOAP 40 GM"/>
        <s v="DEXOLAC - 1 ( 400G )"/>
        <s v="DOLOGEL"/>
        <s v="DROP BABYGESIC"/>
        <s v="DROP MAXMOIST EYE 10ML"/>
        <s v="DROP ORANGE CS 15ML"/>
        <s v="DROP WIKORYL AF1 15ML"/>
        <s v="DUONASE NASAL SPRAY"/>
        <s v="EAR BUDS ( 100P )"/>
        <s v="EBERNET M CREAM"/>
        <s v="ECOKET CREAM 50GM"/>
        <s v="ECOKET  SHAMPOO 90ML"/>
        <s v="ECOKET SOAP 75G"/>
        <s v="ENDOBRONCHIAL TUBE NO. 39 LEFT"/>
        <s v="ETHIBOND EXCEL 2-0 W6937"/>
        <s v="ETHIGLO FACE WASH 200G"/>
        <s v="ETHIGLO SOAP"/>
        <s v="ETHILON 4-0 NW 3319"/>
        <s v="EVALON CREAM 15G"/>
        <s v="EYEMIST EYE DROPS"/>
        <s v="FACE MASK"/>
        <s v="FEEDING BOTTLE ( MORISONS ) 125ML"/>
        <s v="FITTYDENT POWDER 20GM"/>
        <s v="FIXON POWDER"/>
        <s v="FLUTIVATE SKIN CREAM"/>
        <s v="FLYING TIGER CUM BALM 15G"/>
        <s v="FLYING TIGER CUM BALM 7 G"/>
        <s v="FORACORT SYNCHROBREATHE 200MCG INHALER"/>
        <s v="FUCIBET CREAM 15G"/>
        <s v="FUCIDIN CREAM 5 G"/>
        <s v="FUCIDIN H CREAM 15G"/>
        <s v="G 75 POWDER 81.5G"/>
        <s v="GAMJEE PAD 15CM X 15 CM 20NOS"/>
        <s v="GAUZE SWAB 7.5CM X 7.5CM X 16PLY X 4 NOS ( STERILE )"/>
        <s v="GENTLE BABY SHAMPOO 100ML"/>
        <s v="GILLETTE PRESTO (RAZOR)"/>
        <s v="GLYMAX SOAP 75G"/>
        <s v="G PLAST  SIZE100MMX250CM"/>
        <s v="HALOWIN S OINT 30GM"/>
        <s v="HALOX S OINTMENT"/>
        <s v="HAPPY BABY GIFT PACK"/>
        <s v="HEAD &amp; SHOULDERS (DAILY SMOOTH)SHAMPOO 5ML"/>
        <s v="HERPIKIND ONTMENT 10G"/>
        <s v="HINGED KNEE CAP ( XL )"/>
        <s v="HOMIDE EYE DROP 5ML"/>
        <s v="HOT WATER BOTTLE ( BAG )"/>
        <s v="IGP GUM PAINT 15ML"/>
        <s v="INJ ALDOPAM"/>
        <s v="INJ ARACHITOL 6 L IU"/>
        <s v="INJ BASALOG 100IU/ 3ML"/>
        <s v="INJ FOLITRAX 25MG"/>
        <s v="INJ HEPAREL 100 IU 1ML"/>
        <s v="INJ HUCOG 5000 HP 1ML"/>
        <s v="INJ KENACORT 40MG"/>
        <s v="INJ KENACORT 40MG/ML PFS"/>
        <s v="INJ KENACORT HEXA 20MG/1ML"/>
        <s v="INJ MYORIL 4MG / 2ML"/>
        <s v="INJ ONDICAN 2 4MG"/>
        <s v="INJ OROFER FCM 10ML"/>
        <s v="INJ PENIDURE LA 12"/>
        <s v="INJ RABIVAX S VACCINE 1ML"/>
        <s v="INJ STEMETIL"/>
        <s v="INJ TRESIVAC PFS VACCINE"/>
        <s v="IODEX ULTRA GEL 15GM"/>
        <s v="KIDS DYNY TOOTHBRUSHES"/>
        <s v="KNEE CAP ( XL )"/>
        <s v="LACTIFIBER GRANULES 90GM"/>
        <s v="LACTO CALAMINE FACE LOTION 120ML"/>
        <s v="LACTODEX 2 FOLLOW-UP FORMULA"/>
        <s v="LITTLES BABY WIPES 30 PC"/>
        <s v="LITTLES BABY WIPES 72 PC"/>
        <s v="LITTLES BABY WIPES 80 PC"/>
        <s v="LLCOL LOTION 30ML"/>
        <s v="L S BELT (L)"/>
        <s v="L S BELT ( S )"/>
        <s v="MAHAFLOX D EYE DROP"/>
        <s v="MAHAFLOX-LP EYE DROP"/>
        <s v="MASGESIC GEL 30G"/>
        <s v="MERITE CU 375"/>
        <s v="MESACOL ENEMA 60ML"/>
        <s v="MESACOL SUPPOSITORY"/>
        <s v="METROGYL P 2% OINTMENT 20G"/>
        <s v="MF CURE CREAM 30G"/>
        <s v="MINTOP FORTE 10% SOLUTION 60ML"/>
        <s v="MIRRORS DISPOSABEL"/>
        <s v="MOISTUREX SOFT CREAM 100 ML"/>
        <s v="MOISTURIZING EXTRA SOAP 75 G"/>
        <s v="MOMATE F CREAM"/>
        <s v="MOOV PAIN RELIEF CREAM 10 G"/>
        <s v="MOOV SPRAY 15GM"/>
        <s v="MOXIKIND CV DROPS 10ML"/>
        <s v="MUCOPAIN GEL 15G"/>
        <s v="NASOCLEAR NASAL SPRAY 20ML"/>
        <s v="NASOWASH SACHET 7.8G"/>
        <s v="NEEDLE NO 22 X 1&quot;"/>
        <s v="NEEDLE NO 26 X 0.5&quot;"/>
        <s v="NEOSPORIN H OINTMENT"/>
        <s v="NEOSPORIN OINTMENT"/>
        <s v="NICOTEX 2 TIN MINI GUM"/>
        <s v="NIVEA BODY MILK LOTION 75ML"/>
        <s v="NIVEA CREME 30ML"/>
        <s v="NOVA CAST 5 ''"/>
        <s v="NUTRIHANCE CHOCOLATE FLAVOUR 200G"/>
        <s v="O BENZ MOUTH WASH 300ML"/>
        <s v="ORALIFE GARGLE 250ML"/>
        <s v="OXUM SPRAY"/>
        <s v="PAMPERS PANTS ( L ) 9 - 14 KG ( 26P )"/>
        <s v="PAMPERS PANTS (L) 9-14 KG (2 P)"/>
        <s v="PAMPERS PANTS (M) 7-12 KG (2 P)"/>
        <s v="PAMPERS PANTS ( M ) 7 - 12 KG ( 32P )"/>
        <s v="PAMPERS PANTS (M) 7-12 KG (8 P)"/>
        <s v="PAMPERS PANTS ( NEW BABY ) UP TO - 5 KG ( 10P )"/>
        <s v="PAMPERS PANTS ( S ) 4 - 8 KG ( 10P )"/>
        <s v="PAMPERS PANTS (S ) 4-8 KG (2 P)"/>
        <s v="PAMPERS PANTS ( S ) 4 - 8 KG ( 40P )"/>
        <s v="PAMPERS PANTS (XL) 12-17 KG (2 P)"/>
        <s v="PEDIFLOR KIDZ (BUBBLE GUM) TOOTHPASTE 70G"/>
        <s v="PEDIFLOR KIDZ (NATURAL ORANGE) TOOTHPASTE 70G"/>
        <s v="PEPSODENT TOOTHPASTE 2IN1 150G"/>
        <s v="PERMED LOTION 60ML"/>
        <s v="PILORUTE EP CREAM"/>
        <s v="POND'S TALCUM POWDER"/>
        <s v="PRED FORTE DROPS"/>
        <s v="PREGA NEWS"/>
        <s v="PREMARIN VIGINAL CREAM"/>
        <s v="PROTINEX DIABETES CARE POWDER ( VF ) 200G"/>
        <s v="PROTINEX MOTHER'S ( CF ) 250G"/>
        <s v="PROTINEX RICH CHOCOLATE 250G"/>
        <s v="REFRESH LIQUIGEL 10ML"/>
        <s v="RELIEF COUGH &amp; COLD DROPS 2.7GM"/>
        <s v="ROTACAP AEROCORT FORTE"/>
        <s v="ROTACAP DUOLIN FORTE"/>
        <s v="ROTACAP FORACORT FORTE "/>
        <s v="ROTAHALER"/>
        <s v="SAT-ISABGOL 100 GM"/>
        <s v="SCALP VEIN SET NO.22"/>
        <s v="SCAREND GEL 15G"/>
        <s v="SHOULDER IMMUBILIZER -XL"/>
        <s v="SILVEREX IONIC GEL 10G"/>
        <s v="SILVEREX IONIC GEL 20G"/>
        <s v="SOFTDROP EYE DROP"/>
        <s v="SOFTOVAC POWDER 250G"/>
        <s v="SOFTOVAC SF POWDER 250G"/>
        <s v="SPINAL NEEDLE 22G ( BD )"/>
        <s v="STAYFREE SECURE NIGHTS COTTONY COMFORT ( XXL ) 6 PADS"/>
        <s v="STAYFREE SECURE ULTRA THIN ( XL ) 6 PADS"/>
        <s v="SURF EXCEL BAR"/>
        <s v="SURGICAL PAPER TAPE 1&quot;"/>
        <s v="SURGICAL PAPER TAPE 3&quot;"/>
        <s v="SWIMMING CAP"/>
        <s v="SYNADIL CREAM 50G"/>
        <s v="SYP ALASPAN 100ML"/>
        <s v="SYP ALKATRAL 100ML"/>
        <s v="SYP ASTHAKIND-DX JUNIOR "/>
        <s v="SYP ATARAX 100ML"/>
        <s v="SYP BANDY PLUS 10ML"/>
        <s v="SYP BIOVAL 100ML"/>
        <s v="SYP CALBORY 200ML"/>
        <s v="SYP CARNISURE 30ML"/>
        <s v="SYP CREEMATECH PLUS 170ML"/>
        <s v="SYP CREMAFFIN PLAIN 15ML"/>
        <s v="SYP DIGENE (GEL)"/>
        <s v="SYP ELIXIR NEOGADINE 300ML"/>
        <s v="SYP IBUGESIC PLUS 100ML"/>
        <s v="SYP K CIT ORAL"/>
        <s v="SYP LACOSAM 200ML"/>
        <s v="SYP O'HYDRA 100ML"/>
        <s v="SYP OMNACORTIL FORTE 60ML"/>
        <s v="SYP PEDICLORYL 30ML"/>
        <s v="SYP PHEXIN REDI 125MG  60ML"/>
        <s v="SYP POTRATE MB6 MG"/>
        <s v="SYP RACIRAFT ( MIXED BERRY ) SF 200ML"/>
        <s v="SYP RESPICURE LS 100ML"/>
        <s v="SYP RISDONE 60ML"/>
        <s v="SYP SEPTILIN 200 ML"/>
        <s v="SYP TONOFERON PEAD 100ML"/>
        <s v="SYP UPRISE D3 60K 5ML"/>
        <s v="SYP WIKORYL AF 75ML"/>
        <s v="SYP ZINCOVIT 200ML"/>
        <s v="SYP ZORBAX 120ML"/>
        <s v="TAB ACBRO 100MG"/>
        <s v="TAB ACBRO 3D"/>
        <s v="TAB ACENOMAC 2MG "/>
        <s v="TAB ACITROM 0.5MG"/>
        <s v="TAB ACITROM 4MG "/>
        <s v="TAB ALKEMFLAM"/>
        <s v="TAB ALLEGRA 120MG "/>
        <s v="TAB ALLEGRA 180MG"/>
        <s v="TAB ALTHROCIN 500MG"/>
        <s v="TAB AMANTREL 100MG "/>
        <s v="TAB AMIGABA LS"/>
        <s v="TAB AMISANT 100 "/>
        <s v="TAB AMISANT 200MG "/>
        <s v="TAB AMIXIDE H "/>
        <s v="TAB AMLOGEN 5MG "/>
        <s v="TAB AMLOKIND AT"/>
        <s v="TAB AMLOPIN 5MG "/>
        <s v="TAB ANTIDEP 25"/>
        <s v="TAB AQUAZIDE 12.5"/>
        <s v="TAB AQUAZIDE 25MG"/>
        <s v="TAB ARPIZOL-5 "/>
        <s v="TAB ATARAX 25MG "/>
        <s v="TAB AUGMENTIN DUO 1G "/>
        <s v="TAB AXCER 90MG ( BOTTLES )"/>
        <s v="TAB AXEPTA 10MG "/>
        <s v="TAB AZEE 250MG"/>
        <s v="TAB AZULIX MV 1/0.3MG"/>
        <s v="TAB BACABLE 10"/>
        <s v="TAB BENINORM  TM"/>
        <s v="TAB BETALOC 100MG"/>
        <s v="TAB BILOVAS"/>
        <s v="TAB BIOVAL 200 CR"/>
        <s v="TAB BIOVAL 500 CR"/>
        <s v="TAB BISELECT 5MG "/>
        <s v="TAB BISOHEART T 2.5MG"/>
        <s v="TAB BISOSON T 2.5 MG"/>
        <s v="TAB BISOSON T 5 MG"/>
        <s v="TAB BRIVUP 50"/>
        <s v="TAB BROMHEXINE 8MG"/>
        <s v="TAB BZON"/>
        <s v="TAB BZON FORTE "/>
        <s v="TAB CALCIMAX FORTE +"/>
        <s v="TAB CALCIMAX K2"/>
        <s v="TAB CALCIMAX TOTAL"/>
        <s v="TAB CALDISON CT "/>
        <s v="TAB CALDISON HD"/>
        <s v="TAB CALDISON-XT "/>
        <s v="TAB CALUTIDE 50MG "/>
        <s v="TAB CANDID V6 "/>
        <s v="TAB CARDIVAS 12.5MG"/>
        <s v="TAB CARDIVAS CR 20MG"/>
        <s v="TAB CARDIVAS CR 40 "/>
        <s v="TAB CARTIQUIN 200MG"/>
        <s v="TAB CEFAKIND 500MG "/>
        <s v="TAB CINTIGO"/>
        <s v="TAB CINZAN 75 DT"/>
        <s v="TAB CLIBA 10MG"/>
        <s v="TAB CLIBA 5MG"/>
        <s v="TAB CLONAFIT BETA"/>
        <s v="TAB CLONIL SR 75MG"/>
        <s v="TAB CLONOTRIL 1MG "/>
        <s v="TAB COLOSPA X"/>
        <s v="TAB CONCOR 10MG"/>
        <s v="TAB CONCOR AM 2.5MG "/>
        <s v="TAB CONTRAMAL DT"/>
        <s v="TAB CORBIS 1.25MG"/>
        <s v="TAB CRANBID"/>
        <s v="TAB CTD 12.5MG "/>
        <s v="TAB CTD 6.25 MG "/>
        <s v="TAB CTD MT 12.5 / 25 / 40"/>
        <s v="TAB CTD T 6.25/20 MG"/>
        <s v="TAB CTD T AM 12.5 / 40 / 5 MG"/>
        <s v="TAB C UDP 5MG"/>
        <s v="TAB DAN "/>
        <s v="TAB DAN SP "/>
        <s v="TAB DERIPHYLLIN OD 450MG"/>
        <s v="TAB DIAMOX 250MG"/>
        <s v="TAB DICORATE ER 1G"/>
        <s v="TAB DICORATE ER 500 "/>
        <s v="TAB DILZEM-60MG "/>
        <s v="TAB DIO 1 "/>
        <s v="TAB DOLOFORCE DT 20MG "/>
        <s v="TAB DOLOKIND AA"/>
        <s v="TAB DOLOKIND MR "/>
        <s v="TAB DOLO TH 4MG"/>
        <s v="TAB DONAMEM 10MG "/>
        <s v="TAB DONAMEM 5MG "/>
        <s v="TAB DOVERIN 40MG "/>
        <s v="TAB DOVERIN 80MG "/>
        <s v="TAB DUPHASTON 10MG "/>
        <s v="TAB D VENIZ 50 "/>
        <s v="TAB DYDROBOON 10MG"/>
        <s v="TAB DYNAPAR "/>
        <s v="TAB ENDOBLOC 5MG"/>
        <s v="TAB ENVAS 5MG "/>
        <s v="TAB ENZOFLAM"/>
        <s v="TAB ENZOMAC FORTE "/>
        <s v="TAB EPIAD 25MG"/>
        <s v="TAB EPIMAZ CR 200"/>
        <s v="TAB EPSOTAL 100MG"/>
        <s v="TAB EPTOIN 100MG "/>
        <s v="TAB EPTOIN 50 MG "/>
        <s v="TAB EPTOIN ER 300MG "/>
        <s v="TAB ETIZOLA BETA 0.5/20MG "/>
        <s v="TAB ETORO TH "/>
        <s v="TAB ETOSHINE 60MG "/>
        <s v="TAB EZEDOC 10MG "/>
        <s v="TAB FDSON 12"/>
        <s v="TAB FDSON MP FORTE "/>
        <s v="TAB FERTISURE M "/>
        <s v="TAB FLODART 0.4 MG "/>
        <s v="TAB FLORICOT"/>
        <s v="TAB FOLE 200MG"/>
        <s v="TAB FOLE 400MG "/>
        <s v="TAB FOLITRAX-15MG "/>
        <s v="TAB FORSON SR 500MG "/>
        <s v="TAB GABAPIN NT 200MG"/>
        <s v="TAB GASEX "/>
        <s v="TAB GEFFON 250MG"/>
        <s v="TAB GEMER 2MG "/>
        <s v="TAB GLIMESTAR M3 FORTE"/>
        <s v="TAB GLIMESTAR PM 1 MG"/>
        <s v="TAB GLUCOBAY 50MG "/>
        <s v="TAB GLYCOMET 500 SR "/>
        <s v="TAB GLYCOMET 850 SR "/>
        <s v="TAB GLYCOMET GP 2 FORTE"/>
        <s v="TAB HCQS 200MG"/>
        <s v="TAB HEADSET"/>
        <s v="TAB HERPIKIND 800 "/>
        <s v="TAB HETRAN 20"/>
        <s v="TAB IDROFOS KIT"/>
        <s v="TAB IMEGLYN 1000GM "/>
        <s v="TAB INTIMACY PLUS 3"/>
        <s v="TAB IRROCHEL Z"/>
        <s v="TAB ISOWELL 20MG"/>
        <s v="TAB ISTAMET XR 100MG/1000MG"/>
        <s v="TAB IVERMECTOL 12MG"/>
        <s v="TAB JANUMET 50MG/500MG "/>
        <s v="TAB JANUVIA 100MG"/>
        <s v="TAB JOINTACE DN"/>
        <s v="TAB JUBIGLIM MV 1MG "/>
        <s v="TAB JUBIGLIM MV1 PLUS "/>
        <s v="TAB JUBIGLIM TRIO 2MG"/>
        <s v="TAB KRIMSON 35 "/>
        <s v="TAB LACOSAM 50MG"/>
        <s v="TAB LACOWICH 100"/>
        <s v="TAB LAM ET 0.25MG "/>
        <s v="TAB LAM ET 0.5MG "/>
        <s v="TAB LAM REST 5MG"/>
        <s v="TAB LANOL ER "/>
        <s v="TAB LEFNO 10MG "/>
        <s v="TAB LEFNO 20MG "/>
        <s v="TAB LETROZ 2.5MG"/>
        <s v="TAB LEVERA 250MG "/>
        <s v="TAB LEVETIRAX 500MG"/>
        <s v="TAB LEVOFLOX - 500MG "/>
        <s v="TAB LIOFEN 5MG "/>
        <s v="TAB LIPAGLYN 4MG "/>
        <s v="TAB LITHOSUN SR 400MG"/>
        <s v="TAB LIVOGEN Z "/>
        <s v="TAB LOSAR 50MG "/>
        <s v="TAB LTK 25MG "/>
        <s v="TAB LYMOZ OD 100"/>
        <s v="TAB MAHAFLOX 400MG "/>
        <s v="TAB MCBM 69"/>
        <s v="TAB MEDITREX 10MG"/>
        <s v="TAB MEDITREX 7.5MG"/>
        <s v="TAB MEDROL 4MG"/>
        <s v="TAB MEDROL 8MG "/>
        <s v="TAB MEGALIS 20MG "/>
        <s v="TAB MEGATAS 25MG"/>
        <s v="TAB MEGATAS 50MG "/>
        <s v="TAB METOP-XL 25"/>
        <s v="TAB MET XL 3D 25 / 12.5MG"/>
        <s v="TAB MET XL 3D 50/12.5MG "/>
        <s v="TAB MET XL 3D 50/6.25MG "/>
        <s v="TAB MET XL TRIO 50MG"/>
        <s v="TAB MONIT GTN 6.4MG"/>
        <s v="TAB MONTEMAC FX"/>
        <s v="TAB MPROL 50MG "/>
        <s v="TAB MPROL AM 25/5 MG "/>
        <s v="TAB MYONIT INSTA"/>
        <s v="TAB MYOSPAZ"/>
        <s v="TAB NAPROSYN 250MG +"/>
        <s v="TAB NEBI AM "/>
        <s v="TAB NEO MERCAZOLE 20MG"/>
        <s v="TAB NEOPRIDE 25"/>
        <s v="TAB NEXITO 5MG "/>
        <s v="TAB NEXTRIL 50MG "/>
        <s v="TAB NITROSUN 10MG "/>
        <s v="TAB NORFLOX-400 "/>
        <s v="TAB NORFLOX TZ "/>
        <s v="TAB NUROKIND G "/>
        <s v="TAB NUROKIND LC "/>
        <s v="TAB OLADEL 5MG"/>
        <s v="TAB OLAPAD 10MG "/>
        <s v="TAB OLAPAD 2.5MG"/>
        <s v="TAB OLAPAD 5MG "/>
        <s v="TAB OLAPAD 7.5MG"/>
        <s v="TAB OLEANZ PLUS "/>
        <s v="TAB OLIZA 10MG"/>
        <s v="TAB OLMESAR 20 MG "/>
        <s v="TAB OLMESAR H"/>
        <s v="TAB OLMESAR M 50"/>
        <s v="TAB OLMEZEST 40MG "/>
        <s v="TAB OROGARD "/>
        <s v="TAB OSTEOFOS 70MG "/>
        <s v="TAB OSTEOGRIV KIT "/>
        <s v="TAB OVRAL L "/>
        <s v="TAB OXAQUEST 300MG"/>
        <s v="TAB PANLIPASE UC"/>
        <s v="TAB PARADAY 1000MG"/>
        <s v="TAB PAXIDEP CR 25 "/>
        <s v="TAB PENTIDS 400 "/>
        <s v="TAB PERAMPA 2MG "/>
        <s v="TAB PERAMPA 4MG "/>
        <s v="TAB PILORUTE EP"/>
        <s v="TAB PIOKIND M 15MG/500MG"/>
        <s v="TAB PROGYNOVA 2MG "/>
        <s v="TAB PROLOMET R 50MG "/>
        <s v="TAB PROLOMET XL 12.5"/>
        <s v="TAB PROLOMET XL 25MG"/>
        <s v="TAB PROTHIADEN 25MG"/>
        <s v="TAB PROVANOL PLUS 5MG "/>
        <s v="TAB PRUEASE 2MG "/>
        <s v="TAB QUTAN 50MG"/>
        <s v="TAB QUTAN SR 200MG "/>
        <s v="TAB RANTAC 300MG "/>
        <s v="TAB RASALECT 0.5MG "/>
        <s v="TAB RECLIDE XR 120MG"/>
        <s v="TAB REJUNEX CD3 NF "/>
        <s v="TAB RESPIDON 1MG"/>
        <s v="TAB REVOCON "/>
        <s v="TAB REXIPRA LITE"/>
        <s v="TAB REXIPRA LS "/>
        <s v="TAB RIFAKEM 550 "/>
        <s v="TAB RIFASTOP 200MG "/>
        <s v="TAB RIFASTOP 400MG "/>
        <s v="TAB ROSULESS 10MG "/>
        <s v="TAB ROSUSON 5MG "/>
        <s v="TAB ROSUVAS 10MG "/>
        <s v="TAB RPIGAT 15MG"/>
        <s v="TAB RPIGAT 20MG "/>
        <s v="TAB RUTOHEAL"/>
        <s v="TAB SAAZ 500MG"/>
        <s v="TAB SAAZ DS "/>
        <s v="TAB SACURISE 200MG "/>
        <s v="TAB SECNIL FORTE 1 G"/>
        <s v="TAB SERENACE 0.25MG "/>
        <s v="TAB SERTA 25MG "/>
        <s v="TAB SERTA 50MG "/>
        <s v="TAB SHELCAL HD 12 "/>
        <s v="TAB SITADAY DM"/>
        <s v="TAB SITADAY DM FORTE"/>
        <s v="TAB SITADAY PM"/>
        <s v="TAB SITARED-MD XR1000 (1X7)"/>
        <s v="TAB SITARED MD XR 1000MG "/>
        <s v="TAB SIZODON 1 MG "/>
        <s v="TAB SIZODON 2MG"/>
        <s v="TAB SIZODON PLUS "/>
        <s v="TAB S NUMLO 2.5MG "/>
        <s v="TAB SOLANTINE 100MG"/>
        <s v="TAB SPASYPEN PLUS"/>
        <s v="TAB SPERID 0.5"/>
        <s v="TAB STALIX D"/>
        <s v="TAB STAMLO 5MG "/>
        <s v="TAB STEMETIL MD 5MG "/>
        <s v="TAB SUPERB Q 10"/>
        <s v="TAB SUPRACAL 2000 "/>
        <s v="TAB SUPRACAL PRO+"/>
        <s v="TAB SYL 250MG "/>
        <s v="TAB SYMBAL 30MG"/>
        <s v="TAB SYMBAL 40MG "/>
        <s v="TAB TAPAL 50MG"/>
        <s v="TAB TAXIM O 400MG "/>
        <s v="TAB TAZLOC AM "/>
        <s v="TAB TEGRITAL 200MG"/>
        <s v="TAB TELMA H 40 "/>
        <s v="TAB TELMIJUB MCL 25"/>
        <s v="TAB TELMIJUB MCL 50"/>
        <s v="TAB TELMIKIND 80MG"/>
        <s v="TAB TELMIKIND AM 80MG"/>
        <s v="TAB TELMIKIND TRIO 6.25"/>
        <s v="TAB TELMIRIDE MT 50MG"/>
        <s v="TAB TELPRES CT 40/6.25"/>
        <s v="TAB TELSO-40"/>
        <s v="TAB TERBINAFORCE 250MG "/>
        <s v="TAB TESCOSPRIN 75"/>
        <s v="TAB TETRAFOL"/>
        <s v="TAB THEOGEN'S 1 &amp; ALL"/>
        <s v="TAB THYRONORM 112MCG"/>
        <s v="TAB THYRONORM 125MCG "/>
        <s v="TAB THYRONORM 150MCG"/>
        <s v="TAB THYRONORM 37.5MCG"/>
        <s v="TAB THYRONORM 62.5MG"/>
        <s v="TAB TINIBA 500MG"/>
        <s v="TAB TOFAJAK IN 5MG"/>
        <s v="TAB TOFANTA XR 11MG "/>
        <s v="TAB TOPIDEL 50"/>
        <s v="TAB TRILINE 25MG"/>
        <s v="TAB TRINICALM PLUS"/>
        <s v="TAB UDAPA 10MG "/>
        <s v="TAB UDILIV 150MG "/>
        <s v="TAB VALIUM 2 "/>
        <s v="TAB VALIUM 5MG "/>
        <s v="TAB VALPARIN 200MG "/>
        <s v="TAB VALPARIN CHRONO 200MG "/>
        <s v="TAB VALPONOL 200MG"/>
        <s v="TAB VALPONOL 500MG CR"/>
        <s v="TAB VALZAAR 40MG"/>
        <s v="TAB VERATAM- 500"/>
        <s v="TAB VERMISOL 50MG"/>
        <s v="TAB VERTIN OD 24 MG"/>
        <s v="TAB VERTISTAR MD 8"/>
        <s v="TAB VITAMIN A CHEWABLE"/>
        <s v="TAB VLP CR 200"/>
        <s v="TAB VOLIGESIC SP"/>
        <s v="TAB VOMILAST OD "/>
        <s v="TAB WARF 1MG "/>
        <s v="TAB WARF 3MG "/>
        <s v="TAB XENPAN 40MG"/>
        <s v="TAB ZAPIZ 2MG "/>
        <s v="TAB ZAVA 50MG "/>
        <s v="TAB ZENOXA 150MG"/>
        <s v="TAB ZENOXA 450MG"/>
        <s v="TAB ZERODOL TH 4 "/>
        <s v="TAB ZOLFRESH 5MG "/>
        <s v="TAB ZOMELIS MET50/1000MG"/>
        <s v="TAB ZORBAX 500MG"/>
        <s v="TAB ZUBITIN "/>
        <s v="TACROZ OINTMENT 10G"/>
        <s v="T-BACT OINTMENT 5G"/>
        <s v="TEARBLAST EYE DROPS 10ML"/>
        <s v="TEGRITAL SYP"/>
        <s v="THERMOKIND F GEL 50GMS"/>
        <s v="TINCHER BENZOIN COMPOUND"/>
        <s v="TOE SEPARATORS ( UNI )"/>
        <s v="TOOTHBRUSH ( BACTERIA FIGHTER ) ORAL-B"/>
        <s v="TOOTHBRUSH ( PRO CLEAN ) ORAL-B"/>
        <s v="TOPISAL 6 % LOTION 50ML"/>
        <s v="TOURNIQUET BELT"/>
        <s v="TRACHEOSTOMY SUCTIONAID NO. 8.0MM ( 100/860/080 ) - PROTEX"/>
        <s v="TRETIN 0.025 % CREAM 30G"/>
        <s v="TRETIN 0.05% CREAM"/>
        <s v="TROFEROL 1GM SACHET"/>
        <s v="TURPENTINE OIL 100ML"/>
        <s v="TYZA CREAM 15G"/>
        <s v="ULPAN RFT SACHET 10ML"/>
        <s v="VASELINE 12 GM"/>
        <s v="VASELINE DEEP MOISTURE 40ML"/>
        <s v="VASELINE LIP CARE 10G"/>
        <s v="VENUSIA DERM CREAM 75GM"/>
        <s v="VIBY 500MG SACHET"/>
        <s v="VICKS BABYRUB 10ML"/>
        <s v="VICKS COUGH DROPS"/>
        <s v="VICKS INHALER"/>
        <s v="VICKS VAPORUB 10ML"/>
        <s v="VICKS VAPORUB 50ML"/>
        <s v="VICKS VAPORUB 5 ML"/>
        <s v="VICRYL 1 2438 REVERSE CUTITNG"/>
        <s v="VICRYL 3-0 2401"/>
        <s v="VOLINI GEL 15G"/>
        <s v="VOLINI GEL 20G"/>
        <s v="VOLINI JOINT XPERT GEL  50G"/>
        <s v="VOLINI SPRAY 15 G"/>
        <s v="V SOFT MOISTURIZING LOTION 150 ML"/>
        <s v="WIKORYL DROP"/>
        <s v="WOXEPIN LOTION 100ML"/>
        <s v="WRIST BRACE(UNIVERSAL)"/>
        <s v="ZANDU BALM 8ML"/>
        <s v="ZENFEROL D3 SACHET 1GM"/>
        <s v="ZOLE F SKIN OINTMENT 15 G"/>
        <s v="ZYDIP C LOTION 30ML"/>
        <s v="ZYDIP LOTION 50ML"/>
        <s v="10ML SYRINGE WITH NEEDLE 21G X1 ( LL)"/>
        <s v="20ML SYRINGE ( LL )"/>
        <s v="AORTIC PUNCH 3.0MM ( APU530 )"/>
        <s v="AUROSLING SUTURE NEEDLE"/>
        <s v="AUROVISC PFS ( 2% ) 2ML"/>
        <s v="BARBLIN SIZE 100 5X65CMS"/>
        <s v="BARBLIN SIZE 40 5X65CMS"/>
        <s v="BARBLIN SIZE 60 5X65CMS"/>
        <s v="BIOPSY INSTRUMENT ( MC 1820 )"/>
        <s v="BL CUSTOM TUBING PACK CIMS PEADIATRIC (BHL-700)"/>
        <s v="BONEWAX W31C"/>
        <s v="BULLDOG CLAMP MAX ANGLE ORNGE"/>
        <s v="BULLDOG YELLOW TKL-1 (AROS)"/>
        <s v="BUPRIGESIC INJ 1ML"/>
        <s v="CAMERA COVER"/>
        <s v="C ARM COVER POLY"/>
        <s v="CAUTERY PENCIL VALLEYLAB (REF:-E2516)"/>
        <s v="CAUTERY TIP CLEANER"/>
        <s v="CAUTRI TIP L 100MM (0326)"/>
        <s v="CHEST DRAIN CATH 16FR STRAIGHT"/>
        <s v="CHEST DRAIN CATH 20FR STRAIGHT"/>
        <s v="CHEST DRAIN CATH 32FR STRAIGHT"/>
        <s v="CHEST DRAIN CATHEATER NO 24(STERIMED)"/>
        <s v="CLING DRAPE CD01 15 X 500CM"/>
        <s v="CORONARY SHUNT 2.0 X 30MM - CHASE MEDICAL"/>
        <s v="CVC CATHETER KIT ( 4 LUMEN ) 8.5 FR X 16 CM ( PRYMAX )"/>
        <s v="CVC CATHETER THREE LUMEN - PAED 4FR X 8CM ( ARROW )"/>
        <s v="CVC CATHETER TRIPLE LUMEN 7FR X 13CM (PRYMAX)"/>
        <s v="DERMARK(SURGICAL SKIN MARKER)"/>
        <s v="DISPERSIVE ELECTRODE PADS"/>
        <s v="DISPOSABLE ELECTROSURGICAL CONTROL PANCIL (TRIPLE TIP)"/>
        <s v="DOUBLE J STENT 3.5FR 12CM"/>
        <s v="DOUBLE J STENT 4FR X 16CM"/>
        <s v="DOUBLE J STENT 4FR X 20CM"/>
        <s v="DOUBLE J STENT 5FR 26CM"/>
        <s v="ENDOTRACHEAL TUBE 4.0 CUFFED ( NORTH POLE )"/>
        <s v="ETHIBOND EXCEL 5 W 4846 1X1"/>
        <s v="E T TUBE NO. 5.5 (CUFFED)"/>
        <s v="E T TUBE NO. 8"/>
        <s v="E T TUBE NO 3.5 (CUFFED)"/>
        <s v="E T TUBE NO 4.0 ( CUFF )"/>
        <s v="E T TUBE NO 4.5 ( CUFF )"/>
        <s v="E T TUBE NO 5.0 (CUFFED)"/>
        <s v="E T TUBE NO 5.5 (PLAIN)"/>
        <s v="E T TUBE NO 6.5 (CUFFED)"/>
        <s v="FILAMIDE NYL0 1 3348 150CM LOOP"/>
        <s v="FILAPROP MESH 15CM X 15CM"/>
        <s v="FILAPROP MESH 7.6CM X 15CM"/>
        <s v="FILAPROP MESH SOFT 7.6CM X 15CM"/>
        <s v="FILAPROP PPL 1 840 70CM"/>
        <s v="FILAPROP PPL 2-0 844 90CM"/>
        <s v="FILAPROP PPL 3-0 825 90CM"/>
        <s v="FILAPROP PPL 4-0 849"/>
        <s v="FILASILK REEL 1 SLK 1825R"/>
        <s v="FILASILK REEL 3-0 SLK 30822R"/>
        <s v="FILASILK SLK 3-0 5028 76CM"/>
        <s v="FLEXO CATHETER - RA  32FG"/>
        <s v="FOLEYS CATHETER NO 8 (STERIMED)"/>
        <s v="GIGLI SAW WIRE"/>
        <s v="GLYCINE IRRIGATION SOLUTION 1.5% 3000ML"/>
        <s v="GUIDE WIRE M RADIFOCUS 0.035*150CM"/>
        <s v="GUIDE WIRE TRACER HYDRO 0.025 / 150CM STRAIGHT"/>
        <s v="HEMORRHOIDAL STERILE STAPLER (SHS34TC)"/>
        <s v="HEMOSEC LIGACLIP MEDIUM"/>
        <s v="HEMOSEC LIGACLIP SMALL"/>
        <s v="HIP U DRAPE  (240X225CM )"/>
        <s v="HIV KIT (PREMIUM)"/>
        <s v="INCISE DRAPE MINI ( CODE NO P0006 )"/>
        <s v="INJ ANAWIN 0.25% 20ML"/>
        <s v="INJ ANAWIN 0.5%  20ML"/>
        <s v="INJ CLONEON 1ML"/>
        <s v="INJ EFIPRESS 1ML"/>
        <s v="INJ FRENIN 10MG/1ML"/>
        <s v="INJ LEVO ANAWIN 0.5% 4ML"/>
        <s v="INJ LEVO ANAWIN HEAVY 0.5% 4ML"/>
        <s v="INJ METHYLENE BLUE 10ML"/>
        <s v="INJ MYOSTIGMIN 1ML"/>
        <s v="INJ PAPARIN"/>
        <s v="INJ ROPIN HEAVY 0.75%"/>
        <s v="INJ SUCOL 50MG 10ML"/>
        <s v="INJ TRAZOGRAF 76%"/>
        <s v="INJ TROYMIDATE 10ML"/>
        <s v="INTERGARD GRAFT 6MM X 40CM"/>
        <s v="INTRA AORTIC BALLOON CATHETER 8 FR 40 CC (IAB-S840C) ARROW"/>
        <s v="INTRO FLEX PERCUTANEOUS SHEATH INTRODUCER 8.5 FR"/>
        <s v="IOBAN 6650"/>
        <s v="ISIFRANE 250ML"/>
        <s v="IV VOLUVEN 500ML"/>
        <s v="JELCO IV CATHETER RADIOPAQUE 20 G X 32MM"/>
        <s v="JELCO IV CATHETER RADIOPAQUE 22 MM"/>
        <s v="KEHRS T TUBE 16FG"/>
        <s v="KETOROL INJ 1ML"/>
        <s v="KNEE O DRAP 240 X340 CM"/>
        <s v="LAMINO SPINAL DRAPE ( 160 X 300 )"/>
        <s v="LARYNGEAL MASK AIRWAY ( EXCELL )  NO 2.0"/>
        <s v="LARYNGEAL MASK AIRWAY NO 3"/>
        <s v="LEADERCATH2 WITH DILATOR 16G X 15CM ( 81266.17I )"/>
        <s v="LILIPUT 1-W / VENO+PHY (D901)"/>
        <s v="LILIPUT 2-OPEN W/PHISIO (D 902)"/>
        <s v="MERIFEIM (AB GEL)"/>
        <s v="MERSILK 0 NW 5332P"/>
        <s v="MERSILK 1 NW 5062P"/>
        <s v="MERSILK 2-0 CATTING NW5052"/>
        <s v="MERSILK 2-0 NW 5331"/>
        <s v="MERSILK 3-0 5087"/>
        <s v="MERSILK 3-0 NW 5028"/>
        <s v="MERSILK 3-0 NW5085"/>
        <s v="MERSILK 4-0 NW 5050"/>
        <s v="MINI VAC SET 8 FG"/>
        <s v="MIRUS TITANIUM CLIPS ( L ) 300"/>
        <s v="MIRUS TITANIUM CLIPS ( M ) 200"/>
        <s v="MIRUS TITANIUM CLIPS ( S ) 100"/>
        <s v="MITSU AB PGT0 1 2421 90CM"/>
        <s v="MITSU AB PGT0 1 2826 35 CM"/>
        <s v="MITSU AB PGT0 2 2478 90CM"/>
        <s v="MITSU AB PGT 2-0 2317 90CM"/>
        <s v="MITSU AB PGT 2-0 2382 90CM"/>
        <s v="MITSU AB PGT 3-0 2437 90CM"/>
        <s v="MITSU AB PGT 3-0 2472 90CM"/>
        <s v="MITSU PGN 4-0 2443 70CM"/>
        <s v="MONOCRYL 3-0 NW 1326"/>
        <s v="MONOCRYL 4-0 NW1205"/>
        <s v="MYOCARDIAL PROTECTION SYSTEM WITH  DELIVERY SYSTEM"/>
        <s v="NASAL PACK WITH STRING"/>
        <s v="OPHTHALMIC CANNULA 22G"/>
        <s v="OPSITE INC 15CM*28CM"/>
        <s v="O SCOPE DRAPE ECO LARGE E214 L"/>
        <s v="OTRIVIN PAEDIATRIC NASAL DROPS"/>
        <s v="PACING WIRE 6026H"/>
        <s v="PAS INSPIRE OXYGENATOR 6F STERILE"/>
        <s v="PEDIA DRIP PLUS SET"/>
        <s v="POLYPROPYLENE 5-0 P 8710"/>
        <s v="POLYPROPYLENE 5-0 P 8803"/>
        <s v="POLYPROPYLENE 6-0 KC8207"/>
        <s v="PRESSURE MONITORING KIT DOUBLE LUMEN ( PRYMAX )"/>
        <s v="PROLENE 1 NW 840"/>
        <s v="PROLENE 1 NW 840P"/>
        <s v="PROLENE 3-0 8522"/>
        <s v="PROLENE 3-0 NW 825P"/>
        <s v="PROLENE 4-0 8521H"/>
        <s v="PROLENE 4-0 8935"/>
        <s v="PROLENE 5-0 8556"/>
        <s v="PROLENE 5-0 NW881"/>
        <s v="PROLENE 6-0 NW 829"/>
        <s v="PROLENE 6-0 W8718"/>
        <s v="PROLENE 7-0 W8704"/>
        <s v="PROLENE 8-0 8703"/>
        <s v="PROLENE MESH 30CM X 30CM"/>
        <s v="RADIFOCUS GUIDEWIRE M 0.025&quot; 150CM ( STRAIGHT ) GS25153M"/>
        <s v="RADIFOCUS GUIDEWIRE M 0.035'' 150CM ( STRAIGHT ) GS35153M"/>
        <s v="RAE NASAL TUBE CUFFED NO 6.0"/>
        <s v="RAE NASAL TUBE CUFFED NO 6.5"/>
        <s v="RAE NASAL TUBE CUFFED NO 7.0"/>
        <s v="RAE NASAL TUBE CUFFED NO 7.5"/>
        <s v="RE-INFORCED-ET TUBE CUFFED NO 6"/>
        <s v="RE-INFORCED-ET TUBE CUFFED NO 7"/>
        <s v="ROMO ADK 32FG"/>
        <s v="ROMO ADK NO 24"/>
        <s v="ROMO ADK NO 28"/>
        <s v="ROMO VAC SET NO 10"/>
        <s v="ROMO VAC SET NO 12"/>
        <s v="ROMO VAC SET NO 14"/>
        <s v="ROMO VAC SET NO 16"/>
        <s v="ROMO VAC SET NO 18"/>
        <s v="SCALP VEIN ST NO. 22 1X1"/>
        <s v="SEVITRUE LIQUID 250ML"/>
        <s v="SKIN STAPLER VISISTAT 35W"/>
        <s v="SPINAL NEEDLE NO 27"/>
        <s v="SUCTION CATHETER NO 12"/>
        <s v="SUCTION CATHETER NO 8"/>
        <s v="SURGEN BLADE NO 22"/>
        <s v="SURGICEL 1952 4 IN X 8 IN"/>
        <s v="SURGI-ORC 2 IN X 3 IN (REF S00-0203)"/>
        <s v="SURGI-ORC 4IN X 8IN (REF S00-04-08)"/>
        <s v="SWAN GANZ THERMODILUTION VIP CATHETER"/>
        <s v="T.U.R SET"/>
        <s v="TEGADERM 8584 HP+PAD"/>
        <s v="TISSEL GLUE"/>
        <s v="TRACHEOSTOMY TUBE NO 6.5 (CUFFED)"/>
        <s v="TRACHEOSTOMY TUBE NO 7.5 (CUFFED)"/>
        <s v="TRANSOFIX"/>
        <s v="TRUBOND 2-0 10B52"/>
        <s v="TRUBOND 2-0 10B77 PL6"/>
        <s v="TRUBOND 2-0 6977"/>
        <s v="TRULENE 3-0 SN 8522"/>
        <s v="TRULENE 6-0 8726 OHLP"/>
        <s v="TRUSTEEL TS 649 P4"/>
        <s v="TRUSTEEL TS 662P4"/>
        <s v="TRUTIE 400"/>
        <s v="URETERAL CATHETER 5FR 70CM"/>
        <s v="URETERAL CATHETER PU 4FR 70CM"/>
        <s v="V.P.M.P. SHUNT CHHABRA SH202"/>
        <s v="VEIN O LINE 50CM"/>
        <s v="VENTILATOR CIRCUIT (PEDIATRIC)"/>
        <s v="VENTRICULAR EXTERNAL DRAINAGE SYSTEM SH024"/>
        <s v="VESSEL LOOP BLUE MINI"/>
        <s v="VICRYL 1 - 2421 PL (40 MMOS-8RC)"/>
        <s v="VICRYL 1 VP 2826 PORTT"/>
        <s v="VICRYL 6-0 NW 2670"/>
        <s v="VICRYL PLUS 1 OS-8 VP 2421 - RC"/>
        <s v="VICRYL PLUS 1 VP 2352"/>
        <s v="VICRYL PLUS 2 OS-8 VP 2478 - RC"/>
        <s v="VICRYL PLUS 4-0 VP 2304"/>
        <s v="VICRYL RAPID 4-0 NW2718"/>
        <s v="VICRYL RAPID 5-0 W9915"/>
        <s v="VSGH CUSTOM TUBING PACK ADULT"/>
      </sharedItems>
    </cacheField>
    <cacheField name="Item Description " numFmtId="0">
      <sharedItems containsBlank="1" count="2112">
        <s v="10ML SYRINGE WITH NEEDLE 21G X1.5&quot;"/>
        <s v="1ML SYRINGE (NIPRO) 26G * 1/2&quot;"/>
        <s v="1ML SYRINGE 26G X 1/2/0.45X13 MM"/>
        <s v="20ML SYRINGE WITHOUT NEEDLE"/>
        <s v="2ML SYRINGE WITH NEEDLE 24GX1&quot;"/>
        <s v="3ML SYRINGE WITH NEEDLE 24G X 1&quot;"/>
        <s v="3WAY STOP COCK"/>
        <s v="50ML SYRINGE BD (L L)"/>
        <s v="50ML SYRINGE WITHOUT NEEDLE"/>
        <m/>
        <s v="5ML SYRINGE WITH NEEDLE 23G X1&quot;(LL)"/>
        <s v="5ML SYRINGE WITH NEEDLE 24G X1&quot;"/>
        <s v="ABDOMINAL BELT ( L )"/>
        <s v="ABDOMINAL CORSET PLAIN ( L )"/>
        <s v="ABDOMINAL BELT ( M )"/>
        <s v="ABDOMINAL BELT ( XL )"/>
        <s v="ABDOMINAL BELT ( XXL )"/>
        <s v="ABG SYRING 3ML ( BD ) REF. 364391"/>
        <s v="ADULT DIAPERS ( L )"/>
        <s v="ADULT DIAPERS ( L ) - GLIDER"/>
        <s v="ADULT DIAPERS ( M ) - GLIDER"/>
        <s v="ADULT DIAPERS (XL)"/>
        <s v="ADULT DIAPERS ( XL ) - GLIDER"/>
        <s v="BECLOMETHASONE DIPROPIONATE 50MCG + LEVOSALBUTAMOL  50MCG"/>
        <s v="NEBULIZER ACCESSORIES KIT ADULT"/>
        <s v="NEBULIZER ACCESSORIES KIT CHILD"/>
        <s v="HEATED BREATHING TUBE AND CHAMBER KIT"/>
        <s v="AIRWAY NO 0"/>
        <s v="AIRWAY GUEDEL NO. 2"/>
        <s v="AIRWAYS GUEDEL  3"/>
        <s v="AMYLMETACRESOL 0.6MG +2,4-DICHLOROBENZYL ALCOHOL 1.2MG"/>
        <s v="CHLORHEXIDINE MOUTHWASH IP 0.4% W/V"/>
        <s v="ANTI HAEMORRHOIDAL WITH BECLOMETHASONE DIPROPIONATE"/>
        <s v="STOCKINGS (L)"/>
        <s v="STOCKINGS (M)"/>
        <s v="MOXIFLOXACIN 0.5%"/>
        <s v="L ARGININE 3GM + PROANTHOCYANIDIN 75MG"/>
        <s v="ARM POUCH SLING ( L )"/>
        <s v="ARM POUCH SLING ( XL )"/>
        <s v="ARTERIAL CANNULA 20G"/>
        <s v="ASEPTO PUMP"/>
        <s v="SALBUTAMOL 100MCG"/>
        <s v="SALBUTAMOL RESPIRATORY SOLUTION"/>
        <s v="CHOLINE SALICYLATE WITH LIGNOCAINE HYDROCHLORIDE GEL"/>
        <s v="AZITHROMYCIN 20MG / ML"/>
        <s v="BABY DAIPERS ( M ) - GLIDER"/>
        <s v="BABY DAIPERS ( S ) - GLIDER"/>
        <s v="BABY DIAPERS TEDDYY ( M )"/>
        <s v="BABY DIAPERS TEDDYY NEWBORN 2-5 KG"/>
        <s v="BABY DIAPERS TEDDYY (S)"/>
        <s v="FINGER BRUSH"/>
        <s v="BABYHUG DIAPERS ( NB ) 10P"/>
        <s v="BC2435-20 NEONATAL OXYGEN THERAPY NASAL CANNULA"/>
        <s v="POVIDONE-IODINE GERMICIDE GARGLE 2%"/>
        <s v="POVIDONE-IODINE SOLUTION 10 %"/>
        <s v="HEPATITIS B VACCINE"/>
        <s v="GENTAMICIN+BECLOMETHASONE DIPROPIONATE+CLOTRIMAZOLE+LIGNOCAINE HYDROCHLORIDE"/>
        <s v="BT SET"/>
        <s v="BLOOD TRANSFUSION SET ( ROMSONS  )"/>
        <s v="BLOOD TUBING SET WITH TRANSDUCER PROTECTER"/>
        <s v="MUPIROCIN 2%"/>
        <s v="WIPES"/>
        <s v="STERILE HAEMOCOAGULASE SOLUTION 0.2CU"/>
        <s v="HME FILTER"/>
        <s v="VOLUMETRIC RESPIRATORY EXERCISER"/>
        <s v="BUDESONIDE  0.5MG"/>
        <s v="LEVOSALBUTAMOL HYDROCHLORIDE 1.25MG  AND BUDESONIDE 0.5MG  INHALATION SUSPENSION"/>
        <s v="BUPRENORPHINE TRANSDERMAL10MG"/>
        <s v="CALAMINE LOTION"/>
        <s v="CLOTRIMAZOLE 1% MOUTH PAINT 25ML"/>
        <s v="CLOTRIMAZOLE 1% DUSTING POWDER"/>
        <s v="CLOTRIMAZOLE DUSTING POWDER"/>
        <s v="RACICADOTRIL"/>
        <s v="AMINO ACIDS AND MULTI MINERALS"/>
        <s v="AMPICILLIN 250MG + CLOXACILLIN 250MG"/>
        <s v="APREPITANT 125 / 80 mg"/>
        <s v="ROSUVASTATIN 10 MG + ASPIRIN 75 MG"/>
        <s v="BENFOTIAMINE 300MG AND METHYLCOBALAMIN 1500MCG"/>
        <s v="CLINDAMYCIN 300MG CAPS"/>
        <s v="CLINDAMYCIN-100MG + CLOTRIMAZOLE-100MG + TINIDAZOLE-100MG"/>
        <s v="PROBIOTIC"/>
        <s v="ATORVASTATIN 40MG + CLOPIDOGREL 75MG"/>
        <s v="Aspirin (75mg) + Atorvastatin (20mg) + Clopidogrel (75mg)"/>
        <s v="CLOPIDOGREL BISULPHATE 75MG + ATORVASTATIN 20MG + ASPIRIN 75MG"/>
        <s v="ATORVASTATIN 40MG + CLOPIDOGREL 75MG + ASPRIN 75MG"/>
        <s v="ASPIRIN GASTRO-RESISTANT 150MG +ATORVASTATIN 10MG"/>
        <s v="ASPIRIN 150 MG &amp; ATORVASTATIN 20MG"/>
        <s v="ASPIRIN 75MG &amp; ATORVASTATIN 10MG"/>
        <s v="ASPIRIN 75MG &amp; ATORVASTATIN 20MG"/>
        <s v="ATORVASTATIN 20MG + CLOPIDOGREL 75MG + ASPRIN 75MG"/>
        <s v="ESOMEPRAZOLE 40MG +DOMPERIDONE 30MG"/>
        <s v="TOCOPHERYL ACETATE IP200MG (VITAMIN E)"/>
        <s v="VITAMIN E 400MG"/>
        <s v="FLUOXETINE 10MG"/>
        <s v="OSELTAMIVIR PHOSPHATE 75MG"/>
        <s v="DOXYCYCLIN 100MG+LACTIC ACID BACILLIUS 5 BILLION CAP"/>
        <s v="FOLIC ACID, PYRIDOXINE AND CYANOCOBALAMIN"/>
        <s v="CAMPHOIR, CHLOROTHYMOL, EUCATYPTOL, MENTHAL &amp; TERPINEOL SOFT GELATIN"/>
        <s v="CALCITRIOL 0.25 MCG"/>
        <s v="LENALIDOMIDE 10mg"/>
        <s v="ATORVASTATIN 10MG +CLOPIDOGREL 75MG +ASPIRIN 75MG"/>
        <s v="ATORVASTATINE 20MG + CLOPIDOGREL 75MG + ASPRI 75MG"/>
        <s v="ASPIRIN GASTRO-RESISTANT 75MG  AND ROSUVASTATIN 10MG CAP"/>
        <s v="ROSUVASTATIN 10MG + ASPRIN 75MG + CLOPIDOGREL 75MG"/>
        <s v="ROSUVASTATIN 20MG+ASPRIN 75MG+CLOPIDOGREL 75MG CAP"/>
        <s v="PREGABALIN 75MG + METHYLCOBALAMIN 750MCG + PYRIDOXINE HCL 1.5MG + FOLIC ACID 0.75MG + BENFOTIAMINE 7.5MG"/>
        <s v="HYDROXYUREA 500MG"/>
        <s v="THIOCOLCHICOSIDE  4MG"/>
        <s v="PREGABALIN 75 MG+DULOXETINE(DELAYED RELEASE) 20MG"/>
        <s v="MULTIVITAMIN &amp; MINERALS"/>
        <s v="OMEPRAZOLE GASTRO-RESISTANT 20MG"/>
        <s v="PANTOPRAZOLE 40MG +DOMPERIDONE 30MG"/>
        <s v="PANTOPRAZOLE 40MG+DOMPERIDONE 30MG CAPSULES"/>
        <s v="POLMACOXIB 2MG"/>
        <s v="PRASUGREL HYDROCHLORIDE 10MG+ASPRINE I.P75MG CAP"/>
        <s v="PREGABALIN 75 MG"/>
        <s v="PREGABLIN 50MG + DULOXETINE 20MG"/>
        <s v="PREGABALIN 75MG,METHYLCOBALAMIN 750MCG"/>
        <s v="RABEPRAZOLE"/>
        <s v="RABEPRAZOLE &amp; DOMPRIDONE"/>
        <s v="RIFAMPICIN 300MG"/>
        <s v="ROSUVASSTATIN 20MG + CLOPIDOGREL 75MG"/>
        <s v="SILODOSIN"/>
        <s v="SILODOSIN 8MG AND DUTASTERIDE 0.5MG"/>
        <s v="ITRACONAZOLE 100MG"/>
        <s v="TRAMADOL 50 MG"/>
        <s v="LIVE FREEZE-DRIED LACTIC ACID BACTERIA AND BIFIDOBACTERIA"/>
        <s v="CAP WANTO"/>
        <s v="CISSUS QUADRANGULARIS LINN EXTRACT 500MG"/>
        <s v="ITRACONAZOLE 200MG"/>
        <s v="CATHETER MOUNT"/>
        <s v="CELNUTRA 1.0 POWDER"/>
        <s v="CELNUTRA 1.5 DM POWDER"/>
        <s v="CERVICAL COLLAR HARD ( XL )"/>
        <s v="CERVICAL COLLAR SOFT"/>
        <s v="CERVICAL COLLER SOFT"/>
        <s v="PROTIEN POWDER"/>
        <s v="CIPROFLOXACIN &amp; DEXAMETHASONE"/>
        <s v="CIPROFLOXACINE 0.3%"/>
        <s v="CLINDAMYCIN 600MG INJ"/>
        <s v="SUPPORTS THE CLAVICLE &amp;PROMOTES ITS HEALING ADULT"/>
        <s v="CLEARPORE PAPER TAPE"/>
        <s v="CLOBETASOL PROPIONATE &amp; GENTAMICIN SULPHATE"/>
        <s v="COLISTIMETHATE SODIUM 3 MIU"/>
        <s v="WHISPER CHOISE"/>
        <s v="CORD CLAMP"/>
        <s v="UREA WITH NATURAL MOISTURISING"/>
        <s v="DILTIAZEM HYDROCHLORIDE 2%"/>
        <s v="CREPE BANDAGE 10 CM X4 M"/>
        <s v="CREPE BANDAGE 15 CM X4 M"/>
        <s v="CURAFIX I.V. JUNIOR"/>
        <s v="OAT MOISTURIZING"/>
        <s v="CENTRAL VENOUS CATHETER KIT"/>
        <s v="CVC CATHETER KIT ( 4 LUMEN ) 8.5 FR X 16 CM"/>
        <s v="CENTRAL VENOUS CATHETER KIT SINGLE LUMEN 22 GA X 10 CM (3 FR)"/>
        <s v="CVC CATHETER THREE LUMEN - PAED 5.5FR X 8CM ( ARROW )"/>
        <s v="CENTRAL VENOUS CATHETER KIT 16GA X 15CM"/>
        <s v="CENTRAL VENOUS CATHETER KIT 16GA X 16CM"/>
        <s v="CYCLOPHOSPHAMIDE 1 G"/>
        <s v="CYCLOPHOSPHAMIDE 200MG"/>
        <s v="CYCLOPHOSFAMIDE 500MG"/>
        <s v="DICLOFENAC DIETHYLAMINE 1.16%+LINSEED OIL 3.00%+MENTHOL 5.00%&amp;METHYL SALICYLATE 10.00%+BENZYL ALCOHOL 1.00%"/>
        <s v="DESONIDE 0.05%"/>
        <s v="ANTISEPTIC LIQUID"/>
        <s v="DEXMEDETOMIDINE 50MCG"/>
        <s v="DIALYSIS CATHETER KIT DUAL LUMEN 12FRX13.5CM ( CURVED )"/>
        <s v="HEMODIALYSIS CATHETER KIT TRIPLE LUMAN 12 FR X 13CM"/>
        <s v="HEMODIALYSIS CATHETER KIT  TRIPLE LUMAN 12 FR X 13.5 CM"/>
        <s v="DIAPER GUARD CREAM 30 G"/>
        <s v="DICLOFENAC DIETHYLAMINE TRANSDERMAL 100MG"/>
        <s v="Betamethasone (0.05% w/v) + Zinc Sulfate (0.5% w/v)"/>
        <s v="DISPOSABLE MOUTH PIECE"/>
        <s v="DOCETAXEL 20MG"/>
        <s v="DOXYCYCLINE 100MG/VIAL"/>
        <s v="AMBROXOL HYDROCHLORIDE 7.5MG+TERBUTALINE SULPHATE 0.25MG+GUAIPHENESIN 12.5MG"/>
        <s v="MULTIVITAMIN + MULTIMINERAL DROP"/>
        <s v="CHOLECALCIFEROL 400IU 10MCG"/>
        <s v="SIMETHICONE40MG+DIL OIL 0.005ML+FENNEL OIL0.0007ML"/>
        <s v="FERROUS ASCORBATE,FOLIC ACID &amp; ZINC"/>
        <s v="SODIUM CHLORIDE NASAL SOLUTION"/>
        <s v="POLYMYXIN B SULPHATE+CHLORAMPHENICOL+DEXAMETHASONE"/>
        <s v="PARACETAMOL 100 MG"/>
        <s v="DOMPERIDONE"/>
        <s v="LEVOSALBUTAMOL SULPHATE 0.25MG + ABROXOL HCL 7.5MG + GUAIPHENESIN 12.5MG"/>
        <s v="ZINC GLUCONATE 20MG"/>
        <s v="PHENYLEPHRINE HCL CHLOPHENIRAMINE MALEATE"/>
        <s v="BISACODYL SUPPOSITORIES 10MG"/>
        <s v="DULCOFLEX SUPPOSITORIES 5MG (P)"/>
        <s v="CONTROL GEL FORMULA DRESSING 4 IN. X 4 IN."/>
        <s v="IPRATROPIUM BROMIDE 20MCG+LEVOSALBUTAMOL 50MCG INHALER"/>
        <s v="IPRATROPIUM BROMIDE 500MCG + LEVOSALBUTAMOL 1.25MG RESP"/>
        <s v="DVT STOCKINGS ( THIGH LENGTH ) XXL"/>
        <s v="TRANSPAREN FILM DRESSING WITHOUT PAD"/>
        <s v="TRANSPARENT FILM DRESSING WITHOUT PAD"/>
        <s v="ECG ELECTRODE - A"/>
        <s v="ECG CHEST LEAD PAEDIATRIC"/>
        <s v="SACCHAROMYCES BOULARDII-250MG"/>
        <s v="ECO SUCK ( YANKAUR SUCTION SET )"/>
        <s v="ELECTRAL 21.80G POWDER"/>
        <s v="ORS"/>
        <s v="SODIUM CHLORIDE 2.60G+POTASSIUM CHLORIDE 1.50G+SODIUM CITRATE 2.90G+DEXTROSE ANHYDROUS 13.50G"/>
        <s v="ENDOTRACHEAL TUBE 3.5 CUFFED ( SOUTH ORAL )"/>
        <s v="ENDOTRACHEAL TUBE 7.5 (CUFFED WITH SUCTION)"/>
        <s v="ENDOTRACHEAL TUBE 8.0 (CUFFED WITH SUCTION)"/>
        <s v="BACILLUS CLAUSII SPORES"/>
        <s v="ETHIBOND EXCEL 2-0 W6917"/>
        <s v="ETHILON 1 NW3338"/>
        <s v="ETHILON 1 NW 3348 ( LOOP )"/>
        <s v="ETHILON 2 0 NW 3336P"/>
        <s v="ETHILON 3-0 NW3328"/>
        <s v="E T TUBE NO. 2 ( PLAIN )"/>
        <s v="ENDOTRACHEAL TUBE 2.5"/>
        <s v="ENDOTRACHEAL TUBE NO 3.0(PLAIN)"/>
        <s v="E T TUBE NO 3.5"/>
        <s v="ENDOTRACHEAL TUBE NO 4.0 (PLAIN)"/>
        <s v="ENDOTRACHEAL TUBE PLAIN"/>
        <s v="E T TUBE NO 5.0 (PLAIN)"/>
        <s v="E T TUBE NO 7.0 (CUFFED)"/>
        <s v="ENDOTRACHEAL TUBE CUFFED"/>
        <s v="E T TUBE NO.8 (CUFFED)"/>
        <s v="E T TUBE NO.8.5 (CUFFED)"/>
        <s v="EXAMINATION GLOVES NON STERILE ( L )"/>
        <s v="EXAMINATION GLOVES NON STERILE ( M )"/>
        <s v="EXAMINATION GLOVES NON STERILE ( S )"/>
        <s v="EXTENSION TUBE ( 3 WAY ) 100CM"/>
        <s v="EXTENSION TUBE ( 3 WAY ) 10CM"/>
        <s v="EXTENSION TUBE ( 3 WAY ) 200CM"/>
        <s v="HYDROXYPROPYL METHYLCELLULOSE OPHTHALMIC ( HYPROMELLOSE )"/>
        <s v="FENTANYL TRANSDERMAL SYSTEM"/>
        <s v="FILAMIDE NYL 2-0 3336 70CM"/>
        <s v="OXYGEN FACE MASK ADULT"/>
        <s v="OXYGEN MASK KIT PEADIATRIC"/>
        <s v="TOBRAMYCIN SULPHATE 3MG + FLUOROMETHOLONE 1MG DROP"/>
        <s v="FOLEY CATHETER NO. 10 ( 2 WAY )"/>
        <s v="FOLEY CATHETER NO.12 ( 2 WAY )"/>
        <s v="FOLEY CATHETER NO. 14 ( 2 WAY )"/>
        <s v="FOLEY CATHETER NO. 16 ( 2 WAY )"/>
        <s v="FOLEY CATHETER NO. 18 ( 2 WAY )"/>
        <s v="FOLEY CATHETER NO.18 ( 3 WAY )"/>
        <s v="FOLEY CATHETER NO.20 ( 3 WAY )"/>
        <s v="FOLEY CATHETER NO. 6 ( 2 WAY )"/>
        <s v="FOLEY CATHETER NO. 8 ( 2 WAY )"/>
        <s v="FORMOTEROL FUMARATE 6 MCG +BUDESONIDE IP 200 MCG"/>
        <s v="FORMOTEROL FUMARATE 6MCG + BUDESONIDE 400MCG"/>
        <s v="FORMOTEROL FUMARATE 20MCG AND BUDESONIDE 1MG"/>
        <s v="FORMOTEROL FUMARATE AND BUDESONIDE RESPIRATOR"/>
        <s v="FOREARM BRACE  LONG ( UNI )"/>
        <s v="FOSFOMYCIN TROMETAMOL 3.0 GM POWDER"/>
        <s v="NUTRITION FOR DIABETES MANAGEMENT"/>
        <s v="NUTRITION FOR HEPATIC MANAGEMENT"/>
        <s v="CLOTIMAZOLE DUSTING"/>
        <s v="GABAPENTIN ,LIDOCAINE HCL &amp; BACLOFEN"/>
        <s v="GABAPENTIN 6.0% W/W+ LIDOCAINE HYDROCHLORIDE 5.0% W/W+ BACLOFEN 2.0%W/W +METHYLPARABEN 0.10 %W/W +PROPYLPARABEN 0.05% W/W"/>
        <s v="GLUCOSE + CALCIUM + VITAMIN C + SUCROSE"/>
        <s v="GLUCON D (NIMBU PANI FLAVOUR) 75G"/>
        <s v="GLUCON D POWDER 75G"/>
        <s v="GLYCERIN 100ML"/>
        <s v="GLYCEROL 200GM"/>
        <s v="GLYCOPYRROLATE INHALATION 25MCG"/>
        <s v="GLYCERIN 1G"/>
        <s v="HEMOSPLIT 19CM REF - 5733690 ( PERMCATH )"/>
        <s v="L-ORNITHINE-L-ASPARTATE 3G GRANULES"/>
        <s v="CHLORHEXIDINE GLUCONATE GEL"/>
        <s v="ADULT HIGH CONCENTRATION MASK KIT"/>
        <s v="GOWN+CAP+MASK+SHOE COVER+PLASTIC GLOVES+GOGGLES"/>
        <s v="DIALYSER DORA B 14P"/>
        <s v="SOOTHER NIPPLE WITH CAP"/>
        <s v="SODIUM CHLORIDE INHALATION SOLUTION 3% W/V"/>
        <s v="INFANT FEEDING TUBE NO.10"/>
        <s v="INFANT FEEDING TUBE NO.5"/>
        <s v="INFANT FEEDING TUBE NO.6"/>
        <s v="INFANT FEEDING TUBE NO.7"/>
        <s v="INFANT FEEDING TUBE NO.8"/>
        <s v="INFUSION  SET ( GRAVITY )"/>
        <s v="GLYCOPYRROLATE 9MCG + FORMOTEROL FUMARATE 4.8MCG"/>
        <s v="ADRENALINE 1ML"/>
        <s v="NORADRENALIN 4MG/2ML INJ"/>
        <s v="DOXORUBICIN HYDROCHLORIDE 10MG"/>
        <s v="DOXORUBICIN HYDROCHLORIDE 50MG"/>
        <s v="ADRENALINE 1MG/1ML"/>
        <s v="AMOXYCILLIN 250MG AND POTASSIUM CLAVULANATE 50MG"/>
        <s v="AMIODARONE 50MG +BENZYL ALCOHOL IP2%"/>
        <s v="AMPICILLIN 500MG + CLOXACILLIN 500MG"/>
        <s v="BUPIVACAINE HYDROCHLORIDE 5MG INJ"/>
        <s v="TRINBELIMAB INJECTION 300MCG"/>
        <s v="ATRACURIUM BESYLATE 100MG/10ML"/>
        <s v="ATROPINE SULPHATE 0.6MG INJ"/>
        <s v="ATROPINE SULPHATE"/>
        <s v="ATROPINE SULPHATE 0.5MG"/>
        <s v="PHENIRAMINE MALEATE 22.75MG"/>
        <s v="AZITHROMYCIN 500MG"/>
        <s v="MECOBALAMINE 1500mcg"/>
        <s v="CEFUROXIME SODIUM 1.5GM"/>
        <s v="DIPHTHERIA AND TETANUS VACCINE ( ADSORBED ) FOR ADULTS AND ADOLESCENTSI.P"/>
        <s v="PACLITAXEL 100MG (CONCENTRATE FOR NANODISPERSION)"/>
        <s v="CYTARABINE 100MG"/>
        <s v="BLEOMYCIN 15 IU"/>
        <s v="BORTEZOMIB 2mg"/>
        <s v="HAEMOCOGULASE 1 CU"/>
        <s v="BUTORPHANOL"/>
        <s v="CARBOPROST TROMETHAMINE 250MG INJ"/>
        <s v="CAFFEINE CITRATE INJ 1ML"/>
        <s v="CALCIUM GLUCONATE AND CALCIUM LACTOBIONATE"/>
        <s v="DIAZEPAM 10MG INJ"/>
        <s v="HEPARIN 25000 IU / 5ML"/>
        <s v="HEPARIN 5000 IU"/>
        <s v="CEFTRIAXONE 1000MG INJ"/>
        <s v="CEFTRIAXONE 1G + SULBACTAM 500MG"/>
        <s v="CEFOPERAZONE 1GM + SULBACTAM 500MG"/>
        <s v="PIPERACILIN 1G AND TAZOBACTAM 0.125G"/>
        <s v="CISPLATIN 10MG / 10ML"/>
        <s v="CISPLATIN 50MG"/>
        <s v="CEFTRIAXONE 1GM"/>
        <s v="HYDROCORTISONE SODIUM SUCCINATE 100MG"/>
        <s v="SILDENAFIL 10MG"/>
        <s v="ETOFYLLINE 84.70MG + THEOPHYLLINE 25.3MG"/>
        <s v="DEXMEDETOMIDINE 100MCG"/>
        <s v="DEXAMETHASONE SODIUM PHOSPHATE 4MG/ML"/>
        <s v="DEXMEDETOMIDINE 200MCG"/>
        <s v="DILTIAZEM 5.0MG"/>
        <s v="DIGOXIN 0.25MG"/>
        <s v="DOBUTAMINE 50MG"/>
        <s v="DOPAMINE 200MG / 5ML"/>
        <s v="DOBUTAMINE CONCENTRATE 50MG / 5ML"/>
        <s v="DROTAVERINE HYDROCHLORIDE 20MG INJ"/>
        <s v="AMIODARONE HYDROCHLORIDE 50MG INJ"/>
        <s v="TORSEMIDE 20MG"/>
        <s v="VITAMIN C 150MG + VITAMIN B12 2500MG + FOLIC ACID 0.7MG + NICOTINAMIDE 12MG"/>
        <s v="MEROPENEM 1GM"/>
        <s v="MEROPHENEM 500MG"/>
        <s v="MEROPENEM 500MG INJ"/>
        <s v="SODIUM VALPROATE 100MG / 5ML"/>
        <s v="VALETHAMATE BROMIDE 8MG + SODIUM CHLORIDE 8MG"/>
        <s v="PHENYTOIN SODIUM 50MG"/>
        <s v="ESMOLOL 100MG/10ML"/>
        <s v="ETHAMSYLATE 250MG/2ML"/>
        <s v="PARACETAMOL 0.150G"/>
        <s v="IRON SUCROSE 100MG"/>
        <s v="FLUDARABINE PHOSPHATE 50MG"/>
        <s v="FLUOROURACIL 500MG/10ML"/>
        <s v="METHOTREXATE 15MG"/>
        <s v="GEMCITABINE 1000GM"/>
        <s v="GEMCITABINE 200MG"/>
        <s v="GENTAMICIN 80MG"/>
        <s v="PACLITAXEL 260MG"/>
        <s v="L-ORNITHINE-L-ASPARTATE INFUSION"/>
        <s v="SOLUBLE INSULIN"/>
        <s v="BIPHASIC ISOPHANE INSULIN"/>
        <s v="BIPHASIC ISOPHANE INSULIN 50"/>
        <s v="HYOSCYAMINE 0.5MG"/>
        <s v="HEPARIN SODIUM 5000IU/5ML INJ"/>
        <s v="INSULIN INJECTION IP SOLUBLE INSULIN, NEUTRAL"/>
        <s v="DICLOFENAC SODIUM IP75MG INJ"/>
        <s v="FERRIC CARBOXYMALTOSE 50MG / ML"/>
        <s v="ISOPRENALINE HCL 2MG"/>
        <s v="COLISTIMETHATE SODIUM 1MIU"/>
        <s v="CARBOPLATIN 150MG"/>
        <s v="CARBOPLATIN 450MG"/>
        <s v="PHYTOMENADIONE 10MG"/>
        <s v="PHYTOMENADIONE 1MG"/>
        <s v="KETAMINE HYDROCHLORIDE 50"/>
        <s v="LEVETIRACETAM 100MG INJ/5ML"/>
        <s v="ENOXAPARIN SODIUM INJ IP 40MG/0.4ML"/>
        <s v="ENOXAPARIN SODIUM INJ IP 60MG/0.6ML"/>
        <s v="LORAZEPAM 2MG/ML"/>
        <s v="ENOXAPERINE 40 MG"/>
        <s v="LIGNOCAIN HYDROCHLORIDE 2% INJ"/>
        <s v="LIGNOCAINE AND ADRENALINE INJ"/>
        <s v="LIGNOCAINE HYDROCHLORIDE 2%"/>
        <s v="CEFOTAXIME SODIUM 250MG"/>
        <s v="MAGNESIUM SULPHATE 500MG"/>
        <s v="MAGNESIUM SULPHATE 50 %"/>
        <s v="AMOXYCILLIN 500MG AND POTASSIUM CLAVULANATE 100MG"/>
        <s v="METHYLCOBALAMIN1000MCG+PYRIDOXINE HYDROCHLORIDE100MG+NICOTINAMIDE 100MG&amp;D-PANTHENOL50MG"/>
        <s v="METHYLERGOMETRINE 0.2MG/ML"/>
        <s v="MEROPENEM 1000MG"/>
        <s v="MEROPENEM 250MG"/>
        <s v="METHYLPREDNISOLON 1000MG INJ"/>
        <s v="METHYLPREDNISOLONE SODIUM SUCCINATE 40MG"/>
        <s v="METHYLPREDNISOLON 500MG INJ"/>
        <s v="METOPROLOL INJ"/>
        <s v="MIDAZOLAM 1MG / 10ML"/>
        <s v="MIDAZOLAM 1MG / 5ML"/>
        <s v="MILRINONE LACTATE 10MG/10ML"/>
        <s v="AMINOPHYLLINE 250MG"/>
        <s v="CEFTRIAXONE 250MG"/>
        <s v="CEFTRIAXONE 500MG INJ"/>
        <s v="ACETYLSYSTEIN 400MG/2ML"/>
        <s v="ACETYLCYSTEINE 200MG/5ML INJ"/>
        <s v="MULTIVITAMIN INFUSION"/>
        <s v="GLYCOPYRROLATE + NEOSTIGMINE + METHYLSULPHATE"/>
        <s v="NEOSTIGMINE 2.5MG /5ML INJ"/>
        <s v="ACICLOVIR INTRAVENOUS INFUSION 500MG/20ML"/>
        <s v="SODIUM VALPROATE 100MG"/>
        <s v="PROPOFOL 10ML"/>
        <s v="PROPOFOL 1 %W/V 20ML INJ"/>
        <s v="PHOSPHOLIPID 27MG+SURFACTANT ASSOCIATED PROTEIN SP-B&amp;SP-C176-500MCG"/>
        <s v="BOVIN LIPID EXTRACT SURFACTANT INJ"/>
        <s v="VECURONIUM BROMIDE 10MG INJ"/>
        <s v="VECURONIUM BROMIDE 4MG"/>
        <s v="CITICOLINE 250MG / 2ML"/>
        <s v="FILGRASTIM PFS 300MCG"/>
        <s v="NIKORAN I.V. 48MG"/>
        <s v="NITROGLYCERIN 5MG"/>
        <s v="AMIKACIN 100MG INJ"/>
        <s v="AMIKACIN 250MG"/>
        <s v="AMIKACIN 500MG INJ"/>
        <s v="PIRACETAM INJ"/>
        <s v="NORADRENALINE 4MG/2ML"/>
        <s v="INSULIN ASPART I.P."/>
        <s v="Methylcobalamin (500mcg)"/>
        <s v="MECOBALAMIN,PYRIDOXINE HCI  &amp; NICOTINAMIDE INJ"/>
        <s v="MECOBALAMIN 1500MCG INJ+BENZYL ALCOHOL 2%"/>
        <s v="OCTREOTIDE 50MCG/1ML"/>
        <s v="AMIKACIN 100MG"/>
        <s v="AMIKACIN 250MG INJ"/>
        <s v="AMIKACIN 500MG"/>
        <s v="ONDANSETRON 2MG"/>
        <s v="AMOXYCILLIN SODIUM 1000G + POTASSIUM CLAVULANATE 200MG"/>
        <s v="VITAMIN B COMPLEX WITH VITAMIN B12"/>
        <s v="OXALIPLATIN 100MG"/>
        <s v="OXALIPLATIN 50MG"/>
        <s v="PANTOPRAZOLE 40MG"/>
        <s v="METOCLOPRAMIDE HCL 5MG"/>
        <s v="PACLITAXEL 100MG"/>
        <s v="PROMETHAZINE 25MG INJ"/>
        <s v="PHENOBARBITONE SODIUM INJ"/>
        <s v="OXYTOCIN"/>
        <s v="PIPERACILLIN 4000MG  + TAZOBACTAM SODIUM 500MG"/>
        <s v="POLYMYXIN B 500000 UNITS"/>
        <s v="POLYMYXIN B 5,00,000 UNITS"/>
        <s v="ETOPOSIDE 20MG / 5ML"/>
        <s v="POTASSIUM CHLORIDE 15%"/>
        <s v="POTASSIUM CHLORIDE 1.5GM /10ML"/>
        <s v="BETAMETHASONE SODIUM PHOSPHATE 4MG/1ML"/>
        <s v="FRUSEMIDE INJ"/>
        <s v="HYDROXYPROGESTERONE 500MG"/>
        <s v="ALPROSTADIL 500MCG / 1ML INJ"/>
        <s v="PROTAMINE SULPHATE 50MG"/>
        <s v="GLYCOPYRROLATE 0.2MG"/>
        <s v="RANITIDINE 50MG/2ML INJ"/>
        <s v="ERYTHROPOETIN 10K"/>
        <s v="ERYTHROPOIETIN 10000IU"/>
        <s v="RITUXIMAB 500MG"/>
        <s v="ROCURONIUM 100MG"/>
        <s v="ROCURONIUM 10MG  / 5ML"/>
        <s v="ROMIPLOSTIM POWDER AND SOLVENT FOR SOLUTION FOR INJECTION 250MCG / 0.5ML VAIL"/>
        <s v="FENTANYL CITRATE 50MCG"/>
        <s v="HALOPERIDOL 5MG/1ML"/>
        <s v="SODIUM BICARBONATE 8.4%"/>
        <s v="SODIUM BICARBONATE I.P.7.5% INJ"/>
        <s v="SODIUM BICARBONATE 7.5%"/>
        <s v="STREPTOKINASE 1500000IU"/>
        <s v="STREPTOKINASE 15,00,000 IU"/>
        <s v="CEFOPERAZONE 2G &amp; SULBACTAM 1G"/>
        <s v="CEFOTAXIME SODIUM 125MG"/>
        <s v="CEFOTAXIME SODIUM 1GM"/>
        <s v="CEFOTAXIME 500MG"/>
        <s v="PIPRACILLIN 1GM + TAZOBACTAM 125GM"/>
        <s v="PENTAZOCINE 30MG"/>
        <s v="TERLIPRESSIN 1MG/10ML"/>
        <s v="THIOPENTONE SODIUM 1 G"/>
        <s v="ISOXSUPRINE HYDROCHLORIDE 5MG INJ"/>
        <s v="TIGECYCLINE 50MG INJ"/>
        <s v="TEICOPLANIN 400MG"/>
        <s v="TRAMADOL HCL 50MG / ML"/>
        <s v="(r-DNA ORIGIN)150MG RELIANCE TRASTUZUMAB"/>
        <s v="TRASTUZUMAB 440MG (r-DNA ORIGIN)"/>
        <s v="TRANEXAMIC ACID 500MG INJ"/>
        <s v="TETANUS VACCINE 0.5ML"/>
        <s v="VANCOMYCIN 1GM"/>
        <s v="VANCOMYCIN 500MG"/>
        <s v="VINCRISTINE SULFATE 1MG / 1ML"/>
        <s v="FOLIC ACID 15MG+CYANOCOBALAMIN 500MCG+NICOTINAMIDE 200MG+BENZYL ALCOHOL 2.5%+PHENOL 0.5%"/>
        <s v="COMBIPACK OF VITAMIN C INJ IP 1.5ML AMPOULE &amp;VITAMIN B12 FOLIC ACID &amp;NIACINAMIDE INJ"/>
        <s v="TRASTUZUMAB 375MG"/>
        <s v="Vasopressin (20IU)"/>
        <s v="STERILE WATER FOR"/>
        <s v="ZOLEDRONIC ACID 4MG"/>
        <s v="EPIRUBICIN HYDROCHLORIDE 10MG+METHYLPARABEN 2 MG"/>
        <s v="EPIRUBICIN HYDROCHLORIDE 50MG"/>
        <s v="DOCETAXEL 80MG"/>
        <s v="MIDAZOLAM IP 0.5MG SPRAY"/>
        <s v="1ML SYRINGE U-100 INSULIN 31G X 15/64 (0.25 X6 MM)"/>
        <s v="INSULIN SYRINGE 1ML U 40 (31G X 15/64) 0.25 X 6MM"/>
        <s v="INTRA CATH 16 G"/>
        <s v="INTRA CATH 18G"/>
        <s v="INTRA CATH 20G"/>
        <s v="VENFLOW 22"/>
        <s v="INTRA CATH 24G"/>
        <s v="TIMOLOL MALEATE 0.5%"/>
        <s v="IPRATROPIUM BROMIDE 500MCG"/>
        <s v="IRRIGATION SYRINGE 60ML"/>
        <s v="Sodium Chloride (3%)"/>
        <s v="SODIUM CHLORIDE 3 %"/>
        <s v="METRONIDAZOLE 0.5%"/>
        <s v="MULTIPLE ELECTROLYTES AND DEXTROSE INJECTION TYPE 3IP"/>
        <s v="TIROFIBAN HCL 5MG"/>
        <s v="HUMAN NORMAL ALBUMIN I.P. 20% SOLUTION (LOW SALT)"/>
        <s v="HUMAN NORMAL ALBUMIN 20% 100ML IV"/>
        <s v="INTRAVENOUS AMINO ACIDS SOLUTION 10% FOR INFANT"/>
        <s v="IV CANNULA FIXATOR ( CANFIX )"/>
        <s v="AMINO ACIDS 10% W / V"/>
        <s v="CIPROFLOXACIN 200MG"/>
        <s v="DEXTROSE ANHYDROUS IP 10.00GM"/>
        <s v="DEXTROSE 25%"/>
        <s v="DEXTROSE 5%"/>
        <s v="DEXTROSE  5%"/>
        <s v="SODIUM CHLORIDE 0.45% W/V +DEXTROSE 5% W/V"/>
        <s v="SODIUM CHLORIDE 0.45 + DEXTROSE 5%"/>
        <s v="SODIUM CHLORIDE AND 5 DEXTROSE"/>
        <s v="IV FLUCONAZOLE 200MG 100ML"/>
        <s v="HUMAN NORMAL IMMUNOGLOBULIN FOR INTRAVENOUS 5%"/>
        <s v="3.5%COLLOIDAL INFUSION SOLUTION OF POLYGELINE WITH ELECTROLYTES FOR INTRAVENOUS ADMINISTRATION"/>
        <s v="MULTIPLE ELECTROLYTES TYPE 1 USP"/>
        <s v="LINEZOLID 200MG/100ML"/>
        <s v="MANITOL 20GM"/>
        <s v="LINEZOLID IV 2MG"/>
        <s v="SODIUM CHLORIDE 0.45%"/>
        <s v="SODIUM CHLORIDE INJECTION I.P. 0.9% W/V"/>
        <s v="SODIUM CHLORIDE IP 9 %"/>
        <s v="SODIUM CHLORIDE IRR.SOLU.IP"/>
        <s v="IV NS 500ML ( BAG )"/>
        <s v="LEVOFLOXACIN 500MG"/>
        <s v="MANNITOL 10.0GMS &amp; GLYCERIN 10.0GMS"/>
        <s v="COMPOUND SODIUM LACTATE  INJECTION I.P. ( RINGER LACTATE )"/>
        <s v="COMPOUND SODIUM LACTATE ( RINGER LACTATE )"/>
        <s v="IV SET ( ECO )"/>
        <s v="IV SET ( ORA )"/>
        <s v="INFUSION PUMP IV SET"/>
        <s v="IV SET"/>
        <s v="SODIUM BICARBONATE 8.4GM"/>
        <s v="PARACETAMOL 1000MG/100ML"/>
        <s v="IV WATER FOR INJ 500ML"/>
        <s v="PARAFFIN GAUZE DRESSING"/>
        <s v="DICLOFENAC SODIUM 100MG"/>
        <s v="DICLOFENAC SODIUM 12.5MG"/>
        <s v="URETHRAL CATHETER K 90/FG 14"/>
        <s v="WHEY PROTEIN CONCENTRATE+MALTODEXTRIN+DIETARY FIBERS+MINERALS+FLOVORING AGENT+SUBSTANCES+VITAMINS+CHOLINE BITARTE+STABILIZER(ISN415)"/>
        <s v="CALCIUM POLYSTYRENE SHLPHONATE 15G"/>
        <s v="TRIAMCINOLONE ACETONIDE BUCCAL PASTE 0.1%W/W"/>
        <s v="KNEE BRACE LONG TYPE - LARGE"/>
        <s v="KNEE BRACE LONG TYPE - MEDIUM"/>
        <s v="KNEE BRACE LONG TYPE - XL"/>
        <s v="KNEE BRACE LONG TYPE - XXL"/>
        <s v="KNEE BRACE LONG - XL"/>
        <s v="KNEE BRACE SHORT-S"/>
        <s v="HPMC OPHTALMIC SOLUTION"/>
        <s v="PROBIOTICS &amp; L-GLUTAMINE"/>
        <s v="MILK,SOY(UPTO 6 MONTHS)"/>
        <s v="MALTODEXTRIN+WHEY PROTEIN CONCENTRATE+MILK SOLIDS+MINERALS+MEDIUM CHAIN TRIGLYCERIDES AND VITAMINS(MILK)"/>
        <s v="FORMULA FEEDING"/>
        <s v="INSULIN GLARGINE ( MONOCOMPONENT INSULIN GLARGINE R-DNA ORIGIN )"/>
        <s v="MONOCOMPONENT INSULIN GLARGINE R-DNA ORIGIN"/>
        <s v="LEVOSALBUTAMOL 0.31MG"/>
        <s v="LEVOLIN 0.63MG RESPULE 2.5ML"/>
        <s v="GLYCOPYROLATE 0.2 1ML INJ"/>
        <s v="LABETALOL 20MG"/>
        <s v="HEPARIN SODIUM 25000"/>
        <s v="LACTULOSE ENEMA 20% W/V"/>
        <s v="LOTEPREDNOL ETABONATE 0.2 %"/>
        <s v="LIGNOCAIN HYDROCHLORIDE"/>
        <s v="LIGNOCAINE HYDROCHLORIDE 40MG"/>
        <s v="LOTEPREDNOL ETABONATE"/>
        <s v="SACRO LUMBER BELT"/>
        <s v="L S BELT ( XL )"/>
        <s v="LULICONAZOLE CREAM 1%"/>
        <s v="BREAKBROUGH IN BREATHING TECHNOLOGY"/>
        <s v="CHLORHEXIDINE SKIN CLEANSER"/>
        <s v="MAGNESIUM SULPHATE POWDER 20GM"/>
        <s v="MAGNESIUM SULPHATE POWDER 400GM"/>
        <s v="MALE CONDOM CATHETER ( L )"/>
        <s v="MALE EXTERNAL CATHETER"/>
        <s v="MALECOT CATHETER 14F*30CM"/>
        <s v="MALECOT CATHETER 16F*25CM"/>
        <s v="VENTED INFUSION SET"/>
        <s v="MICRON 26G"/>
        <s v="MILRINONE LACTATE INJECTION"/>
        <s v="MINI-SPIKE V"/>
        <s v="MITSU AB PGT0 1 2347 90 CM"/>
        <s v="MITSU FST 0 PGF2763 110 CM"/>
        <s v="HYDROXYPROPYL METHYLCELLULOSE"/>
        <s v="WHITE SOFT PARAFFIN &amp; LIQUID PARAFFIN"/>
        <s v="MUCUS EXTRACTOR(OROPHARYNGEAL CATHETER)"/>
        <s v="NEOMYCIN 5MG+BACITRACIN 250UNITS&amp; SULPHACETAMIDE SPRINKLING POWDER"/>
        <s v="NASOPHARYN AIRWAY NO.8.5"/>
        <s v="NASOPHARYN AIRWAY NO 6"/>
        <s v="SODIUM CHLORIDE POWDER FOR NASAL SOLUTION 4G / 200ML"/>
        <s v="TOBRAMYCINE 0.0 3% + FLUOROMETHOLONE 0.01 %"/>
        <s v="NEBULIZER WITH T PIECE KIT ( POWER DROOL )"/>
        <s v="NEEDLE NO.16 / 1.5"/>
        <s v="NEEDLE NO 18X1.5"/>
        <s v="NEEDLE NO 18 X1 (1.20 X25MM)"/>
        <s v="NEEDLE NO 20G X 1&quot;"/>
        <s v="NEEDLE NO 21 X 1.5&quot;"/>
        <s v="NEEDLE NO 22G X 1&quot; 1/2"/>
        <s v="NEEDLE NO 23"/>
        <s v="NEEDLE NO 24G X 1.5 (0.55 X 38MM)"/>
        <s v="NEEDLE NO 24G X 1(0.55 X 25MM)"/>
        <s v="NEEDLE NO 26X1 1/2"/>
        <s v="NEOCAN NO. 24"/>
        <s v="NEOFLON PRO 24G"/>
        <s v="NEOMYCIN AND POLYMYXIN B SULFATES AND BACITRACIN ZINC OPHTHALMIC"/>
        <s v="GLYCERIN &amp; SODIUM CHLORIDE ENEMA"/>
        <s v="MODIFIED LANOLIN"/>
        <s v="NIV MASK ( M ) GALAXY NON VENTED"/>
        <s v="NIV MASK ( S ) GALAXY NON VENTED"/>
        <s v="NUTRILINE (24) 2FR X 30CM 1252.30"/>
        <s v="PROVIDES CONDITIONALLY ESSENTIAL AMINO ACIDS ( CELEMENTS EAAS ) L- CARNITINE AND ROSEHIP  EXTRACT"/>
        <s v="CHLORAMPHENICOL+POLYMYXIN B SULPHATE+DEXAMETHASONE SODIUM PHOSPHATE EYE OINTMENT"/>
        <s v="CHLORAMPHENICOL 10MG + POLYMYXIN B SULPHATE 10000 UNIT"/>
        <s v="COLOPLAST BAG"/>
        <s v="OXYMETAZOLINE HYDROCHLORIDE 0.05%+BENZALKONIUM CHLORIDE 0.01%  NASAL SOLUTION"/>
        <s v="NASAL OXYGEN CATHETER ( ADULT )"/>
        <s v="OXY SET NASAL OXYGEN CATHETER ( CHILD )"/>
        <s v="OXY SET NASAL OXYGEN CATHETER ( INFANT)"/>
        <s v="OXY SET NASAL OXYGEN CATHETER ( NEO )"/>
        <s v="PCN TROCAR CATHETER 14F*30CM"/>
        <s v="PEDIFLOR KID 1000 TOOTHPASTE 70G"/>
        <s v="POLYETHYLENE GLYCOL 3350 17GM, ISPAGHULA HUSK 3.5GM"/>
        <s v="PEGLEC POWDER"/>
        <s v="POLYETHYLENE GLYCOL 3350"/>
        <s v="PEN NEEDLES 32G"/>
        <s v="PERMETHRIN 50MG CREAM"/>
        <s v="PHILADELPHIA COLLOR ( M )"/>
        <s v="PLACENTA EXTRACT GEL"/>
        <s v="PLASTER OF PARIS 10CM X 2.7CM"/>
        <s v="PLASTER OF PARIS  15CM X 2.7CM"/>
        <s v="SURGICAL GOWN"/>
        <s v="PRESSRE MONITORING LINE (EXTENSION SETS 200CM)"/>
        <s v="0.9% SODIUM CHLORIDE (PREFILLED SYRING 5ML)"/>
        <s v="POLYURIMETER"/>
        <s v="PRESSURE MONITORING KIT WITH SAMPLING DEVICE (DOUBLE WITH-2SD)"/>
        <s v="PRESSURE MONITORING KIT WITH SAMPLING DEVICE (SINGLE WITH-1SD)"/>
        <s v="PRESSURE MONITORING LINE MALE / MALE 200CM"/>
        <s v="LIGNOCAINE &amp; PRILOCAINE"/>
        <s v="HEALTHY NUTRITION FOR AN ACTIVE LIFESTYLE"/>
        <s v="DICLOFENAC DIETHYLAMINE LINESEED OIL METHYL SALICYLATE MENTHOL CAPSAICIN"/>
        <s v="CARBOXY-METHYLCELLULOSE SODIUM"/>
        <s v="ENDOTRACHEAL TUBE RE-INFORCED 7.5 (CUFFED)"/>
        <s v="RE-INFORCED-ET TUBE CUFFED NO 8"/>
        <s v="ENDOTRACHEAL TUBE RE-INFORCED 8.5 (CUFFED)"/>
        <s v="THREE BALL SPIROMETER (ASTRAFLO)"/>
        <s v="CHLORHEXIDINE GLUCONATE 1%+METRONIDAZOLE BENZOATE 1%+LIGNOCAINE HYDROCHLORIDE 2%"/>
        <s v="ROLL BANDAGE 10 CMX8M"/>
        <s v="ROLL BANDAGE 15 CMX8M"/>
        <s v="ROLL BANDAGE 5 CMX 8MTS"/>
        <s v="WATER SEALED DRAINAGE BAG"/>
        <s v="WATER SEAL DRAINAGE SYSTEM(ROMO-SEAL)"/>
        <s v="FORMOTEROL FUMARATE 6MCG AND BUDESONIDE 200MCG"/>
        <s v="FORMOTEROL FUMARATE 6MCG  AND BUDESONIDE 400MCG"/>
        <s v="BUDESONIDE 400MCG + GLYCOPYRRONIUM 25MCGT  + FORMOTEROL FUMARATE 12MCG"/>
        <s v="RUBBAR CATHETER NO 10"/>
        <s v="RUBBAR CATHETER NO 7"/>
        <s v="RUBBAR CATHETER NO 8"/>
        <s v="FENTANYL TRANSDERMAL SYSTEM 25MCG/HR"/>
        <s v="RYLES TUBE NO.10"/>
        <s v="RYLES TUBE NO. 18"/>
        <s v="RYLES TUBE NO. 8"/>
        <s v="RYLES TUBE NO 12"/>
        <s v="RYLES TUBE NO 14"/>
        <s v="RYLES TUBE NO 16"/>
        <s v="SAFE CONEKT DUO 15 CM"/>
        <s v="SAFE CONEKT TRIO 15 CM"/>
        <s v="IMMOBILIZES THE SHOULDER &amp;LOCKS MOVEMENT"/>
        <s v="SILICONE FOLEY CATHETER NO. 14 ( 2 WAY )"/>
        <s v="SILICONE FOLEY CATHETER NO. 16 ( 2 WAY )"/>
        <s v="DIMETHICONE 20% + ZINC OXIDE 7.5% + CALAMINE 1.5 % + CETRIMIDE 1.125 %"/>
        <s v="MEDIUM CHAIN TRIGLYCERIDES OIL,PERMITTED ANTI-OXIDANT (TOCOPHERYL ACETATE)"/>
        <s v="SODIUM ACID PHOSPHATE 10%+SODIUM PHOSPHATE 8%"/>
        <s v="FRAMYCETIN SULPHATE 1%"/>
        <s v="SOFT ROLL 10CM X 3M"/>
        <s v="ORTHOPEDIC CAST PADDING"/>
        <s v="PARADICHLOROBENZENE, BENZOCAINE, CHLORBUTOL &amp; TERPENTINE OIL EAR DROP"/>
        <s v="SPINAL NEEDLE LONG 25G*120MM (REF181.25)"/>
        <s v="SPINAL NEEDLE NO 18 (BD)"/>
        <s v="SPINAL NEEDLE NO 23G X 3.50IN(0.64MM X90 MM)"/>
        <s v="SPINAL NEEDLE NO 25X3.50IN(0.50MM X 90MM)"/>
        <s v="SPINAL NEEDLE"/>
        <s v="LACTIC ACID BACILLUS"/>
        <s v="STEAM INHALER"/>
        <s v="STERIZONE ST 93"/>
        <s v="PROVIDES ADEQUATE STABILTY &amp; SUPPORT TO NTHE STERNUM"/>
        <s v="STREPSILS ORANGE"/>
        <s v="SUCTION CATHETER NO 10"/>
        <s v="SUCTION CATHETER NO.12"/>
        <s v="SUCTION CATHETER NO.14"/>
        <s v="SUCTION CATHETER NO. 16"/>
        <s v="SUCTION CATHETER NO.6"/>
        <s v="SUCTION CATHETER NO.8"/>
        <s v="SUCTIONPRO72 NO 14FR ENDROTRACHEAL TUBE (REFZ210-14)"/>
        <s v="SUCTIONPRO72 NO 14FR TRACHEOSTOMY TUBE (REFZ216-14)"/>
        <s v="SUPRA CATHETER NO 16"/>
        <s v="SURGEN BLADE NO 15"/>
        <s v="SURGICAL BLADES 11 ( GLASS VAN )"/>
        <s v="SURGICAL BLADES 15 ( GLASS VAN )"/>
        <s v="SURGICAL BLADES 22 ( GLASS VAN )"/>
        <s v="SURGICAL STERILE GLOVES 6"/>
        <s v="SURGICAL STERILE GLOVES 6.5"/>
        <s v="SURGICAL STERILE GLOVES 7"/>
        <s v="SURGICAL STERILE GLOVES 7.5"/>
        <s v="SURGICAL STERILE GLOVES 8"/>
        <s v="SURGICAL STERILE GLOVES NO 6.0 PF(ENCORE)"/>
        <s v="SURGICAL STERILE GLOVES NO 6.5 PF(ENCORE)"/>
        <s v="SURGICAL STERILE GLOVES NO 6.5 PF (SURGICARE)"/>
        <s v="SURGICAL STERILE GLOVES NO 6.5 POWDERED ( KALTEX )"/>
        <s v="SURGICAL STERILE GLOVES NO 6 PF(ENCORE)"/>
        <s v="SURGICAL STERILE GLOVES NO 7.5 PF (ENCORE)"/>
        <s v="SURGICAL STERILE GLOVES NO 7.5 PF (SURGICARE)"/>
        <s v="SURGICAL STERILE GLOVES NO 7.5 POWDERED ( KALTEX )"/>
        <s v="SURGICAL STERILE GLOVES NO 7 PF ( ENCORE )"/>
        <s v="SURGICAL STERILE GLOVES NO 7 PF (SURGICARE)"/>
        <s v="SURGICAL STERILE GLOVES NO 7 POWDERED ( KALTEX )"/>
        <s v="SURGICAL STERILE GLOVES NO 8 (ENCORE)"/>
        <s v="SURGICAL STERILE GLOVES NO 8 PF (ENCORE) ORTHO"/>
        <s v="L-LYSINE WITH MULTIVITAMIN&amp;MULTIMINERAL"/>
        <s v="LEVOSALBUTAMOL 1MG + AMBROXOL HYDROCHLORIDE 30MG + GUAIFENESIN 50MG"/>
        <s v="CYPROHEPTADINE HCL2MG + TRICHOLINE CITRATE 275MG + SORBITOL SOLUTION 2G"/>
        <s v="TURBUTALINE SULPHATE 1.25MG + BROMHEXINE HYDROCHLORIDE 2MG + GUAIPHENESIN 50MG"/>
        <s v="DEXTROMETHORPHAN HYDROBROMIDE 15MG + CHLORPHENIRAMINE MALEATE 2MG + PHENYLEPHRINE HYDROCHLORIDE 5MG"/>
        <s v="LEVOSALBUTAMOL 1MG +AMBROXOL 30MG +GUAIFENESIN 50MG"/>
        <s v="LEVOCLOPERASTINE FENDIZOATE 35.4MG"/>
        <s v="MULTIVITAMIN &amp; MULTIMINERAL WITH ASTAXANTHIN"/>
        <s v="AMOXYCILLIN AND POTASSIUM  400MG + CLAVULANIC ACID 57MG"/>
        <s v="Amoxycillin (200mg) + Clavulanic Acid (28.5mg)"/>
        <s v="AZITHROMYCIN 20MG/ML"/>
        <s v="AZITHROMYCIN 40MG/ML"/>
        <s v="BACLOFEN IP 5MG"/>
        <s v="ALBENDAZOLE IP 200MG/5ML"/>
        <s v="AMBROXOL HYDROCHLORIDE 30MG +LEVOSALBUTAMOL 1MG +GUAIPHENESIN 50MG"/>
        <s v="TURBUTALINE SULPHATE 1.25MG + BROMHEXINE HCL 4MG + GUAIPHENESINE 50MG + MENTHOL 2.5MG"/>
        <s v="LEVOSALBUTAMOL 1MG + AMBROXXOL HYDROCHLORIDE 30MG + GUAIPHENESIN 50MG"/>
        <s v="CAFFENE CITRATE 20MG /ML"/>
        <s v="CALCIUM + PHOSPHORUS + MAGNESIUM + ZINC &amp; VITAMIN D3"/>
        <s v="PARACETAMOL 120MG"/>
        <s v="DEXOTROMETHORPHAN HYDROBROMIDE 30MG + CHLORPHEIRAMINE MALEATE 4MG + METHYLPARABEN 10MG + PROPYLPARABEN 1MG"/>
        <s v="LEVOSALBUTAMOL SULPHATE 05MG + ABROXOL HCL 15MG  + GUAIPHENESIN 50MG"/>
        <s v="DISODIUM HYDROGEN CITRATE 1.53G"/>
        <s v="COLISTIN SULPHATE"/>
        <s v="LIQUID PARAFFIN 3.75ML+MILK MAGNESIA 11.25ML SYP"/>
        <s v="LIQUID PARAFFIN 1.25ML + MILK OF ,AGNESIA 3.75ML + SODIUM PICOSULFATE 3.33ML"/>
        <s v="DICYCLOMINE HYDROCHLORIDE 10MG + SIMETHICONE 40MG"/>
        <s v="ETOFYLLINE  46.5MG + THEOPHYLLINE 12.73MG"/>
        <s v="ANTACID ANTIGAS GEL"/>
        <s v="DIGOXIN 50MCG SOLUTION"/>
        <s v="PARACETAMOL PAEDIATRIC 250MG"/>
        <s v="DOMPERIDONE 1MG"/>
        <s v="Lactulose (3.335gm/5ml)"/>
        <s v="SODIUM VALPROATE ORAL SOLUTION 200MG/5ML"/>
        <s v="OSELTAMIVIR PHOSPHATE 12MG"/>
        <s v="FUROSEMIDE 10MG SOLUTION"/>
        <s v="PHENOBARBITONE 20MG"/>
        <s v="ANTACID ANTIGAS"/>
        <s v="IBUPROFEN IP 100MG"/>
        <s v="IBUPROFEN 100MG + PARACETAMOL 162.5MG"/>
        <s v="LEVETIRACETAM"/>
        <s v="LEVOCETRIZINE DIHYDROCHLORIDE 2.5MG MONTELUKAST SODIUM 4MG"/>
        <s v="LEVOCETIRIZINE DIHYDROCHLORIDE 2.5MG"/>
        <s v="LEVOFLOXACIN 125MG/5ML+BENZYL ALCOHOL IP 1 %"/>
        <s v="LINEZOLID 100MG/5ML"/>
        <s v="MEFENAMIC ACID 100MG SUSP"/>
        <s v="LIQUID PARAFFIN 3.75ML+MILK MAGNESIA 11.25"/>
        <s v="POLYETHYLENE GLYCOL,SODIUM CHLORIDE, SODIUM BICARBONATE &amp; POTASSIUM CHLORIDE CONCENTRATE"/>
        <s v="AMBROXOL HYDROCHLORIDE 30MG"/>
        <s v="SODIUM BICARBONATE  1000MG"/>
        <s v="MECOBALAMIN+VITAMINS&amp;MINERALS SYRUP"/>
        <s v="ONDANSETRON 2MG/5ML"/>
        <s v="CEFPODOXIME PROXETIL  100MG"/>
        <s v="CEFPODOXIME PROXETIL 50MG"/>
        <s v="FAROPENEM 50MG SYP"/>
        <s v="LACTULOSE 3.335GM/5ML"/>
        <s v="POTASSIUM CHLORIDE ORAL SOLUTION 200ML"/>
        <s v="SODIUM ALGINATE 250MG+SODIUM BICARBONATE 133.5MG+CALCIUM CARBONATE 80MG"/>
        <s v="MAGALDRATE 540MG + SIMETHICONE 20MG + OXETACAINE 20MG"/>
        <s v="SODIUM ALGINATE 250MG +SODIUM BICARBONATE 133.5MG +CALCIUM CARBONATE 80MG"/>
        <s v="GOKSHURA+VARUNA+SARIVA+MUSTA+USHIRA+SHATAVARI+TRIKATU+ELA+KSHARA PARPATI POWDER"/>
        <s v="LEVODROPROPIZINE 30MG &amp;CHLORPHENIRAMINE 2MG"/>
        <s v="SUCRALFATE 1GM"/>
        <s v="SUCRALFATE 1G + OXETACAINE 20MG"/>
        <s v="SUCRALFATE IP 50MG + OXETACAIN IP 10MG GEL"/>
        <s v="URSODEOXYCHOLIC ACID ORAL 125MG/5ML"/>
        <s v="POTASSIUM CITRATE AND CITRIC ACID ORAL SOLUTION"/>
        <s v="AMBROXOL HCL 15MG + GUAIPHENESIN 50MG + TERBUTALINE SULPHATE 1.25MG + MENTHOL  2.5MG"/>
        <s v="FERROUS FUMARATE 100MG+ FOLIC ACID 0.5MG + CYNOCOBALAMIN 5MG + VITAMIN B12"/>
        <s v="CHLORPHENIRAMINE-1MG + PARACETAMOL-125MG + PHENYLEPHRINE-5MG"/>
        <s v="PARACETAMOL125MG+PHENYLEPHRINE HYDROCHLORIDE 5MG+ CHLORPHENIRAMINE MALEATE 1MG"/>
        <s v="CEFIXIME 100MG"/>
        <s v="CEFIXIME 50MG"/>
        <s v="ZINC GLUCONATE 20 MG"/>
        <s v="MERCAPTOPURINE 50MG"/>
        <s v="APIXABAN 5MG"/>
        <s v="CEFIXIME 200MG"/>
        <s v="NICOUMALONE 1MG"/>
        <s v="NICOUMALONE 2MG"/>
        <s v="NICOUMALONE 3GM"/>
        <s v="ACECLOFENAC 100MG"/>
        <s v="ACECLOFENAC 100MG + PARACETAMOL 325MG"/>
        <s v="SPIRONOLACTONE 25MG TAB"/>
        <s v="SPIRONOLACTONE 50MG TAB"/>
        <s v="MICRONIZED PURIFIED FLAONOID FRACTION TAB"/>
        <s v="ALFUZOSIN PROLONGED RELEASE 10MG"/>
        <s v="FEXOFENADINE HYDEOCHLORIDE 120MG AND MONTELUKAST 10MG"/>
        <s v="ALPRAZOLAM 0.25MG"/>
        <s v="ALPRAZOLAM 0.5MG"/>
        <s v="AMITRIPYLINE HYDROCHLORIDE 10 MG"/>
        <s v="AMITRYPTYLINE HYDROCHLORIDE 25MG TAB"/>
        <s v="AMLODIPINE 2.5MG"/>
        <s v="CLONIDINE 100MG"/>
        <s v="ACECLOFENAC 100MG +PARACETAMOL325MG +SERRATIOPEPTIDASE 15MG"/>
        <s v="SILDENAFIL CITRATE 20MG"/>
        <s v="HYDROXYZINE HYDROCHLORIDE 10MG"/>
        <s v="ATORVASTATIN 20MG TAB"/>
        <s v="ATENOLOL 25MG"/>
        <s v="ATENOLOL 50MG"/>
        <s v="AMOXYCILLIN 500MG &amp; POTASSIUM CLAVUNATE 125MG"/>
        <s v="PHENIRAMINE MALEATE 25MG TAB"/>
        <s v="MULTIVITAMIN, ANTIOXIDANTS AND MULTIMINERAL"/>
        <s v="TICAGRELOR 90MG TAB"/>
        <s v="AZITHROMYCIN 250MG"/>
        <s v="AZITHROMYCIN 500MG TAB"/>
        <s v="Azathioprine (50mg)"/>
        <s v="BACLOFEN 10MG"/>
        <s v="TRIMETHOPRIM 160MG + SULPHAMETHOXAZOLE 800MG"/>
        <s v="ALBENDAZOLE 400MG"/>
        <s v="IVERMECTIN 6MG + ALBENDAZOLE 400MG"/>
        <s v="VITAMIN B COMPLEX TAB"/>
        <s v="PYRIDOXINE HYDROCHLORIDE 40MG"/>
        <s v="BENFOTIAMINE 100MG TAB"/>
        <s v="Benidipine (4mg)"/>
        <s v="METOPROLOL"/>
        <s v="BILASTINE 20MG + MONTELUKAST 10MG TAB"/>
        <s v="Bilastine (20mg)"/>
        <s v="AMLODIPINE 5MG"/>
        <s v="BISOPROLOL FUMARATE 5MG"/>
        <s v="BISOPROLOL FUMARATE 2.5MG + AMLODIPINE 5MG"/>
        <s v="BISOPROLOL FUMARATE 5MG+AMLODIPINE 5MG"/>
        <s v="BISOPROLOL FUMARATE 5MG +TELMISARTAN 40MG"/>
        <s v="BISOPROLOL FUMARATE 2.5 MG"/>
        <s v="BISOPROLOL FUMARATE 5 MG"/>
        <s v="BISOPROLOL FUMARATE 5MG + TELMISARTAN 40MG"/>
        <s v="PYRIDOXINE SR 100MG"/>
        <s v="BILASTINE 20MG + MONTELUKAST SODIUM 10MG"/>
        <s v="IBUPROFEN 200MG"/>
        <s v="IBUPROFEN 400MG TAB"/>
        <s v="IBUPROFEN 400MG"/>
        <s v="ETORICOXIB 90MG"/>
        <s v="CABERGOLINE 0.5MG TAB"/>
        <s v="CALCIUM CARBONATE 1.25G &amp; VITAMIN D3 250IU"/>
        <s v="CALCIUM WITH MAGNESIUM, ZINC, VITAMIN D3,AMINO ACID, COPPER &amp; BORON"/>
        <s v="CALCOIUM+MAGNESIUM+ZINC+VITAMIN D 1000"/>
        <s v="PARACETAMOL 500MG"/>
        <s v="CAPECITABINE 500MG"/>
        <s v="Ramipril (2.5mg)"/>
        <s v="RAMIPRIL 5MG"/>
        <s v="CARVEDILOL 3.125MG TAB"/>
        <s v="CARVEDILOL 6.25MG TAB"/>
        <s v="HYDROXYCHLOROQUINE 300MG"/>
        <s v="CEFUROXIME AXETIL 500MG &amp; POTASSIUM CLAVULANATE 125MG"/>
        <s v="CEFUROXIME AXETIL 250MG TAB"/>
        <s v="CEFUROXIME AXETIL 500MG"/>
        <s v="CEFUROXIME 250MG"/>
        <s v="TRYPSIN &amp; CHYMOTRYPSIN"/>
        <s v="TRYPSIN CHYMOTRYPSIN (100000AU)"/>
        <s v="TRYPSIN CHYMOTRYPSIN"/>
        <s v="CILNIDIPINE 10MG"/>
        <s v="CILNIDIPINE 20MG"/>
        <s v="PROPRANOLOL HYDROCHLORIDE 10MG TAB"/>
        <s v="PROPRANOLOL HYDROCHLORIDE LONG ACTING 20MG TAB"/>
        <s v="PROPRANOLOL HYDROCHLORIDE LONG ACTING 40MG"/>
        <s v="CIPROFLOXACIN 250MG TAB"/>
        <s v="CIPROFLOXACIN 500MG TAB"/>
        <s v="CIPROFLOXACIN 500MG + TINIDAZOLE 600MG"/>
        <s v="CISSUS QUADRANGULARIS+CALCIUM CITRATE MALEATE+CALCITRIOL+VIT K2-7"/>
        <s v="CITICOLINE 500MG &amp; PIRACETAM IP 800MG"/>
        <s v="CLARITHROMYCIN 250MG"/>
        <s v="CLARITHROMYCIN 500MG TAB"/>
        <s v="CLONAZEPAM DISPERSIBLE"/>
        <s v="ESCITALOPRAM OXALATE 10MG + CLONAEPAM 0.5MG"/>
        <s v="CLONAZEPAM DISPERSIBLE 0.25MG"/>
        <s v="CLOPIDOGREL 75MG TAB"/>
        <s v="IBUPROFEN + PARACETAMOL TAB"/>
        <s v="BISOPROLOL FUMARATE 2.5MG"/>
        <s v="BISOPROLOL FUMARATE 2.5MG +TELMISARTAN 40MG"/>
        <s v="AMIODARONE 100MG TAB"/>
        <s v="AMIODARONE 200MG"/>
        <s v="CHLORTHALIDONE 12.5MG + TELMISARTAN 40MG"/>
        <s v="CHLORTHALIDONE 6.25MG + TELMISARTAN 40MG + AMLODIPINE 5MG"/>
        <s v="CILNIDIPINE"/>
        <s v="DICYCLOMINE HCL 20MG + PARACETAMOL 500MG"/>
        <s v="CHOLECALCIFEROL 60000IU TAB"/>
        <s v="CHOLECALCIFEROL CHEWABLE 60000 IU"/>
        <s v="DICLOFENAC 50MG + PARACETAMOL 325MG + CHLORZOXAZONE 250MG TAB"/>
        <s v="Diclofenac (50mg) + Paracetamol (325mg)"/>
        <s v="DEXAMETHASONE 4MG"/>
        <s v="ASPIRIN 75MG TAB"/>
        <s v="PAROXETINE EXTENDED RELEASE 12.5MG + CLONAZEPAM 0.5MG"/>
        <s v="CLOPIDOGREL 150MG"/>
        <s v="CLOPIDOGREL 75MG AND ASPIRIN 150MG"/>
        <s v="CLOPIDOGREL 75MG  AND ASPIRIN 75MG TAB"/>
        <s v="ETOPHYLLINE 115MG + THEOPHLLINE 35MG"/>
        <s v="DESLORATADINE 10 MG"/>
        <s v="MEDROXYPROGESTERONE ACETATE 10MG"/>
        <s v="DEXAMETHASONE  0.5MG"/>
        <s v="DAPAGLIFAZONE"/>
        <s v="DAPAGLIFLOZIN 5MG"/>
        <s v="DAPAGLIFLOZIN 10MG+METFORMIN HYDROCHLORIDE 1000MG TAB"/>
        <s v="DAPAGLIFLOZIN 10MG + METFORMIN HYDROCHLORIDE 500MG TAB"/>
        <s v="DICLOFENAC+PARACETAMOL+SERRATIOPEPTIDES"/>
        <s v="DIVALPROEX SODIUM IP 250MG TAB"/>
        <s v="DIVALPROEX EXTENDED RELEASE 750MG"/>
        <s v="DILITIAZEM HYDROCHLORIDE 30MG TAB"/>
        <s v="DILTIAZEM HCL SUSTAINED RELEASE 90MG"/>
        <s v="DEXCHLORPHENIRAMINE MALEATE 2 MG"/>
        <s v="CHLORPHENIRAMINE MALEATE 4MG + PHENYLEPHRINE HYDROCLORIDE 10MG + CAFFEINE ANHYDROUS 30MG +PARACETAMOL 500MG"/>
        <s v="TRYPSIN 48MG + BROMELAIN 90MG + RUTOSIDE TRIHYDRATE 100MG"/>
        <s v="ACETYLSALICYLIC ACID EFFERVESCENT 325MG TAB"/>
        <s v="DEXTROMETHORPHAN 30MG TAB"/>
        <s v="PARACETAMOL 650MG"/>
        <s v="ACECLOFENAC 100MG+PARACETAMOL 325MG+SERRATIOPEPTIDASE 15MG TAB"/>
        <s v="DOMPERIDONE 10MG TAB"/>
        <s v="DOXOFYLLINE 400MG"/>
        <s v="DROTAVERINE HYDROCHLORIDE &amp; MEFENAMIC ACID TAB"/>
        <s v="BISACODYL 5MG TAB"/>
        <s v="TENELIGLIPTIN 20"/>
        <s v="LINAGLIPTIN 5MG"/>
        <s v="TENELIGLIPTIN 20MG + METFORMIN HCL SR 500MG"/>
        <s v="TENELIGLIPTIN 20MG + METFORMIN HYDROCHLORIDE 1000MG"/>
        <s v="TORSEMIDE 100MG"/>
        <s v="TORSEMIDE"/>
        <s v="TORSEMIDE 20"/>
        <s v="TORSEMIDE 40MG"/>
        <s v="TORSEMIDE 5"/>
        <s v="TORSEMIDE 10MG &amp; SPIRONOLACTONE 50MG"/>
        <s v="TORSEMIDE 20MG &amp; SPIRONOLACTONE 50MG"/>
        <s v="TORSEMIDE 5MG &amp; SPIRONOLACTONE 50MG"/>
        <s v="TORASEMIDE 10MG + SPIRONOLACTONE 25MG"/>
        <s v="ASPIRIN 150MG"/>
        <s v="ASPIRIN 325MG"/>
        <s v="MULTIVITAMIN &amp; 100MG OF ELEMENTAL IRON"/>
        <s v="APIXABAN 2.5MG"/>
        <s v="ENAPRIL MALEATE 2.5MG"/>
        <s v="ETIZOLAM  0.25MG"/>
        <s v="ETIZOLAM  0.5MG"/>
        <s v="GLIMEPIRIDE 1 MG"/>
        <s v="VITAMIN E LEVOCARNITINE"/>
        <s v="FAROPENEM 200MG"/>
        <s v="FAROPENEM 300MG"/>
        <s v="FEBUXOSTAT 40MG TAB"/>
        <s v="FEBUXOSTAT 40MG"/>
        <s v="FLECAINIDE 50 MG"/>
        <s v="TAMSULOSIN HYDROCHLORIDE  IP 0.4MG"/>
        <s v="TAMSULOSIN HYDROCHLORIDE IP 0.4MG+DUTASTERIDE IP 0.5MG"/>
        <s v="FLUCONAZOLE 150MG"/>
        <s v="Folic Acid 5MG + Mecobalamin 750MCG"/>
        <s v="METHOTREXATE IP 5MG"/>
        <s v="METHOTREXATE 7.5MG TAB"/>
        <s v="FOLIC ACID 5MG"/>
        <s v="CEFIXIME 200MG + POTASSIUM CLAVULANATE 125MG"/>
        <s v="METFORMIN 500MG TAB"/>
        <s v="CLOBAZAM 10MG TAB"/>
        <s v="CLOBAZAM 5MG TAB"/>
        <s v="GABAPENTIN IP 100MG"/>
        <s v="GABAPENTIN 100MG + NORTRIPTILINE HCL 10MG"/>
        <s v="GABAPENTIN 400MG + NORTRIPTYLINE HCL 10MG"/>
        <s v="ITOPRIDE 50MG"/>
        <s v="METFORMIN 500&amp;GLIMIPIRIDE 0.5"/>
        <s v="METFORMIN HCL 500MG + GLIMEPRIDE 1MG"/>
        <s v="AMOXYCILLIN 500MG  + POTASSIUM CLAVULANATE 125MG"/>
        <s v="ISOXSUPRINE HYDROCHLORIDE 40MG TAB"/>
        <s v="METFORMIN HYDROCHLORIDE PROLONGED 1000MG + GLIMEPRIDE 4MG"/>
        <s v="GLIMEPIRIDE 2MG"/>
        <s v="GLIMEPRIDE 1MG"/>
        <s v="GLIMEPRIDE 2MG"/>
        <s v="METFORMIN HCL 500MG + GLIMEPRIDE 2MG"/>
        <s v="METFORMIN HCL S.R 500MG+PIOGLITAZONE HYDROCHLORIDE 15MG +GLIMEPRIDE 2MG"/>
        <s v="DAPAGLIFLOZIN AND VILDAGLIPTIN SUSTAINED RELEASE TAB 10MG"/>
        <s v="VILDAGLIPTIN 50MG + METFORMIN HCL 500MG"/>
        <s v="GLYCOPYRROLATE 1MG TAB"/>
        <s v="GLYCOPYRROLATE 2MG"/>
        <s v="Metformin (1000mg)"/>
        <s v="METFORMIN HYDROCHLORIDE 500MG"/>
        <s v="GLICLAZIDE &amp; METFORMIN HYDROCHLORIDE TAB"/>
        <s v="GLIPIZIDE 5MG"/>
        <s v="Glipizide (5mg) + Metformin (500mg)"/>
        <s v="PYRIDOSTIGMINE 60MG TAB"/>
        <s v="CEFPODOXIME 200MG"/>
        <s v="CEFPODOXIME PROXETIL 200MG  + POTASSIUM CLAVULANATE 125MG"/>
        <s v="HYDROXYCHLOROQUINE 300MG TAB"/>
        <s v="ETAMSYLATE 500MG"/>
        <s v="URSODEOXYCHOLIC ACID 150MG"/>
        <s v="URSODEOXYCHOLIC ACID 300MG"/>
        <s v="ADEMETIONINE 400MG"/>
        <s v="ACICLOVIR DISPERSIBLE 200MG TAB"/>
        <s v="ACICLOVIR DISPERSIBLE 400MG TAB"/>
        <s v="DIETHLCARBAMAZINE CITRATE 100MG"/>
        <s v="MECOBALAMIN 1500MCG + PYRIDOXIME HCL 20MG + FOLIC ACID 5MG + VITAMIN D3 2000IU"/>
        <s v="HYOSCYAMINE SULPHATE 0.0125MG TAB"/>
        <s v="ISOSORBIDE -5-MONONITRATE 30MG TAB"/>
        <s v="Propranolol (20mg)"/>
        <s v="ISOSORBIDE DINITRATE 20MG + HYDRALAZINE 37.5MG"/>
        <s v="ISOSORBIDE DINITRATE 10MG"/>
        <s v="ISOSORBIDE MONONITRATE"/>
        <s v="SITAGLIPTIN 50MG/METFORMIN 500MG"/>
        <s v="Dapagliflozin (10mg) + Metformin (1000mg) + Sitagliptin (100mg)"/>
        <s v="DAPAGLIFLOZIN 10MG + SITAGLIPTIN 100MG + AND EXTENDED RELEASE METFORMIN HCL 500MG"/>
        <s v="SITAGLIPTIN 100MG/METFORMIN 500MG"/>
        <s v="SITAGLIPTIN 100MG+ METFORMIN HYDROCHLORIDE 500MG PROLONGED-RELEASE"/>
        <s v="IVABRADINE 5MG"/>
        <s v="PILOCARPINE HYDROCHLORIDE 5MG"/>
        <s v="GLIMEPIRIDE 2MG+VOGLIBOSE 0.2MG + METFORMIN HYDROCHLORIDE (SR) 500MG"/>
        <s v="GLIMEPIRIDE 2MG+VOGLIBOSE 0.3MG+METFORMIN HYDROCHLORIDE 500MG TAB"/>
        <s v="LANSOPRAZOLE 15MG"/>
        <s v="KETOROLAC TROMETHAMINE 10MG TAB"/>
        <s v="LABETALOL 100MG"/>
        <s v="LACOSAMIDE 100MG"/>
        <s v="LACTIC ACID BACILLUS 120M"/>
        <s v="LAMOTRIGINE DISPERSIBLE 25MG"/>
        <s v="DIGOXIN 0.25"/>
        <s v="CALCIUM ACETATE 667MG"/>
        <s v="CALCIUM CARBONATE"/>
        <s v="FRUSEMIDE 20&amp; SPIRONOLACTONE 50"/>
        <s v="FRUSEMIDE"/>
        <s v="LEVOCETRIZE"/>
        <s v="LEVOCETIRIZINE 5MG &amp; MONTELUKAST 10MG TAB"/>
        <s v="LABETALOL HYDROCHLORIDE 100MG"/>
        <s v="Levetiracetam (500mg)"/>
        <s v="LEVETIRACETAM 750MG TAB"/>
        <s v="LEVETIRACETAM 500MG"/>
        <s v="LEVOFLOXACIN 250MG"/>
        <s v="LEVOFLOXACIN 750"/>
        <s v="LINAGLIPTIN 5MG + DAPAGLIFLOZIN 10MG"/>
        <s v="Chlordiazepoxide (5mg) + Clidinium (2.5mg)"/>
        <s v="CHLORDIAZEPOXIDE 10MG TAB"/>
        <s v="CHLORDIAZEPOXIDE 25MG"/>
        <s v="VITAMIN C"/>
        <s v="LINEZOLID 600MG TAB"/>
        <s v="LABETALOL 100MG TAB"/>
        <s v="LOPERAMIDE HYDROCHLORIDE 2MG"/>
        <s v="LORAZEPAM ORODISPERSIBEL 1MG"/>
        <s v="LORAZEPAM ORODISPERSIBEL 2MG"/>
        <s v="LOSARTAN POTASSIUM 50MG TAB"/>
        <s v="LOSARTAN POTASSIUM 50MG &amp; HYDROCHLOROTHIAZIDE12.5MG"/>
        <s v="BETHANECHOL CHLORIDE 25MG"/>
        <s v="naproxan &amp; domperidone"/>
        <s v="NAPROXEN SODIUM &amp; SUMATRIPTAN"/>
        <s v="TELMISARTAN 40MG TAB"/>
        <s v="CEFIXIME DISPERSIBLE 100MG"/>
        <s v="CEFIXIME 200"/>
        <s v="DEFLAZACORT 6MG TAB"/>
        <s v="CALCIUM 500MG + VITAMIN D3 TAB"/>
        <s v="CEFIXIME  200MG"/>
        <s v="CARBAMAZEPINE 200MG"/>
        <s v="METHYLCOBALAMINE"/>
        <s v="MEFENAMIC ACID 500MG"/>
        <s v="MEFENAMIC ACID 250MG &amp; DICYCLOMINE  10MG"/>
        <s v="MELATONIN 3MG TAB"/>
        <s v="MESALAMINE PROLONGED RELEASE 1.2 G"/>
        <s v="METHYLERGOMETRINE 0.125MG"/>
        <s v="METOPROLOL TARTRATE 25MG TAB"/>
        <s v="METOPROLOL TARTRATE 50MG TAB"/>
        <s v="METOPROLOL  SUCCINATE 25  ER"/>
        <s v="METOPROLOL SUCCINATE 50 ER"/>
        <s v="METRONIDAZOLE 400MG"/>
        <s v="METOPROLOL SUCCINATE EXTENDEDPELEASE 12.5 MG TAB"/>
        <s v="MIDODRINE HYDROCHLORIDE 2.5mg"/>
        <s v="MIDODRINE HYDROCHLORIDE 5mg"/>
        <s v="PRAZOSIN 2.5 MG TAB"/>
        <s v="PRAZOSINE HCL 5MG"/>
        <s v="MIRTAZAPINE 15MG TAB"/>
        <s v="MIRTAZAPINE 7.5MG"/>
        <s v="Misoprostol (200mcg)"/>
        <s v="MISOPROSTOL 25MCG"/>
        <s v="MODAFINIL 100MG"/>
        <s v="MODAFINIL 200MG TAB"/>
        <s v="NITROGLYCERIN CONTROLLED RELEASE 2.6MG"/>
        <s v="MONTELUKAST SODIUM 10MG"/>
        <s v="AMOXYCILLIN 250MG &amp; CLAVULANATE ACID 125 MG"/>
        <s v="MOXONIDINE 0.2MG"/>
        <s v="METOPROLOL SUCCINATE PROLONGED RELEAS 50MG + AMLODIPINE 5MG TAB"/>
        <s v="DOMPERIDONE 10MG + NAPROXEN 500MG"/>
        <s v="NAPROXEN SODIUM 550MG"/>
        <s v="TOLVAPTAN 15MG TAB"/>
        <s v="NEBIVOLOL 5MG TAB"/>
        <s v="NEBIVOLOL 5MG &amp; HYDROCHLOROTHIAZIDE12.5MG"/>
        <s v="NEBIVOLOL 5MG &amp; HYDROCHLOROTHIAZIDE 12.5 MG"/>
        <s v="CARBIMAZOLE 10MG"/>
        <s v="CARBIMAZOLE 5MG"/>
        <s v="VITAMIN B COMPLEX WITH B12 TAB"/>
        <s v="VITAMIN B COMPLEX"/>
        <s v="ESCITALOPRAM 10MG"/>
        <s v="Clonazepam (0.5mg) + Escitalopram Oxalate (5mg)"/>
        <s v="NIFEDIPINE 10MG TAB"/>
        <s v="NIFEDIPINE 20MG TAB"/>
        <s v="NIFEDIPINE EXTENDED RELEASE 30MG TAB"/>
        <s v="NITROFURANTION 100MG TAB"/>
        <s v="NICORANDIL 10MG"/>
        <s v="Nicorandil (5mg)"/>
        <s v="NIKORANDIL 10MG"/>
        <s v="NIMODIPINE 30MG"/>
        <s v="NITRAZEPAM 5MG"/>
        <s v="NORTRIPTYLINE 10MG"/>
        <s v="CLIDINIUM BROMIDE, CHLORDIAZEPROXIDE &amp; DICYCLOMIN HCL"/>
        <s v="ZINC SULPHATE MOMOHYDRATE 61.8+MECOBALAMIN 1500MCG+PYRIDOXINE HYDROCHLORIDE 3MG+FOLIC ACID 1.5MG+NIACINAMIDE 50MG+CHROMIUM 50MCG"/>
        <s v="ZINC+MECOBALAMIN+VIT.B6+FOLIC ACID+NIACINAMIDE&amp;CHROMIUM"/>
        <s v="OFLOXACIN 200MG TAB"/>
        <s v="OFLOXACIN 200MG &amp; ORNIDAZOLE 500MG TAB"/>
        <s v="PREDNISOLONE DISPERSIBLE 10MG TAB"/>
        <s v="PREDNISOLONE DISPERSIBLE 2.5MG TAB"/>
        <s v="PREDNISOLONE DISPERSIBLE 20MG TAB"/>
        <s v="PREDNISOLONE DISPERSIBLE 30MG"/>
        <s v="PREDNISOLONE DISPERSIBLE 40MG TAB"/>
        <s v="PREDNISOLONE DISPERSIBLE 5MG TAB"/>
        <s v="LETROZOLE 2.5MG TAB"/>
        <s v="ORCIPRENALINE 10MG TAB"/>
        <s v="FERROUS ASCORBATE-100MG + FOLIC ACID-1.5MG"/>
        <s v="OXYBUTYNIN CHLORIDE 2.5MG"/>
        <s v="TRIHEXYPHENIDYL HYDROCHLORIDE 2MG"/>
        <s v="Sildenafil (20mg)"/>
        <s v="PANTOPRAZOLE GASTRO-RESISTANT 20MG TAB"/>
        <s v="PANTOPRAZOLE 40MG TAB"/>
        <s v="PANCREATIN+ACTIVAVATED DIMETHICONE"/>
        <s v="PANTOPRAZOLE GASTRO-RESISTANT 40MG"/>
        <s v="PANTOPRAZOLE GASTRO-RESISTANT IP 40MG TAB"/>
        <s v="CLARITHROMYCIN 500MG TAB+PANTOPRAZOLE 40MG +AMOXYCILLINE 750MG TAB"/>
        <s v="PANTOPRAZOLE 40MG + DOMPERIDONE 10MG"/>
        <s v="PAROXETIN 12.5MG"/>
        <s v="SILDENAFIL CITRATE"/>
        <s v="METOCLOPRAMIDE  HCL 10MG"/>
        <s v="Each film-coated tablet contains: Ondansetron Hydrochloride IP equivalent to Ondansetron 8mg"/>
        <s v="PIOGLITAZONE 15MG TAB"/>
        <s v="PIOGLITAZONE HYDROCHLORIDE 15 MG"/>
        <s v="FLUPENTIXOL  0.5MG + MELITRACEN 10MG"/>
        <s v="POTASSIUM MAGNESIUM CITRATE 978 + PYRIDOXINE HCL 15MG"/>
        <s v="PRASUGREL 10MG"/>
        <s v="PREGABALIN 75 MG &amp; METHYLCOBALAMIN 1500 MCG"/>
        <s v="PREGABALIN 75MG AND NORTRIPTYLINE 10MG"/>
        <s v="PREGABALIN(PROLONGED RELEASE) METHYLCOBALAMIN &amp; NORTRIPTYLINE HYDROCHLORIDE TAB"/>
        <s v="NORETHISTERONE 5MG"/>
        <s v="METOPROLOL SUCCINATE 23.75MG+METOPROLOL TARTRATE 25MG+RAMIPRIL 2.5MG TAB"/>
        <s v="PRUCALOPRIDE 2MG"/>
        <s v="PROPYLTHIOURACIL 50MG"/>
        <s v="ACEBROPHYLLINE 100MG, ACETYLCYSTEINE 600MG"/>
        <s v="QUETIAPINE FUMARATE 25MG"/>
        <s v="RANITIDINE 150MG"/>
        <s v="DOMPERIDONE-10MG + RANITIDINE-150MG"/>
        <s v="ELTROMPAG 50MG"/>
        <s v="GLICLAZIDE MODIFIED RELEASE 30MG"/>
        <s v="GLICLAZIDE MODIFIED RELEASE 60MG"/>
        <s v="ALPHA KETOANALOGUE"/>
        <s v="SEVELAMER CARBONATE 400MG"/>
        <s v="RIFAXIMIN 550MG"/>
        <s v="RISPERIDONE 3MG+TRIHEXYPHERIDYL HYDROCHLORIDE 2MG"/>
        <s v="RIVAROXABAN  PH.EUR.10MG"/>
        <s v="RIVAROXABAN 2.5MG"/>
        <s v="RANOLAZINE 500MG TAB"/>
        <s v="ROSUVASTATIN 10MG TAB"/>
        <s v="ROSUVASTATIN 20MG"/>
        <s v="ROSUVASTATIN 40MG TAB"/>
        <s v="ROSUVASTATIN 10MG + FENOFIBRATE 160MG"/>
        <s v="RIVAROXABAN 10MG"/>
        <s v="SACUBITRIL 49MG + VALSARTAN 51MG"/>
        <s v="SACUBITRIL 24MG + VALSARTAN 26MG"/>
        <s v="ABIRATERONE ACETATE 500mg"/>
        <s v="PARACETAMOL 500MG + CAFFEINE 50MG"/>
        <s v="CALCIUM 500MG + VITAMIN D3 250 IU"/>
        <s v="CILOSTAZOL 100MG"/>
        <s v="PARACETAMOL 500MG+PHENYLEPHRINE HYDROCHLORIDE 10MG+CHLORPHENIRAMINE MALEATE 2MG"/>
        <s v="SITAGLIPTIN 100MG+DAPAGLIFLOZIN 10MG"/>
        <s v="SITAGLIPTIN PHOSPHATE 100MG"/>
        <s v="SITAGLIPTIN 50MG"/>
        <s v="SITAGLIPTIN PHOSPHATE 50MG + METFORMIN HCL 500MG"/>
        <s v="RISPERIDONE 0.5MG"/>
        <s v="CLOZAPINE 25MG"/>
        <s v="SODIUM BICARBONATE 500MG TAB"/>
        <s v="SODIUM BICARBONATE 1000MG TAB"/>
        <s v="LACTIC ACID BACILLUS TAB"/>
        <s v="AMLODIPINE 2.5 MG TAB"/>
        <s v="CILOSTAZOL 50MG"/>
        <s v="CITICOLINE 500MG &amp; PIRACETAM 800MG"/>
        <s v="MULTIVITAMIN WITH MINERALS"/>
        <s v="DULOXETINE GASTRO-RESISTANT 20MG TAB"/>
        <s v="LEVODOPA 100MG  + CARBIDOPA 10MG"/>
        <s v="LEVODOPA 100MG + CARBIDOPA PR 25MG"/>
        <s v="LEVODOPA 100MG &amp; CARBIDOPA 25MG"/>
        <s v="FERROUS SULPHATE WITH FOLIC ACID"/>
        <s v="TELMISARTANH 40MG + CHLORTHALIDONE 12.5MG"/>
        <s v="TELMISARTAN 20MG"/>
        <s v="TELMISARTAN 40MG+AMLODIPINE 5MG TAB"/>
        <s v="TELMISARTAN 40MG +AMLODEPINE 5MG + HYDRCHLOROTHIAZIDE 12.5MG"/>
        <s v="METOPROLOL SUCCINATE 25MG + TELMISARTAN 40MG"/>
        <s v="METOPROLOL SUCCINATE 50MG+TELMISARTAN 40MG"/>
        <s v="TELMISARTAN 40MG +CHLORTHALIDONE 12.5MG"/>
        <s v="TELMISARTAN 40MG +CHLORTHALIDONE 6.25MG"/>
        <s v="TELMISARTAN 40MG +HYDROCHLOROTHIAZIDE 12.5MG TAB"/>
        <s v="CILNIDIPINE 10MG+TELMISARTAN 40MG"/>
        <s v="CILNIDIPINE 10MG+TELMISARTAN 40MG+CHLORTHALIDONE 12.5MG"/>
        <s v="TELMISARTAN 40MG + CILNIDIPINE 10MG"/>
        <s v="TENOVFOVIR ALAFENAMIDE 25MG"/>
        <s v="TRANEXAMIC ACID 500MG"/>
        <s v="TRANEXAMIC ACID &amp; MEFENAMIC ACID TAB"/>
        <s v="THYROXINE SHODIUM 100MCG"/>
        <s v="THYROXINE SODIUM 12.5MCG TAB"/>
        <s v="THYROXINE  SODIUM 25MCG"/>
        <s v="THYROXINE SODIUM 50MCG"/>
        <s v="THYROXINE SODIUM 75MCG"/>
        <s v="THYROXINE SODIUM 88MCG"/>
        <s v="TICAGRELOR 90MG"/>
        <s v="TORSEMIDE 20MG + SPIRONOLACTONE 25MG TAB"/>
        <s v="IRON 300 MG &amp; FOLIC ACID 1.5 MG &amp; VIT B12 15MCG"/>
        <s v="FERROUS FUMARATE 152MG + FOLIC ACID 750MG + ZINC SULPHATE MONOHYDRATE 61.8MG"/>
        <s v="TOPIRAMATE 50MG"/>
        <s v="TOPIRAMATE 25MG"/>
        <s v="ATROVASTATIN 10MG"/>
        <s v="ATORVASTATIN"/>
        <s v="PENTOXIFYLLINE PROLONGED-RELEASE 400MG TAB"/>
        <s v="TRIMETAZIDINE HCL MODIFIED RELEASE 35MG"/>
        <s v="OXYBUTYNIN CHLORIDE 5 MG"/>
        <s v="DICLO 50MG+ PARA325MG+SERRATIO 10MG TAB"/>
        <s v="TRAMADOL HYDROCHLORIDE37.5MG+PARACETAMOL 325MG"/>
        <s v="URSODEOXYCHOLIC ACID IP 300MG TAB"/>
        <s v="AMLODIPINE 5MG TAB"/>
        <s v="AMLODIPINE 5MG + ATENOLOL 50MG TAB"/>
        <s v="TRAMADOL HYDROCHLORIDE37.5MG+ACETAMINOPHEN 325MG TAB"/>
        <s v="TRAMADOL HCL 18.75MG  + ACETAMINOPHEN 162.5MG"/>
        <s v="FUNGAL DIASTASE IP 100MG+PAPAIN IP 60MG+ACTIVATED CHARCOAL IP 75MG"/>
        <s v="VALACYCLOVIR 1GM"/>
        <s v="SODIUM VALPROATE GASTRO-RESISTANT 500 MG"/>
        <s v="SODIUM VALPROATE 200MG AND VALPROIC ACID 87MG TAB"/>
        <s v="SODIUM VALPROATE 333MG +VALPROIC ACID 145MG TAB"/>
        <s v="SOFOSBUVIR 400MG + VELPATASVIR 100MG"/>
        <s v="DOXOPYLLINE +AMROXOL"/>
        <s v="DOXOFYLLINE 400MG + MONTELUKAST 10MG"/>
        <s v="IVERMECTIN 12MG"/>
        <s v="BETAHISTINE 16MG"/>
        <s v="Betahistine (8mg)"/>
        <s v="BETAHISTINE DIHYDROCHLORIDE 16MG"/>
        <s v="VILDAGLIPTIN 50MG"/>
        <s v="VILASON OD 100MG TAB"/>
        <s v="ACETYLCYSTEINE EFFERVESCENT 600MG"/>
        <s v="N-ACETYLCYSTEINE 600MG AND ACEBROPHYLLINE 100MG"/>
        <s v="VOGLIBOSE MD 0.2MG"/>
        <s v="Voglibose (0.3mg)"/>
        <s v="VOGLIBOSE 0.2MG + METFORMIN HCL 500MG"/>
        <s v="VOGLIBOSE 0.3MG +METFORMIN HYDROCHLORIDE 500MG"/>
        <s v="DICLOFENAC SODIUM 50MG + PARACETAMOL 325MG"/>
        <s v="ONDANSETRON 4MG"/>
        <s v="WARFARIN SODIUM 2MG"/>
        <s v="WARFARIN SODIUM 5MG"/>
        <s v="PARACETAMOL 500MG+PHENYLEPHRINE HYDROCHLORIDE 10MG+CHLORPHENIRAMINE 2MG TAB"/>
        <s v="OFLOXACIN 200MG + ORNIDAZOLE 500MG TAB"/>
        <s v="OXCABAZEPINE 300MG TAB"/>
        <s v="ACECLOFENAC 100MG + PARACETAMO 325MG TAB"/>
        <s v="ACECLOFENAC 100MG+SERRATIOPEPTIDASE 15MG +PARACETAMOL 325MG TAB"/>
        <s v="CEFIXIME DISPERSIBLE 50MG"/>
        <s v="CEFIXIME 200MG + CLAVULANATE 125MG"/>
        <s v="MULTIVITAMIN + MULTIMINERAL"/>
        <s v="ZOLPIDEM-10MG"/>
        <s v="COLCHICINE 0.5 MG"/>
        <s v="ALLOPURINOL 100MG"/>
        <s v="METOLAZONE 2.5MG TAB"/>
        <s v="METOLAZONE 5MG TAB"/>
        <s v="TACROLIMUS 0.03% W/W"/>
        <s v="TEGADERM 1610 ( CD )"/>
        <s v="TEGADERM FILM I.V 1623WIN 6CM X 7CM"/>
        <s v="CLOBETASOL PROPIONATE 0.05%"/>
        <s v="FERACRYLUM 1% STERILE ANTISEPTIC SOLUTION"/>
        <s v="CHLORHEXIDINE GLUCONATE,SODIUM FLUORIDE&amp;ZINC CHLORIDE MOUTHWASH"/>
        <s v="HEPARIN GEL"/>
        <s v="HEPARIN SODIUM 200 IU"/>
        <s v="Benzyl Nicotinate (2mg) + Heparin (50IU)"/>
        <s v="HEPARIN SODIUM 50 I.U.+BENZYL NICOTINATE 2 MG+PRESERVATIVE SORBIC ACID 1.97 MG"/>
        <s v="TOBRAMYCIN  0.3%"/>
        <s v="COLLODAL IRON,LYSINE,FOLIC ACID,VITAMIN B12"/>
        <s v="T PIECE"/>
        <s v="OXYGEN RECOVERY T KIT"/>
        <s v="TRACHEOSTOMY TUBE 7.0MM CUFF ( REF 100/800/070 - PORTEX )"/>
        <s v="TRACHEOSTOMY TUBE 7.5MM CUFF ( REF 100/800/075 - PORTEX )"/>
        <s v="TRACHEOSTOMY TUBE 8.0MM CUFF ( REF 100/800/080 - PROTEX )"/>
        <s v="TRACHEOSTOMY TUBE NO 6 (CUFFED)"/>
        <s v="TRACHEOSTOMY TUBE NO 8 (CUFFED)"/>
        <s v="TRACHEOTOMY FILTER(HME)"/>
        <s v="TRAVOPROST"/>
        <s v="TRIMMER PLUS ( RAZOR )"/>
        <s v="TROCAR CATHETER 24FG"/>
        <s v="TROCAR CATHETER 28 FG"/>
        <s v="TROCAR CATHETER 32FG"/>
        <s v="TROPICAMIDE AND PHENYLEPHRINE OPTHALMIC SOLUTION"/>
        <s v="POVIDONE IODINE"/>
        <s v="TRUGUT 0 SN 4246"/>
        <s v="DEXTROMETHORPHAN 5MG+AMYLMETACRESOL BP 0.6MG+MENTHOLATED SUGAR BASE Q.S"/>
        <s v="UMBILICAL CATHETER 4FR"/>
        <s v="UMBILICAL CATHETER 5FR / 40CM ( POLYMED )"/>
        <s v="UMBILICAL CATH EXPERT 5FR 1L (REF 8270.540)"/>
        <s v="ADULT UNDERPADS (L) 60X90 CM"/>
        <s v="UNDERPADS ( L ) - GLIDER"/>
        <s v="URETHRAL CATHETER FG 14 R-90"/>
        <s v="URINE COLLECTION BAG"/>
        <s v="URINE BAG"/>
        <s v="3 WAY 100CM"/>
        <s v="3 WAY STOP COCK  EXTENSION SET"/>
        <s v="3 WAY 200CM"/>
        <s v="VENFLON NO 20 ( BD )"/>
        <s v="VENFLON NO 22 ( BD )"/>
        <s v="DISPOSABLE PLAIN CIRCUIT +CATHETER MOUNT +HME"/>
        <s v="VICRYL 3-0 VP2437"/>
        <s v="VICRYL PLUS 1 VP 2347"/>
        <s v="VICRYL PLUS 2-0 VP 2317"/>
        <s v="VICRYL PLUS 2-0 VP 2404"/>
        <s v="WHISPER CHOICE  ( XL ) 6PADS"/>
        <s v="FLUTICASONE FUROATE"/>
        <s v="ZEROSTAT VT SPACER"/>
        <s v="OXICONAZOLE NITRATE 1% +BENZOIC ACID 0.2%"/>
        <s v="POVIDONE IODINE SOLUTION 10%"/>
        <s v="CICLOPIROX OLAMINE 1%"/>
        <s v="CICLOPIROX AND ZINC PYRITHIONE"/>
        <s v="LATANOPROST 0.005%"/>
        <s v="ABDOMINAL BELT ( XXXL )"/>
        <s v="ADULT DIAPERS (M)"/>
        <s v="ALCAFTADINE 0.25 %"/>
        <s v="ALLSTAR PEN"/>
        <s v="ANKLE BINDER ( STD )"/>
        <s v="ANMOL GOLD 100% COCONUT OIL 100ML"/>
        <s v="STOCKINGS (XL)"/>
        <s v="PRAMOXINE HYDROCHLORIDE+ALOE VERA GEL"/>
        <s v="ATROPINE SULPHATE 1% + BENZALKONIUM CHLORIDE SOLUTION 0.02%"/>
        <s v="POTASSIUM NITRATE 5% + SODIUM MONOFLUOROPHOSPHATE 0.7% + TRICLOSAN 0.3%"/>
        <s v="BABY HAIR OIL 50ML"/>
        <s v="BABY LOTION 100ML"/>
        <s v="BABY MASSAGE OIL 100ML"/>
        <s v="BABY POWDER 100 GM"/>
        <s v="BABY SOAP GENTLE  125G ( ALMOND )"/>
        <s v="BABY SOAP GENTLE  75G ( ALMOND )"/>
        <s v="GENTLE BABY WIPES EXTRA SOFT ( 12P )"/>
        <s v="GENTLE BABY WIPES EXTRA SOFT ( 24P )"/>
        <s v="BABY WIPES GENTLE ( 72P )"/>
        <s v="BAND AID WASH PROOF"/>
        <s v="BENZOYL PEROXIDE 2.5%"/>
        <s v="POVIDONE IODINE GERMICIDE 2%"/>
        <s v="BETAMETHASONE VALERATE AND NEOMYCIN SKIN CREAM"/>
        <s v="BETAMETHASONE VALERATE"/>
        <s v="CHOLINE SALICYLATE JELLY"/>
        <s v="BENZOCAINE 2.7 % + CHLORBUTOL 5.0 % + TURPENTINE OIL 15 % +  PARADICHLOROBENZENE 2.0 %"/>
        <s v="BONCAST 5&quot;"/>
        <s v="DIPHTHERIA,TETANUS AND PERTUSSIS VACCINE(dTpa) 0.5ML"/>
        <s v="BREATHE-O METER"/>
        <s v="BRINZOLAMIDE  1.0% W/V +TIMOLOL0.5% W/V+ BENZALKONIUM CHLORIDE 0.01% W/V"/>
        <s v="CALAMINE AND DIPHENHYDRAMINE HYDROCHLORIDE"/>
        <s v="CALAMINE"/>
        <s v="CLOTRIMAZOLE 1% + BECLOMETHASONE 0.025 %"/>
        <s v="CLOTIMAZOLE 1% + BECLOMETHASONE 0.025%"/>
        <s v="CLOTIMAZOLE + BECLOMETHASONE"/>
        <s v="CLOTRIMAZOLE 1%+BENZYL ALCOHOL 1%+METHYLPARABEN 0.15%+PROPYLPARABEN 0.05%"/>
        <s v="CLOTRIMAZOLE 1%"/>
        <s v="CLOTRIMAZOLE SOAP 1%"/>
        <s v="AMINO ACID AND MINERALS"/>
        <s v="ANTIOXIDANT CAP"/>
        <s v="ATROVASTATIN CALCIUM 20MG + CLOPIDOGREL 75MG"/>
        <s v="ATORVASTATIN 10MG  +  CLOPIDOGREL 75MG"/>
        <s v="ASPIRIN GASTRO-RESISTANT 75MG + ATORVASTATIN 10MG"/>
        <s v="ASPIRIN GASTRO-RESISTANT 75MG + ATORVASTATIN 20MG"/>
        <s v="CALCITRIOL OMEGA 3 FATTY ACIDS ( EPA &amp; DHA ) , METHYLCOBALAMIN, FOLIC ACID, BORON AND CALCIUM CARBONATE SOFT GELATIN"/>
        <s v="PANCREATIN 150 MG"/>
        <s v="DABIGATRA ETEXILATE 110MG CAPSULE"/>
        <s v="DABIGATRAN ELEXILATE 150MG"/>
        <s v="CALCIUM DOBESILATE MONOHYDRATE CAP"/>
        <s v="DOXYCYCLINE HYDROCHLORIDE 100MG"/>
        <s v="ATORVASTIN 10MG +CLOPIDOGREL 75MG+ASPRIN 75MG CAP"/>
        <s v="MULTIVITAMIN"/>
        <s v="FLUOXETINE 20MG"/>
        <s v="FLUOXETINE 40MG"/>
        <s v="GABAPENTIN CAPSULES 300MG"/>
        <s v="ITOPRIDE HYDROCHLORIDE SUSTAINED RELEASE 150MG"/>
        <s v="ENTERIC COATED PANTOPRAZOLESODIUM 40MG + ITOPRIDE HCL SUSTEAINED RELEASE 150MG"/>
        <s v="ACTIVATED CHARCOAL 250MG + SIMETHICONE 80MG"/>
        <s v="INDOMETHACIN 75MG"/>
        <s v="ISOTRETINOIN 10MG"/>
        <s v="ISOTRETINOIN 20MG"/>
        <s v="LENVATINIB 4MG"/>
        <s v="BACLOFEN EXTENDED RELEASE 20MG"/>
        <s v="ASPIRIN GASTRO RESISTANT 75MG + ROSUVASTAIN 20MG"/>
        <s v="AMOXYCILLIN TRIHYDRATE 500MG"/>
        <s v="PREGABALIN 50MG + DULOXETINE DR 20MG"/>
        <s v="NINTEDANIB 150"/>
        <s v="PANTOPRAZOLE 40MG+DOMPERIDONE 30MG CAP"/>
        <s v="TACROLIMUS 1.0 MG CAP"/>
        <s v="PANTOPRAZOLE SODIUM 40MG + ITOPRIDE HYDROCHLORIDE 150 MG"/>
        <s v="PREGABALIN 50MG"/>
        <s v="PREGABLIN 75MG + DULOXETINE 30MG"/>
        <s v="FLUOXETINE HYDROCHLORIDE 20MG CAP"/>
        <s v="SILODOSIN 8MG CAP"/>
        <s v="Levosulpiride (75mg) + Rabeprazole (20mg)"/>
        <s v="ASPIRIN 75MG + ROSUVASTATIN 10MG"/>
        <s v="ASPIRIN 75MG + ROSUVASTATIN 20MG"/>
        <s v="ROSUVASTATINE 10 &amp; CLOPIDOGREI 75"/>
        <s v="LYCOPENE, BETACAROTENE, SELENIUM, ZINC SULPHATE MOMOHYDRATE,ALPHA LIPOCI ACID &amp; alpha tocopheryl acetate soft gelatin"/>
        <s v="PROGESTERONE 200MG"/>
        <s v="RABEPRAZOLE SODIUM 20MG + DOMPERIDONE SR 30MG"/>
        <s v="TAMSULOSIN HYDROCHLORIDE 0.4MG"/>
        <s v="CHOLECALCIFEROL(VITAMIN D3 1500 MCG) 60000 UNIT (12 CAP)"/>
        <s v="VANCOMYCIN 250MG"/>
        <s v="PRE &amp; PROBOTIC"/>
        <s v="PROBIOTIC-PREBIOTIC &amp; IMMUNOBIOTIC"/>
        <s v="FLUORIDE MEDICATED"/>
        <s v="CLINDAMYCIN PHOSPHATE 1 % GEL"/>
        <s v="DENTURE CLEANING POWDER"/>
        <s v="CLOBETASOL 0.05 % + PROPIONATE SALICYLIC ACID 3.00 %"/>
        <s v="CLOSEUP RED HOT"/>
        <s v="CLOSEUP TOOTHPESTE EVERFRESH 20GM"/>
        <s v="DILTIAZEM HYDROCHLORIDE 2% + LIDOCAINE HYDROCHLORIDE 2%"/>
        <s v="HYDROCORTISONE ACETATE IP 1%"/>
        <s v="KETOKONAZOLE (2% W/V) + ZINC PYRITHIONE (1% W/V)"/>
        <s v="DETTOL ORIGINAL 40 GM"/>
        <s v="DEXOLAC - 1 ( 400G )"/>
        <s v="CHOLINE SALICYLATE BENZALKONIUM CHLORIDE &amp; LIGNOCAINE HCL"/>
        <s v="PARACETAMOL 100MG"/>
        <s v="SODIUM HYALURONATE 0.1 %"/>
        <s v="PHENYLEPHRINE HCL 5MG + CHLORPHENIRAMINE MALEATE 2.0MG"/>
        <s v="PHENYLEPHRINE HYDROCHLORIDE 2.5MG + CHLORPHENIRAMINE MALEATE 1MG"/>
        <s v="AZELASTINE HYDROCHLORIDE 140MCG+FLUTICASONE PROPIONATE 50MCG"/>
        <s v="BAMBOO STICK COTTON SWABS"/>
        <s v="EBERCONAZOLE -1%W/W + MOMETASONE-0.1%W/W"/>
        <s v="KETOCONAZOLE"/>
        <s v="KETOCONAZOLE 2%"/>
        <s v="KETOCONAZLLE 2%,ZINC PYRITHIONE 1%, ALOEVERA 2%,GLYCERIN 3%"/>
        <s v="ENDOBRONCHIAL TUBE NO. 39 LEFT"/>
        <s v="ETHIBOND EXCEL 2-0 W6937"/>
        <s v="STEARIC ACID,LAURIC ACID,GLYCERINE,SORBITOL,KOJIC ACID GLOBULES"/>
        <s v="GLYCERINE,KOJIC ACID,GLYCOLIC ACID,TIO2(TITANIUM DIOXIDE)"/>
        <s v="ETHILON 4-0 NW 3319"/>
        <s v="ESTRIOL 0.1MG CREAM +APPLICATOR"/>
        <s v="HYDROXYPROPYL METHYLCELLULOSE 3 MG+STABILISED OXYCHLORO 0.005%"/>
        <s v="FACE MASK"/>
        <s v="PLASTIC FEEDING BOTTLE"/>
        <s v="DENTURE ADHESIVE POWDER"/>
        <s v="FLAVOURED DENTURE ADHESIVE"/>
        <s v="FLUTICASONE CREAM"/>
        <s v="FLYING TIGER CUM BALM 15G"/>
        <s v="TIGER BALM"/>
        <s v="FORMOTEROL FUMARATE 6MCG BUDESONIDE 200MCG"/>
        <s v="FUSIDIC ACID AND BETAMETHASONE VALERATE"/>
        <s v="FUSIDIC ACID 20 MG"/>
        <s v="FUSIDIC ACID AND HYDROCORTISONE ACETATE"/>
        <s v="DEXTROSE MONOHYDRATE"/>
        <s v="GAMJEE PAD 15CM X 15 CM 20NOS"/>
        <s v="BABY SHAMPOO"/>
        <s v="GILLETTE PRESTO (RAZOR)"/>
        <s v="GLYMAX SOAP 75G"/>
        <s v="G PLAST  SIZE100MMX250CM"/>
        <s v="HALOBETASOL AND SALICYLIC ACID"/>
        <s v="HALOBETASOL PROPIONATE 0.05% &amp; SALICYLIC ACID 3% OINTMENT"/>
        <s v="GENTLE BABY SHAMPOO+BABY MASSAGE OIL+GENTLE BABY SOAP+BABY LOTION+BABY POWDER"/>
        <s v="HEAD &amp; SHOULDERS (DAILY SMOOTH)SHAMPOO 5ML"/>
        <s v="ACYCLOVIR 50MG/1G"/>
        <s v="HINGED KNEE CAP ( XL )"/>
        <s v="HOMATROPINE HYDROBROMIDE 2%+BENZALKONIUM CHLORIDE SOLUTION 0.02%"/>
        <s v="HOT WATER BOTTLE ( BAG )"/>
        <s v="IODINE+POTASSIUM IODIDE+TANNIC ACID+THYMOL+MENTHOL+CAMPHOR GUM PAINT"/>
        <s v="2-PYRIDINE ALDOXIME METHIODIDE 25MG + METHYL PARABEN 1.8MG + POPYL PARABEN 0.2MG"/>
        <s v="VITAMIN D3 600,000 IU (15 MG)"/>
        <s v="INSULIN GLARGINE  100IU"/>
        <s v="METHOTREXATE 25MG/ML INJ"/>
        <s v="HEPATITIS B IMMUNOGLOBULIN 100 IU"/>
        <s v="HIGHLY PURIFIED CHORIONIC GONADOTROPHIN 5000 I.U"/>
        <s v="TRIAMCINOLONE ACETONIDE 40MG"/>
        <s v="TRIAMCINOLONE ACETONIDE 40MG/ML"/>
        <s v="TRIAMCINOLONE HEXACETONIDE 20MG/1ML"/>
        <s v="THIOCOLCHICOSIDE 4MG"/>
        <s v="ONDANSETRON 4MG INJ"/>
        <s v="FERRIC CARBOXYMALTOSE 500MG"/>
        <s v="BENZATHINE PENICILLIN"/>
        <s v="RABISES"/>
        <s v="PROCHLORPERAZINE MESYLATE 12.5MG / 1ML"/>
        <s v="MEASLES+MUMPS+RUBELLA VACC"/>
        <s v="IODEX ULTRA GEL 15GM"/>
        <s v="KIDS DYNY TOOTHBRUSHES"/>
        <s v="KNEE CAP ( XL )"/>
        <s v="LACTITOL MONOHYDRATE 10G  ISPAGHULA HUSK 3.5G"/>
        <s v="MILK,SOY(AFTER 6 MONTHS)"/>
        <s v="LITTLES BABY WIPES 30 PC"/>
        <s v="BABY WIPES 72"/>
        <s v="LITTLES BABY WIPES 80 PC"/>
        <s v="LULICONAZOLE"/>
        <s v="LUMBAR SACRO BELT (L)"/>
        <s v="L S BELT ( S )"/>
        <s v="MOXIFLOXACIN 0.5% W/V + DEXAMETHASONE PHOPHATE 0.1% W/V EYE DROP"/>
        <s v="MOXIFLOXACIN &amp; LOTEPREDNOL ETABONATE"/>
        <s v="DICLOFENAC SODIUM,LINSEED OIL,METHYL SALICYLATE &amp; MENTHOL"/>
        <s v="MERITE CU 375"/>
        <s v="MESALAMINE RECTAL SUSPENSION 4 GM / 60ML"/>
        <s v="MESALAZIN IP 500MG"/>
        <s v="METRONIDAZOLE 2%  AND POVIDONE LODINE 10%"/>
        <s v="MOMETASON FUROATE 0.1%"/>
        <s v="MINOXIDIL TOPICAL 10%"/>
        <s v="MIRRORS DISPOSABEL"/>
        <s v="WHITE SOFT PARAFFIN 13.2 % AND LIGHT LIQUID PARAFFIN 10.2 %"/>
        <s v="EXTRA MOISTURIZING BABY SOAP 75 G"/>
        <s v="MOMETASONE FUROATE &amp; FUSIDIC ACID"/>
        <s v="MOOV PAIN RELIEF SPECIALIST CREAM 10 G"/>
        <s v="MOOV SPRAY PAIN RELIEF SPECIALIST 15GM"/>
        <s v="AMOXYCILLIN 80MG + POTASSIUM CLAVULANATE 11.4MG"/>
        <s v="BENZOCAINE 20%"/>
        <s v="SODIUM CHLORIDE IP 0.65%"/>
        <s v="NEEDLE NO 22G X 1&quot;"/>
        <s v="NEEDLE NO 26G X0.5&quot;(MEDIGLIDE)"/>
        <s v="NEOSMYCIN AND POLYMYXIN B SULFAGTES, BACITRACIN ZINC,AND HYDROCORTISONE"/>
        <s v="NICOTINE POLACRILEX 2MG"/>
        <s v="NIVEA BODY MILK LOTION 75ML"/>
        <s v="NIVEA CREME 30ML"/>
        <s v="FIBERGLASS CASTING TAPE"/>
        <s v="HIGH PROTEIN , LOW GI , HIGH IN FIBER"/>
        <s v="BENZYDAMINE"/>
        <s v="ORAL RINSE AND THROAT GARGLE"/>
        <s v="SUPER OXIDIZED"/>
        <s v="PAMPERS PANTS ( L ) 9 - 14 KG ( 26P )"/>
        <s v="PAMPERS PANTS (L) 9-14 KG"/>
        <s v="PAMPERS PANTS (M) 7-12 KG"/>
        <s v="PAMPERS PANTS ( M ) 7 - 12 KG ( 32P )"/>
        <s v="PAMPERS PANTS (M) 7-12 KG (8 P)"/>
        <s v="PAMPERS PANTS ( NEW BABY ) UP TO - 5 KG ( 10P )"/>
        <s v="PAMPERS PANTS ( S ) 4 - 8 KG ( 10P )"/>
        <s v="PAMPERS (S ) 4-8 KG"/>
        <s v="PAMPERS PANTS ( S ) 4 - 8 KG ( 40P )"/>
        <s v="PAMPERS PANTS (XL) 12-17 KG"/>
        <s v="PEDIFLOR KIDZ (BUBBLE GUM) TOOTHPASTE 70G"/>
        <s v="PEDIFLOR KIDZ (NATURAL ORANGE) TOOTHPASTE 70G"/>
        <s v="PEPSODENT TOOTHPASTE 2IN1 150G"/>
        <s v="PERMETHRIN 1%w/v"/>
        <s v="EUPHORBIA PROSTRATA DRY EXTRACT ETHANOLIC 80%"/>
        <s v="POND'S TALCUM POWDER"/>
        <s v="PREDNISOLONE ACETATE OPHTHALMIC 10MG"/>
        <s v="PREGNANCY TEST KIT"/>
        <s v="CONJUGATED ESTROGEN VAGINAL"/>
        <s v="PROTINEX DIABETES CARE POWDER ( VF ) 200G"/>
        <s v="PROTINEX MOTHER'S ( CHOCOLATE FLAVOUR )"/>
        <s v="25 VITAL NUTRIENTS TO SUPPORT"/>
        <s v="CARBOXY-METHYLCELLULOSE SODIUM  1%"/>
        <s v="LEMON+TULSI+GINGER"/>
        <s v="BECLOMETHASONE DIPROPIONATE 200 MCG + LEVOSALBUTAMOL SULPHATE 100MCG"/>
        <s v="IPRATROPIUM BROMIDE 80MCG + LEVOSALBUTAMOL  100MCG"/>
        <s v="FORMOTEROL FUMARATE 12MCG + BUDESONIDE 400MCG"/>
        <s v="ROTAHALER"/>
        <s v="ISABGOL"/>
        <s v="SCALP VEIN SET NO.22"/>
        <s v="ALLIUM CEPA EXTRACT, HEPARIN SODIUM &amp; ALLANTION"/>
        <s v="SILVER NITRATE 0.2%"/>
        <s v="SILVER NITRATE GEL 0.2% W/W"/>
        <s v="SODIUM CABOXY METHYLCELLULOSE + GLYCERIN DROP"/>
        <s v="BOWEL REGULATOR"/>
        <s v="SPINAL NEEDLE 22G ( BD )"/>
        <s v="STAYFREE SECURE NIGHTS COTTONY COMFORT ( XXL ) 6 PADS"/>
        <s v="STAYFREE SECURE ULTRA THIN ( XL ) 6 PADS"/>
        <s v="DETERGENT SOAP"/>
        <s v="SURGICAL PAPER TAPE 1&quot;"/>
        <s v="SURGICAL PAPER TAPE 3&quot;"/>
        <s v="SWIMMING CAP"/>
        <s v="FLUOCINOLONE ACETONIDE 0.01%"/>
        <s v="LORATADINE 5MG/5ML"/>
        <s v="DISODIUM HYDROGEN CITRATE BP 1.4GM"/>
        <s v="CHLORPHENIRAMINE MALEATE,DEXTROMETHORPHAN,PHENYLEPHRINE"/>
        <s v="Ivermectin (1.5mg) + Albendazole (200mg)"/>
        <s v="SODIUM VALPROATE 200MG"/>
        <s v="ORD22003172"/>
        <s v="LEVOCARNITINE 500MG"/>
        <s v="LIQUID PARAFFIN MILK OF MAGNESIA &amp; SODIUM PICOSULPHATE"/>
        <s v="LIQUID PARAFFIN +MILK OF MAGNESIA ORAL EMULSION"/>
        <s v="ELIXIR NEOGADINE"/>
        <s v="IBUPROFEN 100MG+PARACETAMOL 162.5MG"/>
        <s v="POTASSIUM CITRATE 1100MG + CITRIC ACID 334MG"/>
        <s v="LACOSAMIDE PH. EUR. 15MG"/>
        <s v="PHYTOCERAMIDES WITH ESSENTIAL VITAMINS"/>
        <s v="PREDNISOLONE SODIUM PHOSPHATE 15MG/5ML"/>
        <s v="TRICLOFOS SODIUM 500MG"/>
        <s v="CEPHALEXIN 125MG/5ML"/>
        <s v="SODIUM ALGINATE,SODIUM BICARBONATE &amp; CALCIUM CARBONATE"/>
        <s v="LEVOSALBUTAMOL SULPHATE 1MG +AMBROXOL HYDROCHLORIDE 30MG +GUAIPHENESIN 50MG"/>
        <s v="RISPERIDONE 1MG"/>
        <s v="MAHARASNADI 30MG+MANJISHTA 15MG+GUDUCHI 14MG+TRIKATU 13MG+PUSHKARA 13MG+AMALAKI 8MG+YASHTI 6MG+GUGGULU 80MG"/>
        <s v="COLLOIDAL IRON 80MG + FOLIC ACID 200MG+ VITAMIN B12 2MG SYP"/>
        <s v="VITAMIN D3 ORAL SOLUTION 60000 IU"/>
        <s v="MULTIVITAMIN &amp; MULTIMINERAL"/>
        <s v="GRISEOFULVIN 125MG/5ML"/>
        <s v="ACEBROPHYLLINE 100MG"/>
        <s v="MONTELUKAST SODIUM 10MG + FEXOFENADINE HCL 120MG + ACEBROPHYLLINE SR 20MG"/>
        <s v="NICOUMALONE 2MG TAB"/>
        <s v="NICOUMALONE 0.5MG"/>
        <s v="NICOUMALONE 4MG TAB"/>
        <s v="IBUPROFEN 400 MG+PARACETAMOL 325 MG"/>
        <s v="FEXOFENADINE HYDROCHLORIDE 120MG TAB"/>
        <s v="FEXOFENADINE HYDROCHLORIDE 180MG TAB"/>
        <s v="ERYTHROMYCIN ESTOLATE 500MG"/>
        <s v="AMANTADINE 100MG TAB"/>
        <s v="AMITRIPTYLINE HYDROCHLORIDE 10MG + GABAPENTIN 100MG"/>
        <s v="AMISULPRIDE 100MG"/>
        <s v="AMISULPRIDE 200MG"/>
        <s v="CHLORDIAZEPOXIDE 5MG AND AMITRIPTYLINE HYDROCHLORIDE 12.5MG"/>
        <s v="AMLODEIPINE 5MG"/>
        <s v="AMLODIPINE 5MG + ATENOLOL 50MG"/>
        <s v="IMIPRAMINE 25MG"/>
        <s v="HYDROCHLOROTHIAZIDE 12.5MG"/>
        <s v="HYDROCHLOROTHIAZIDE 25MG"/>
        <s v="ARIPIPRAZOLE 5MG"/>
        <s v="HYDROXYZINE HYDROCHLORIDE 25MG"/>
        <s v="AMOXYCILLIN 875MG + POTASSIUM CLAVULANATE 125MG"/>
        <s v="ATOMOXETINE 10MG TAB"/>
        <s v="METFORMIN HYDROCHLORIDE 500MG+GLIMEPIRIDE 1MG+VOGLIBOSE 0.3MG"/>
        <s v="BENIDIPINE HCL 4MG + TELMISARTAN 40MG"/>
        <s v="METOPROLOL TARTRATE 100MG"/>
        <s v="GINKGO 40MG"/>
        <s v="SODIUM VALPROATE 200MG + VALPROIC ACID 58MG CONTROLLED RELEASE"/>
        <s v="SODIUM VALPROATE 500MG + VALPROIC ACID 145MG CONTROLLED RELEASE"/>
        <s v="BISOPROLOL"/>
        <s v="BISOPROLOL FUMARATE 2.5MG+TELMISARTAN 40MG"/>
        <s v="BRIVARACETAM 50 MG"/>
        <s v="BROMHEXINE HYDROCHLORIDE 8MG TAB"/>
        <s v="BETAMETHASONE 0.5MG"/>
        <s v="BETAMETHASONE 1MG"/>
        <s v="CALCIUM CARBONATE 1000MG, MAGNESIUM 240MG ,ZINC 4MG ,D3 500IU"/>
        <s v="VITAMIN K2-7 CALCIUM CALCITRIOL,ZINC AND MAGNESIUM TAB"/>
        <s v="CALCIUM+MAGNESIUM+ZINC+VITAMIN D3+METHYLCOBALAMIN+L-METHYLFOLATE CALCIUM+PYRIDOXAL-5-PHOSPHATE"/>
        <s v="CALCIUM CARBONATE 500MG+CALCITRIOL 0.25MCG+ZINC SULPHATE 7.5MG"/>
        <s v="CALCIUM AND VITAMIN D3"/>
        <s v="CALCIUM CARBONATE +VITAMIN D3+METHYLCOBALAMIN+CALCIUM-5-METHYLTETRAHYDROFOLATE &amp;PYRIDOXAL-5-PHOSPHATE TAB"/>
        <s v="BICALUTAMIDE 50MG"/>
        <s v="CLOTRIMAZOLE 100MG"/>
        <s v="CARVEDILOL 12.5MG"/>
        <s v="CARVEDILOL PHOSPHATE EXTENDED RELEASE 20MG"/>
        <s v="CARVEDILOL PHOSPHATE EXTENDED RELEASE 40MG TAB"/>
        <s v="HYDROXYCHLOROQUINE 200MG"/>
        <s v="CEFUROXIME 500MG"/>
        <s v="CINNARIZINE 25MG"/>
        <s v="CINNARIZINE 75MG"/>
        <s v="CLOBAZAM 10MG"/>
        <s v="CLOBAZAM 5MG"/>
        <s v="CLONAZEPAM 0.50MG +PROPRANOLOL HYDROCHLORIDE 20MG"/>
        <s v="CLOMIPRAMINE PROLONGED-RELEASE 75MG"/>
        <s v="CLONAZEPAM 1 MG TAB"/>
        <s v="MEBEVERINE HYDROCHLORIDE 135 MG + CHLORDIAZEPOXIDE 5 MG"/>
        <s v="BISOPROLOL FUMARATE 10MG"/>
        <s v="BISOPROLOL FUARATE 2.5MG + AMLODEPINE 5MG"/>
        <s v="TRAMADOL HCL DT 50mg"/>
        <s v="BISOPROLOL FUMARATE 1.25MG"/>
        <s v="D-MANNOSE &amp; CRANBERRY"/>
        <s v="CHLORTHALIDONE 12.5MG TAB"/>
        <s v="CHLORTHALIDONE 6.25MG"/>
        <s v="TELMISARTAN 40MG + CHLORTHALIDONE 12.5MG + METOPROLOL 25MG ER"/>
        <s v="CHLORTHALIDONE 6.25MG + TELMISARTAN 20MG"/>
        <s v="CHLORTHALIDONE 12.5MG + TELMISARTAN 40MG + AMLODIPINE 5MG"/>
        <s v="CILNIDIPINE 5MG"/>
        <s v="DICLOFANAC 50MG"/>
        <s v="Diclofenac (50mg) + Paracetamol (500mg) + Serratiopeptidase (10mg)"/>
        <s v="ETOPHYLLINE 346MG AND THEOPHYLLINE 104MG PROLONGED RELEASE"/>
        <s v="ACETAZOLAMIDE 250MG"/>
        <s v="DIVALPROEX EXTENDED RELEASE  IP 1MG"/>
        <s v="DIVALPROEX EXTENDED RELEASE 500MG TAB"/>
        <s v="DILTIAZEM HYDROCHLORIDE IP  60MG(CONVENTIONAL RELEASE) TAB"/>
        <s v="CETRIZINE DIHYDROCHLORIDE 10MG TAB"/>
        <s v="PIROXICAM DISPERSIBLE 20MG TAB"/>
        <s v="ACECLOFENAC 100MG + PARACETAMOL 325MG + SERRATIOPTIDASE 15MG"/>
        <s v="ACECLOFENAC 100MG, PARACETAMOL 325, CHLORZOXAZONE 250MG"/>
        <s v="PARACETAMOL 500MG + THIOCOLCHICOSIDE 4MG"/>
        <s v="MEMANTINE HYDROCHLORIDE 10MG+ DONEPEZIL HYDROCHLORIDE 5MG"/>
        <s v="MEMANTINE HYDROCHLORIDE 5MG+ DONEPEZIL HYDROCHLORIDE 5MG TAB"/>
        <s v="DROTAVERINE HYDROCHLORIDE 40MG TAB"/>
        <s v="DROTAVERINE HYDROCHLORIDE 80MG"/>
        <s v="DYDROGESTERONE"/>
        <s v="DESVENLAFAXINE  EXTENDED RELEASE 50MG TAB"/>
        <s v="DYDROGESTERONE 10MG"/>
        <s v="DICLOFENAC SODIUM 50MG + PARACETAMOL 325MG TAB"/>
        <s v="AMBRISENTAN 5MG"/>
        <s v="ENALAPRIL 5MG TAB"/>
        <s v="PARACETAMOL 325MG + DICLOFENAC SODIUM 50MG + SERRATIOPEPTIDASE 15MG"/>
        <s v="TRYPSIN BROMELAIN 96+BROMELAIN 180MG+RUTOSIDE TRIHYDRATE 200MG"/>
        <s v="PRIMIDONE 25MG"/>
        <s v="CARBAMAZEPINE CR 200MG"/>
        <s v="PHENYTOIN 100MG"/>
        <s v="PHENYTOIN 50MG TAB"/>
        <s v="PHENYTOIN SODIUM 300MG TAB"/>
        <s v="ETIZOLAM 0.5MG AND PROPRANOLOL 20MG"/>
        <s v="ETORICOXIB 60MG + THIOCOLCHICOSIDE 4MG"/>
        <s v="ETORICOXIB 60MG"/>
        <s v="EZETIMIBE 10MG"/>
        <s v="FOLIC ACID 5MCG + METHYLCOBALAMIN 750MCG"/>
        <s v="FOLIC ACID,PYRIDOXINE,METHYLCOBALAMINE"/>
        <s v="L CARNITINE,COENZYME Q10,ZINC,LYCOPENE,ASTAXANTHIN"/>
        <s v="TAMSULOSIN 0.4 MG"/>
        <s v="FLUDROCORTISONE ACETATE 100MCG"/>
        <s v="FLUCONAZOLE 200MG"/>
        <s v="FLUCONAZOLE 400MG"/>
        <s v="METHOTREXATE IP 15MG"/>
        <s v="Metformin (500mg)"/>
        <s v="GABAPENTIN 200MG + NORTRIPTYLINE 10MG"/>
        <s v="GASEX TAB"/>
        <s v="GEFITINIB 250MG"/>
        <s v="METFORMIN HYDROCHLORIDE PROLONGED 1000MG + GLIMEPRIDE 3MG"/>
        <s v="GLIMEPIRIDE1GM + PIOGLITAZONE HCL 15MG + METFORMIN HCL 500MG"/>
        <s v="ACARBOSE"/>
        <s v="METFORMIN HCL SR 500MG"/>
        <s v="METFORMIN HYDROCHLORIDE SUSTAINED RELEASE 850MG"/>
        <s v="METFORMIN HYDROCHLORIDE PR 1000MG + GLIMEPRIDE 2MG"/>
        <s v="SUMATRIPTAN 85MG AND NAPROXEN 500MG"/>
        <s v="ACICLOVIR DISPERSIBLE 800MG TAB"/>
        <s v="VONOPRAZAN 20MG"/>
        <s v="COMBIPACK OF IBANDRONIC ACID TAB AND CALCIUM WITH VITAMIN D3"/>
        <s v="IMEGLIMIN 1000GM"/>
        <s v="DESOGESTREL &amp; ETHINYL ESTRADIOL"/>
        <s v="IRON 30+ZINC 10MG+FOLIC ACID1.5MG+VITAMIN B12 15MCG"/>
        <s v="ISOTRETINOIN 20MG ( MICRONIZED )"/>
        <s v="SITAGLIPTIN PHOSPHATE &amp; EXTENDED RELEASE100MG+METFORMIN HYDROCHLORIDE 1000MG"/>
        <s v="IVERMECTIN 12 MG"/>
        <s v="SITAGLIPTIN PHOSPHATE 50MG &amp; METFORMIN HYDROCHLORIDE 500MGTAB"/>
        <s v="GLUCOSAMINE, MSM AND DIACEREIN"/>
        <s v="GLIMEPIRIDE 1MG+VOGLIBOSE 0.2MG+METFORMIN HYDROCHLORIDE 500MG TAB"/>
        <s v="GLIMEPIRIDE 1MG+VOGLIBOSE 0.3MG+METFORMIN HYDROCHLORIDE 500MG TAB"/>
        <s v="GLIMIPRIDE 2MG + METFORMIN HCL 500MG + PIOGLITAZONE 15MG"/>
        <s v="CYPROTERONE ACETATE 2MG + ETHINYLOESTRADIOL  0.035MG"/>
        <s v="LACOSAMIDE 50 MG"/>
        <s v="ETIZOLAM 0.25MG"/>
        <s v="ETIZOLAM 0.5MG"/>
        <s v="MELATONIN 5MG"/>
        <s v="LEFLUNOMIDE 10MG"/>
        <s v="LEFLUNOMIDE 20MG"/>
        <s v="LETROZOLE 2.5 MG"/>
        <s v="LEVETIRACETAM 250MG TAB"/>
        <s v="LEVOFLOXACIN 500MG TAB"/>
        <s v="BACLOFEN 5MG TAB"/>
        <s v="SAROGLITAZAR 4 MG TAB"/>
        <s v="LITHIUM CARBONATE PROLONGED RELEASE 400MG"/>
        <s v="FERROUS FUMARATE FOLIC ACID &amp;ZINC SULPHATE TAB"/>
        <s v="LOSARTAN 50MG"/>
        <s v="LOSARTAN POTASSIUM 25MG TAB"/>
        <s v="LAMOTRIGINE DISPERSIBLE 100MG"/>
        <s v="MOXIFLOXACIN 400MG"/>
        <s v="METHYLCOBALAMIN 500MCG+PYRIDOXINE HYDROCHLORIDE 10MG+FOLIC ACID 5MG"/>
        <s v="METHOTREXATE 10MG"/>
        <s v="METHOTREXATE 7.5MG"/>
        <s v="METHYLPREDNISOLONE 4MG TAB"/>
        <s v="METHYLPREDNISOLONE 8MG"/>
        <s v="TADALAFIL 20MG"/>
        <s v="MIRABEGRON ER 25 MG"/>
        <s v="MIRABEGRON ER 50MG"/>
        <s v="METOPROLOL SUCCINATE ER  25 MG"/>
        <s v="METOPROLOL SUCCINATE ER 25MG + CHLORTHALIDONE 12.5MG  + TELMISARTAN 40MG"/>
        <s v="METOPROLOL SE RELEASE 50MG + CHLORTHALIDONE 12.5MG + TELMISARTAN 40MG"/>
        <s v="METOPROLOL 50MG+CHLORTHADONE 6.25MG+TELMISARTAN 40MG TAB"/>
        <s v="METOPROLOL 50MG + CILNIDIPINE 10MG +TELMISARTAN 40MG"/>
        <s v="NITROGLYCERIN CONTROLLED RELEASE 6.4MG"/>
        <s v="FEXOFENADINE HCI 120MG AND MONTELUKAST SODIUM 10MG"/>
        <s v="METOPROLOL 50MG"/>
        <s v="METOPROLOL SUCCINATE PR 23.75MG + AMLODIPINE BESILATE 5MG"/>
        <s v="GLYCERYL TRINITRATE 0.5mg"/>
        <s v="CHLORZOXAZONE 250MG + PARACETAMOL 500MG"/>
        <s v="NAPROXEN SODIUM 275MG"/>
        <s v="AMLODIPINE 5MG + NEBIVOLOL 5MG"/>
        <s v="CARBIMAZOLE 20MG"/>
        <s v="LEVOSULPRIDE 25MG"/>
        <s v="ESCITOLOPRAM 5"/>
        <s v="TOFISOPAM 50MG"/>
        <s v="NITRAZEPAM 10MG TAB"/>
        <s v="NORFLOXACIN 400MG&amp; LACTIC ACID BACILLUS 120*10 SPORES TAB"/>
        <s v="NORFLOXACIN 400MG + TINIDAZOLE 600MG"/>
        <s v="Gabapentin (300mg) + Methylcobalamin (500mcg)"/>
        <s v="L CARNITINE L TARTRATE, MECOBALAMIN &amp; FOLIC ACID"/>
        <s v="OLANZAPINE MD 5MG"/>
        <s v="OLANZAPINE 10MG TAB"/>
        <s v="OLANZAPINE 2.5mg"/>
        <s v="OLAZAPINE 5MG"/>
        <s v="OLANZAPINE 7.5MG"/>
        <s v="OLANZAPINE 5MG + FLUOXETINE 20MG"/>
        <s v="OLAZAPINE 10MG"/>
        <s v="OLMESARTAN MEDOXOMIL 20MG TAB"/>
        <s v="OLMESARTAN MEDOXOMIL 20MG + HYDROCHLOROTHIAZIDE 12.5MG"/>
        <s v="OLMESARTAN MEDOXOMIL 20MG + METOPROLOL SUCCINATE EXTENDED RELEASE 50MG"/>
        <s v="OLMESARTAN MEDOXOMIL 40MG"/>
        <s v="Riboflavin,Folic Acid,niacinamide &amp; lactic acid Bacillus spores tablet"/>
        <s v="SODIUM ALENDRONATE 70MG"/>
        <s v="CALCIUM CITRATE MALEATE 1250MG+CALCITRIOL0.25MCG+ZINC 7.5 MG"/>
        <s v="LEVONORGESTREL 0.15MG + ETHINYLOESTRADIOL 0.03MG"/>
        <s v="OXCARBAZEPINE 300MG"/>
        <s v="PANCREATIN IP 200MG"/>
        <s v="PARACETAMOL SUSTAINED RELEASE 1000MG"/>
        <s v="PAROXETINE 25"/>
        <s v="PENICILLIN G POTASSIUM 400000 UNITS"/>
        <s v="PERAMPANEL 2MG"/>
        <s v="PERAMPANEL 4MG"/>
        <s v="EUPHORBIA PROSTRATA EXTRACT 100MG"/>
        <s v="PIOGLITAZONE15MG &amp;METFORMIN HYDROCHLORIDE 500MG"/>
        <s v="ESTRADIOL VALERATE 2.0MG"/>
        <s v="METOPROLOL SUCCINATE ER 50MG + RAMIPRIL 5MG"/>
        <s v="METOPROLOL SUCCINATE EXTENDED RELEASE 12.50MG"/>
        <s v="METOPROLOL SUCCINATE 25MG TAB"/>
        <s v="DOSULEPIN 25MG"/>
        <s v="PROPRANOLOL HYDROCHLORIDE 40MG AND FLUNARIZINE 5MG"/>
        <s v="PRUCALOPRIDE 2MG TAB"/>
        <s v="QUETIAPINE FUMARATE 50MG"/>
        <s v="QUETIAPINE FUMARATE PR 200MG"/>
        <s v="RANITIDINE 300MG"/>
        <s v="RASAGLINE 0.5MG"/>
        <s v="GLICLAZIDE EXTENDED RELEASE 120MG"/>
        <s v="CALCIUM CARBONATE 1250MG+CALCIUM 500MG+VITAMIN D3 2000IU+METHYLCOBALAMIN 1500MCG+CALCIUM L-5-METHYLTETRAHYDROFOLATE 1 MG+PYRIDOXAL-5 PHOSPHATE 20MG"/>
        <s v="RISPERIDONE 1 MG TAB"/>
        <s v="TETRABENAZINE 25MG TAB"/>
        <s v="ESCITALOPRAM OXALATE 5MG +  CLONAZEPAM 0.25MG"/>
        <s v="ESCITALOPRAM-10MG + CLONAZEPAM-0.25MG"/>
        <s v="RIFAXIMIN 550MG TAB"/>
        <s v="RIFAXIMIN 200MG"/>
        <s v="RIFAXIMIN 400MG TAB"/>
        <s v="ROSUVASTATIN 5MG"/>
        <s v="ROSUVASTATIN 10MG"/>
        <s v="RIVAROXABAN 15MG"/>
        <s v="RIVAROXABAN 20MG"/>
        <s v="TRYPSIN 48MG+BROMELAIN 90MG+RUTOSIDE TRIHYDRATE 100MG"/>
        <s v="SULFASALAZINE 500MG TAB"/>
        <s v="SULFASALAZINE"/>
        <s v="SACUBITRIL 97MG &amp; VALSARTAN 103MG"/>
        <s v="SECNIDAZOLE 1G TAB"/>
        <s v="HALOPERIDOL 0.25MG"/>
        <s v="SERTRALINE 25MG"/>
        <s v="SERTALINE 50MG"/>
        <s v="CALCIUM 500MG, VITAMIN D3 500IU, VITAMIN B12 15MCG"/>
        <s v="DAPAGLIFLOZIN 10+SITAGLIPTIN 100MG+METFORMIN HYDROCHLORIDE (ER) 500MG"/>
        <s v="DAPAGLIFLOZIN 10MG+SITAGLIPTIN 100MG+METFORMIN HYDROCHLORIDE (ER) 1000MG"/>
        <s v="SITAGLIPTIN 100MG+PIOGLITAZONE 15MG+METFORMIN HYDROCHLORIDE (SR) 500MG"/>
        <s v="Dapagliflozin(10.0 Mg) + Sitagliptin(100.0 Mg) + Metformin Hydrochloride(1000.0 Mg)"/>
        <s v="Sitagliptin (100mg) + Metformin (1000mg) ++Dapagliflozin (10mg)"/>
        <s v="RISPERIDONE 2MG"/>
        <s v="RISPERIDONE 3MG AND TRIHEXYPHENIDYL HYDROCHLORIDE 2MG"/>
        <s v="S(-)AMLODIPINE 2.5MG TAB"/>
        <s v="AMANTADINE HYDROCHLORIDE 100MG"/>
        <s v="PARACETAMOL 325MG + DICYCLOMINE HCL 20MG"/>
        <s v="DAPAGLIFLOZINE 10MG + SITAGLIPTIN 50MG"/>
        <s v="PROCHLORPERAZINE MALEATE"/>
        <s v="NATURAL EXTRACT, OMEGA 3 FATTY ACID, CO Q10,LYCOPENE, MULTIVITAMIN &amp; MULTIMINERAL"/>
        <s v="CALCIUM CITRATE 1250MG &amp; VITAMIN D3 1000IU + MAGNESIUM 100MG+ZINC 4MG+MINERALS"/>
        <s v="ETAMSYLATE 250MG"/>
        <s v="DULOXETIN GASTRO-RESISTANT 30MG"/>
        <s v="DULOXETINE GR 40MG"/>
        <s v="TAPENTADOL 50MG"/>
        <s v="CEFIXIME 400MG TAB"/>
        <s v="TELMISARTAN 40MG + AMLODIPINE 5MG"/>
        <s v="TELMISARTAN 40MG + HYDROCHLOROTHIAZIDE 12.5MG"/>
        <s v="TELMISARTAN 40MG + CILNIDIPINE 10MG +METOPROLOL 25MG"/>
        <s v="TELMISARTAN 40MG +CILNIDIPINE 10MG+METOPROLOL SUCCINATE (ER) 50MG"/>
        <s v="TELMISARTAN 80MG"/>
        <s v="TELMISARTAN 80MG + AMLODIPINE 5MG"/>
        <s v="CILNIDIPINE 10MG+TELMISARTAN 40MG+CHLORTHALIDONE 6.25MG"/>
        <s v="TELMISARTAN 40MG + METOPROLOL SUCCINATE EXTENED RELEASE 50MG"/>
        <s v="TELMISARTAN 40 MG &amp; CLORTHELIDON 6.25"/>
        <s v="TERBINAFINE 250MG TAB"/>
        <s v="ASPRIN GASTRO-RESISTANT 75 MG"/>
        <s v="L-METHYLFOLATE 7.5MG"/>
        <s v="MULTIVITAMIN +MULTIMINERAL WITH ADDED ADVANTAGES OF GENSENG"/>
        <s v="THYROXINE SODIUM 112MCG"/>
        <s v="THYROXINE SODIUM 125MCG"/>
        <s v="THYROXINE SHODIUM 150MG"/>
        <s v="THYROXINE SODIUM 37.5MCG"/>
        <s v="Thyroxine (62.5mcg)"/>
        <s v="TINIDAZOLE 500MG TAB"/>
        <s v="TOFACITINIB 5MG"/>
        <s v="TOFACITINIB 11MG TAB"/>
        <s v="AMITRIPTYLINE HCL 25MG"/>
        <s v="TRIFLUOPERAZINE 5MG + BENZHEXOL HYDROCHLORIDE 2MG"/>
        <s v="DAPAGLIFLOZIN 10MG TAB"/>
        <s v="URSODEOXYCHOLIC ACID IP 150MG TAB"/>
        <s v="DIAZEPAM 2MG TAB"/>
        <s v="DIAZEPAM 5MG"/>
        <s v="SODIUM VALPROATE GASTRO-RESISTANT 200MG"/>
        <s v="SODIUM VALPROATE 133MG+VALPRIC ACID 58MG TAB"/>
        <s v="SODIUM VALPROATE 333MG AND VALPROIC ACID 145MG"/>
        <s v="VALSARTAN 40MG"/>
        <s v="LEVAMISOLE 50GM"/>
        <s v="BETAHISTINE HYDROHLORIDE SUSTAINED RELEASE 24MG"/>
        <s v="BETAHISTINE DIHYDROCHLORIDE 8MG"/>
        <s v="VITAMIN A CHEWABLE"/>
        <s v="SODIUM VALPROATE 134MG + VALPROIC ACID 58MG"/>
        <s v="DICLOFENAC POTASSIUM 50MG + PARACETAMOL 325MG + SERRATIOPEPTIDASE 10MG"/>
        <s v="DOXYLAMINE SUCCINATE 20MG+PYRIDOXINE HYDROCHLORIDE 20MG +FOLIC ACID 5MG TAB"/>
        <s v="WARFARIN SODIUM 1MG"/>
        <s v="WARFARIN 3MG"/>
        <s v="CLONAZEPAM 2MG TAB"/>
        <s v="VILDAGLIPTIN 50MG TAB"/>
        <s v="OXCABAZEPINE 150MG"/>
        <s v="OXCARBAZEPINE 450MG"/>
        <s v="ACECLOFENAC 100MG + THIOCOLCHICOSIDE 4MG"/>
        <s v="ZOLPIDEM-5MG"/>
        <s v="Metformin (1000mg) + Vildagliptin (50mg)"/>
        <s v="GRISEOFULVIN 500MG"/>
        <s v="BIOTIN 10MG"/>
        <s v="MUPIROCIN 2.0%"/>
        <s v="CARBOXYMETHYLCELLULOSE SODIUM 0.05 %"/>
        <s v="POTASSIUM NITRATE,TRICLOSAN WITH FLUORIDE MEDICATED ORAL GEL"/>
        <s v="TINCHER BENZOIN COMPOUND"/>
        <s v="TOE SEPARATORS ( UNI )"/>
        <s v="ORAL B"/>
        <s v="CLOBETASOL PROPIONATE 0.05% + SALICYLIC ACID 6%"/>
        <s v="USE EITHER FOR DRAWING BLOOD OR FOR INTRAVENOUS INJECTION"/>
        <s v="TRACHEOSTOMY SUCTIONAID NO. 8.0MM ( 100/860/080 ) - PROTEX"/>
        <s v="TRETINOIN 0.025 %"/>
        <s v="TRETINOIN 0.05%"/>
        <s v="CHOLECALCIFEROL 60000IU SACHET"/>
        <s v="TURPENTINE OIL"/>
        <s v="TERBINAFINE HYDROCHLORIDE 1%"/>
        <s v="ALGINATE FAFT-FORMING ORAL SUSPENSION BP"/>
        <s v="VASELINE SKIN PROTECTING JELLY+ ORIGINAL"/>
        <s v="VASELINE DEEP MOISTURE 40ML"/>
        <s v="VASELINE LIP CARE 10G"/>
        <s v="VENUSIA DERM CREAM 75GM"/>
        <s v="VIGABATRIN 500MG"/>
        <s v="VICKS BABYRUB 10ML"/>
        <s v="TULSI+GINGER+MENTHOL"/>
        <s v="VICKS INHALER"/>
        <s v="VICKS VAPORUB 10ML"/>
        <s v="VICKS VAPORUB 50ML"/>
        <s v="VICKS VAPORUB 5 ML"/>
        <s v="DICLOFENAC DIETHYLAMINE+LINSEED OIL+METHYL SALICYLATE+MENTHOL+BENZYL ALCOHOL"/>
        <s v="DICLOFENAC DIETHYLAMINE 1.16 %+LINSEED OIL 3 %+METHYL SALICYLATE 10% +MENTHOL 5%+BENZYL ALCOHOL 5%"/>
        <s v="DICLOFENAC DIETHYLAMINE 2.32% + MENTHOL 5% + METHYL SALICYLATE 10%"/>
        <s v="DICLOFENAC DIETHYLAMINE 1.16% +"/>
        <s v="VSOFT MOISTURIZING LOTION"/>
        <s v="PARACETAMOL+PHENYLEPHRINE+CHLOPENIRAMINE"/>
        <s v="MEPYRAMINE MALEATE ZINC OXIDE &amp; CALAMINE"/>
        <s v="WRIST BRACE(UNIVERSAL)"/>
        <s v="ZANDU BALM"/>
        <s v="CHOLECALCIFEROL GRANULES 60000 IU/GM"/>
        <s v="MICONAZOLE NITRATE 2 % AND FLUOCINOLONE ACETONIDE  0.01%"/>
        <s v="BECLOMETHASONE 0.025%W/V+ CLOTRIMAZOLE 1.00%W/V"/>
        <s v="BECLOMETHASONE DIPROPIONATE 0.05%"/>
        <s v="10ML SYRINGE WITH NEEDLE 21G X1 ( LL)"/>
        <s v="20ML SYRINGE ( LL )"/>
        <s v="AORTIC PUNCH 3.0MM ( APU530 )"/>
        <s v="AUROSLING SUTURE NEEDLE"/>
        <s v="HYPROMELLOSE OPHTALMIC SOLUTION USP 2% W/V"/>
        <s v="NON-ABSORBABLE SURGICAL SUTURE (USP 5/0)"/>
        <s v="NON-ABSORBABLE SURGICAL SUTURE (USP 2/0)"/>
        <s v="NON-ABSORBABLE SURGICAL SUTURE (USP 3/0)"/>
        <s v="BIOPSY INSTRUMENT ( MC 1820 )"/>
        <s v="BL CUSTOM TUBING PACK CIMS PEADIATRIC (BHL-700)"/>
        <s v="BONEWAX W31C"/>
        <s v="VASCULER CLIP ARTERY LARGE TKL-1"/>
        <s v="BUPRENORPHINE HCL 0.3MG"/>
        <s v="CAMERA COVER"/>
        <s v="C ARM COVER POLY"/>
        <s v="CAUTERY PENCIL VALLEYLAB (REF:-E2516)"/>
        <s v="CAUTERY TIP CLEANER"/>
        <s v="CAUTRI TIP L 100MM (0326)"/>
        <s v="CHEST DRAIN CATH 16FR STRAIGHT"/>
        <s v="CHEST DRAIN CATH 20FR STRAIGHT"/>
        <s v="CHEST DRAIN CATH 32FR STRAIGHT"/>
        <s v="CLING DRAPE CD01 15 X 500CM"/>
        <s v="CORONARY SHUNT 2.0 X 30MM - CHASE MEDICAL"/>
        <s v="CENTRAL VENOUS CATHETER 4 LUMEN 8.5FR X 16CM"/>
        <s v="CVC CATHETER THREE LUMEN - PAED 4FR X 8CM ( ARROW )"/>
        <s v="CVC CATHETER TRIPLE LUMEN 7FR X 13CM (PRYMAX)"/>
        <s v="SURGICAL SKIN MARKER"/>
        <s v="ELECTROSURGICAL PADS"/>
        <s v="DISPOSABLE ELECTROSURGICAL CONTROL PANCIL (TRIPLE TIP)"/>
        <s v="DOUBLE J STENT 3.5FR 12CM"/>
        <s v="DOUBLE J STENT 4FR X 16CM"/>
        <s v="DOUBLE J STENT 4FR X 20CM"/>
        <s v="DOUBLE J STENT 5FR 26CM"/>
        <s v="ENDOTRACHEAL TUBE 4.0 CUFFED ( NORTH POLE )"/>
        <s v="ETHILON 4-0 NW  3319"/>
        <s v="E T TUBE NO. 5.5 (CUFFED)"/>
        <s v="E T TUBE NO 3.5 (CUFFED)"/>
        <s v="ENDOTRACHEAL TUBE CUFF"/>
        <s v="E T TUBE NO 5.0(CUFFED)"/>
        <s v="E T TUBE NO 5.5(PLAIN)"/>
        <s v="E T TUBE NO 6.5(CUFFED)"/>
        <s v="FILAMIDE NYL0 1 3348 150CM LOOP"/>
        <s v="FILAPROP MESH 15CM X 15CM"/>
        <s v="FILAPROP MESH 7.6CM X 15CM"/>
        <s v="FILAPROP MESH SOFT 7.6CM X 15CM"/>
        <s v="FILAPROP PPL 1 840 70CM"/>
        <s v="FILAPROP PPL 2-0 844 90CM"/>
        <s v="FILAPROP PPL 3-0 825 90CM"/>
        <s v="FILAPROP PPL 4-0 849"/>
        <s v="FILASILK REEL 1 SLK 1825R"/>
        <s v="FILASILK REEL 3-0 SLK 30822R"/>
        <s v="FILASILK SLK 3-0 5028 76CM"/>
        <s v="THORACIC DRAINAGE CATHETER  RIGHT ANGLE"/>
        <s v="GIGGLI SAW WIRE"/>
        <s v="GLYCINE 1.5GM"/>
        <s v="GUIDE WIRE M 0.035*150CM STRAIGHT"/>
        <s v="GUIDE WIRE TRACER HYDRO 0.025 / 150CM STRAIGHT"/>
        <s v="HEMORRHOIDAL STERILE STAPLER (SHS34TC)"/>
        <s v="LIGACLIP MEDIUM"/>
        <s v="LIGACLIP SMALL"/>
        <s v="HIP U DRAPE  (240X225CM )"/>
        <s v="WRAPAROUND REINFORCED GOWNSMMS-1+CAP-1+MASK-1+LAMINATED LEGGINGS-1+ST.GLOVES-1+POLY DRAPE-1+GOGGLE-1+DIATHERMY BAG-1"/>
        <s v="WITH DRAIN POUCH &amp; EYELID HOLDERS"/>
        <s v="BUPIVACAINE HYDROCHLORIDE 2.5 MG + SODIUM CHLORIDE 8.0 MG"/>
        <s v="BUPIVACAINE HYDROCHLORIDE 0.5%"/>
        <s v="CLONIDINE HYDROCHLORIDE 150MCG/ML"/>
        <s v="EPHEDRINE 30MG"/>
        <s v="PHENYLEPHRINE 10MG/1ML"/>
        <s v="LEVOBUPIVACAINE SOLUTION 0.5%"/>
        <s v="LEVOBUPIVACANE IN DEXTROSE 0.5%"/>
        <s v="METHYLENE BLUE 10MG"/>
        <s v="NEOSTIGMINE METHYLSULPHATE 0.5MG"/>
        <s v="PAPAVERINE HYDROCHLORIDE USP 30MG"/>
        <s v="ROPIVACAINE HYDROCHLORIDE IN DEXTROSE INJ"/>
        <s v="SUCCINYLCHOLINE CHLORIDE 50MG +BENZYL ALCOHOL 1.5 %"/>
        <s v="DIATRIZOATE MEGLUMINE INJ"/>
        <s v="ETOMIDATE EMULSOIN 2MG"/>
        <s v="INTERGARD GRAFT 6MM X 40CM"/>
        <s v="INTRA AORTIC BALLOON CATHETER 8 FR 40 CC (IAB-S840C) ARROW"/>
        <s v="IOBAN 6650"/>
        <s v="ISOFLURANE"/>
        <s v="HYDROXY ETHYL STARCH 6%"/>
        <s v="JELCO IV CATHETER RADIOPAQUE 20 G X 32MM"/>
        <s v="JELCO IV CATHETER RADIOPAQUE 22 MM"/>
        <s v="KEHRS T TUBE 16FG"/>
        <s v="KETOROLAC TROMETHAMINE INJ"/>
        <s v="KNEE O DRAP 240 X340 CM"/>
        <s v="LAMINO SPINAL DRAPE ( 160 X 300 )"/>
        <s v="LARYNGEAL MASK AIRWAY ( EXCELL )  NO 2.0"/>
        <s v="LARYNGEAL MASK AIRWAY NO 3"/>
        <s v="LEADERCATH2 WITH DILATOR 16G X 15CM ( 81266.17I )"/>
        <s v="D901 PH.I.S.O+ADAPTOR LILIPUT 1-W / VENO+PHY"/>
        <s v="LILIPUT 2-OPEN W/PHISIO (D 902)"/>
        <s v="ABSORBABLE GELATIN SPONGE USP"/>
        <s v="MERSILK 0 NW 5332P"/>
        <s v="MERSILK 1 NW 5062P"/>
        <s v="MERSILK 2-0 CATTING NW5052"/>
        <s v="MERSILK 2-0 NW 5331"/>
        <s v="MERSILK 3-0 5087"/>
        <s v="MERSILK 3-0 NW 5028"/>
        <s v="MERSILK 3-0 NW5085"/>
        <s v="MERSILK 4-0 NW 5050"/>
        <s v="MINI VAC SET 8 FG"/>
        <s v="TITANIUM CLIPS ( L ) 300"/>
        <s v="TITANIUM CLIPS ( M ) 200"/>
        <s v="TITANIUM CLIPS ( S ) 100"/>
        <s v="MITSU AB PGT0 1 2421 90CM"/>
        <s v="MITSU AB PGT0 1 2826 35 CM"/>
        <s v="MITSU AB PGT0 2 2478 90CM"/>
        <s v="MITSU AB PGT 2-0 2317 90CM"/>
        <s v="MITSU AB PGT 2-0 2382 90CM"/>
        <s v="MITSU AB PGT 3-0 2437 90CM"/>
        <s v="MITSU AB PGT 3-0 2472 90CM"/>
        <s v="MITSU PGN 4-0 2443 70CM"/>
        <s v="MONOCRYL 3-0 NW 1326"/>
        <s v="MONOCRYL 4-0 NW1205"/>
        <s v="NASAL PACK WITH STRING (8.0 X 1.5 X2.0)CM"/>
        <s v="ANTERIOR CHAMBER CANNULA 22G ( ANGULAR )"/>
        <s v="OPERATING MICROSCOPE DRAPE"/>
        <s v="XYLOMETAZOLINE HCL NASAL SOLUTION"/>
        <s v="PACING WIRE 6026H"/>
        <s v="PAS INSPIRE OXYGENATOR 6F STERILE"/>
        <s v="PEDIA DRIP PLUS SET"/>
        <s v="POLYPROPYLENE 5-0 P 8710"/>
        <s v="POLYPROPYLENE 5-0 P 8803"/>
        <s v="POLYPROPYLENE 6-0 KC8207"/>
        <s v="PRESSURE MONITORING KIT DOUBLE LUMEN ( PRYMAX )"/>
        <s v="PROLENE 1 NW 840P"/>
        <s v="PROLENE 3-0 NW 825P"/>
        <s v="PROLENE 4-0 8521H"/>
        <s v="PROLENE 5-0 NW881"/>
        <s v="PROLENE 6-0 NW 829"/>
        <s v="PROLENE 7-0 W8704"/>
        <s v="PROLENE MESH 30CM X 30CM"/>
        <s v="RADIFOCUS GUIDEWIRE M 0.025&quot; 150CM ( STRAIGHT ) GS25153M"/>
        <s v="RADIFOCUS GUIDEWIRE M 0.035'' 150CM ( STRAIGHT ) GS35153M"/>
        <s v="ENDOTRACHEAL TUBE NORTH NASAL 6 MM"/>
        <s v="ENDOTRACHEAL TUBE NORTH NASAL 6.5MM"/>
        <s v="ENDOTRACHEAL TUBE NORTH NASAL 7.0 MM"/>
        <s v="ENDOTRACHEAL TUBE NORTH NASAL 7.5MM"/>
        <s v="ENDOTRACHEAL TUBE RE-INFORCED 6 (CUFFED)"/>
        <s v="ENDOTRACHEAL TUBE RE-INFORCED 7(CUFFED)"/>
        <s v="ABDOMINAL DRAINAGE TUBE NO 32FG"/>
        <s v="ABDOMINAL DRAINAGE TUBE NO 24"/>
        <s v="ABDOMINAL DRAINAGE TUBE NO 28"/>
        <s v="REDON DRAIN CATHETER WITH RADIO OPAQUE LINE"/>
        <s v="CLOSED WOUND DRAINAGE SYSTEM (GS-5002 S)"/>
        <s v="CLOSED WOUND DRAINAGE SYSTEM"/>
        <s v="CLOSED WOUND DRAINAFGE SYSTEM"/>
        <s v="SCALP VEIN ST NO. 22 1X1"/>
        <s v="SEVOFLURANE USP"/>
        <s v="SKIN STAPLER"/>
        <s v="STERILE SURGICAL BLADE"/>
        <s v="SURGICEL 1952 4 IN X 8 IN"/>
        <s v="SURGI-ORC 2IN X 3IN (5.1CM X7.6CM)"/>
        <s v="SURGI-ORC 4IN X 8IN (10.2CM X 20.3CM)"/>
        <s v="SWAN GANZ THERMODILUTION VIP CATHETER"/>
        <s v="IRRIGATION SET FOR ENDOSCOPEC T.U.R."/>
        <s v="TEGADERM 8584IN HP+PAD 6 CM X 10 CM"/>
        <s v="TISSEL GLUE"/>
        <s v="TRACHEOSTOMY TUBE NO 6.5 (CUFFED)"/>
        <s v="TRACHEOSTOMY TUBE NO 7.5 (CUFFED)"/>
        <s v="TRANSOFIX"/>
        <s v="TRUBOND 2-0 10B52"/>
        <s v="TRUBOND 2-0 10B77 PL6"/>
        <s v="TRUBOND 2-0 6977"/>
        <s v="TRULENE 3-0 SN 8522"/>
        <s v="TRULENE 6-0 8726 OHLP"/>
        <s v="TRUSTEEL TS 649 P4"/>
        <s v="TRUSTEEL TS 662P4"/>
        <s v="TRUTIE 400"/>
        <s v="URETERAL CATHETER 5FR 70CM"/>
        <s v="URETERAL CATHETER PU 4FR 70CM"/>
        <s v="V.P.M.P. SHUNT CHHABRA SH202"/>
        <s v="3 WAY STOP COCK EXTENSION SETS"/>
        <s v="VENTRICULAR EXTERNAL DRAINAGE SYSTEM SH024"/>
        <s v="BLUE MINI,SILICONE,1.5MM X 0.88MM,LENGTH-16&quot;/40CM"/>
        <s v="VICRYL 1 - 2421 PL (40 MMOS-8RC)"/>
        <s v="VICRYL 1 VP 2826 PORTT"/>
        <s v="VICRYL PLUS 1 VP 2421 ( RC )"/>
        <s v="VICRYL PLUS 1 VP 2352"/>
        <s v="VICRYL 2 OS NW 2478 - RC"/>
        <s v="VICRYL PLUS 4-0 VP 2304"/>
        <s v="VICRYL RAPID 4-0 NW2718"/>
        <s v="VICRYL RAPID 5-0 W9915"/>
        <s v="VSGH CUSTOM TUBING PACK ADULT"/>
      </sharedItems>
    </cacheField>
    <cacheField name="Vendor Name " numFmtId="0">
      <sharedItems/>
    </cacheField>
    <cacheField name="Manufacturer Name " numFmtId="0">
      <sharedItems containsBlank="1"/>
    </cacheField>
    <cacheField name="UOM" numFmtId="0">
      <sharedItems/>
    </cacheField>
    <cacheField name="Item Type" numFmtId="0">
      <sharedItems containsBlank="1"/>
    </cacheField>
    <cacheField name="Sales Qty " numFmtId="0">
      <sharedItems containsSemiMixedTypes="0" containsString="0" containsNumber="1" containsInteger="1" minValue="1" maxValue="15585"/>
    </cacheField>
    <cacheField name="Unit Price" numFmtId="0">
      <sharedItems containsSemiMixedTypes="0" containsString="0" containsNumber="1" minValue="0" maxValue="35000"/>
    </cacheField>
    <cacheField name="MRP" numFmtId="0">
      <sharedItems containsSemiMixedTypes="0" containsString="0" containsNumber="1" containsInteger="1" minValue="1" maxValue="72000"/>
    </cacheField>
    <cacheField name="Net Rate" numFmtId="0">
      <sharedItems containsSemiMixedTypes="0" containsString="0" containsNumber="1" minValue="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1">
  <r>
    <n v="1"/>
    <x v="0"/>
    <x v="0"/>
    <x v="0"/>
    <s v="VARDHMAN ENTERPRISE"/>
    <s v="DISPOVAN"/>
    <s v="Numbers"/>
    <s v="SURGICAL"/>
    <n v="15585"/>
    <n v="3.74"/>
    <n v="13"/>
    <n v="3.74"/>
  </r>
  <r>
    <n v="2"/>
    <x v="1"/>
    <x v="1"/>
    <x v="1"/>
    <s v="CASH"/>
    <s v="NIPRO INDIA CORPORATION LTD"/>
    <s v="Numbers"/>
    <s v="SURGICAL"/>
    <n v="247"/>
    <n v="0"/>
    <n v="14"/>
    <n v="0"/>
  </r>
  <r>
    <n v="3"/>
    <x v="2"/>
    <x v="2"/>
    <x v="2"/>
    <s v="VARDHMAN ENTERPRISE"/>
    <s v="DISPOVAN"/>
    <s v="Numbers"/>
    <s v="SURGICAL"/>
    <n v="1092"/>
    <n v="3.43"/>
    <n v="10"/>
    <n v="3.43"/>
  </r>
  <r>
    <n v="4"/>
    <x v="3"/>
    <x v="3"/>
    <x v="3"/>
    <s v="GRACE PHARMA (DHARAMPUR)"/>
    <s v="P.H. HEALTH CARE"/>
    <s v="Numbers"/>
    <s v="SURGICAL"/>
    <n v="388"/>
    <n v="7.5"/>
    <n v="20"/>
    <n v="7.5"/>
  </r>
  <r>
    <n v="5"/>
    <x v="4"/>
    <x v="4"/>
    <x v="4"/>
    <s v="VARDHMAN ENTERPRISE"/>
    <s v="DISPOVAN"/>
    <s v="Numbers"/>
    <s v="SURGICAL"/>
    <n v="1166"/>
    <n v="1.77"/>
    <n v="5"/>
    <n v="1.77"/>
  </r>
  <r>
    <n v="6"/>
    <x v="5"/>
    <x v="5"/>
    <x v="5"/>
    <s v="VARDHMAN ENTERPRISE"/>
    <s v="DISPOVAN"/>
    <s v="Numbers"/>
    <s v="SURGICAL"/>
    <n v="9577"/>
    <n v="1.96"/>
    <n v="9"/>
    <n v="1.96"/>
  </r>
  <r>
    <n v="7"/>
    <x v="6"/>
    <x v="6"/>
    <x v="6"/>
    <s v="VARDHMAN ENTERPRISE"/>
    <s v="DISPOVAN"/>
    <s v="Numbers"/>
    <s v="SURGICAL"/>
    <n v="420"/>
    <n v="7.5"/>
    <n v="166"/>
    <n v="7.5"/>
  </r>
  <r>
    <n v="8"/>
    <x v="7"/>
    <x v="7"/>
    <x v="7"/>
    <s v="GAYATRI DISTRIBUTORS(VALSAD)"/>
    <s v="BD INDIA PVT LTD"/>
    <s v="Numbers"/>
    <s v="SURGICAL"/>
    <n v="1"/>
    <n v="46.66"/>
    <n v="170"/>
    <n v="46.66"/>
  </r>
  <r>
    <n v="9"/>
    <x v="8"/>
    <x v="8"/>
    <x v="8"/>
    <s v="VARDHMAN ENTERPRISE"/>
    <s v="DISPOVAN"/>
    <s v="Numbers"/>
    <s v="SURGICAL"/>
    <n v="1361"/>
    <n v="18"/>
    <n v="61"/>
    <n v="18"/>
  </r>
  <r>
    <n v="10"/>
    <x v="9"/>
    <x v="9"/>
    <x v="9"/>
    <s v="GAYATRI DISTRIBUTORS(VALSAD)"/>
    <s v="BD INDIA PVT LTD"/>
    <s v="Numbers"/>
    <s v="SURGICAL"/>
    <n v="7"/>
    <n v="3.58"/>
    <n v="18"/>
    <n v="3.58"/>
  </r>
  <r>
    <n v="11"/>
    <x v="10"/>
    <x v="10"/>
    <x v="10"/>
    <s v="GAYATRI DISTRIBUTORS(VALSAD)"/>
    <s v="BD INDIA PVT LTD"/>
    <s v="Numbers"/>
    <s v="SURGICAL"/>
    <n v="7"/>
    <n v="8.74"/>
    <n v="31"/>
    <n v="8.74"/>
  </r>
  <r>
    <n v="12"/>
    <x v="11"/>
    <x v="11"/>
    <x v="11"/>
    <s v="VARDHMAN ENTERPRISE"/>
    <s v="DISPOVAN"/>
    <s v="Numbers"/>
    <s v="SURGICAL"/>
    <n v="9448"/>
    <n v="2.2999999999999998"/>
    <n v="10"/>
    <n v="2.2999999999999998"/>
  </r>
  <r>
    <n v="13"/>
    <x v="12"/>
    <x v="12"/>
    <x v="12"/>
    <s v="DIPAK TRADERS ( NADIAD )"/>
    <s v="VISSCO REHABILITATION AIDS P.LTD."/>
    <s v="Numbers"/>
    <s v="ORTHO APPLIANCES"/>
    <n v="2"/>
    <n v="446.2"/>
    <n v="970"/>
    <n v="446.2"/>
  </r>
  <r>
    <n v="14"/>
    <x v="13"/>
    <x v="13"/>
    <x v="13"/>
    <s v="SURGICAL SOLUTIONS ( SURAT )"/>
    <s v="DYNAMIC TECHNO MEDICALS PVT LTD"/>
    <s v="Numbers"/>
    <s v="ORTHO APPLIANCES"/>
    <n v="2"/>
    <n v="375"/>
    <n v="750"/>
    <n v="375"/>
  </r>
  <r>
    <n v="15"/>
    <x v="14"/>
    <x v="14"/>
    <x v="14"/>
    <s v="PARIDHI AGENCIES"/>
    <s v="VISSCO SURGICAL LTD"/>
    <s v="Numbers"/>
    <s v="ORTHO APPLIANCES"/>
    <n v="1"/>
    <n v="414"/>
    <n v="900"/>
    <n v="414"/>
  </r>
  <r>
    <n v="16"/>
    <x v="15"/>
    <x v="15"/>
    <x v="15"/>
    <s v="PARIDHI AGENCIES"/>
    <s v="VISSCO REHABILITATION AIDS P.LTD."/>
    <s v="Numbers"/>
    <s v="ORTHO APPLIANCES"/>
    <n v="2"/>
    <n v="446.2"/>
    <n v="970"/>
    <n v="446.2"/>
  </r>
  <r>
    <n v="17"/>
    <x v="16"/>
    <x v="16"/>
    <x v="16"/>
    <s v="PARIDHI AGENCIES"/>
    <s v="VISSCO REHABILITATION AIDS P.LTD."/>
    <s v="Numbers"/>
    <s v="ORTHO APPLIANCES"/>
    <n v="3"/>
    <n v="446.2"/>
    <n v="970"/>
    <n v="446.2"/>
  </r>
  <r>
    <n v="18"/>
    <x v="17"/>
    <x v="17"/>
    <x v="17"/>
    <s v="HINDUSTAN ENTERPRISE ( SURAT )"/>
    <s v="BD INDIA PVT LTD"/>
    <s v="Numbers"/>
    <m/>
    <n v="11"/>
    <n v="35"/>
    <n v="143"/>
    <n v="35"/>
  </r>
  <r>
    <n v="19"/>
    <x v="18"/>
    <x v="18"/>
    <x v="18"/>
    <s v="GRACE PHARMA (DHARAMPUR)"/>
    <s v="ENKAY BRAND DISTRIBUTION PVT LTD"/>
    <s v="Numbers"/>
    <s v="OTHER"/>
    <n v="39"/>
    <n v="21.4"/>
    <n v="52"/>
    <n v="21.4"/>
  </r>
  <r>
    <n v="20"/>
    <x v="19"/>
    <x v="19"/>
    <x v="19"/>
    <s v="J.K.DISTRIBUTORS ( AHMEDABAD )"/>
    <s v="MAGMA CARE PVT LTD"/>
    <s v="Numbers"/>
    <m/>
    <n v="86"/>
    <n v="20"/>
    <n v="130"/>
    <n v="20"/>
  </r>
  <r>
    <n v="21"/>
    <x v="20"/>
    <x v="20"/>
    <x v="20"/>
    <s v="J.K.DISTRIBUTORS ( AHMEDABAD )"/>
    <s v="MAGMA CARE PVT LTD"/>
    <s v="Numbers"/>
    <m/>
    <n v="358"/>
    <n v="19"/>
    <n v="125"/>
    <n v="19"/>
  </r>
  <r>
    <n v="22"/>
    <x v="21"/>
    <x v="21"/>
    <x v="21"/>
    <s v="GRACE PHARMA (DHARAMPUR)"/>
    <s v="ENKAY BRAND DISTRIBUTION PVT LTD"/>
    <s v="Numbers"/>
    <s v="OTHER"/>
    <n v="108"/>
    <n v="23"/>
    <n v="54"/>
    <n v="23"/>
  </r>
  <r>
    <n v="23"/>
    <x v="22"/>
    <x v="22"/>
    <x v="22"/>
    <s v="J.K.DISTRIBUTORS ( AHMEDABAD )"/>
    <s v="MAGMA CARE PVT LTD"/>
    <s v="Numbers"/>
    <m/>
    <n v="57"/>
    <n v="21"/>
    <n v="135"/>
    <n v="21"/>
  </r>
  <r>
    <n v="24"/>
    <x v="23"/>
    <x v="23"/>
    <x v="23"/>
    <s v="LIFECARE MEDICAL AGENCY"/>
    <s v="CIPLA LTD"/>
    <s v="Inhaler"/>
    <s v="INHALER"/>
    <n v="1"/>
    <n v="215.1"/>
    <n v="301"/>
    <n v="215.1"/>
  </r>
  <r>
    <n v="25"/>
    <x v="24"/>
    <x v="24"/>
    <x v="24"/>
    <s v="JIVANDHARA PHARMA PVT.LTD.(BILIMORA)"/>
    <s v="ROMSONS GROUP PVT.LTD."/>
    <s v="Numbers"/>
    <s v="SURGICAL"/>
    <n v="195"/>
    <n v="43.58"/>
    <n v="572"/>
    <n v="43.58"/>
  </r>
  <r>
    <n v="26"/>
    <x v="25"/>
    <x v="25"/>
    <x v="25"/>
    <s v="JIVANDHARA PHARMA PVT.LTD.(BILIMORA)"/>
    <s v="ROMSONS GROUP PVT.LTD."/>
    <s v="Numbers"/>
    <s v="SURGICAL"/>
    <n v="98"/>
    <n v="43.58"/>
    <n v="572"/>
    <n v="43.58"/>
  </r>
  <r>
    <n v="27"/>
    <x v="26"/>
    <x v="26"/>
    <x v="26"/>
    <s v="LIFE CARE BIO- MEDICAL PVT.LTD."/>
    <s v="FISHER &amp; PAYKEL HEALTHCARE"/>
    <s v="Numbers"/>
    <s v="SURGICAL"/>
    <n v="3"/>
    <n v="6119"/>
    <n v="10450"/>
    <n v="6119"/>
  </r>
  <r>
    <n v="28"/>
    <x v="27"/>
    <x v="27"/>
    <x v="27"/>
    <s v="JIVANDHARA PHARMA PVT.LTD.(BILIMORA)"/>
    <s v="ROMSONS GROUP PVT.LTD."/>
    <s v="Surgical"/>
    <s v="SURGICAL"/>
    <n v="1"/>
    <n v="26.4"/>
    <n v="151"/>
    <n v="26.4"/>
  </r>
  <r>
    <n v="29"/>
    <x v="28"/>
    <x v="28"/>
    <x v="28"/>
    <s v="JIVANDHARA PHARMA PVT.LTD.(BILIMORA)"/>
    <s v="ROMSONS GROUP PVT.LTD."/>
    <s v="Numbers"/>
    <s v="SURGICAL"/>
    <n v="34"/>
    <n v="26.4"/>
    <n v="151"/>
    <n v="26.4"/>
  </r>
  <r>
    <n v="30"/>
    <x v="29"/>
    <x v="29"/>
    <x v="29"/>
    <s v="JIVANDHARA PHARMA PVT.LTD.(BILIMORA)"/>
    <s v="ROMSONS GROUP PVT.LTD."/>
    <s v="Numbers"/>
    <s v="SURGICAL"/>
    <n v="8"/>
    <n v="26.4"/>
    <n v="151"/>
    <n v="26.4"/>
  </r>
  <r>
    <n v="31"/>
    <x v="30"/>
    <x v="30"/>
    <x v="30"/>
    <s v="GRACE PHARMA (DHARAMPUR)"/>
    <s v="ALKEM LABORATORIES LTD"/>
    <s v="STRIP of 10"/>
    <m/>
    <n v="4"/>
    <n v="20"/>
    <n v="39"/>
    <n v="20"/>
  </r>
  <r>
    <n v="32"/>
    <x v="31"/>
    <x v="31"/>
    <x v="31"/>
    <s v="ISHWAR PHARMA (MUMBAI)"/>
    <s v="ELDER LAB LIMITED"/>
    <s v="Numbers"/>
    <m/>
    <n v="17"/>
    <n v="14.25"/>
    <n v="117"/>
    <n v="14.25"/>
  </r>
  <r>
    <n v="33"/>
    <x v="32"/>
    <x v="32"/>
    <x v="32"/>
    <s v="JIVANDHARA PHARMA PVT.LTD.(BILIMORA)"/>
    <s v="USV LIMITED"/>
    <s v="Ointment"/>
    <s v="CREAM"/>
    <n v="1"/>
    <n v="105.43"/>
    <n v="147"/>
    <n v="105.43"/>
  </r>
  <r>
    <n v="34"/>
    <x v="33"/>
    <x v="33"/>
    <x v="33"/>
    <s v="DIPAK TRADERS ( NADIAD )"/>
    <s v="VISSCO SURGICAL LTD"/>
    <s v="Numbers"/>
    <s v="ORTHO APPLIANCES"/>
    <n v="1"/>
    <n v="1090"/>
    <n v="1090"/>
    <n v="1090"/>
  </r>
  <r>
    <n v="35"/>
    <x v="34"/>
    <x v="34"/>
    <x v="34"/>
    <s v="PARIDHI AGENCIES"/>
    <s v="VISSCO SURGICAL LTD"/>
    <s v="Numbers"/>
    <s v="ORTHO APPLIANCES"/>
    <n v="2"/>
    <n v="381.34"/>
    <n v="829"/>
    <n v="381.34"/>
  </r>
  <r>
    <n v="36"/>
    <x v="35"/>
    <x v="35"/>
    <x v="35"/>
    <s v="NOBLE DRUGS &amp; MEDICAL STORES"/>
    <s v="AQUALAB"/>
    <s v="Numbers"/>
    <m/>
    <n v="1"/>
    <n v="12.6"/>
    <n v="99"/>
    <n v="12.6"/>
  </r>
  <r>
    <n v="37"/>
    <x v="36"/>
    <x v="36"/>
    <x v="36"/>
    <s v="ARIHANT FINE PHARMA AGENCY"/>
    <s v="MANKIND PHARMA LTD"/>
    <s v="SACHET"/>
    <m/>
    <n v="6"/>
    <n v="24.4"/>
    <n v="59"/>
    <n v="24.4"/>
  </r>
  <r>
    <n v="38"/>
    <x v="37"/>
    <x v="37"/>
    <x v="37"/>
    <s v="PARIDHI AGENCIES"/>
    <s v="VISSCO REHABILITATION AIDS P.LTD."/>
    <s v="Numbers"/>
    <s v="ORTHO APPLIANCES"/>
    <n v="2"/>
    <n v="218.5"/>
    <n v="475"/>
    <n v="218.5"/>
  </r>
  <r>
    <n v="39"/>
    <x v="38"/>
    <x v="38"/>
    <x v="38"/>
    <s v="PARIDHI AGENCIES"/>
    <s v="VISSCO REHABILITATION AIDS P.LTD."/>
    <s v="Numbers"/>
    <s v="ORTHO APPLIANCES"/>
    <n v="1"/>
    <n v="218.5"/>
    <n v="475"/>
    <n v="218.5"/>
  </r>
  <r>
    <n v="40"/>
    <x v="39"/>
    <x v="39"/>
    <x v="39"/>
    <s v="UNITY DISTRIBUTORS (SURAT)"/>
    <s v="POLY MEDICURE LTD"/>
    <s v="Numbers"/>
    <s v="SURGICAL"/>
    <n v="2"/>
    <n v="140"/>
    <n v="390"/>
    <n v="140"/>
  </r>
  <r>
    <n v="41"/>
    <x v="40"/>
    <x v="40"/>
    <x v="40"/>
    <s v="JIVANDHARA PHARMA PVT.LTD.(BILIMORA)"/>
    <s v="ROMSONS GROUP PVT.LTD."/>
    <s v="Numbers"/>
    <s v="SURGICAL"/>
    <n v="4"/>
    <n v="77.94"/>
    <n v="304"/>
    <n v="77.94"/>
  </r>
  <r>
    <n v="42"/>
    <x v="41"/>
    <x v="41"/>
    <x v="41"/>
    <s v="JIVANDHARA PHARMA PVT.LTD.(BILIMORA)"/>
    <s v="CIPLA LTD"/>
    <s v="Inhaler"/>
    <s v="INHALER"/>
    <n v="1"/>
    <n v="126.41"/>
    <n v="176"/>
    <n v="126.41"/>
  </r>
  <r>
    <n v="43"/>
    <x v="42"/>
    <x v="42"/>
    <x v="42"/>
    <s v="LIFECARE MEDICAL AGENCY"/>
    <s v="CIPLA LTD"/>
    <s v="Respules"/>
    <s v="RESPULES"/>
    <n v="458"/>
    <n v="5.55"/>
    <n v="7"/>
    <n v="5.55"/>
  </r>
  <r>
    <n v="44"/>
    <x v="43"/>
    <x v="43"/>
    <x v="43"/>
    <s v="JIVANDHARA PHARMA PVT.LTD.(BILIMORA)"/>
    <s v="NEXTGEN HEALTHCARE"/>
    <s v="Numbers"/>
    <m/>
    <n v="11"/>
    <n v="70"/>
    <n v="98"/>
    <n v="70"/>
  </r>
  <r>
    <n v="45"/>
    <x v="44"/>
    <x v="44"/>
    <x v="44"/>
    <s v="RAPID MEDICO (VALSAD)"/>
    <s v="ALEMBIC PHARMACEUTICALS LTD."/>
    <s v="Numbers"/>
    <m/>
    <n v="4"/>
    <n v="39.64"/>
    <n v="55"/>
    <n v="39.64"/>
  </r>
  <r>
    <n v="46"/>
    <x v="45"/>
    <x v="45"/>
    <x v="45"/>
    <s v="J.K.DISTRIBUTORS ( AHMEDABAD )"/>
    <s v="MAGMA CARE PVT LTD"/>
    <s v="Numbers"/>
    <m/>
    <n v="1590"/>
    <n v="5.86"/>
    <n v="22"/>
    <n v="5.86"/>
  </r>
  <r>
    <n v="47"/>
    <x v="46"/>
    <x v="46"/>
    <x v="46"/>
    <s v="J.K.DISTRIBUTORS ( AHMEDABAD )"/>
    <s v="MAGMA CARE PVT LTD"/>
    <s v="Numbers"/>
    <m/>
    <n v="175"/>
    <n v="4.9000000000000004"/>
    <n v="20"/>
    <n v="4.9000000000000004"/>
  </r>
  <r>
    <n v="48"/>
    <x v="47"/>
    <x v="47"/>
    <x v="47"/>
    <s v="PARIDHI AGENCIES"/>
    <s v="NOBEL HYGIENE PVT LTD"/>
    <s v="Numbers"/>
    <s v="OTHER"/>
    <n v="334"/>
    <n v="7.62"/>
    <n v="12"/>
    <n v="7.62"/>
  </r>
  <r>
    <n v="49"/>
    <x v="48"/>
    <x v="48"/>
    <x v="48"/>
    <s v="PARIDHI AGENCIES"/>
    <s v="NOBEL HYGIENE PVT LTD"/>
    <s v="Numbers"/>
    <s v="OTHER"/>
    <n v="136"/>
    <n v="7.39"/>
    <n v="11"/>
    <n v="7.39"/>
  </r>
  <r>
    <n v="50"/>
    <x v="49"/>
    <x v="49"/>
    <x v="49"/>
    <s v="PARIDHI AGENCIES"/>
    <s v="NOBEL HYGIENE PVT LTD"/>
    <s v="Numbers"/>
    <s v="OTHER"/>
    <n v="145"/>
    <n v="6.67"/>
    <n v="11"/>
    <n v="6.67"/>
  </r>
  <r>
    <n v="51"/>
    <x v="50"/>
    <x v="50"/>
    <x v="50"/>
    <s v="MADHUSUDAN AGENCY"/>
    <s v="AUTO FLOW"/>
    <s v="Numbers"/>
    <s v="COSMETIC &amp; PROVISONAL"/>
    <n v="2"/>
    <n v="57.33"/>
    <n v="70"/>
    <n v="57.33"/>
  </r>
  <r>
    <n v="52"/>
    <x v="51"/>
    <x v="51"/>
    <x v="51"/>
    <s v="PARIDHI AGENCIES"/>
    <s v="BRAINBEES SOLUTIONS LIMITED"/>
    <s v="Numbers"/>
    <s v="OTHER"/>
    <n v="1954"/>
    <n v="7.37"/>
    <n v="13"/>
    <n v="7.37"/>
  </r>
  <r>
    <n v="53"/>
    <x v="52"/>
    <x v="52"/>
    <x v="52"/>
    <s v="LIFE CARE BIO- MEDICAL PVT.LTD."/>
    <s v="FISHER &amp; PAYKEL HEALTHCARE"/>
    <s v="Numbers"/>
    <s v="SURGICAL"/>
    <n v="1"/>
    <n v="1000"/>
    <n v="1802"/>
    <n v="1000"/>
  </r>
  <r>
    <n v="54"/>
    <x v="53"/>
    <x v="53"/>
    <x v="53"/>
    <s v="CHIRAG PHARMA AGENCY (BILIMORA)"/>
    <s v="WIN MEDICARE PVT LTD"/>
    <s v="Numbers"/>
    <m/>
    <n v="2"/>
    <n v="217.14"/>
    <n v="304"/>
    <n v="217.14"/>
  </r>
  <r>
    <n v="55"/>
    <x v="54"/>
    <x v="54"/>
    <x v="54"/>
    <s v="CHIRAG PHARMA AGENCY (BILIMORA)"/>
    <s v="WIN MEDICARE PVT LTD"/>
    <s v="Numbers"/>
    <s v="SOLUTION"/>
    <n v="8"/>
    <n v="80.64"/>
    <n v="107"/>
    <n v="80.64"/>
  </r>
  <r>
    <n v="56"/>
    <x v="55"/>
    <x v="55"/>
    <x v="53"/>
    <s v="NETRA ENTERPRISE"/>
    <s v="MANKIND PHARMA LTD"/>
    <s v="BOTTLE"/>
    <m/>
    <n v="91"/>
    <n v="71.319999999999993"/>
    <n v="133"/>
    <n v="71.319999999999993"/>
  </r>
  <r>
    <n v="57"/>
    <x v="56"/>
    <x v="56"/>
    <x v="55"/>
    <s v="UPCHAR VACCINES ( VALSAD )"/>
    <s v="BIOLOGICAL E. LIMITED"/>
    <s v="INJECTION"/>
    <s v="VACCINE"/>
    <n v="1"/>
    <n v="66.209999999999994"/>
    <n v="82"/>
    <n v="66.209999999999994"/>
  </r>
  <r>
    <n v="58"/>
    <x v="57"/>
    <x v="57"/>
    <x v="56"/>
    <s v="JIVANDHARA PHARMA PVT.LTD.(BILIMORA)"/>
    <s v="NEXTGEN HEALTHCARE"/>
    <s v="Numbers"/>
    <m/>
    <n v="2"/>
    <n v="53.58"/>
    <n v="75"/>
    <n v="53.58"/>
  </r>
  <r>
    <n v="59"/>
    <x v="58"/>
    <x v="58"/>
    <x v="57"/>
    <s v="PARIDHI AGENCIES"/>
    <s v="ALPHA MEDICARE &amp;DEVICES PVT.LTD."/>
    <s v="Numbers"/>
    <s v="SURGICAL"/>
    <n v="43"/>
    <n v="10.5"/>
    <n v="225"/>
    <n v="10.5"/>
  </r>
  <r>
    <n v="60"/>
    <x v="59"/>
    <x v="59"/>
    <x v="58"/>
    <s v="JIVANDHARA PHARMA PVT.LTD.(BILIMORA)"/>
    <s v="ROMSONS GROUP PVT.LTD."/>
    <s v="Numbers"/>
    <s v="SURGICAL"/>
    <n v="2"/>
    <n v="15.2"/>
    <n v="205"/>
    <n v="15.2"/>
  </r>
  <r>
    <n v="61"/>
    <x v="60"/>
    <x v="60"/>
    <x v="59"/>
    <s v="MUMMY HEALTHCARE ( SURAT )"/>
    <s v="VITAL HEALTHCARE SDN.BHD."/>
    <s v="Numbers"/>
    <s v="SURGICAL"/>
    <n v="6"/>
    <n v="92"/>
    <n v="370"/>
    <n v="92"/>
  </r>
  <r>
    <n v="62"/>
    <x v="61"/>
    <x v="61"/>
    <x v="60"/>
    <s v="NOBLE DRUGS &amp; MEDICAL STORES"/>
    <s v="BIOCHEM PHARMACEUTICAL IND LTD"/>
    <s v="Ointment"/>
    <s v="OINTMENT"/>
    <n v="15"/>
    <n v="26"/>
    <n v="113"/>
    <n v="26"/>
  </r>
  <r>
    <n v="63"/>
    <x v="62"/>
    <x v="62"/>
    <x v="61"/>
    <s v="PARIDHI AGENCIES"/>
    <s v="ISH INTERNATIONAL MFG.CO."/>
    <s v="PACK OF 10"/>
    <s v="SURGICAL"/>
    <n v="5"/>
    <n v="34"/>
    <n v="350"/>
    <n v="34"/>
  </r>
  <r>
    <n v="64"/>
    <x v="63"/>
    <x v="63"/>
    <x v="62"/>
    <s v="CHIRAG PHARMA AGENCY (BILIMORA)"/>
    <s v="JUGGAT PHARMA"/>
    <s v="Numbers"/>
    <s v="SOLUTION"/>
    <n v="2"/>
    <n v="128.57"/>
    <n v="180"/>
    <n v="128.57"/>
  </r>
  <r>
    <n v="65"/>
    <x v="64"/>
    <x v="64"/>
    <x v="63"/>
    <s v="JIVANDHARA PHARMA PVT.LTD.(BILIMORA)"/>
    <s v="ROMSONS GROUP PVT.LTD."/>
    <s v="Surgical"/>
    <s v="SURGICAL"/>
    <n v="31"/>
    <n v="50.28"/>
    <n v="464"/>
    <n v="50.28"/>
  </r>
  <r>
    <n v="66"/>
    <x v="65"/>
    <x v="65"/>
    <x v="64"/>
    <s v="JIVANDHARA PHARMA PVT.LTD.(BILIMORA)"/>
    <s v="ROMSONS GROUP PVT.LTD."/>
    <s v="Surgical"/>
    <s v="SURGICAL"/>
    <n v="22"/>
    <n v="231.77"/>
    <n v="1067"/>
    <n v="231.77"/>
  </r>
  <r>
    <n v="67"/>
    <x v="66"/>
    <x v="66"/>
    <x v="65"/>
    <s v="LIFECARE MEDICAL AGENCY"/>
    <s v="CIPLA LTD"/>
    <s v="Numbers"/>
    <s v="RESPULES"/>
    <n v="713"/>
    <n v="14.28"/>
    <n v="26"/>
    <n v="14.28"/>
  </r>
  <r>
    <n v="68"/>
    <x v="67"/>
    <x v="67"/>
    <x v="66"/>
    <s v="JIVANDHARA PHARMA PVT.LTD.(BILIMORA)"/>
    <s v="CIPLA LTD"/>
    <s v="Numbers"/>
    <s v="RESPULES"/>
    <n v="47"/>
    <n v="37.96"/>
    <n v="53"/>
    <n v="37.96"/>
  </r>
  <r>
    <n v="69"/>
    <x v="68"/>
    <x v="68"/>
    <x v="67"/>
    <s v="PUJAN MEDICAL AGENCY"/>
    <s v="NEON LABORATORIES LIMITED"/>
    <s v="Numbers"/>
    <m/>
    <n v="1"/>
    <n v="759"/>
    <n v="1454"/>
    <n v="759"/>
  </r>
  <r>
    <n v="70"/>
    <x v="69"/>
    <x v="69"/>
    <x v="68"/>
    <s v="GRACE PHARMA (DHARAMPUR)"/>
    <s v="GERMAN REMEDIES LTD"/>
    <s v="Lotion"/>
    <s v="LOTION"/>
    <n v="28"/>
    <n v="18.95"/>
    <n v="86"/>
    <n v="18.95"/>
  </r>
  <r>
    <n v="71"/>
    <x v="70"/>
    <x v="70"/>
    <x v="69"/>
    <s v="GAYATRI DISTRIBUTORS(VALSAD)"/>
    <s v="GLENMARK PHARMACEUTICALS LTD"/>
    <s v="Numbers"/>
    <m/>
    <n v="4"/>
    <n v="123.57"/>
    <n v="173"/>
    <n v="123.57"/>
  </r>
  <r>
    <n v="72"/>
    <x v="71"/>
    <x v="71"/>
    <x v="70"/>
    <s v="CHIRAG PHARMA AGENCY (BILIMORA)"/>
    <s v="GLENMARK PHARMACEUTICALS LTD"/>
    <s v="Numbers"/>
    <s v="POWDER"/>
    <n v="1"/>
    <n v="106.43"/>
    <n v="149"/>
    <n v="106.43"/>
  </r>
  <r>
    <n v="73"/>
    <x v="72"/>
    <x v="72"/>
    <x v="71"/>
    <s v="GAYATRI DISTRIBUTORS(VALSAD)"/>
    <s v="GLENMARK PHARMACEUTICALS LTD"/>
    <s v="Numbers"/>
    <s v="POWDER"/>
    <n v="1"/>
    <n v="70.709999999999994"/>
    <n v="99"/>
    <n v="70.709999999999994"/>
  </r>
  <r>
    <n v="74"/>
    <x v="73"/>
    <x v="73"/>
    <x v="9"/>
    <s v="CHIRAG PHARMA AGENCY (BILIMORA)"/>
    <s v="PHARMED LIMITED"/>
    <s v="STRIP of 10"/>
    <s v="CAP"/>
    <n v="41"/>
    <n v="140"/>
    <n v="196"/>
    <n v="140"/>
  </r>
  <r>
    <n v="75"/>
    <x v="74"/>
    <x v="74"/>
    <x v="72"/>
    <s v="GAYATRI DISTRIBUTORS(VALSAD)"/>
    <s v="HETERO HEALTHCARE LIMITED"/>
    <s v="STRIP of 10"/>
    <s v="CAP"/>
    <n v="3"/>
    <n v="97.68"/>
    <n v="136"/>
    <n v="97.68"/>
  </r>
  <r>
    <n v="76"/>
    <x v="75"/>
    <x v="75"/>
    <x v="73"/>
    <s v="KAJAL AGENCIES(VALSAD)"/>
    <s v="ALBERT DAVID LIMITED"/>
    <s v="STRIP of 10"/>
    <s v="CAP"/>
    <n v="1"/>
    <n v="96.2"/>
    <n v="134"/>
    <n v="96.2"/>
  </r>
  <r>
    <n v="77"/>
    <x v="76"/>
    <x v="76"/>
    <x v="74"/>
    <s v="MAA AMBA MEDICAL STORES(DHARAMPUR)"/>
    <s v="TORRENT PHARMACEUTICAL LTD"/>
    <s v="STRIP OF 15"/>
    <s v="CAP"/>
    <n v="2"/>
    <n v="96"/>
    <n v="107"/>
    <n v="96"/>
  </r>
  <r>
    <n v="78"/>
    <x v="77"/>
    <x v="77"/>
    <x v="75"/>
    <s v="R S SURGIPHARM PVT.LTD."/>
    <s v="GLENMARK PHARMACEUTICALS LTD"/>
    <s v="STRIP OF 3"/>
    <s v="CAP"/>
    <n v="9"/>
    <n v="175"/>
    <n v="1314"/>
    <n v="175"/>
  </r>
  <r>
    <n v="79"/>
    <x v="78"/>
    <x v="78"/>
    <x v="76"/>
    <s v="HAPPY CHEMIST (AHMEDABAD)"/>
    <s v="INTAS PHARMACEUTICAL LTD"/>
    <s v="STRIP of 10"/>
    <s v="CAP"/>
    <n v="2"/>
    <n v="46.29"/>
    <n v="79"/>
    <n v="46.29"/>
  </r>
  <r>
    <n v="80"/>
    <x v="79"/>
    <x v="79"/>
    <x v="77"/>
    <s v="RAPID MEDICO (VALSAD)"/>
    <s v="TAS MED INDIA PVT.LTD."/>
    <s v="STRIP of 10"/>
    <s v="CAP"/>
    <n v="3"/>
    <n v="248.29"/>
    <n v="347"/>
    <n v="248.29"/>
  </r>
  <r>
    <n v="81"/>
    <x v="80"/>
    <x v="80"/>
    <x v="78"/>
    <s v="GAYATRI DISTRIBUTORS(VALSAD)"/>
    <s v="WALLCE PHARMACEUTICAL PVT LTD"/>
    <s v="STRIP of 10"/>
    <s v="CAP"/>
    <n v="25"/>
    <n v="226.9"/>
    <n v="297"/>
    <n v="226.9"/>
  </r>
  <r>
    <n v="82"/>
    <x v="81"/>
    <x v="81"/>
    <x v="79"/>
    <s v="GAYATRI DISTRIBUTORS(VALSAD)"/>
    <s v="ARISTO PHARMACEUTICALS PVT LTD"/>
    <s v="STRIP OF 7"/>
    <s v="CAP"/>
    <n v="4"/>
    <n v="139.28"/>
    <n v="195"/>
    <n v="139.28"/>
  </r>
  <r>
    <n v="83"/>
    <x v="82"/>
    <x v="82"/>
    <x v="80"/>
    <s v="J.K.DISTRIBUTORS ( AHMEDABAD )"/>
    <s v="LA RENON HEALTHCARE PVT.LTD."/>
    <s v="STRIP of 10"/>
    <s v="CAP"/>
    <n v="2"/>
    <n v="1342.37"/>
    <n v="1980"/>
    <n v="1342.37"/>
  </r>
  <r>
    <n v="84"/>
    <x v="83"/>
    <x v="83"/>
    <x v="81"/>
    <s v="GAYATRI DISTRIBUTORS(VALSAD)"/>
    <s v="TORRENT PHARMACEUTICAL LTD"/>
    <s v="STRIP of 10"/>
    <s v="CAP"/>
    <n v="1"/>
    <n v="246.82"/>
    <n v="345"/>
    <n v="246.82"/>
  </r>
  <r>
    <n v="85"/>
    <x v="84"/>
    <x v="84"/>
    <x v="82"/>
    <s v="GAYATRI DISTRIBUTORS(VALSAD)"/>
    <s v="TORRENT PHARMACEUTICAL LTD"/>
    <s v="STRIP of 10"/>
    <s v="CAP"/>
    <n v="3"/>
    <n v="92.86"/>
    <n v="130"/>
    <n v="92.86"/>
  </r>
  <r>
    <n v="86"/>
    <x v="85"/>
    <x v="85"/>
    <x v="83"/>
    <s v="GAYATRI DISTRIBUTORS(VALSAD)"/>
    <s v="TORRENT PHARMACEUTICAL LTD"/>
    <s v="STRIP OF 15"/>
    <s v="CAP"/>
    <n v="75"/>
    <n v="139.29"/>
    <n v="195"/>
    <n v="139.29"/>
  </r>
  <r>
    <n v="87"/>
    <x v="86"/>
    <x v="86"/>
    <x v="84"/>
    <s v="GAYATRI DISTRIBUTORS(VALSAD)"/>
    <s v="TORRENT PHARMACEUTICAL LTD"/>
    <s v="STRIP of 10"/>
    <s v="CAP"/>
    <n v="12"/>
    <n v="124.64"/>
    <n v="174"/>
    <n v="124.64"/>
  </r>
  <r>
    <n v="88"/>
    <x v="87"/>
    <x v="87"/>
    <x v="85"/>
    <s v="JIVANDHARA PHARMA PVT.LTD.(BILIMORA)"/>
    <s v="USV LIMITED"/>
    <s v="STRIP OF 15"/>
    <s v="CAP"/>
    <n v="2"/>
    <n v="46.09"/>
    <n v="61"/>
    <n v="46.09"/>
  </r>
  <r>
    <n v="89"/>
    <x v="88"/>
    <x v="88"/>
    <x v="86"/>
    <s v="JIVANDHARA PHARMA PVT.LTD.(BILIMORA)"/>
    <s v="USV LIMITED"/>
    <s v="STRIP of 10"/>
    <s v="CAP"/>
    <n v="28"/>
    <n v="35.619999999999997"/>
    <n v="47"/>
    <n v="35.619999999999997"/>
  </r>
  <r>
    <n v="90"/>
    <x v="89"/>
    <x v="89"/>
    <x v="87"/>
    <s v="JIVANDHARA PHARMA PVT.LTD.(BILIMORA)"/>
    <s v="USV LIMITED"/>
    <s v="STRIP OF 15"/>
    <s v="CAP"/>
    <n v="16"/>
    <n v="45.49"/>
    <n v="60"/>
    <n v="45.49"/>
  </r>
  <r>
    <n v="91"/>
    <x v="90"/>
    <x v="90"/>
    <x v="88"/>
    <s v="JIVANDHARA PHARMA PVT.LTD.(BILIMORA)"/>
    <s v="USV LIMITED"/>
    <s v="STRIP of 10"/>
    <s v="CAP"/>
    <n v="51"/>
    <n v="35.619999999999997"/>
    <n v="47"/>
    <n v="35.619999999999997"/>
  </r>
  <r>
    <n v="92"/>
    <x v="91"/>
    <x v="91"/>
    <x v="89"/>
    <s v="SANJIVANI MEDICAL AGENCIES(VALSAD)"/>
    <s v="USV LIMITED"/>
    <s v="STRIP OF 15"/>
    <s v="CAP"/>
    <n v="5"/>
    <n v="139.51"/>
    <n v="186"/>
    <n v="139.51"/>
  </r>
  <r>
    <n v="93"/>
    <x v="92"/>
    <x v="92"/>
    <x v="9"/>
    <s v="GAYATRI DISTRIBUTORS(VALSAD)"/>
    <s v="RIVAN PHARMACETICALS PVT.LTD"/>
    <s v="STRIP of 10"/>
    <s v="CAP"/>
    <n v="3"/>
    <n v="107.15"/>
    <n v="150"/>
    <n v="107.15"/>
  </r>
  <r>
    <n v="94"/>
    <x v="93"/>
    <x v="93"/>
    <x v="90"/>
    <s v="RAPID MEDICO (VALSAD)"/>
    <s v="ALEMBIC PHARMACEUTICALS LTD."/>
    <s v="STRIP OF 15"/>
    <s v="CAP"/>
    <n v="8"/>
    <n v="75.78"/>
    <n v="106"/>
    <n v="75.78"/>
  </r>
  <r>
    <n v="95"/>
    <x v="94"/>
    <x v="94"/>
    <x v="91"/>
    <s v="JIVANDHARA PHARMA PVT.LTD.(BILIMORA)"/>
    <s v="PROCTER &amp; GAMBLE LIMITED"/>
    <s v="STRIP of 10"/>
    <s v="CAP"/>
    <n v="1"/>
    <n v="16.5"/>
    <n v="23"/>
    <n v="16.5"/>
  </r>
  <r>
    <n v="96"/>
    <x v="95"/>
    <x v="95"/>
    <x v="92"/>
    <s v="JIVANDHARA PHARMA PVT.LTD.(BILIMORA)"/>
    <s v="PROCTER &amp; GAMBLE LIMITED"/>
    <s v="STRIP OF 20"/>
    <s v="CAP"/>
    <n v="1"/>
    <n v="62.05"/>
    <n v="86"/>
    <n v="62.05"/>
  </r>
  <r>
    <n v="97"/>
    <x v="96"/>
    <x v="96"/>
    <x v="93"/>
    <s v="HAPPY CHEMIST (AHMEDABAD)"/>
    <s v="INTAS PHARMACEUTICAL LTD"/>
    <s v="STRIP of 10"/>
    <s v="CAP"/>
    <n v="2"/>
    <n v="23.9"/>
    <n v="37"/>
    <n v="23.9"/>
  </r>
  <r>
    <n v="98"/>
    <x v="97"/>
    <x v="97"/>
    <x v="94"/>
    <s v="CHIRAG PHARMA AGENCY (BILIMORA)"/>
    <s v="HETERO HEALTHCARE LIMITED"/>
    <s v="STRIP of 10"/>
    <s v="CAP"/>
    <n v="9"/>
    <n v="385"/>
    <n v="539"/>
    <n v="385"/>
  </r>
  <r>
    <n v="99"/>
    <x v="98"/>
    <x v="98"/>
    <x v="95"/>
    <s v="GAYATRI DISTRIBUTORS(VALSAD)"/>
    <s v="HETERO HEALTHCARE LIMITED"/>
    <s v="STRIP of 10"/>
    <s v="CAP"/>
    <n v="9"/>
    <n v="70"/>
    <n v="98"/>
    <n v="70"/>
  </r>
  <r>
    <n v="100"/>
    <x v="99"/>
    <x v="99"/>
    <x v="96"/>
    <s v="GAYATRI DISTRIBUTORS(VALSAD)"/>
    <s v="ALKEM LABORATORIES LTD"/>
    <s v="STRIP of 10"/>
    <s v="CAP"/>
    <n v="5"/>
    <n v="91.78"/>
    <n v="128"/>
    <n v="91.78"/>
  </r>
  <r>
    <n v="101"/>
    <x v="100"/>
    <x v="100"/>
    <x v="9"/>
    <s v="RAPID MEDICO (VALSAD)"/>
    <s v="JUBILANT LIFE SCIENCE"/>
    <s v="STRIP of 10"/>
    <s v="CAP"/>
    <n v="9"/>
    <n v="120.74"/>
    <n v="169"/>
    <n v="120.74"/>
  </r>
  <r>
    <n v="102"/>
    <x v="101"/>
    <x v="101"/>
    <x v="97"/>
    <s v="GAYATRI DISTRIBUTORS(VALSAD)"/>
    <s v="INDOCO REMEDIES LTD"/>
    <s v="STRIP OF 15"/>
    <s v="CAP"/>
    <n v="1"/>
    <n v="108.21"/>
    <n v="151"/>
    <n v="108.21"/>
  </r>
  <r>
    <n v="103"/>
    <x v="102"/>
    <x v="102"/>
    <x v="98"/>
    <s v="J.K.DISTRIBUTORS ( AHMEDABAD )"/>
    <s v="LA RENON HEALTHCARE PVT.LTD."/>
    <s v="STRIP of 10"/>
    <s v="CAP"/>
    <n v="27"/>
    <n v="107.86"/>
    <n v="151"/>
    <n v="107.86"/>
  </r>
  <r>
    <n v="104"/>
    <x v="103"/>
    <x v="103"/>
    <x v="99"/>
    <s v="P V PHARMA HEALTHCARE PVT.LTD.(AHMEDABAD)"/>
    <s v="ZYDUS LIFESCIENCES LIMITED"/>
    <s v="BOTTLE of 10"/>
    <s v="CAP"/>
    <n v="4"/>
    <n v="425"/>
    <n v="1473"/>
    <n v="425"/>
  </r>
  <r>
    <n v="105"/>
    <x v="104"/>
    <x v="104"/>
    <x v="100"/>
    <s v="NETRA ENTERPRISE"/>
    <s v="MANKIND PHARMA LTD"/>
    <s v="STRIP OF 15"/>
    <s v="CAP"/>
    <n v="2"/>
    <n v="70.010000000000005"/>
    <n v="119"/>
    <n v="70.010000000000005"/>
  </r>
  <r>
    <n v="106"/>
    <x v="105"/>
    <x v="105"/>
    <x v="101"/>
    <s v="NETRA ENTERPRISE"/>
    <s v="MANKIND PHARMA LTD"/>
    <s v="STRIP OF 15"/>
    <s v="CAP"/>
    <n v="6"/>
    <n v="75.7"/>
    <n v="129"/>
    <n v="75.7"/>
  </r>
  <r>
    <n v="107"/>
    <x v="106"/>
    <x v="106"/>
    <x v="102"/>
    <s v="ARIHANT FINE PHARMA AGENCY"/>
    <s v="MANKIND PHARMA LTD"/>
    <s v="STRIP of 10"/>
    <s v="CAP"/>
    <n v="1"/>
    <n v="54.5"/>
    <n v="84"/>
    <n v="54.5"/>
  </r>
  <r>
    <n v="108"/>
    <x v="107"/>
    <x v="107"/>
    <x v="103"/>
    <s v="NETRA ENTERPRISE"/>
    <s v="MANKIND PHARMA LTD"/>
    <s v="STRIP of 10"/>
    <s v="CAP"/>
    <n v="2"/>
    <n v="93.13"/>
    <n v="144"/>
    <n v="93.13"/>
  </r>
  <r>
    <n v="109"/>
    <x v="108"/>
    <x v="108"/>
    <x v="104"/>
    <s v="ARIHANT FINE PHARMA AGENCY"/>
    <s v="MANKIND PHARMA LTD"/>
    <s v="STRIP of 10"/>
    <s v="CAP"/>
    <n v="3"/>
    <n v="140"/>
    <n v="217"/>
    <n v="140"/>
  </r>
  <r>
    <n v="110"/>
    <x v="109"/>
    <x v="109"/>
    <x v="105"/>
    <s v="JIVANDHARA PHARMA PVT.LTD.(BILIMORA)"/>
    <s v="OTSIRA GENETICA"/>
    <s v="STRIP of 10"/>
    <s v="CAP"/>
    <n v="3"/>
    <n v="117.86"/>
    <n v="165"/>
    <n v="117.86"/>
  </r>
  <r>
    <n v="111"/>
    <x v="110"/>
    <x v="110"/>
    <x v="106"/>
    <s v="P V PHARMA HEALTHCARE PVT.LTD.(AHMEDABAD)"/>
    <s v="ZYDUS HELTHCARE LTD"/>
    <s v="STRIP of 10"/>
    <s v="CAP"/>
    <n v="17"/>
    <n v="39.049999999999997"/>
    <n v="127"/>
    <n v="39.049999999999997"/>
  </r>
  <r>
    <n v="112"/>
    <x v="111"/>
    <x v="111"/>
    <x v="107"/>
    <s v="CHIRAG PHARMA AGENCY (BILIMORA)"/>
    <s v="CORONA REMEDIES"/>
    <s v="STRIP of 10"/>
    <s v="CAP"/>
    <n v="2"/>
    <n v="207.31"/>
    <n v="290"/>
    <n v="207.31"/>
  </r>
  <r>
    <n v="113"/>
    <x v="112"/>
    <x v="112"/>
    <x v="108"/>
    <s v="GAYATRI DISTRIBUTORS(VALSAD)"/>
    <s v="ALKEM LABORATORIES LTD"/>
    <s v="STRIP of 10"/>
    <s v="CAP"/>
    <n v="2"/>
    <n v="170"/>
    <n v="238"/>
    <n v="170"/>
  </r>
  <r>
    <n v="114"/>
    <x v="113"/>
    <x v="113"/>
    <x v="109"/>
    <s v="ARIHANT FINE PHARMA AGENCY"/>
    <s v="MANKIND PHARMA LTD"/>
    <s v="STRIP of 10"/>
    <s v="CAP"/>
    <n v="2"/>
    <n v="53.52"/>
    <n v="99"/>
    <n v="53.52"/>
  </r>
  <r>
    <n v="115"/>
    <x v="114"/>
    <x v="114"/>
    <x v="110"/>
    <s v="CHIRAG PHARMA AGENCY (BILIMORA)"/>
    <s v="ZYDUS HELTHCARE LTD"/>
    <s v="STRIP OF 20"/>
    <s v="CAP"/>
    <n v="3"/>
    <n v="45.91"/>
    <n v="64"/>
    <n v="45.91"/>
  </r>
  <r>
    <n v="116"/>
    <x v="115"/>
    <x v="115"/>
    <x v="111"/>
    <s v="ORBIT LIFE SCIENCE PVT LTD (MUMBAI)"/>
    <s v="INTAS PHARMACEUTICAL LTD"/>
    <s v="STRIP of 10"/>
    <s v="CAP"/>
    <n v="170"/>
    <n v="14.25"/>
    <n v="161"/>
    <n v="14.25"/>
  </r>
  <r>
    <n v="117"/>
    <x v="116"/>
    <x v="116"/>
    <x v="112"/>
    <s v="GAYATRI DISTRIBUTORS(VALSAD)"/>
    <s v="HETERO HEALTHCARE LIMITED"/>
    <s v="STRIP of 10"/>
    <s v="CAP"/>
    <n v="22"/>
    <n v="71.36"/>
    <n v="99"/>
    <n v="71.36"/>
  </r>
  <r>
    <n v="118"/>
    <x v="117"/>
    <x v="117"/>
    <x v="113"/>
    <s v="NETRA ENTERPRISE"/>
    <s v="MANKIND PHARMA LTD"/>
    <s v="STRIP of 10"/>
    <s v="CAP"/>
    <n v="1"/>
    <n v="64.23"/>
    <n v="109"/>
    <n v="64.23"/>
  </r>
  <r>
    <n v="119"/>
    <x v="118"/>
    <x v="118"/>
    <x v="114"/>
    <s v="GAYATRI DISTRIBUTORS(VALSAD)"/>
    <s v="TORRENT PHARMACEUTICAL LTD"/>
    <s v="STRIP of 10"/>
    <s v="CAP"/>
    <n v="5"/>
    <n v="213.93"/>
    <n v="299"/>
    <n v="213.93"/>
  </r>
  <r>
    <n v="120"/>
    <x v="119"/>
    <x v="119"/>
    <x v="115"/>
    <s v="GAYATRI DISTRIBUTORS(VALSAD)"/>
    <s v="TORRENT PHARMACEUTICAL LTD"/>
    <s v="STRIP OF 15"/>
    <s v="CAP"/>
    <n v="1"/>
    <n v="252.15"/>
    <n v="353"/>
    <n v="252.15"/>
  </r>
  <r>
    <n v="121"/>
    <x v="120"/>
    <x v="120"/>
    <x v="116"/>
    <s v="RAPID MEDICO (VALSAD)"/>
    <s v="INTAS PHARMACEUTICAL LTD"/>
    <s v="STRIP of 10"/>
    <s v="CAP"/>
    <n v="4"/>
    <n v="119.29"/>
    <n v="167"/>
    <n v="119.29"/>
  </r>
  <r>
    <n v="122"/>
    <x v="121"/>
    <x v="121"/>
    <x v="9"/>
    <s v="GAYATRI DISTRIBUTORS(VALSAD)"/>
    <s v="UNISON PHARMACEUTICALS"/>
    <s v="STRIP of 10"/>
    <s v="CAP"/>
    <n v="3"/>
    <n v="42.86"/>
    <n v="60"/>
    <n v="42.86"/>
  </r>
  <r>
    <n v="123"/>
    <x v="122"/>
    <x v="122"/>
    <x v="117"/>
    <s v="GAYATRI DISTRIBUTORS(VALSAD)"/>
    <s v="UNISON PHARMACEUTICALS"/>
    <s v="STRIP of 10"/>
    <s v="CAP"/>
    <n v="22"/>
    <n v="75.14"/>
    <n v="105"/>
    <n v="75.14"/>
  </r>
  <r>
    <n v="124"/>
    <x v="123"/>
    <x v="123"/>
    <x v="118"/>
    <s v="GAYATRI DISTRIBUTORS(VALSAD)"/>
    <s v="UNISON PHARMACEUTICALS"/>
    <s v="STRIP of 10"/>
    <s v="CAP"/>
    <n v="23"/>
    <n v="20.36"/>
    <n v="28"/>
    <n v="20.36"/>
  </r>
  <r>
    <n v="125"/>
    <x v="124"/>
    <x v="124"/>
    <x v="119"/>
    <s v="GAYATRI DISTRIBUTORS(VALSAD)"/>
    <s v="UNISON PHARMACEUTICALS"/>
    <s v="STRIP of 10"/>
    <s v="CAP"/>
    <n v="173"/>
    <n v="31"/>
    <n v="43"/>
    <n v="31"/>
  </r>
  <r>
    <n v="126"/>
    <x v="125"/>
    <x v="125"/>
    <x v="120"/>
    <s v="DESAI PHARMA (VALSAD)"/>
    <s v="LUPIN LTD"/>
    <s v="STRIP of 10"/>
    <s v="CAP"/>
    <n v="1"/>
    <n v="38.71"/>
    <n v="51"/>
    <n v="38.71"/>
  </r>
  <r>
    <n v="127"/>
    <x v="126"/>
    <x v="126"/>
    <x v="121"/>
    <s v="CHIRAG PHARMA AGENCY (BILIMORA)"/>
    <s v="CORONA REMEDIES"/>
    <s v="STRIP of 10"/>
    <s v="CAP"/>
    <n v="1"/>
    <n v="135.93"/>
    <n v="190"/>
    <n v="135.93"/>
  </r>
  <r>
    <n v="128"/>
    <x v="127"/>
    <x v="127"/>
    <x v="122"/>
    <s v="GAYATRI DISTRIBUTORS(VALSAD)"/>
    <s v="SUN PHARMA LABORATORIES LTD."/>
    <s v="STRIP of 10"/>
    <s v="CAP"/>
    <n v="3"/>
    <n v="142.13999999999999"/>
    <n v="199"/>
    <n v="142.13999999999999"/>
  </r>
  <r>
    <n v="129"/>
    <x v="128"/>
    <x v="128"/>
    <x v="123"/>
    <s v="GAYATRI DISTRIBUTORS(VALSAD)"/>
    <s v="SUN PHARMACEUTICAL INDUSTRIES"/>
    <s v="STRIP of 10"/>
    <s v="CAP"/>
    <n v="3"/>
    <n v="320.70999999999998"/>
    <n v="449"/>
    <n v="320.70999999999998"/>
  </r>
  <r>
    <n v="130"/>
    <x v="129"/>
    <x v="129"/>
    <x v="124"/>
    <s v="GAYATRI DISTRIBUTORS(VALSAD)"/>
    <s v="GLENMARK PHARMACEUTICALS LTD"/>
    <s v="STRIP of 10"/>
    <s v="CAP"/>
    <n v="2"/>
    <n v="112.12"/>
    <n v="156"/>
    <n v="112.12"/>
  </r>
  <r>
    <n v="131"/>
    <x v="130"/>
    <x v="130"/>
    <x v="125"/>
    <s v="CHIRAG PHARMA AGENCY (BILIMORA)"/>
    <s v="ZYDUS HELTHCARE LTD"/>
    <s v="STRIP of 10"/>
    <s v="CAP"/>
    <n v="1"/>
    <n v="38.56"/>
    <n v="53"/>
    <n v="38.56"/>
  </r>
  <r>
    <n v="132"/>
    <x v="131"/>
    <x v="131"/>
    <x v="126"/>
    <s v="JIVANDHARA PHARMA PVT.LTD.(BILIMORA)"/>
    <s v="SUN PHARMA LABORATORIES LTD."/>
    <s v="STRIP of 10"/>
    <s v="CAP"/>
    <n v="1"/>
    <n v="328.57"/>
    <n v="460"/>
    <n v="328.57"/>
  </r>
  <r>
    <n v="133"/>
    <x v="132"/>
    <x v="132"/>
    <x v="127"/>
    <s v="GAYATRI DISTRIBUTORS(VALSAD)"/>
    <s v="OZONE PHARMACEUTICALS LTD"/>
    <s v="STRIP of 10"/>
    <s v="CAP"/>
    <n v="2"/>
    <n v="124.75"/>
    <n v="174"/>
    <n v="124.75"/>
  </r>
  <r>
    <n v="134"/>
    <x v="133"/>
    <x v="133"/>
    <x v="128"/>
    <s v="RAPID MEDICO (VALSAD)"/>
    <s v="MEDINZA BIOTECH"/>
    <s v="Bottles of 30"/>
    <s v="CAP"/>
    <n v="42"/>
    <n v="235.71"/>
    <n v="330"/>
    <n v="235.71"/>
  </r>
  <r>
    <n v="135"/>
    <x v="134"/>
    <x v="134"/>
    <x v="129"/>
    <s v="GAYATRI DISTRIBUTORS(VALSAD)"/>
    <s v="SUN PHARMA LABORATORIES LTD."/>
    <s v="STRIP of 10"/>
    <s v="CAP"/>
    <n v="2"/>
    <n v="176.96"/>
    <n v="247"/>
    <n v="176.96"/>
  </r>
  <r>
    <n v="136"/>
    <x v="135"/>
    <x v="135"/>
    <x v="130"/>
    <s v="JIVANDHARA PHARMA PVT.LTD.(BILIMORA)"/>
    <s v="ROMSONS GROUP PVT.LTD."/>
    <s v="Numbers"/>
    <s v="SURGICAL"/>
    <n v="22"/>
    <n v="58.86"/>
    <n v="494"/>
    <n v="58.86"/>
  </r>
  <r>
    <n v="137"/>
    <x v="136"/>
    <x v="136"/>
    <x v="131"/>
    <s v="JIVANDHARA PHARMA PVT.LTD.(BILIMORA)"/>
    <s v="NUCGNEX LIFESCIENCES PVT. LTD."/>
    <s v="Numbers"/>
    <s v="POWDER"/>
    <n v="13"/>
    <n v="518.64"/>
    <n v="765"/>
    <n v="518.64"/>
  </r>
  <r>
    <n v="138"/>
    <x v="137"/>
    <x v="137"/>
    <x v="132"/>
    <s v="JIVANDHARA PHARMA PVT.LTD.(BILIMORA)"/>
    <s v="NUCGNEX LIFESCIENCES PVT. LTD."/>
    <s v="Numbers"/>
    <s v="POWDER"/>
    <n v="17"/>
    <n v="606.78"/>
    <n v="895"/>
    <n v="606.78"/>
  </r>
  <r>
    <n v="139"/>
    <x v="138"/>
    <x v="138"/>
    <x v="133"/>
    <s v="DIPAK TRADERS ( NADIAD )"/>
    <s v="VISSCO SURGICAL LTD"/>
    <s v="Numbers"/>
    <s v="ORTHO APPLIANCES"/>
    <n v="1"/>
    <n v="241.5"/>
    <n v="525"/>
    <n v="241.5"/>
  </r>
  <r>
    <n v="140"/>
    <x v="139"/>
    <x v="139"/>
    <x v="134"/>
    <s v="PARIDHI AGENCIES"/>
    <s v="VISSCO REHABILITATION AIDS P.LTD."/>
    <s v="Numbers"/>
    <s v="ORTHO APPLIANCES"/>
    <n v="2"/>
    <n v="158.69999999999999"/>
    <n v="345"/>
    <n v="158.69999999999999"/>
  </r>
  <r>
    <n v="141"/>
    <x v="140"/>
    <x v="140"/>
    <x v="135"/>
    <s v="P.G.PHARMA"/>
    <s v="TYNOR ORTHOTICS PVT.LTD"/>
    <s v="Numbers"/>
    <s v="ORTHO APPLIANCES"/>
    <n v="1"/>
    <n v="162.5"/>
    <n v="325"/>
    <n v="162.5"/>
  </r>
  <r>
    <n v="142"/>
    <x v="141"/>
    <x v="141"/>
    <x v="135"/>
    <s v="P.G.PHARMA"/>
    <s v="TYNOR ORTHOTICS PVT.LTD"/>
    <s v="Numbers"/>
    <s v="ORTHO APPLIANCES"/>
    <n v="1"/>
    <n v="177.5"/>
    <n v="355"/>
    <n v="177.5"/>
  </r>
  <r>
    <n v="143"/>
    <x v="142"/>
    <x v="142"/>
    <x v="136"/>
    <s v="GRACE PHARMA (DHARAMPUR)"/>
    <s v="TROIKAA PHARMACEUTICAL PVT LTD"/>
    <s v="Can"/>
    <s v="POWDER"/>
    <n v="10"/>
    <n v="46.2"/>
    <n v="376"/>
    <n v="46.2"/>
  </r>
  <r>
    <n v="144"/>
    <x v="143"/>
    <x v="143"/>
    <x v="137"/>
    <s v="JIVANDHARA PHARMA PVT.LTD.(BILIMORA)"/>
    <s v="CIPLA LTD"/>
    <s v="Numbers"/>
    <m/>
    <n v="2"/>
    <n v="18.96"/>
    <n v="26"/>
    <n v="18.96"/>
  </r>
  <r>
    <n v="145"/>
    <x v="144"/>
    <x v="144"/>
    <x v="138"/>
    <s v="JIVANDHARA PHARMA PVT.LTD.(BILIMORA)"/>
    <s v="CIPLA LTD"/>
    <s v="E/E Drops"/>
    <m/>
    <n v="25"/>
    <n v="12.31"/>
    <n v="17"/>
    <n v="12.31"/>
  </r>
  <r>
    <n v="146"/>
    <x v="145"/>
    <x v="145"/>
    <x v="139"/>
    <s v="PUJAN MEDICAL AGENCY"/>
    <s v="NEON LABORATORIES LIMITED"/>
    <s v="INJECTION"/>
    <s v="INJ"/>
    <n v="74"/>
    <n v="58"/>
    <n v="254"/>
    <n v="58"/>
  </r>
  <r>
    <n v="147"/>
    <x v="146"/>
    <x v="146"/>
    <x v="140"/>
    <s v="PARIDHI AGENCIES"/>
    <s v="VISSCO REHABILITATION AIDS P.LTD."/>
    <s v="Numbers"/>
    <s v="ORTHO APPLIANCES"/>
    <n v="1"/>
    <n v="250.7"/>
    <n v="545"/>
    <n v="250.7"/>
  </r>
  <r>
    <n v="148"/>
    <x v="147"/>
    <x v="147"/>
    <x v="141"/>
    <s v="PARIDHI AGENCIES"/>
    <s v="STERIMED SURGICALS INDIA PVT.LTD."/>
    <s v="Numbers"/>
    <s v="SURGICAL"/>
    <n v="2"/>
    <n v="39.5"/>
    <n v="164"/>
    <n v="39.5"/>
  </r>
  <r>
    <n v="149"/>
    <x v="148"/>
    <x v="148"/>
    <x v="142"/>
    <s v="CHIRAG PHARMA AGENCY (BILIMORA)"/>
    <s v="ZYDUS HELTHCARE LTD"/>
    <s v="Numbers"/>
    <s v="CREAM"/>
    <n v="1"/>
    <n v="27.94"/>
    <n v="39"/>
    <n v="27.94"/>
  </r>
  <r>
    <n v="150"/>
    <x v="149"/>
    <x v="149"/>
    <x v="143"/>
    <s v="ORBIT LIFE SCIENCE PVT LTD (MUMBAI)"/>
    <s v="MANKIND PHARMA LTD"/>
    <s v="Numbers"/>
    <s v="INJ"/>
    <n v="22"/>
    <n v="338.25"/>
    <n v="4301"/>
    <n v="338.25"/>
  </r>
  <r>
    <n v="151"/>
    <x v="150"/>
    <x v="150"/>
    <x v="144"/>
    <s v="ARIHANT AGENCIES(GANDEVI)"/>
    <s v="AMRUTANJAN LTD"/>
    <s v="Numbers"/>
    <s v="OTHER"/>
    <n v="246"/>
    <n v="24.2"/>
    <n v="32"/>
    <n v="24.2"/>
  </r>
  <r>
    <n v="152"/>
    <x v="151"/>
    <x v="151"/>
    <x v="145"/>
    <s v="JIVANDHARA PHARMA PVT.LTD.(BILIMORA)"/>
    <s v="ROMSONS GROUP PVT.LTD."/>
    <s v="Numbers"/>
    <s v="SURGICAL"/>
    <n v="92"/>
    <n v="5.15"/>
    <n v="39"/>
    <n v="5.15"/>
  </r>
  <r>
    <n v="153"/>
    <x v="152"/>
    <x v="152"/>
    <x v="146"/>
    <s v="DEEP MEDICAL AGENCIES (VAPI)"/>
    <s v="FDC LIMITED"/>
    <s v="Numbers"/>
    <s v="CREAM"/>
    <n v="9"/>
    <n v="103.57"/>
    <n v="145"/>
    <n v="103.57"/>
  </r>
  <r>
    <n v="154"/>
    <x v="153"/>
    <x v="153"/>
    <x v="147"/>
    <s v="GAYATRI DISTRIBUTORS(VALSAD)"/>
    <s v="ABBOTT  INDIA LIMITED"/>
    <s v="Numbers"/>
    <m/>
    <n v="1"/>
    <n v="164.96"/>
    <n v="230"/>
    <n v="164.96"/>
  </r>
  <r>
    <n v="155"/>
    <x v="154"/>
    <x v="154"/>
    <x v="148"/>
    <s v="BIPSON SURGICAL PVT LTD"/>
    <s v="BIPSON SURGICAL"/>
    <s v="Numbers"/>
    <s v="SURGICAL"/>
    <n v="6"/>
    <n v="45"/>
    <n v="300"/>
    <n v="45"/>
  </r>
  <r>
    <n v="156"/>
    <x v="155"/>
    <x v="155"/>
    <x v="149"/>
    <s v="BIPSON SURGICAL PVT LTD"/>
    <s v="BIPSON SURGICAL"/>
    <s v="Numbers"/>
    <s v="SURGICAL"/>
    <n v="7"/>
    <n v="68"/>
    <n v="485"/>
    <n v="68"/>
  </r>
  <r>
    <n v="157"/>
    <x v="156"/>
    <x v="156"/>
    <x v="150"/>
    <s v="VED MEDICAL  SERVICES"/>
    <s v="LOHMANN &amp; RAUSCHER INTERNATIONAL GMBH &amp; CO"/>
    <s v="Numbers"/>
    <s v="SURGICAL"/>
    <n v="29"/>
    <n v="51.6"/>
    <n v="170"/>
    <n v="51.6"/>
  </r>
  <r>
    <n v="158"/>
    <x v="157"/>
    <x v="157"/>
    <x v="151"/>
    <s v="AROGYA HEALTHCARE (SURAT)"/>
    <s v="IPCA LABS PVT LTD"/>
    <s v="Numbers"/>
    <s v="LOTION"/>
    <n v="5"/>
    <n v="141.76"/>
    <n v="246"/>
    <n v="141.76"/>
  </r>
  <r>
    <n v="159"/>
    <x v="158"/>
    <x v="158"/>
    <x v="152"/>
    <s v="ORANGE MEDICARE"/>
    <s v="B L LIFESCIENCES PVT.LTD"/>
    <s v="Numbers"/>
    <m/>
    <n v="2"/>
    <n v="690"/>
    <n v="3640"/>
    <n v="690"/>
  </r>
  <r>
    <n v="160"/>
    <x v="159"/>
    <x v="159"/>
    <x v="153"/>
    <s v="ORANGE MEDICARE"/>
    <s v="BAIHE MEDICAL INDIA PVT.LTD"/>
    <s v="Numbers"/>
    <s v="SURGICAL"/>
    <n v="2"/>
    <n v="980"/>
    <n v="4455"/>
    <n v="980"/>
  </r>
  <r>
    <n v="161"/>
    <x v="160"/>
    <x v="160"/>
    <x v="152"/>
    <s v="ADVANCED HEALTHCARE"/>
    <s v="HARSORIA HEALTHCARE PVT.LTD"/>
    <s v="Numbers"/>
    <s v="SURGICAL"/>
    <n v="29"/>
    <n v="750"/>
    <n v="4125"/>
    <n v="750"/>
  </r>
  <r>
    <n v="162"/>
    <x v="161"/>
    <x v="161"/>
    <x v="154"/>
    <s v="ADVANCED HEALTHCARE"/>
    <s v="HARSORIA HEALTHCARE PVT.LTD"/>
    <s v="Numbers"/>
    <s v="SURGICAL"/>
    <n v="3"/>
    <n v="1050"/>
    <n v="3025"/>
    <n v="1050"/>
  </r>
  <r>
    <n v="163"/>
    <x v="162"/>
    <x v="162"/>
    <x v="155"/>
    <s v="SS ENTERPRISE"/>
    <s v="TELEFLEX MEDICAL PVT LTD"/>
    <s v="Numbers"/>
    <s v="SURGICAL"/>
    <n v="1"/>
    <n v="1780"/>
    <n v="4020"/>
    <n v="1780"/>
  </r>
  <r>
    <n v="164"/>
    <x v="163"/>
    <x v="163"/>
    <x v="156"/>
    <s v="HARSORIA MEDICAL PVT.LTD ( HARYANA )"/>
    <s v="HARSORIA HEALTHCARE PVT.LTD"/>
    <s v="Numbers"/>
    <s v="SURGICAL"/>
    <n v="6"/>
    <n v="675"/>
    <n v="3325"/>
    <n v="675"/>
  </r>
  <r>
    <n v="165"/>
    <x v="164"/>
    <x v="164"/>
    <x v="157"/>
    <s v="ORANGE MEDICARE"/>
    <s v="B L LIFESCIENCES PVT.LTD"/>
    <s v="Numbers"/>
    <s v="SURGICAL"/>
    <n v="3"/>
    <n v="490"/>
    <n v="1680"/>
    <n v="490"/>
  </r>
  <r>
    <n v="166"/>
    <x v="165"/>
    <x v="165"/>
    <x v="9"/>
    <s v="PRATHNA-UNITY PHARMA LLP"/>
    <s v="INDOCO REMEDIES LTD"/>
    <s v="Numbers"/>
    <m/>
    <n v="1"/>
    <n v="67.86"/>
    <n v="95"/>
    <n v="67.86"/>
  </r>
  <r>
    <n v="167"/>
    <x v="166"/>
    <x v="166"/>
    <x v="158"/>
    <s v="R S SURGIPHARM PVT.LTD."/>
    <s v="ZYDUS HELTHCARE LTD"/>
    <s v="INJECTION"/>
    <s v="INJ"/>
    <n v="6"/>
    <n v="68.2"/>
    <n v="184"/>
    <n v="68.2"/>
  </r>
  <r>
    <n v="168"/>
    <x v="167"/>
    <x v="167"/>
    <x v="159"/>
    <s v="R S SURGIPHARM PVT.LTD."/>
    <s v="ZYDUS HELTHCARE LTD"/>
    <s v="INJECTION"/>
    <s v="INJ"/>
    <n v="10"/>
    <n v="30"/>
    <n v="69"/>
    <n v="30"/>
  </r>
  <r>
    <n v="169"/>
    <x v="168"/>
    <x v="168"/>
    <x v="160"/>
    <s v="P V PHARMA HEALTHCARE PVT.LTD.(AHMEDABAD)"/>
    <s v="ZYDUS HELTHCARE LTD"/>
    <s v="INJECTION"/>
    <s v="INJ"/>
    <n v="12"/>
    <n v="40"/>
    <n v="77"/>
    <n v="40"/>
  </r>
  <r>
    <n v="170"/>
    <x v="169"/>
    <x v="169"/>
    <x v="161"/>
    <s v="GAYATRI DISTRIBUTORS(VALSAD)"/>
    <s v="UNISON PHARMACEUTICALS"/>
    <s v="Numbers"/>
    <m/>
    <n v="24"/>
    <n v="46.43"/>
    <n v="65"/>
    <n v="46.43"/>
  </r>
  <r>
    <n v="171"/>
    <x v="170"/>
    <x v="170"/>
    <x v="162"/>
    <s v="CHIRAG PHARMA AGENCY (BILIMORA)"/>
    <s v="INTAS PHARMACEUTICAL LTD"/>
    <s v="Cream"/>
    <s v="CREAM"/>
    <n v="2"/>
    <n v="114.29"/>
    <n v="160"/>
    <n v="114.29"/>
  </r>
  <r>
    <n v="172"/>
    <x v="171"/>
    <x v="171"/>
    <x v="163"/>
    <s v="GAYATRI DISTRIBUTORS(VALSAD)"/>
    <s v="RECKITT BENCKISER(INDIA)PVT.LTD"/>
    <s v="Numbers"/>
    <s v="COSMETIC &amp; PROVISONAL"/>
    <n v="1"/>
    <n v="31.84"/>
    <n v="40"/>
    <n v="31.84"/>
  </r>
  <r>
    <n v="173"/>
    <x v="172"/>
    <x v="172"/>
    <x v="164"/>
    <s v="PUJAN MEDICAL AGENCY"/>
    <s v="NEON LABORATORIES LIMITED"/>
    <s v="Numbers"/>
    <s v="INJ"/>
    <n v="4"/>
    <n v="80"/>
    <n v="372"/>
    <n v="80"/>
  </r>
  <r>
    <n v="174"/>
    <x v="173"/>
    <x v="173"/>
    <x v="165"/>
    <s v="ADVANCED HEALTHCARE"/>
    <s v="HARSON HEALTHCARE"/>
    <s v="Numbers"/>
    <s v="SURGICAL"/>
    <n v="5"/>
    <n v="1100"/>
    <n v="4779"/>
    <n v="1100"/>
  </r>
  <r>
    <n v="175"/>
    <x v="174"/>
    <x v="174"/>
    <x v="166"/>
    <s v="ORANGE MEDICARE"/>
    <s v="B L LIFESCIENCES PVT.LTD"/>
    <s v="Numbers"/>
    <s v="SURGICAL"/>
    <n v="8"/>
    <n v="990"/>
    <n v="6710"/>
    <n v="990"/>
  </r>
  <r>
    <n v="176"/>
    <x v="175"/>
    <x v="175"/>
    <x v="167"/>
    <s v="ADVANCED HEALTHCARE"/>
    <s v="HARSORIA HEALTHCARE PVT.LTD"/>
    <s v="Numbers"/>
    <s v="SURGICAL"/>
    <n v="4"/>
    <n v="1175"/>
    <n v="5860"/>
    <n v="1175"/>
  </r>
  <r>
    <n v="177"/>
    <x v="176"/>
    <x v="176"/>
    <x v="168"/>
    <s v="GITA AGENCY (DHARAMPUR)"/>
    <s v="LEEFORD HEALTHCARE LTD."/>
    <s v="Numbers"/>
    <s v="CREAM"/>
    <n v="5"/>
    <n v="32"/>
    <n v="99"/>
    <n v="32"/>
  </r>
  <r>
    <n v="178"/>
    <x v="177"/>
    <x v="177"/>
    <x v="169"/>
    <s v="GAYATRI DISTRIBUTORS(VALSAD)"/>
    <s v="ZUVENTUS HEALTHCARE"/>
    <s v="Numbers"/>
    <m/>
    <n v="1"/>
    <n v="137.75"/>
    <n v="192"/>
    <n v="137.75"/>
  </r>
  <r>
    <n v="179"/>
    <x v="178"/>
    <x v="178"/>
    <x v="170"/>
    <s v="GAYATRI DISTRIBUTORS(VALSAD)"/>
    <s v="MEPROMAX LIFESCIENCE PVT.LTD"/>
    <s v="Lotion"/>
    <s v="LOTION"/>
    <n v="1"/>
    <n v="142.86000000000001"/>
    <n v="200"/>
    <n v="142.86000000000001"/>
  </r>
  <r>
    <n v="180"/>
    <x v="179"/>
    <x v="179"/>
    <x v="171"/>
    <s v="PARIDHI AGENCIES"/>
    <s v="GENERAL"/>
    <s v="Numbers"/>
    <m/>
    <n v="1"/>
    <n v="5"/>
    <n v="10"/>
    <n v="5"/>
  </r>
  <r>
    <n v="181"/>
    <x v="180"/>
    <x v="180"/>
    <x v="172"/>
    <s v="HAPPY CHEMIST (AHMEDABAD)"/>
    <s v="RPG LIFESCIENCE LTD"/>
    <s v="INJECTION"/>
    <s v="INJ"/>
    <n v="1"/>
    <n v="300"/>
    <n v="3212"/>
    <n v="300"/>
  </r>
  <r>
    <n v="182"/>
    <x v="181"/>
    <x v="181"/>
    <x v="173"/>
    <s v="INDIA CHEMIST(NAVSARI)"/>
    <s v="GUFIC BIOSCIENCE LIMITED"/>
    <s v="Numbers"/>
    <m/>
    <n v="6"/>
    <n v="90"/>
    <n v="562"/>
    <n v="90"/>
  </r>
  <r>
    <n v="183"/>
    <x v="182"/>
    <x v="182"/>
    <x v="174"/>
    <s v="GAYATRI DISTRIBUTORS(VALSAD)"/>
    <s v="LIFE MANKIND DIVISION OF MANKIND PHARMA LTD."/>
    <s v="Numbers"/>
    <m/>
    <n v="1"/>
    <n v="53.58"/>
    <n v="75"/>
    <n v="53.58"/>
  </r>
  <r>
    <n v="184"/>
    <x v="183"/>
    <x v="183"/>
    <x v="175"/>
    <s v="GAYATRI DISTRIBUTORS(VALSAD)"/>
    <s v="ZUVENTUS HEALTHCARE"/>
    <s v="Drops"/>
    <m/>
    <n v="204"/>
    <n v="38.29"/>
    <n v="53"/>
    <n v="38.29"/>
  </r>
  <r>
    <n v="185"/>
    <x v="184"/>
    <x v="184"/>
    <x v="176"/>
    <s v="NETRA ENTERPRISE"/>
    <s v="MANKIND PHARMA LTD"/>
    <s v="Numbers"/>
    <m/>
    <n v="209"/>
    <n v="26.3"/>
    <n v="43"/>
    <n v="26.3"/>
  </r>
  <r>
    <n v="186"/>
    <x v="185"/>
    <x v="185"/>
    <x v="177"/>
    <s v="NETRA ENTERPRISE"/>
    <s v="MANKIND PHARMA LTD"/>
    <s v="Numbers"/>
    <m/>
    <n v="11"/>
    <n v="34.18"/>
    <n v="63"/>
    <n v="34.18"/>
  </r>
  <r>
    <n v="187"/>
    <x v="186"/>
    <x v="186"/>
    <x v="178"/>
    <s v="GRACE PHARMA (DHARAMPUR)"/>
    <s v="LEO FORMULATION PVT.LTD."/>
    <s v="Numbers"/>
    <m/>
    <n v="50"/>
    <n v="14.31"/>
    <n v="64"/>
    <n v="14.31"/>
  </r>
  <r>
    <n v="188"/>
    <x v="187"/>
    <x v="187"/>
    <x v="179"/>
    <s v="GRACE PHARMA (DHARAMPUR)"/>
    <s v="DR MOREPEN LIMITED"/>
    <s v="Numbers"/>
    <m/>
    <n v="58"/>
    <n v="12.5"/>
    <n v="72"/>
    <n v="12.5"/>
  </r>
  <r>
    <n v="189"/>
    <x v="188"/>
    <x v="188"/>
    <x v="180"/>
    <s v="DESAI PHARMA (VALSAD)"/>
    <s v="CENTAUR PHARMACEUTICALS PVT.LTD."/>
    <s v="Numbers"/>
    <m/>
    <n v="1"/>
    <n v="112.8"/>
    <n v="157"/>
    <n v="112.8"/>
  </r>
  <r>
    <n v="190"/>
    <x v="189"/>
    <x v="189"/>
    <x v="181"/>
    <s v="GRACE PHARMA (DHARAMPUR)"/>
    <s v="INTAS PHARMACEUTICAL LTD"/>
    <s v="Drops"/>
    <m/>
    <n v="23"/>
    <n v="13.6"/>
    <n v="33"/>
    <n v="13.6"/>
  </r>
  <r>
    <n v="191"/>
    <x v="190"/>
    <x v="190"/>
    <x v="182"/>
    <s v="JIVANDHARA PHARMA PVT.LTD.(BILIMORA)"/>
    <s v="MANKIND PHARMA LTD"/>
    <s v="Drops"/>
    <m/>
    <n v="1"/>
    <n v="51.75"/>
    <n v="65"/>
    <n v="51.75"/>
  </r>
  <r>
    <n v="192"/>
    <x v="191"/>
    <x v="191"/>
    <x v="183"/>
    <s v="BIOSIS MEDICO ( VAPI )"/>
    <s v="ALKEM LABORATORIES LTD"/>
    <s v="Drops"/>
    <m/>
    <n v="34"/>
    <n v="16.399999999999999"/>
    <n v="63"/>
    <n v="16.399999999999999"/>
  </r>
  <r>
    <n v="193"/>
    <x v="192"/>
    <x v="192"/>
    <x v="184"/>
    <s v="GAYATRI DISTRIBUTORS(VALSAD)"/>
    <s v="WALLCE PHARMACEUTICAL PVT LTD"/>
    <s v="Drops"/>
    <m/>
    <n v="1"/>
    <n v="73.569999999999993"/>
    <n v="103"/>
    <n v="73.569999999999993"/>
  </r>
  <r>
    <n v="194"/>
    <x v="193"/>
    <x v="193"/>
    <x v="185"/>
    <s v="GRACE PHARMA (DHARAMPUR)"/>
    <s v="ALKEM LABORATORIES LTD"/>
    <s v="Numbers"/>
    <m/>
    <n v="35"/>
    <n v="13.95"/>
    <n v="52"/>
    <n v="13.95"/>
  </r>
  <r>
    <n v="195"/>
    <x v="194"/>
    <x v="194"/>
    <x v="9"/>
    <s v="JIVANDHARA PHARMA PVT.LTD.(BILIMORA)"/>
    <m/>
    <s v="Numbers"/>
    <s v="Drug"/>
    <n v="1"/>
    <n v="22.76"/>
    <n v="31"/>
    <n v="22.76"/>
  </r>
  <r>
    <n v="196"/>
    <x v="195"/>
    <x v="195"/>
    <x v="186"/>
    <s v="GAYATRI DISTRIBUTORS(VALSAD)"/>
    <s v="SANOFI HEALTHCARE INDIA PVT.LTD."/>
    <s v="Numbers"/>
    <s v="SUPPOSITORY"/>
    <n v="14"/>
    <n v="31.98"/>
    <n v="44"/>
    <n v="31.98"/>
  </r>
  <r>
    <n v="197"/>
    <x v="196"/>
    <x v="196"/>
    <x v="187"/>
    <s v="GAYATRI DISTRIBUTORS(VALSAD)"/>
    <s v="SANOFI HEALTHCARE INDIA PVT.LTD."/>
    <s v="Numbers"/>
    <s v="SUPPOSITORY"/>
    <n v="19"/>
    <n v="8.3699999999999992"/>
    <n v="11"/>
    <n v="8.3699999999999992"/>
  </r>
  <r>
    <n v="198"/>
    <x v="197"/>
    <x v="197"/>
    <x v="188"/>
    <s v="PARIDHI AGENCIES"/>
    <s v="CONVATEC INDIA PVT LTD"/>
    <s v="Numbers"/>
    <s v="SURGICAL"/>
    <n v="8"/>
    <n v="235"/>
    <n v="372"/>
    <n v="235"/>
  </r>
  <r>
    <n v="199"/>
    <x v="198"/>
    <x v="198"/>
    <x v="189"/>
    <s v="JIVANDHARA PHARMA PVT.LTD.(BILIMORA)"/>
    <s v="CIPLA LTD"/>
    <s v="Numbers"/>
    <s v="INHALER"/>
    <n v="1"/>
    <n v="324.31"/>
    <n v="454"/>
    <n v="324.31"/>
  </r>
  <r>
    <n v="200"/>
    <x v="199"/>
    <x v="199"/>
    <x v="190"/>
    <s v="LIFECARE MEDICAL AGENCY"/>
    <s v="CIPLA LTD"/>
    <s v="Respules"/>
    <s v="RESPULES"/>
    <n v="1760"/>
    <n v="17.809999999999999"/>
    <n v="24"/>
    <n v="17.809999999999999"/>
  </r>
  <r>
    <n v="201"/>
    <x v="200"/>
    <x v="200"/>
    <x v="191"/>
    <s v="DIPAK TRADERS ( NADIAD )"/>
    <s v="VISSCO REHABILITATION AIDS P.LTD."/>
    <s v="Numbers"/>
    <m/>
    <n v="1"/>
    <n v="1357"/>
    <n v="2950"/>
    <n v="1357"/>
  </r>
  <r>
    <n v="202"/>
    <x v="201"/>
    <x v="201"/>
    <x v="192"/>
    <s v="SURGICAL SOLUTIONS ( SURAT )"/>
    <s v="DYNAMIC TECHNO MEDICALS PVT LTD"/>
    <s v="Numbers"/>
    <m/>
    <n v="1017"/>
    <n v="14"/>
    <n v="170"/>
    <n v="14"/>
  </r>
  <r>
    <n v="203"/>
    <x v="202"/>
    <x v="202"/>
    <x v="193"/>
    <s v="SURGICAL SOLUTIONS ( SURAT )"/>
    <s v="DYNAMIC TECHNO MEDICALS PVT LTD"/>
    <s v="Numbers"/>
    <m/>
    <n v="133"/>
    <n v="12.5"/>
    <n v="95"/>
    <n v="12.5"/>
  </r>
  <r>
    <n v="204"/>
    <x v="203"/>
    <x v="203"/>
    <x v="194"/>
    <s v="MAKSON HEALTHCARE(SURAT)"/>
    <s v="POLY MEDICURE LTD"/>
    <s v="Numbers"/>
    <s v="SURGICAL"/>
    <n v="2371"/>
    <n v="2.8"/>
    <n v="37"/>
    <n v="2.8"/>
  </r>
  <r>
    <n v="205"/>
    <x v="204"/>
    <x v="204"/>
    <x v="195"/>
    <s v="ORANGE MEDICARE"/>
    <s v="RAXON BIOMEDICAL"/>
    <s v="Numbers"/>
    <s v="SURGICAL"/>
    <n v="373"/>
    <n v="3.25"/>
    <n v="36"/>
    <n v="3.25"/>
  </r>
  <r>
    <n v="206"/>
    <x v="205"/>
    <x v="205"/>
    <x v="9"/>
    <s v="PARIDHI AGENCIES"/>
    <s v="FIAB"/>
    <s v="Numbers"/>
    <s v="SURGICAL"/>
    <n v="113"/>
    <n v="161"/>
    <n v="600"/>
    <n v="161"/>
  </r>
  <r>
    <n v="207"/>
    <x v="206"/>
    <x v="206"/>
    <x v="196"/>
    <s v="GAYATRI DISTRIBUTORS(VALSAD)"/>
    <s v="DR REDDYS LABORATORIES LTD"/>
    <s v="Numbers"/>
    <s v="POWDER"/>
    <n v="30"/>
    <n v="44.78"/>
    <n v="62"/>
    <n v="44.78"/>
  </r>
  <r>
    <n v="208"/>
    <x v="207"/>
    <x v="207"/>
    <x v="197"/>
    <s v="PATEL PHARMA ( SURAT )"/>
    <s v="ROMSONS GROUP PVT.LTD."/>
    <s v="Numbers"/>
    <s v="SURGICAL"/>
    <n v="141"/>
    <n v="68.72"/>
    <n v="473"/>
    <n v="68.72"/>
  </r>
  <r>
    <n v="209"/>
    <x v="208"/>
    <x v="208"/>
    <x v="198"/>
    <s v="RAPID AGENCIES (VALSAD)"/>
    <s v="FDC LIMITED"/>
    <s v="Numbers"/>
    <s v="POWDER"/>
    <n v="22"/>
    <n v="17.260000000000002"/>
    <n v="22"/>
    <n v="17.260000000000002"/>
  </r>
  <r>
    <n v="210"/>
    <x v="209"/>
    <x v="209"/>
    <x v="199"/>
    <s v="RAPID AGENCIES (VALSAD)"/>
    <s v="FDC LIMITED"/>
    <s v="Numbers"/>
    <m/>
    <n v="3"/>
    <n v="24.01"/>
    <n v="31"/>
    <n v="24.01"/>
  </r>
  <r>
    <n v="211"/>
    <x v="210"/>
    <x v="210"/>
    <x v="200"/>
    <s v="RAPID AGENCIES (VALSAD)"/>
    <s v="FDC LIMITED"/>
    <s v="Numbers"/>
    <s v="POWDER"/>
    <n v="81"/>
    <n v="17.260000000000002"/>
    <n v="22"/>
    <n v="17.260000000000002"/>
  </r>
  <r>
    <n v="212"/>
    <x v="211"/>
    <x v="211"/>
    <x v="201"/>
    <s v="ORANGE MEDICARE"/>
    <s v="TUOREN MEDICAL DEVICE INDIA PRIVATE LIMITED"/>
    <s v="Numbers"/>
    <s v="SURGICAL"/>
    <n v="1"/>
    <n v="430"/>
    <n v="1150"/>
    <n v="430"/>
  </r>
  <r>
    <n v="213"/>
    <x v="212"/>
    <x v="212"/>
    <x v="202"/>
    <s v="PATEL PHARMA ( SURAT )"/>
    <s v="ROMSONS GROUP PVT.LTD."/>
    <s v="Numbers"/>
    <s v="SURGICAL"/>
    <n v="1"/>
    <n v="73.33"/>
    <n v="900"/>
    <n v="73.33"/>
  </r>
  <r>
    <n v="214"/>
    <x v="213"/>
    <x v="213"/>
    <x v="203"/>
    <s v="PATEL PHARMA ( SURAT )"/>
    <s v="ROMSONS GROUP PVT.LTD."/>
    <s v="Numbers"/>
    <s v="SURGICAL"/>
    <n v="2"/>
    <n v="73.33"/>
    <n v="900"/>
    <n v="73.33"/>
  </r>
  <r>
    <n v="215"/>
    <x v="214"/>
    <x v="214"/>
    <x v="204"/>
    <s v="DEEP DISTRIBUTORS(VAPI)"/>
    <s v="SANOFI HEALTHCARE INDIA PVT.LTD."/>
    <s v="Numbers"/>
    <m/>
    <n v="18"/>
    <n v="51.69"/>
    <n v="72"/>
    <n v="51.69"/>
  </r>
  <r>
    <n v="216"/>
    <x v="215"/>
    <x v="215"/>
    <x v="205"/>
    <s v="SPARK HEALTHCARE"/>
    <m/>
    <s v="Numbers"/>
    <s v="SUTURE"/>
    <n v="1"/>
    <n v="743"/>
    <n v="743"/>
    <n v="743"/>
  </r>
  <r>
    <n v="217"/>
    <x v="216"/>
    <x v="216"/>
    <x v="206"/>
    <s v="SS ENTERPRISE"/>
    <s v="JOHNSON &amp; JOHNSON PVT LTD"/>
    <s v="Numbers"/>
    <s v="SUTURE"/>
    <n v="3"/>
    <n v="195.73"/>
    <n v="353"/>
    <n v="195.73"/>
  </r>
  <r>
    <n v="218"/>
    <x v="217"/>
    <x v="217"/>
    <x v="207"/>
    <s v="SS ENTERPRISE"/>
    <s v="JOHNSON &amp; JOHNSON PVT LTD"/>
    <s v="Numbers"/>
    <s v="SUTURE"/>
    <n v="2"/>
    <n v="207.76"/>
    <n v="469"/>
    <n v="207.76"/>
  </r>
  <r>
    <n v="219"/>
    <x v="218"/>
    <x v="218"/>
    <x v="208"/>
    <s v="SS ENTERPRISE"/>
    <s v="JOHNSON &amp; JOHNSON PVT LTD"/>
    <s v="Numbers"/>
    <s v="SUTURE"/>
    <n v="14"/>
    <n v="112.25"/>
    <n v="275"/>
    <n v="112.25"/>
  </r>
  <r>
    <n v="220"/>
    <x v="219"/>
    <x v="219"/>
    <x v="209"/>
    <s v="SS ENTERPRISE"/>
    <s v="JOHNSON &amp; JOHNSON PVT LTD"/>
    <s v="Numbers"/>
    <s v="SUTURE"/>
    <n v="26"/>
    <n v="108.42"/>
    <n v="257"/>
    <n v="108.42"/>
  </r>
  <r>
    <n v="221"/>
    <x v="220"/>
    <x v="220"/>
    <x v="210"/>
    <s v="CASH"/>
    <s v="POLY MEDICURE LTD"/>
    <s v="Numbers"/>
    <s v="SURGICAL"/>
    <n v="1"/>
    <n v="0.01"/>
    <n v="256"/>
    <n v="0.01"/>
  </r>
  <r>
    <n v="222"/>
    <x v="221"/>
    <x v="221"/>
    <x v="211"/>
    <s v="JIVANDHARA PHARMA PVT.LTD.(BILIMORA)"/>
    <s v="ROMSONS GROUP PVT.LTD."/>
    <s v="Numbers"/>
    <s v="SURGICAL"/>
    <n v="2"/>
    <n v="35.200000000000003"/>
    <n v="258"/>
    <n v="35.200000000000003"/>
  </r>
  <r>
    <n v="223"/>
    <x v="222"/>
    <x v="222"/>
    <x v="212"/>
    <s v="JIVANDHARA PHARMA PVT.LTD.(BILIMORA)"/>
    <s v="ROMSONS GROUP PVT.LTD."/>
    <s v="Numbers"/>
    <s v="SURGICAL"/>
    <n v="7"/>
    <n v="35.200000000000003"/>
    <n v="280"/>
    <n v="35.200000000000003"/>
  </r>
  <r>
    <n v="224"/>
    <x v="223"/>
    <x v="223"/>
    <x v="213"/>
    <s v="JIVANDHARA PHARMA PVT.LTD.(BILIMORA)"/>
    <s v="ROMSONS GROUP PVT.LTD."/>
    <s v="Numbers"/>
    <s v="SURGICAL"/>
    <n v="23"/>
    <n v="35.200000000000003"/>
    <n v="280"/>
    <n v="35.200000000000003"/>
  </r>
  <r>
    <n v="225"/>
    <x v="224"/>
    <x v="224"/>
    <x v="214"/>
    <s v="CASH"/>
    <s v="ROMSONS GROUP PVT.LTD."/>
    <s v="Numbers"/>
    <s v="SURGICAL"/>
    <n v="3"/>
    <n v="0.01"/>
    <n v="217"/>
    <n v="0.01"/>
  </r>
  <r>
    <n v="226"/>
    <x v="225"/>
    <x v="225"/>
    <x v="215"/>
    <s v="CASH"/>
    <s v="ROMSONS GROUP PVT.LTD."/>
    <s v="Numbers"/>
    <s v="SURGICAL"/>
    <n v="2"/>
    <n v="0"/>
    <n v="258"/>
    <n v="0"/>
  </r>
  <r>
    <n v="227"/>
    <x v="226"/>
    <x v="226"/>
    <x v="216"/>
    <s v="CASH"/>
    <s v="ROMSONS GROUP PVT.LTD."/>
    <s v="Numbers"/>
    <s v="SURGICAL"/>
    <n v="1"/>
    <n v="0"/>
    <n v="217"/>
    <n v="0"/>
  </r>
  <r>
    <n v="228"/>
    <x v="227"/>
    <x v="227"/>
    <x v="217"/>
    <s v="JIVANDHARA PHARMA PVT.LTD.(BILIMORA)"/>
    <s v="ROMSONS GROUP PVT.LTD."/>
    <s v="Numbers"/>
    <s v="SURGICAL"/>
    <n v="8"/>
    <n v="57.82"/>
    <n v="392"/>
    <n v="57.82"/>
  </r>
  <r>
    <n v="229"/>
    <x v="228"/>
    <x v="228"/>
    <x v="218"/>
    <s v="JIVANDHARA PHARMA PVT.LTD.(BILIMORA)"/>
    <s v="ROMSONS GROUP PVT.LTD."/>
    <s v="Surgical"/>
    <s v="SURGICAL"/>
    <n v="20"/>
    <n v="57.82"/>
    <n v="392"/>
    <n v="57.82"/>
  </r>
  <r>
    <n v="230"/>
    <x v="229"/>
    <x v="229"/>
    <x v="219"/>
    <s v="JIVANDHARA PHARMA PVT.LTD.(BILIMORA)"/>
    <s v="ROMSONS GROUP PVT.LTD."/>
    <s v="Numbers"/>
    <s v="SURGICAL"/>
    <n v="6"/>
    <n v="57.82"/>
    <n v="392"/>
    <n v="57.82"/>
  </r>
  <r>
    <n v="231"/>
    <x v="230"/>
    <x v="230"/>
    <x v="220"/>
    <s v="JIVANDHARA PHARMA PVT.LTD.(BILIMORA)"/>
    <s v="ROMSONS GROUP PVT.LTD."/>
    <s v="Numbers"/>
    <s v="SURGICAL"/>
    <n v="1"/>
    <n v="57.82"/>
    <n v="359"/>
    <n v="57.82"/>
  </r>
  <r>
    <n v="232"/>
    <x v="231"/>
    <x v="231"/>
    <x v="221"/>
    <s v="ARCTELIC INC. ( AHMEDABAD )"/>
    <s v="TISSWORKS"/>
    <s v="Pack of 100"/>
    <s v="SURGICAL"/>
    <n v="6"/>
    <n v="160"/>
    <n v="1900"/>
    <n v="160"/>
  </r>
  <r>
    <n v="233"/>
    <x v="232"/>
    <x v="232"/>
    <x v="222"/>
    <s v="ARCTELIC INC. ( AHMEDABAD )"/>
    <s v="TISSWORKS"/>
    <s v="Pack of 100"/>
    <s v="SURGICAL"/>
    <n v="216"/>
    <n v="160"/>
    <n v="1900"/>
    <n v="160"/>
  </r>
  <r>
    <n v="234"/>
    <x v="233"/>
    <x v="233"/>
    <x v="223"/>
    <s v="ARCTELIC INC. ( AHMEDABAD )"/>
    <s v="TISSWORKS"/>
    <s v="Pack of 100"/>
    <s v="SURGICAL"/>
    <n v="135"/>
    <n v="160"/>
    <n v="1900"/>
    <n v="160"/>
  </r>
  <r>
    <n v="235"/>
    <x v="234"/>
    <x v="234"/>
    <x v="224"/>
    <s v="UNITY DISTRIBUTORS (SURAT)"/>
    <s v="POLY MEDICURE LTD"/>
    <s v="Surgical"/>
    <s v="SURGICAL"/>
    <n v="130"/>
    <n v="23"/>
    <n v="309"/>
    <n v="23"/>
  </r>
  <r>
    <n v="236"/>
    <x v="235"/>
    <x v="235"/>
    <x v="225"/>
    <s v="UNITY DISTRIBUTORS (SURAT)"/>
    <s v="POLY MEDICURE LTD"/>
    <s v="Surgical"/>
    <s v="SURGICAL"/>
    <n v="947"/>
    <n v="16.989999999999998"/>
    <n v="269"/>
    <n v="16.989999999999998"/>
  </r>
  <r>
    <n v="237"/>
    <x v="236"/>
    <x v="236"/>
    <x v="226"/>
    <s v="UNITY DISTRIBUTORS (SURAT)"/>
    <s v="POLY MEDICURE LTD"/>
    <s v="Numbers"/>
    <s v="SURGICAL"/>
    <n v="11"/>
    <n v="23"/>
    <n v="258"/>
    <n v="23"/>
  </r>
  <r>
    <n v="238"/>
    <x v="237"/>
    <x v="237"/>
    <x v="227"/>
    <s v="DESAI PHARMA (VALSAD)"/>
    <s v="SUN PHARMA LABORATORIES LTD."/>
    <s v="Numbers"/>
    <m/>
    <n v="3"/>
    <n v="321.43"/>
    <n v="450"/>
    <n v="321.43"/>
  </r>
  <r>
    <n v="239"/>
    <x v="238"/>
    <x v="238"/>
    <x v="228"/>
    <s v="INDIA CHEMIST(NAVSARI)"/>
    <s v="RUSAN PHARMA LTD"/>
    <s v="Numbers"/>
    <m/>
    <n v="7"/>
    <n v="685.71"/>
    <n v="1056"/>
    <n v="685.71"/>
  </r>
  <r>
    <n v="240"/>
    <x v="239"/>
    <x v="239"/>
    <x v="229"/>
    <s v="MICRO LIFE SCIENCES PRIVATE LIMITED ( VAPI )"/>
    <s v="MERIL ENDO SURGERY PVT LTD"/>
    <s v="Numbers"/>
    <s v="SUTURE"/>
    <n v="1"/>
    <n v="49"/>
    <n v="244"/>
    <n v="49"/>
  </r>
  <r>
    <n v="241"/>
    <x v="240"/>
    <x v="240"/>
    <x v="230"/>
    <s v="JIVANDHARA PHARMA PVT.LTD.(BILIMORA)"/>
    <s v="ROMSONS GROUP PVT.LTD."/>
    <s v="Numbers"/>
    <s v="SURGICAL"/>
    <n v="38"/>
    <n v="31.01"/>
    <n v="331"/>
    <n v="31.01"/>
  </r>
  <r>
    <n v="242"/>
    <x v="241"/>
    <x v="241"/>
    <x v="231"/>
    <s v="JIVANDHARA PHARMA PVT.LTD.(BILIMORA)"/>
    <s v="ROMSONS GROUP PVT.LTD."/>
    <s v="Numbers"/>
    <s v="SURGICAL"/>
    <n v="10"/>
    <n v="39.69"/>
    <n v="331"/>
    <n v="39.69"/>
  </r>
  <r>
    <n v="243"/>
    <x v="242"/>
    <x v="242"/>
    <x v="232"/>
    <s v="GAYATRI DISTRIBUTORS(VALSAD)"/>
    <s v="ALLERGAN INDIA PRIVATE LIMITED"/>
    <s v="Numbers"/>
    <m/>
    <n v="1"/>
    <n v="156.11000000000001"/>
    <n v="218"/>
    <n v="156.11000000000001"/>
  </r>
  <r>
    <n v="244"/>
    <x v="243"/>
    <x v="243"/>
    <x v="233"/>
    <s v="JIVANDHARA PHARMA PVT.LTD.(BILIMORA)"/>
    <s v="ROMSONS GROUP PVT.LTD."/>
    <s v="Numbers"/>
    <s v="SURGICAL"/>
    <n v="5"/>
    <n v="50.28"/>
    <n v="270"/>
    <n v="50.28"/>
  </r>
  <r>
    <n v="245"/>
    <x v="244"/>
    <x v="244"/>
    <x v="234"/>
    <s v="JIVANDHARA PHARMA PVT.LTD.(BILIMORA)"/>
    <s v="ROMSONS GROUP PVT.LTD."/>
    <s v="Numbers"/>
    <s v="SURGICAL"/>
    <n v="1"/>
    <n v="25.65"/>
    <n v="190"/>
    <n v="25.65"/>
  </r>
  <r>
    <n v="246"/>
    <x v="245"/>
    <x v="245"/>
    <x v="235"/>
    <s v="JIVANDHARA PHARMA PVT.LTD.(BILIMORA)"/>
    <s v="ROMSONS GROUP PVT.LTD."/>
    <s v="Surgical"/>
    <s v="SURGICAL"/>
    <n v="57"/>
    <n v="24.3"/>
    <n v="190"/>
    <n v="24.3"/>
  </r>
  <r>
    <n v="247"/>
    <x v="246"/>
    <x v="246"/>
    <x v="236"/>
    <s v="JIVANDHARA PHARMA PVT.LTD.(BILIMORA)"/>
    <s v="ROMSONS GROUP PVT.LTD."/>
    <s v="Surgical"/>
    <s v="SURGICAL"/>
    <n v="156"/>
    <n v="24.3"/>
    <n v="190"/>
    <n v="24.3"/>
  </r>
  <r>
    <n v="248"/>
    <x v="247"/>
    <x v="247"/>
    <x v="237"/>
    <s v="JIVANDHARA PHARMA PVT.LTD.(BILIMORA)"/>
    <s v="ROMSONS GROUP PVT.LTD."/>
    <s v="Numbers"/>
    <s v="SURGICAL"/>
    <n v="4"/>
    <n v="24.3"/>
    <n v="190"/>
    <n v="24.3"/>
  </r>
  <r>
    <n v="249"/>
    <x v="248"/>
    <x v="248"/>
    <x v="238"/>
    <s v="JIVANDHARA PHARMA PVT.LTD.(BILIMORA)"/>
    <s v="ROMSONS GROUP PVT.LTD."/>
    <s v="Numbers"/>
    <s v="SURGICAL"/>
    <n v="2"/>
    <n v="60.4"/>
    <n v="190"/>
    <n v="60.4"/>
  </r>
  <r>
    <n v="250"/>
    <x v="249"/>
    <x v="249"/>
    <x v="239"/>
    <s v="JIVANDHARA PHARMA PVT.LTD.(BILIMORA)"/>
    <s v="ROMSONS GROUP PVT.LTD."/>
    <s v="Numbers"/>
    <s v="SURGICAL"/>
    <n v="1"/>
    <n v="60.34"/>
    <n v="320"/>
    <n v="60.34"/>
  </r>
  <r>
    <n v="251"/>
    <x v="250"/>
    <x v="250"/>
    <x v="240"/>
    <s v="JIVANDHARA PHARMA PVT.LTD.(BILIMORA)"/>
    <s v="ROMSONS GROUP PVT.LTD."/>
    <s v="Numbers"/>
    <s v="SURGICAL"/>
    <n v="3"/>
    <n v="76.599999999999994"/>
    <n v="442"/>
    <n v="76.599999999999994"/>
  </r>
  <r>
    <n v="252"/>
    <x v="251"/>
    <x v="251"/>
    <x v="241"/>
    <s v="JIVANDHARA PHARMA PVT.LTD.(BILIMORA)"/>
    <s v="ROMSONS GROUP PVT.LTD."/>
    <s v="Numbers"/>
    <s v="SURGICAL"/>
    <n v="5"/>
    <n v="76.599999999999994"/>
    <n v="442"/>
    <n v="76.599999999999994"/>
  </r>
  <r>
    <n v="253"/>
    <x v="252"/>
    <x v="252"/>
    <x v="242"/>
    <s v="LIFECARE MEDICAL AGENCY"/>
    <s v="CIPLA LTD"/>
    <s v="Numbers"/>
    <s v="INHALER"/>
    <n v="2"/>
    <n v="255.73"/>
    <n v="447"/>
    <n v="255.73"/>
  </r>
  <r>
    <n v="254"/>
    <x v="253"/>
    <x v="253"/>
    <x v="243"/>
    <s v="LIFECARE MEDICAL AGENCY"/>
    <s v="CIPLA LTD"/>
    <s v="Inhaler"/>
    <s v="INHALER"/>
    <n v="11"/>
    <n v="291.83"/>
    <n v="510"/>
    <n v="291.83"/>
  </r>
  <r>
    <n v="255"/>
    <x v="254"/>
    <x v="254"/>
    <x v="244"/>
    <s v="LIFECARE MEDICAL AGENCY"/>
    <s v="CIPLA LTD"/>
    <s v="Numbers"/>
    <s v="RESPULES"/>
    <n v="79"/>
    <n v="52.26"/>
    <n v="99"/>
    <n v="52.26"/>
  </r>
  <r>
    <n v="256"/>
    <x v="255"/>
    <x v="255"/>
    <x v="245"/>
    <s v="LIFECARE MEDICAL AGENCY"/>
    <s v="CIPLA LTD"/>
    <s v="Numbers"/>
    <s v="RESPULES"/>
    <n v="393"/>
    <n v="44.22"/>
    <n v="80"/>
    <n v="44.22"/>
  </r>
  <r>
    <n v="257"/>
    <x v="256"/>
    <x v="256"/>
    <x v="246"/>
    <s v="PARIDHI AGENCIES"/>
    <s v="VISSCO SURGICAL LTD"/>
    <s v="Numbers"/>
    <s v="ORTHO APPLIANCES"/>
    <n v="1"/>
    <n v="310.05"/>
    <n v="675"/>
    <n v="310.05"/>
  </r>
  <r>
    <n v="258"/>
    <x v="257"/>
    <x v="257"/>
    <x v="247"/>
    <s v="LIFECARE MEDICAL AGENCY"/>
    <s v="CIPLA LTD"/>
    <s v="Numbers"/>
    <s v="POWDER"/>
    <n v="24"/>
    <n v="322.55"/>
    <n v="564"/>
    <n v="322.55"/>
  </r>
  <r>
    <n v="259"/>
    <x v="258"/>
    <x v="258"/>
    <x v="248"/>
    <s v="PARIDHI AGENCIES"/>
    <s v="FRESENIUS KABI"/>
    <s v="Numbers"/>
    <m/>
    <n v="2"/>
    <n v="548"/>
    <n v="959"/>
    <n v="548"/>
  </r>
  <r>
    <n v="260"/>
    <x v="259"/>
    <x v="259"/>
    <x v="249"/>
    <s v="PARIDHI AGENCIES"/>
    <s v="FRESENIUS KABI"/>
    <s v="Numbers"/>
    <m/>
    <n v="2"/>
    <n v="785.43"/>
    <n v="1095"/>
    <n v="785.43"/>
  </r>
  <r>
    <n v="261"/>
    <x v="260"/>
    <x v="260"/>
    <x v="250"/>
    <s v="GRACE PHARMA (DHARAMPUR)"/>
    <s v="CHEMOSYN LIMITED"/>
    <s v="Numbers"/>
    <s v="POWDER"/>
    <n v="5"/>
    <n v="24"/>
    <n v="105"/>
    <n v="24"/>
  </r>
  <r>
    <n v="262"/>
    <x v="261"/>
    <x v="261"/>
    <x v="251"/>
    <s v="GAYATRI DISTRIBUTORS(VALSAD)"/>
    <s v="AKUMS DRUG &amp; PHARMACEUTICALS LTD."/>
    <s v="Gel"/>
    <m/>
    <n v="1"/>
    <n v="188.21"/>
    <n v="263"/>
    <n v="188.21"/>
  </r>
  <r>
    <n v="263"/>
    <x v="262"/>
    <x v="262"/>
    <x v="252"/>
    <s v="GAYATRI DISTRIBUTORS(VALSAD)"/>
    <s v="DIVINE SAVIOR P LTD"/>
    <s v="Numbers"/>
    <m/>
    <n v="4"/>
    <n v="157.13999999999999"/>
    <n v="220"/>
    <n v="157.13999999999999"/>
  </r>
  <r>
    <n v="264"/>
    <x v="263"/>
    <x v="263"/>
    <x v="253"/>
    <s v="KOTHARI MEDICAL AGENCY"/>
    <s v="ZYDUS WELLNESS PRODUCT LTD"/>
    <s v="Numbers"/>
    <s v="POWDER"/>
    <n v="1"/>
    <n v="40.1"/>
    <n v="53"/>
    <n v="40.1"/>
  </r>
  <r>
    <n v="265"/>
    <x v="264"/>
    <x v="264"/>
    <x v="254"/>
    <s v="KOTHARI MEDICAL AGENCY"/>
    <m/>
    <s v="Numbers"/>
    <s v="COSMETIC &amp; PROVISONAL"/>
    <n v="1"/>
    <n v="40.1"/>
    <n v="53"/>
    <n v="40.1"/>
  </r>
  <r>
    <n v="266"/>
    <x v="265"/>
    <x v="265"/>
    <x v="255"/>
    <s v="KOTHARI MEDICAL AGENCY"/>
    <s v="ZYDUS WELLNESS PRODUCT LTD"/>
    <s v="Numbers"/>
    <s v="POWDER"/>
    <n v="1"/>
    <n v="28.75"/>
    <n v="38"/>
    <n v="28.75"/>
  </r>
  <r>
    <n v="267"/>
    <x v="266"/>
    <x v="266"/>
    <x v="256"/>
    <s v="PARIDHI AGENCIES"/>
    <s v="GUJARAT PHARMACIA"/>
    <s v="BOTTLE"/>
    <m/>
    <n v="26"/>
    <n v="29"/>
    <n v="85"/>
    <n v="29"/>
  </r>
  <r>
    <n v="268"/>
    <x v="267"/>
    <x v="267"/>
    <x v="257"/>
    <s v="PARIDHI AGENCIES"/>
    <s v="TOPMOST PHARMACETICALS"/>
    <s v="BOTTLE"/>
    <m/>
    <n v="1"/>
    <n v="74"/>
    <n v="150"/>
    <n v="74"/>
  </r>
  <r>
    <n v="269"/>
    <x v="268"/>
    <x v="268"/>
    <x v="258"/>
    <s v="LIFECARE MEDICAL AGENCY"/>
    <s v="CIPLA LTD"/>
    <s v="Respules"/>
    <s v="RESPULES"/>
    <n v="24"/>
    <n v="25.93"/>
    <n v="36"/>
    <n v="25.93"/>
  </r>
  <r>
    <n v="270"/>
    <x v="269"/>
    <x v="269"/>
    <x v="259"/>
    <s v="SHREE JOGANIYA PHARMACY"/>
    <s v="MERIDIAN ENTERPRISE PVT LTD"/>
    <s v="Numbers"/>
    <m/>
    <n v="3"/>
    <n v="18.8"/>
    <n v="21"/>
    <n v="18.8"/>
  </r>
  <r>
    <n v="271"/>
    <x v="270"/>
    <x v="270"/>
    <x v="260"/>
    <s v="SURGICARE MEDICAL AGENCY ( SURAT )"/>
    <s v="BARD"/>
    <s v="Numbers"/>
    <s v="SURGICAL"/>
    <n v="7"/>
    <n v="11000"/>
    <n v="18480"/>
    <n v="11000"/>
  </r>
  <r>
    <n v="272"/>
    <x v="271"/>
    <x v="271"/>
    <x v="261"/>
    <s v="CHIRAG PHARMA AGENCY (BILIMORA)"/>
    <s v="WIN MEDICARE PVT LTD"/>
    <s v="Numbers"/>
    <s v="POWDER"/>
    <n v="16"/>
    <n v="216.43"/>
    <n v="303"/>
    <n v="216.43"/>
  </r>
  <r>
    <n v="273"/>
    <x v="272"/>
    <x v="272"/>
    <x v="262"/>
    <s v="CHIRAG PHARMA AGENCY (BILIMORA)"/>
    <s v="ICPA HEALTH PRODUCTS LTD"/>
    <s v="Numbers"/>
    <m/>
    <n v="1"/>
    <n v="44.65"/>
    <n v="62"/>
    <n v="44.65"/>
  </r>
  <r>
    <n v="274"/>
    <x v="273"/>
    <x v="273"/>
    <x v="263"/>
    <s v="JIVANDHARA PHARMA PVT.LTD.(BILIMORA)"/>
    <s v="ROMSONS GROUP PVT.LTD."/>
    <s v="Numbers"/>
    <s v="SURGICAL"/>
    <n v="9"/>
    <n v="91.71"/>
    <n v="687"/>
    <n v="91.71"/>
  </r>
  <r>
    <n v="275"/>
    <x v="274"/>
    <x v="274"/>
    <x v="264"/>
    <s v="PRIMEWEAR HYGINE ( INDIA ) PRODUCTS LTD ( PALGHAR )"/>
    <s v="PRIME HYGENIC CARE LTD."/>
    <s v="Surgical"/>
    <s v="SURGICAL"/>
    <n v="2"/>
    <n v="189"/>
    <n v="585"/>
    <n v="189"/>
  </r>
  <r>
    <n v="276"/>
    <x v="275"/>
    <x v="275"/>
    <x v="265"/>
    <s v="MUMMY HEALTHCARE ( SURAT )"/>
    <s v="DORA MEDICAL TRADING ( INDIA ) PVT.LTD."/>
    <s v="Numbers"/>
    <s v="SURGICAL"/>
    <n v="6"/>
    <n v="262"/>
    <n v="1400"/>
    <n v="262"/>
  </r>
  <r>
    <n v="277"/>
    <x v="276"/>
    <x v="276"/>
    <x v="266"/>
    <s v="BHAVANI MEDICARE(SURAT)"/>
    <s v="GM EXIM"/>
    <s v="Numbers"/>
    <s v="OTHER"/>
    <n v="89"/>
    <n v="12.5"/>
    <n v="35"/>
    <n v="12.5"/>
  </r>
  <r>
    <n v="278"/>
    <x v="277"/>
    <x v="277"/>
    <x v="267"/>
    <s v="LIFECARE MEDICAL AGENCY"/>
    <s v="CIPLA LTD"/>
    <s v="Numbers"/>
    <s v="RESPULES"/>
    <n v="260"/>
    <n v="17.11"/>
    <n v="23"/>
    <n v="17.11"/>
  </r>
  <r>
    <n v="279"/>
    <x v="278"/>
    <x v="278"/>
    <x v="268"/>
    <s v="JIVANDHARA PHARMA PVT.LTD.(BILIMORA)"/>
    <s v="ROMSONS GROUP PVT.LTD."/>
    <s v="Surgical"/>
    <s v="SURGICAL"/>
    <n v="22"/>
    <n v="6.11"/>
    <n v="64"/>
    <n v="6.11"/>
  </r>
  <r>
    <n v="280"/>
    <x v="279"/>
    <x v="279"/>
    <x v="269"/>
    <s v="JIVANDHARA PHARMA PVT.LTD.(BILIMORA)"/>
    <s v="ROMSONS GROUP PVT.LTD."/>
    <s v="Surgical"/>
    <s v="SURGICAL"/>
    <n v="28"/>
    <n v="6.11"/>
    <n v="64"/>
    <n v="6.11"/>
  </r>
  <r>
    <n v="281"/>
    <x v="280"/>
    <x v="280"/>
    <x v="270"/>
    <s v="JIVANDHARA PHARMA PVT.LTD.(BILIMORA)"/>
    <s v="ROMSONS GROUP PVT.LTD."/>
    <s v="Surgical"/>
    <s v="SURGICAL"/>
    <n v="129"/>
    <n v="6.11"/>
    <n v="64"/>
    <n v="6.11"/>
  </r>
  <r>
    <n v="282"/>
    <x v="281"/>
    <x v="281"/>
    <x v="271"/>
    <s v="JIVANDHARA PHARMA PVT.LTD.(BILIMORA)"/>
    <s v="ROMSONS GROUP PVT.LTD."/>
    <s v="Surgical"/>
    <s v="SURGICAL"/>
    <n v="116"/>
    <n v="6.11"/>
    <n v="64"/>
    <n v="6.11"/>
  </r>
  <r>
    <n v="283"/>
    <x v="282"/>
    <x v="282"/>
    <x v="272"/>
    <s v="JIVANDHARA PHARMA PVT.LTD.(BILIMORA)"/>
    <s v="ROMSONS GROUP PVT.LTD."/>
    <s v="Surgical"/>
    <s v="SURGICAL"/>
    <n v="65"/>
    <n v="6.11"/>
    <n v="64"/>
    <n v="6.11"/>
  </r>
  <r>
    <n v="284"/>
    <x v="283"/>
    <x v="283"/>
    <x v="273"/>
    <s v="PARIDHI AGENCIES"/>
    <s v="ALPHA MEDICARE &amp;DEVICES PVT.LTD."/>
    <s v="Numbers"/>
    <s v="SURGICAL"/>
    <n v="3"/>
    <n v="10.8"/>
    <n v="305"/>
    <n v="10.8"/>
  </r>
  <r>
    <n v="285"/>
    <x v="284"/>
    <x v="284"/>
    <x v="274"/>
    <s v="JIVANDHARA PHARMA PVT.LTD.(BILIMORA)"/>
    <s v="ZYDUS HELTHCARE LTD"/>
    <s v="Numbers"/>
    <s v="INHALER"/>
    <n v="1"/>
    <n v="427.82"/>
    <n v="598"/>
    <n v="427.82"/>
  </r>
  <r>
    <n v="286"/>
    <x v="285"/>
    <x v="285"/>
    <x v="275"/>
    <s v="COPI MEDICARE PRIVATE LIMITED (SURAT)"/>
    <s v="COPI MEDICARE PVT.LTD."/>
    <s v="INJECTION"/>
    <s v="INJ"/>
    <n v="773"/>
    <n v="4.3"/>
    <n v="13"/>
    <n v="4.3"/>
  </r>
  <r>
    <n v="287"/>
    <x v="286"/>
    <x v="286"/>
    <x v="276"/>
    <s v="ORBIT LIFE SCIENCE PVT LTD (MUMBAI)"/>
    <s v="SAMARTH LIFE SCIENCES PVT.LTD."/>
    <s v="INJECTION"/>
    <s v="INJ"/>
    <n v="694"/>
    <n v="10.76"/>
    <n v="45"/>
    <n v="10.76"/>
  </r>
  <r>
    <n v="288"/>
    <x v="287"/>
    <x v="287"/>
    <x v="277"/>
    <s v="INDIA CHEMIST(NAVSARI)"/>
    <s v="HALSTED PHARMA PRIVATE LIMITED"/>
    <s v="Numbers"/>
    <s v="INJ"/>
    <n v="2"/>
    <n v="71.5"/>
    <n v="222"/>
    <n v="71.5"/>
  </r>
  <r>
    <n v="289"/>
    <x v="288"/>
    <x v="288"/>
    <x v="278"/>
    <s v="INDIA CHEMIST(NAVSARI)"/>
    <s v="HALSTED PHARMA PRIVATE LIMITED"/>
    <s v="Numbers"/>
    <s v="INJ"/>
    <n v="2"/>
    <n v="198"/>
    <n v="1177"/>
    <n v="198"/>
  </r>
  <r>
    <n v="290"/>
    <x v="289"/>
    <x v="289"/>
    <x v="279"/>
    <s v="SPARK HEALTHCARE"/>
    <s v="CELON LABORATORIES PVT LTD"/>
    <s v="Numbers"/>
    <s v="INJ"/>
    <n v="43"/>
    <n v="5.89"/>
    <n v="13"/>
    <n v="5.89"/>
  </r>
  <r>
    <n v="291"/>
    <x v="290"/>
    <x v="290"/>
    <x v="280"/>
    <s v="JIVANDHARA PHARMA PVT.LTD.(BILIMORA)"/>
    <s v="CIPLA LTD"/>
    <s v="Numbers"/>
    <s v="INJ"/>
    <n v="44"/>
    <n v="56.4"/>
    <n v="128"/>
    <n v="56.4"/>
  </r>
  <r>
    <n v="292"/>
    <x v="291"/>
    <x v="291"/>
    <x v="281"/>
    <s v="CASH"/>
    <s v="AMERICAN REMEDIES"/>
    <s v="Numbers"/>
    <s v="INJ"/>
    <n v="19"/>
    <n v="0"/>
    <n v="70"/>
    <n v="0"/>
  </r>
  <r>
    <n v="293"/>
    <x v="292"/>
    <x v="292"/>
    <x v="282"/>
    <s v="GAYATRI DISTRIBUTORS(VALSAD)"/>
    <s v="TORRENT PHARMACEUTICAL LTD"/>
    <s v="Numbers"/>
    <s v="INJ"/>
    <n v="35"/>
    <n v="37.6"/>
    <n v="52"/>
    <n v="37.6"/>
  </r>
  <r>
    <n v="294"/>
    <x v="293"/>
    <x v="293"/>
    <x v="283"/>
    <s v="PUJAN MEDICAL AGENCY"/>
    <s v="NEON LABORATORIES LIMITED"/>
    <s v="Numbers"/>
    <s v="INJ"/>
    <n v="5"/>
    <n v="24.5"/>
    <n v="33"/>
    <n v="24.5"/>
  </r>
  <r>
    <n v="295"/>
    <x v="294"/>
    <x v="294"/>
    <x v="284"/>
    <s v="GAYATRI DISTRIBUTORS(VALSAD)"/>
    <s v="BHARAT SERUM &amp; VACCINES LIMITED"/>
    <s v="INJECTION"/>
    <s v="INJ"/>
    <n v="3"/>
    <n v="3095.61"/>
    <n v="4333"/>
    <n v="3095.61"/>
  </r>
  <r>
    <n v="296"/>
    <x v="295"/>
    <x v="295"/>
    <x v="285"/>
    <s v="PUJAN MEDICAL AGENCY"/>
    <s v="NEON LABORATORIES LIMITED"/>
    <s v="Numbers"/>
    <s v="INJ"/>
    <n v="1"/>
    <n v="142.53"/>
    <n v="190"/>
    <n v="142.53"/>
  </r>
  <r>
    <n v="297"/>
    <x v="296"/>
    <x v="296"/>
    <x v="286"/>
    <s v="AMERICAN REMEDIES HEALTHCARE PVT.LTD"/>
    <s v="AMERICAN REMEDIES"/>
    <s v="Numbers"/>
    <s v="INJ"/>
    <n v="6"/>
    <n v="1.5"/>
    <n v="4"/>
    <n v="1.5"/>
  </r>
  <r>
    <n v="298"/>
    <x v="297"/>
    <x v="297"/>
    <x v="287"/>
    <s v="COPI MEDICARE PRIVATE LIMITED (SURAT)"/>
    <s v="COPI MEDICARE PVT.LTD."/>
    <s v="INJECTION"/>
    <s v="INJ"/>
    <n v="25"/>
    <n v="2.8"/>
    <n v="4"/>
    <n v="2.8"/>
  </r>
  <r>
    <n v="299"/>
    <x v="298"/>
    <x v="298"/>
    <x v="288"/>
    <s v="MADHUSUDAN AGENCY"/>
    <s v="RATHI LABORATORIES PVT LTD"/>
    <s v="INJECTION"/>
    <s v="INJ"/>
    <n v="6"/>
    <n v="2.5"/>
    <n v="4"/>
    <n v="2.5"/>
  </r>
  <r>
    <n v="300"/>
    <x v="299"/>
    <x v="299"/>
    <x v="289"/>
    <s v="GAYATRI DISTRIBUTORS(VALSAD)"/>
    <s v="AVENTIS PHARMA LTD"/>
    <s v="Numbers"/>
    <s v="INJ"/>
    <n v="121"/>
    <n v="4.63"/>
    <n v="6"/>
    <n v="4.63"/>
  </r>
  <r>
    <n v="301"/>
    <x v="300"/>
    <x v="300"/>
    <x v="290"/>
    <s v="LIFECARE MEDICAL AGENCY"/>
    <s v="CIPLA LTD"/>
    <s v="Numbers"/>
    <s v="INJ"/>
    <n v="3"/>
    <n v="120"/>
    <n v="229"/>
    <n v="120"/>
  </r>
  <r>
    <n v="302"/>
    <x v="301"/>
    <x v="301"/>
    <x v="291"/>
    <s v="CHIRAG PHARMA AGENCY (BILIMORA)"/>
    <s v="CORONA REMEDIES"/>
    <s v="Numbers"/>
    <s v="INJ"/>
    <n v="6"/>
    <n v="107.14"/>
    <n v="150"/>
    <n v="107.14"/>
  </r>
  <r>
    <n v="303"/>
    <x v="302"/>
    <x v="302"/>
    <x v="292"/>
    <s v="CHIRAG PHARMA AGENCY (BILIMORA)"/>
    <s v="EMCURE PVT LTD"/>
    <s v="Numbers"/>
    <s v="INJ"/>
    <n v="15"/>
    <n v="48"/>
    <n v="379"/>
    <n v="48"/>
  </r>
  <r>
    <n v="304"/>
    <x v="303"/>
    <x v="303"/>
    <x v="293"/>
    <s v="UPCHAR MEDICAL STORE"/>
    <s v="BHARAT SERUM &amp; VACCINES LIMITED"/>
    <s v="Numbers"/>
    <s v="VACCINE"/>
    <n v="2"/>
    <n v="19.59"/>
    <n v="24"/>
    <n v="19.59"/>
  </r>
  <r>
    <n v="305"/>
    <x v="304"/>
    <x v="304"/>
    <x v="294"/>
    <s v="D K ENTERPRISE (AHMEDABAD)"/>
    <s v="SUN PHARMACEUTICAL INDUSTRIES"/>
    <s v="Numbers"/>
    <s v="INJ"/>
    <n v="2"/>
    <n v="7875"/>
    <n v="12500"/>
    <n v="7875"/>
  </r>
  <r>
    <n v="306"/>
    <x v="305"/>
    <x v="305"/>
    <x v="295"/>
    <s v="P V PHARMA HEALTHCARE PVT.LTD.(AHMEDABAD)"/>
    <s v="ZYDUS HELTHCARE LTD"/>
    <s v="Numbers"/>
    <s v="INJ"/>
    <n v="23"/>
    <n v="45"/>
    <n v="61"/>
    <n v="45"/>
  </r>
  <r>
    <n v="307"/>
    <x v="306"/>
    <x v="306"/>
    <x v="296"/>
    <s v="INDIA CHEMIST(NAVSARI)"/>
    <s v="HALSTED PHARMA PRIVATE LIMITED"/>
    <s v="Numbers"/>
    <m/>
    <n v="6"/>
    <n v="478.5"/>
    <n v="711"/>
    <n v="478.5"/>
  </r>
  <r>
    <n v="308"/>
    <x v="307"/>
    <x v="307"/>
    <x v="297"/>
    <s v="R S SURGIPHARM PVT.LTD."/>
    <s v="SAMARTH LIFE SCIENCES PVT.LTD."/>
    <s v="Numbers"/>
    <s v="INJ"/>
    <n v="7"/>
    <n v="450"/>
    <n v="1322"/>
    <n v="450"/>
  </r>
  <r>
    <n v="309"/>
    <x v="308"/>
    <x v="308"/>
    <x v="298"/>
    <s v="CHIRAG PHARMA AGENCY (BILIMORA)"/>
    <s v="JUGGAT PHARMA"/>
    <s v="Numbers"/>
    <s v="INJ"/>
    <n v="5"/>
    <n v="125.36"/>
    <n v="175"/>
    <n v="125.36"/>
  </r>
  <r>
    <n v="310"/>
    <x v="309"/>
    <x v="309"/>
    <x v="299"/>
    <s v="JIVANDHARA PHARMA PVT.LTD.(BILIMORA)"/>
    <s v="ARISTO PHARMACEUTICALS PVT LTD"/>
    <s v="Numbers"/>
    <s v="INJ"/>
    <n v="4"/>
    <n v="27.86"/>
    <n v="39"/>
    <n v="27.86"/>
  </r>
  <r>
    <n v="311"/>
    <x v="310"/>
    <x v="310"/>
    <x v="300"/>
    <s v="PUJAN MEDICAL AGENCY"/>
    <s v="NEON LABORATORIES LIMITED"/>
    <s v="INJECTION"/>
    <s v="INJ"/>
    <n v="5"/>
    <n v="69.599999999999994"/>
    <n v="309"/>
    <n v="69.599999999999994"/>
  </r>
  <r>
    <n v="312"/>
    <x v="311"/>
    <x v="311"/>
    <x v="301"/>
    <s v="PUJAN MEDICAL AGENCY"/>
    <s v="NEON LABORATORIES LIMITED"/>
    <s v="INJECTION"/>
    <s v="INJ"/>
    <n v="59"/>
    <n v="104.5"/>
    <n v="280"/>
    <n v="104.5"/>
  </r>
  <r>
    <n v="313"/>
    <x v="312"/>
    <x v="312"/>
    <x v="302"/>
    <s v="PARIDHI AGENCIES"/>
    <s v="HINDUSTAN MEDICINE PVT LTD"/>
    <s v="Numbers"/>
    <s v="INJ"/>
    <n v="207"/>
    <n v="4.5"/>
    <n v="7"/>
    <n v="4.5"/>
  </r>
  <r>
    <n v="314"/>
    <x v="313"/>
    <x v="313"/>
    <x v="303"/>
    <s v="GAYATRI DISTRIBUTORS(VALSAD)"/>
    <s v="SUN PHARMACEUTICAL INDUSTRIES"/>
    <s v="INJECTION"/>
    <s v="INJ"/>
    <n v="1"/>
    <n v="8.84"/>
    <n v="12"/>
    <n v="8.84"/>
  </r>
  <r>
    <n v="315"/>
    <x v="314"/>
    <x v="314"/>
    <x v="304"/>
    <s v="INDIA CHEMIST(NAVSARI)"/>
    <s v="SAMARTH LIFE SCIENCES PVT.LTD."/>
    <s v="INJECTION"/>
    <s v="INJ"/>
    <n v="13"/>
    <n v="96"/>
    <n v="335"/>
    <n v="96"/>
  </r>
  <r>
    <n v="316"/>
    <x v="315"/>
    <x v="315"/>
    <x v="305"/>
    <s v="JIVANDHARA PHARMA PVT.LTD.(BILIMORA)"/>
    <s v="SAMARTH LIFE SCIENCES PVT.LTD."/>
    <s v="Numbers"/>
    <s v="INJ"/>
    <n v="40"/>
    <n v="40"/>
    <n v="118"/>
    <n v="40"/>
  </r>
  <r>
    <n v="317"/>
    <x v="316"/>
    <x v="316"/>
    <x v="306"/>
    <s v="LIFECARE MEDICAL AGENCY"/>
    <s v="CIPLA LTD"/>
    <s v="Numbers"/>
    <s v="INJ"/>
    <n v="361"/>
    <n v="23"/>
    <n v="69"/>
    <n v="23"/>
  </r>
  <r>
    <n v="318"/>
    <x v="317"/>
    <x v="317"/>
    <x v="307"/>
    <s v="LIFECARE MEDICAL AGENCY"/>
    <s v="CIPLA LTD"/>
    <s v="Numbers"/>
    <s v="INJ"/>
    <n v="20"/>
    <n v="49.76"/>
    <n v="274"/>
    <n v="49.76"/>
  </r>
  <r>
    <n v="319"/>
    <x v="318"/>
    <x v="318"/>
    <x v="308"/>
    <s v="GRACE PHARMA (DHARAMPUR)"/>
    <s v="TROIKAA PHARMACEUTICAL PVT LTD"/>
    <s v="INJECTION"/>
    <s v="INJ"/>
    <n v="1242"/>
    <n v="35"/>
    <n v="485"/>
    <n v="35"/>
  </r>
  <r>
    <n v="320"/>
    <x v="319"/>
    <x v="319"/>
    <x v="309"/>
    <s v="INDIA CHEMIST(NAVSARI)"/>
    <s v="NEON LABORATORIES LIMITED"/>
    <s v="Numbers"/>
    <s v="INJ"/>
    <n v="5"/>
    <n v="33.5"/>
    <n v="99"/>
    <n v="33.5"/>
  </r>
  <r>
    <n v="321"/>
    <x v="320"/>
    <x v="320"/>
    <x v="310"/>
    <s v="R S SURGIPHARM PVT.LTD."/>
    <s v="HETERO HEALTHCARE LIMITED"/>
    <s v="Numbers"/>
    <s v="INJ"/>
    <n v="10"/>
    <n v="55"/>
    <n v="79"/>
    <n v="55"/>
  </r>
  <r>
    <n v="322"/>
    <x v="321"/>
    <x v="321"/>
    <x v="311"/>
    <s v="P V PHARMA HEALTHCARE PVT.LTD.(AHMEDABAD)"/>
    <s v="HETERO HEALTHCARE LIMITED"/>
    <s v="Numbers"/>
    <s v="INJ"/>
    <n v="2"/>
    <n v="250"/>
    <n v="396"/>
    <n v="250"/>
  </r>
  <r>
    <n v="323"/>
    <x v="322"/>
    <x v="322"/>
    <x v="312"/>
    <s v="ISHWAR PHARMA (MUMBAI)"/>
    <s v="ABBOTT HEALTHCARE PVT LTD"/>
    <s v="INJECTION"/>
    <s v="INJ"/>
    <n v="2494"/>
    <n v="18.5"/>
    <n v="69"/>
    <n v="18.5"/>
  </r>
  <r>
    <n v="324"/>
    <x v="323"/>
    <x v="323"/>
    <x v="313"/>
    <s v="INDIA CHEMIST(NAVSARI)"/>
    <s v="NEON LABORATORIES LIMITED"/>
    <s v="INJECTION"/>
    <s v="INJ"/>
    <n v="203"/>
    <n v="15.05"/>
    <n v="46"/>
    <n v="15.05"/>
  </r>
  <r>
    <n v="325"/>
    <x v="324"/>
    <x v="324"/>
    <x v="314"/>
    <s v="INDIA CHEMIST(NAVSARI)"/>
    <s v="NEON LABORATORIES LIMITED"/>
    <s v="Numbers"/>
    <s v="INJ"/>
    <n v="7"/>
    <n v="985"/>
    <n v="2400"/>
    <n v="985"/>
  </r>
  <r>
    <n v="326"/>
    <x v="325"/>
    <x v="325"/>
    <x v="315"/>
    <s v="GAYATRI DISTRIBUTORS(VALSAD)"/>
    <s v="ZYDUS HELTHCARE LTD"/>
    <s v="Numbers"/>
    <s v="INJ"/>
    <n v="14"/>
    <n v="7.07"/>
    <n v="9"/>
    <n v="7.07"/>
  </r>
  <r>
    <n v="327"/>
    <x v="326"/>
    <x v="326"/>
    <x v="316"/>
    <s v="GAYATRI DISTRIBUTORS (VAPI)"/>
    <s v="TROIKAA PHARMACEUTICAL PVT LTD"/>
    <s v="Numbers"/>
    <s v="INJ"/>
    <n v="9"/>
    <n v="105"/>
    <n v="629"/>
    <n v="105"/>
  </r>
  <r>
    <n v="328"/>
    <x v="327"/>
    <x v="327"/>
    <x v="317"/>
    <s v="GAYATRI DISTRIBUTORS(VALSAD)"/>
    <s v="ZYDUS HELTHCARE LTD"/>
    <s v="Numbers"/>
    <s v="INJ"/>
    <n v="482"/>
    <n v="8.14"/>
    <n v="11"/>
    <n v="8.14"/>
  </r>
  <r>
    <n v="329"/>
    <x v="328"/>
    <x v="328"/>
    <x v="318"/>
    <s v="PUJAN MEDICAL AGENCY"/>
    <s v="NEON LABORATORIES LIMITED"/>
    <s v="INJECTION"/>
    <s v="INJ"/>
    <n v="19"/>
    <n v="158"/>
    <n v="1184"/>
    <n v="158"/>
  </r>
  <r>
    <n v="330"/>
    <x v="329"/>
    <x v="329"/>
    <x v="319"/>
    <s v="JIVANDHARA PHARMA PVT.LTD.(BILIMORA)"/>
    <s v="TORRENT PHARMACEUTICAL LTD"/>
    <s v="INJECTION"/>
    <s v="INJ"/>
    <n v="26"/>
    <n v="13.99"/>
    <n v="19"/>
    <n v="13.99"/>
  </r>
  <r>
    <n v="331"/>
    <x v="330"/>
    <x v="330"/>
    <x v="320"/>
    <s v="JIVANDHARA PHARMA PVT.LTD.(BILIMORA)"/>
    <s v="SAMARTH LIFE SCIENCES PVT.LTD."/>
    <s v="Numbers"/>
    <s v="INJ"/>
    <n v="12"/>
    <n v="6.65"/>
    <n v="8"/>
    <n v="6.65"/>
  </r>
  <r>
    <n v="332"/>
    <x v="331"/>
    <x v="331"/>
    <x v="321"/>
    <s v="JIVANDHARA PHARMA PVT.LTD.(BILIMORA)"/>
    <s v="SAMARTH PHARMA PVT LTD"/>
    <s v="INJECTION"/>
    <s v="INJ"/>
    <n v="28"/>
    <n v="30"/>
    <n v="50"/>
    <n v="30"/>
  </r>
  <r>
    <n v="333"/>
    <x v="332"/>
    <x v="332"/>
    <x v="322"/>
    <s v="PUJAN MEDICAL AGENCY"/>
    <s v="NEON LABORATORIES LIMITED"/>
    <s v="Numbers"/>
    <s v="INJ"/>
    <n v="3"/>
    <n v="12.5"/>
    <n v="24"/>
    <n v="12.5"/>
  </r>
  <r>
    <n v="334"/>
    <x v="333"/>
    <x v="333"/>
    <x v="323"/>
    <s v="PUJAN MEDICAL AGENCY"/>
    <s v="NEON LABORATORIES LIMITED"/>
    <s v="Numbers"/>
    <s v="INJ"/>
    <n v="25"/>
    <n v="37.799999999999997"/>
    <n v="50"/>
    <n v="37.799999999999997"/>
  </r>
  <r>
    <n v="335"/>
    <x v="334"/>
    <x v="334"/>
    <x v="324"/>
    <s v="GAYATRI DISTRIBUTORS(VALSAD)"/>
    <s v="MANKIND PHARMA LTD"/>
    <s v="Numbers"/>
    <s v="INJ"/>
    <n v="11"/>
    <n v="25.02"/>
    <n v="35"/>
    <n v="25.02"/>
  </r>
  <r>
    <n v="336"/>
    <x v="335"/>
    <x v="335"/>
    <x v="325"/>
    <s v="JIVANDHARA PHARMA PVT.LTD.(BILIMORA)"/>
    <s v="SAMARTH LIFE SCIENCES PVT.LTD."/>
    <s v="INJECTION"/>
    <s v="INJ"/>
    <n v="124"/>
    <n v="18"/>
    <n v="70"/>
    <n v="18"/>
  </r>
  <r>
    <n v="337"/>
    <x v="336"/>
    <x v="336"/>
    <x v="326"/>
    <s v="JIVANDHARA PHARMA PVT.LTD.(BILIMORA)"/>
    <s v="CIPLA LTD"/>
    <s v="Numbers"/>
    <s v="INJ"/>
    <n v="4"/>
    <n v="17.239999999999998"/>
    <n v="24"/>
    <n v="17.239999999999998"/>
  </r>
  <r>
    <n v="338"/>
    <x v="337"/>
    <x v="337"/>
    <x v="327"/>
    <s v="KOTHARI MEDICAL AGENCY"/>
    <s v="ELDER PROJECTS LTD."/>
    <s v="Numbers"/>
    <s v="INJ"/>
    <n v="12"/>
    <n v="11.4"/>
    <n v="32"/>
    <n v="11.4"/>
  </r>
  <r>
    <n v="339"/>
    <x v="338"/>
    <x v="338"/>
    <x v="328"/>
    <s v="INDIA CHEMIST(NAVSARI)"/>
    <s v="SAMARTH LIFE SCIENCES PVT.LTD."/>
    <s v="Numbers"/>
    <s v="INJ"/>
    <n v="248"/>
    <n v="92"/>
    <n v="1067"/>
    <n v="92"/>
  </r>
  <r>
    <n v="340"/>
    <x v="339"/>
    <x v="339"/>
    <x v="329"/>
    <s v="INDIA CHEMIST(NAVSARI)"/>
    <s v="SMART LABORATORIED PVT. LTD."/>
    <s v="Numbers"/>
    <s v="INJ"/>
    <n v="20"/>
    <n v="65"/>
    <n v="809"/>
    <n v="65"/>
  </r>
  <r>
    <n v="341"/>
    <x v="340"/>
    <x v="340"/>
    <x v="330"/>
    <s v="CHIRAG PHARMA AGENCY (BILIMORA)"/>
    <s v="EMCURE PHARMACEUTICALS LTD"/>
    <s v="INJECTION"/>
    <s v="INJ"/>
    <n v="3"/>
    <n v="108"/>
    <n v="690"/>
    <n v="108"/>
  </r>
  <r>
    <n v="342"/>
    <x v="341"/>
    <x v="341"/>
    <x v="331"/>
    <s v="PARTH MEDICAL AGENCIES (VALSAD)"/>
    <s v="SUN PHARMA LABORATORIES LTD."/>
    <s v="Numbers"/>
    <s v="INJ"/>
    <n v="8"/>
    <n v="26.96"/>
    <n v="37"/>
    <n v="26.96"/>
  </r>
  <r>
    <n v="343"/>
    <x v="342"/>
    <x v="342"/>
    <x v="332"/>
    <s v="GAYATRI DISTRIBUTORS(VALSAD)"/>
    <s v="BHARAT SERUM &amp; VACCINES LIMITED"/>
    <s v="INJECTION"/>
    <s v="INJ"/>
    <n v="66"/>
    <n v="22.58"/>
    <n v="31"/>
    <n v="22.58"/>
  </r>
  <r>
    <n v="344"/>
    <x v="343"/>
    <x v="343"/>
    <x v="333"/>
    <s v="GAYATRI DISTRIBUTORS(VALSAD)"/>
    <s v="ABBOTT HEALTHCARE PVT LTD"/>
    <s v="INJECTION"/>
    <s v="INJ"/>
    <n v="40"/>
    <n v="9.51"/>
    <n v="13"/>
    <n v="9.51"/>
  </r>
  <r>
    <n v="345"/>
    <x v="344"/>
    <x v="344"/>
    <x v="334"/>
    <s v="JIVANDHARA PHARMA PVT.LTD.(BILIMORA)"/>
    <s v="SAMARTH LIFE SCIENCES PVT.LTD."/>
    <s v="Numbers"/>
    <s v="INJ"/>
    <n v="1"/>
    <n v="165"/>
    <n v="295"/>
    <n v="165"/>
  </r>
  <r>
    <n v="346"/>
    <x v="345"/>
    <x v="345"/>
    <x v="335"/>
    <s v="GRACE PHARMA (DHARAMPUR)"/>
    <s v="PRO LABORATORIES PVT LTD"/>
    <s v="Numbers"/>
    <s v="INJ"/>
    <n v="45"/>
    <n v="4.2"/>
    <n v="26"/>
    <n v="4.2"/>
  </r>
  <r>
    <n v="347"/>
    <x v="346"/>
    <x v="346"/>
    <x v="336"/>
    <s v="KAJAL AGENCIES(VALSAD)"/>
    <s v="SVIZERA HEALTHCARE"/>
    <s v="Numbers"/>
    <s v="INJ"/>
    <n v="1"/>
    <n v="58.64"/>
    <n v="82"/>
    <n v="58.64"/>
  </r>
  <r>
    <n v="348"/>
    <x v="347"/>
    <x v="347"/>
    <x v="336"/>
    <s v="KAJAL AGENCIES(VALSAD)"/>
    <s v="SVIZERA HEALTHCARE"/>
    <s v="Numbers"/>
    <s v="INJ"/>
    <n v="1357"/>
    <n v="8.67"/>
    <n v="12"/>
    <n v="8.67"/>
  </r>
  <r>
    <n v="349"/>
    <x v="348"/>
    <x v="348"/>
    <x v="337"/>
    <s v="ISHWAR PHARMA (MUMBAI)"/>
    <s v="ALKEM LABORATORIES LTD"/>
    <s v="Numbers"/>
    <s v="INJ"/>
    <n v="172"/>
    <n v="25"/>
    <n v="321"/>
    <n v="25"/>
  </r>
  <r>
    <n v="350"/>
    <x v="349"/>
    <x v="349"/>
    <x v="338"/>
    <s v="INDIA CHEMIST(NAVSARI)"/>
    <s v="HALSTED PHARMA PRIVATE LIMITED"/>
    <s v="Numbers"/>
    <s v="INJ"/>
    <n v="2"/>
    <n v="1800"/>
    <n v="8100"/>
    <n v="1800"/>
  </r>
  <r>
    <n v="351"/>
    <x v="350"/>
    <x v="350"/>
    <x v="339"/>
    <s v="INDIA CHEMIST(NAVSARI)"/>
    <s v="HALSTED PHARMA PRIVATE LIMITED"/>
    <s v="Numbers"/>
    <s v="INJ"/>
    <n v="7"/>
    <n v="21"/>
    <n v="152"/>
    <n v="21"/>
  </r>
  <r>
    <n v="352"/>
    <x v="351"/>
    <x v="351"/>
    <x v="340"/>
    <s v="GAYATRI DISTRIBUTORS(VALSAD)"/>
    <s v="IPCA LABS PVT LTD"/>
    <s v="Numbers"/>
    <s v="INJ"/>
    <n v="1"/>
    <n v="59.04"/>
    <n v="77"/>
    <n v="59.04"/>
  </r>
  <r>
    <n v="353"/>
    <x v="352"/>
    <x v="352"/>
    <x v="341"/>
    <s v="P V PHARMA HEALTHCARE PVT.LTD.(AHMEDABAD)"/>
    <s v="ZYDUS HELTHCARE LTD"/>
    <s v="Numbers"/>
    <s v="INJ"/>
    <n v="16"/>
    <n v="560"/>
    <n v="3985"/>
    <n v="560"/>
  </r>
  <r>
    <n v="354"/>
    <x v="353"/>
    <x v="353"/>
    <x v="342"/>
    <s v="P V PHARMA HEALTHCARE PVT.LTD.(AHMEDABAD)"/>
    <s v="ZYDUS HELTHCARE LTD"/>
    <s v="Numbers"/>
    <s v="INJ"/>
    <n v="3"/>
    <n v="140"/>
    <n v="1065"/>
    <n v="140"/>
  </r>
  <r>
    <n v="355"/>
    <x v="354"/>
    <x v="354"/>
    <x v="342"/>
    <s v="AAKAR MEDICAL STORE ( AHMEDABAD )"/>
    <s v="HETERO HEALTHCARE LIMITED"/>
    <s v="INJECTION"/>
    <s v="INJ"/>
    <n v="1"/>
    <n v="185"/>
    <n v="1455"/>
    <n v="185"/>
  </r>
  <r>
    <n v="356"/>
    <x v="355"/>
    <x v="355"/>
    <x v="343"/>
    <s v="GAYATRI DISTRIBUTORS(VALSAD)"/>
    <s v="ABBOTT HEALTHCARE PVT LTD"/>
    <s v="Numbers"/>
    <s v="INJ"/>
    <n v="14"/>
    <n v="7.76"/>
    <n v="10"/>
    <n v="7.76"/>
  </r>
  <r>
    <n v="357"/>
    <x v="356"/>
    <x v="356"/>
    <x v="344"/>
    <s v="R S SURGIPHARM PVT.LTD."/>
    <s v="EMCURE PHARMACEUTICALS LTD"/>
    <s v="INJECTION"/>
    <s v="INJ"/>
    <n v="3"/>
    <n v="575"/>
    <n v="10454"/>
    <n v="575"/>
  </r>
  <r>
    <n v="358"/>
    <x v="357"/>
    <x v="357"/>
    <x v="337"/>
    <s v="GAYATRI DISTRIBUTORS(VALSAD)"/>
    <s v="ALKEM LABORATORIES LTD"/>
    <s v="INJECTION"/>
    <s v="INJ"/>
    <n v="1"/>
    <n v="229.6"/>
    <n v="321"/>
    <n v="229.6"/>
  </r>
  <r>
    <n v="359"/>
    <x v="358"/>
    <x v="358"/>
    <x v="345"/>
    <s v="CHIRAG PHARMA AGENCY (BILIMORA)"/>
    <s v="WIN MEDICARE PVT LTD"/>
    <s v="Numbers"/>
    <s v="INJ"/>
    <n v="45"/>
    <n v="302.85000000000002"/>
    <n v="424"/>
    <n v="302.85000000000002"/>
  </r>
  <r>
    <n v="360"/>
    <x v="359"/>
    <x v="359"/>
    <x v="346"/>
    <s v="GAYATRI DISTRIBUTORS(VALSAD)"/>
    <s v="NOVO NODISK(CHINA)"/>
    <s v="INJECTION"/>
    <s v="INJ"/>
    <n v="155"/>
    <n v="142.63"/>
    <n v="178"/>
    <n v="142.63"/>
  </r>
  <r>
    <n v="361"/>
    <x v="360"/>
    <x v="360"/>
    <x v="347"/>
    <s v="GAYATRI DISTRIBUTORS(VALSAD)"/>
    <s v="NOVO NODISK(CHINA)"/>
    <s v="Numbers"/>
    <s v="INJ"/>
    <n v="3"/>
    <n v="142.63"/>
    <n v="178"/>
    <n v="142.63"/>
  </r>
  <r>
    <n v="362"/>
    <x v="361"/>
    <x v="361"/>
    <x v="348"/>
    <s v="GAYATRI DISTRIBUTORS(VALSAD)"/>
    <s v="NOVO NODISK(CHINA)"/>
    <s v="Numbers"/>
    <s v="INJ"/>
    <n v="14"/>
    <n v="233.84"/>
    <n v="292"/>
    <n v="233.84"/>
  </r>
  <r>
    <n v="363"/>
    <x v="362"/>
    <x v="362"/>
    <x v="349"/>
    <s v="GAYATRI DISTRIBUTORS(VALSAD)"/>
    <s v="ZYDUS HELTHCARE LTD"/>
    <s v="INJECTION"/>
    <s v="INJ"/>
    <n v="63"/>
    <n v="11.43"/>
    <n v="16"/>
    <n v="11.43"/>
  </r>
  <r>
    <n v="364"/>
    <x v="363"/>
    <x v="363"/>
    <x v="350"/>
    <s v="PUJAN MEDICAL AGENCY"/>
    <s v="INFALLIBLE PHARMA PVT.LTD"/>
    <s v="INJECTION"/>
    <s v="INJ"/>
    <n v="1183"/>
    <n v="30"/>
    <n v="118"/>
    <n v="30"/>
  </r>
  <r>
    <n v="365"/>
    <x v="364"/>
    <x v="364"/>
    <x v="351"/>
    <s v="GAYATRI DISTRIBUTORS(VALSAD)"/>
    <s v="BIOCHEM PHARMACEUTICAL IND LTD"/>
    <s v="INJECTION"/>
    <s v="INJ"/>
    <n v="4"/>
    <n v="142.4"/>
    <n v="178"/>
    <n v="142.4"/>
  </r>
  <r>
    <n v="366"/>
    <x v="365"/>
    <x v="365"/>
    <x v="352"/>
    <s v="GRACE PHARMA (DHARAMPUR)"/>
    <s v="INTAS PHARMACEUTICAL LTD"/>
    <s v="Numbers"/>
    <s v="INJ"/>
    <n v="621"/>
    <n v="3.65"/>
    <n v="24"/>
    <n v="3.65"/>
  </r>
  <r>
    <n v="367"/>
    <x v="366"/>
    <x v="366"/>
    <x v="353"/>
    <s v="GAYATRI DISTRIBUTORS(VALSAD)"/>
    <s v="RPG LIFESCIENCE LTD"/>
    <s v="Numbers"/>
    <s v="INJ"/>
    <n v="13"/>
    <n v="500"/>
    <n v="2499"/>
    <n v="500"/>
  </r>
  <r>
    <n v="368"/>
    <x v="367"/>
    <x v="367"/>
    <x v="354"/>
    <s v="INDIA CHEMIST(NAVSARI)"/>
    <s v="SAMARTH LIFE SCIENCES PVT.LTD."/>
    <s v="Numbers"/>
    <s v="INJ"/>
    <n v="1"/>
    <n v="48.44"/>
    <n v="63"/>
    <n v="48.44"/>
  </r>
  <r>
    <n v="369"/>
    <x v="368"/>
    <x v="368"/>
    <x v="355"/>
    <s v="INPHARM SERVICES ( SURAT )"/>
    <s v="FRESENIUS KABI"/>
    <s v="Numbers"/>
    <s v="INJ"/>
    <n v="19"/>
    <n v="88"/>
    <n v="1425"/>
    <n v="88"/>
  </r>
  <r>
    <n v="370"/>
    <x v="369"/>
    <x v="369"/>
    <x v="356"/>
    <s v="R S SURGIPHARM PVT.LTD."/>
    <s v="FRESENIUS KABI"/>
    <s v="INJECTION"/>
    <s v="INJ"/>
    <n v="64"/>
    <n v="580"/>
    <n v="992"/>
    <n v="580"/>
  </r>
  <r>
    <n v="371"/>
    <x v="370"/>
    <x v="370"/>
    <x v="357"/>
    <s v="R S SURGIPHARM PVT.LTD."/>
    <s v="FRESENIUS KABI"/>
    <s v="INJECTION"/>
    <s v="INJ"/>
    <n v="16"/>
    <n v="1450"/>
    <n v="2976"/>
    <n v="1450"/>
  </r>
  <r>
    <n v="372"/>
    <x v="371"/>
    <x v="371"/>
    <x v="358"/>
    <s v="JIVANDHARA PHARMA PVT.LTD.(BILIMORA)"/>
    <s v="SAMARTH PHARMA PVT LTD"/>
    <s v="INJECTION"/>
    <s v="INJ"/>
    <n v="77"/>
    <n v="45.75"/>
    <n v="59"/>
    <n v="45.75"/>
  </r>
  <r>
    <n v="373"/>
    <x v="372"/>
    <x v="372"/>
    <x v="359"/>
    <s v="JIVANDHARA PHARMA PVT.LTD.(BILIMORA)"/>
    <s v="SAMARTH LIFE SCIENCES PVT.LTD."/>
    <s v="INJECTION"/>
    <s v="INJ"/>
    <n v="149"/>
    <n v="10.8"/>
    <n v="18"/>
    <n v="10.8"/>
  </r>
  <r>
    <n v="374"/>
    <x v="373"/>
    <x v="373"/>
    <x v="360"/>
    <s v="INDIA CHEMIST(NAVSARI)"/>
    <s v="THEMIS MEDICARE LIMITED"/>
    <s v="Numbers"/>
    <s v="INJ"/>
    <n v="64"/>
    <n v="19.57"/>
    <n v="27"/>
    <n v="19.57"/>
  </r>
  <r>
    <n v="375"/>
    <x v="374"/>
    <x v="374"/>
    <x v="358"/>
    <s v="ADORE PHARMACEUTICALS PVT LTD ( VASAI )"/>
    <s v="DWD PHARMACEUTICALS LTD"/>
    <s v="Numbers"/>
    <s v="INJ"/>
    <n v="14"/>
    <n v="0"/>
    <n v="53"/>
    <n v="0"/>
  </r>
  <r>
    <n v="376"/>
    <x v="375"/>
    <x v="375"/>
    <x v="361"/>
    <s v="INDIA CHEMIST(NAVSARI)"/>
    <s v="AMERICAN VITAMIN PVT. LTD."/>
    <s v="Numbers"/>
    <s v="INJ"/>
    <n v="372"/>
    <n v="19.7"/>
    <n v="128"/>
    <n v="19.7"/>
  </r>
  <r>
    <n v="377"/>
    <x v="376"/>
    <x v="376"/>
    <x v="362"/>
    <s v="PARTH MEDICAL AGENCIES (VALSAD)"/>
    <s v="ABBOTT HEALTHCARE PVT LTD"/>
    <s v="INJECTION"/>
    <s v="INJ"/>
    <n v="32"/>
    <n v="130"/>
    <n v="470"/>
    <n v="130"/>
  </r>
  <r>
    <n v="378"/>
    <x v="377"/>
    <x v="377"/>
    <x v="363"/>
    <s v="PARTH MEDICAL AGENCIES (VALSAD)"/>
    <s v="ABBOTT HEALTHCARE PVT LTD"/>
    <s v="INJECTION"/>
    <s v="INJ"/>
    <n v="82"/>
    <n v="155"/>
    <n v="705"/>
    <n v="155"/>
  </r>
  <r>
    <n v="379"/>
    <x v="378"/>
    <x v="378"/>
    <x v="364"/>
    <s v="HAPPY CHEMIST (AHMEDABAD)"/>
    <s v="INTAS PHARMACEUTICAL LTD"/>
    <s v="Numbers"/>
    <s v="INJ"/>
    <n v="82"/>
    <n v="11.65"/>
    <n v="18"/>
    <n v="11.65"/>
  </r>
  <r>
    <n v="380"/>
    <x v="379"/>
    <x v="379"/>
    <x v="365"/>
    <s v="ORBIT LIFE SCIENCE PVT LTD (MUMBAI)"/>
    <s v="SAMARTH LIFE SCIENCES PVT.LTD."/>
    <s v="Numbers"/>
    <s v="INJ"/>
    <n v="1"/>
    <n v="107.62"/>
    <n v="470"/>
    <n v="107.62"/>
  </r>
  <r>
    <n v="381"/>
    <x v="380"/>
    <x v="380"/>
    <x v="366"/>
    <s v="PUJAN MEDICAL AGENCY"/>
    <s v="NEON LABORATORIES LIMITED"/>
    <s v="INJECTION"/>
    <s v="INJ"/>
    <n v="60"/>
    <n v="25.5"/>
    <n v="34"/>
    <n v="25.5"/>
  </r>
  <r>
    <n v="382"/>
    <x v="381"/>
    <x v="381"/>
    <x v="367"/>
    <s v="PUJAN MEDICAL AGENCY"/>
    <s v="NEON LABORATORIES LIMITED"/>
    <s v="Numbers"/>
    <s v="INJ"/>
    <n v="3"/>
    <n v="26"/>
    <n v="35"/>
    <n v="26"/>
  </r>
  <r>
    <n v="383"/>
    <x v="382"/>
    <x v="382"/>
    <x v="368"/>
    <s v="INDIA CHEMIST(NAVSARI)"/>
    <s v="NEON LABORATORIES LIMITED"/>
    <s v="Numbers"/>
    <s v="INJ"/>
    <n v="6"/>
    <n v="43.5"/>
    <n v="58"/>
    <n v="43.5"/>
  </r>
  <r>
    <n v="384"/>
    <x v="383"/>
    <x v="383"/>
    <x v="369"/>
    <s v="PHARMA AGENCIES ( SILVASSA )"/>
    <s v="MACLEODS PHARMACEUTICALS"/>
    <s v="Numbers"/>
    <s v="INJ"/>
    <n v="280"/>
    <n v="11.22"/>
    <n v="19"/>
    <n v="11.22"/>
  </r>
  <r>
    <n v="385"/>
    <x v="384"/>
    <x v="384"/>
    <x v="370"/>
    <s v="AMERICAN REMEDIES HEALTHCARE PVT.LTD"/>
    <s v="AMERICAN REMEDIES"/>
    <s v="INJECTION"/>
    <s v="INJ"/>
    <n v="12"/>
    <n v="2.2999999999999998"/>
    <n v="10"/>
    <n v="2.2999999999999998"/>
  </r>
  <r>
    <n v="386"/>
    <x v="385"/>
    <x v="385"/>
    <x v="371"/>
    <s v="COPI MEDICARE PRIVATE LIMITED (SURAT)"/>
    <s v="COPI MEDICARE PVT.LTD."/>
    <s v="Numbers"/>
    <s v="INJ"/>
    <n v="257"/>
    <n v="5.5"/>
    <n v="10"/>
    <n v="5.5"/>
  </r>
  <r>
    <n v="387"/>
    <x v="386"/>
    <x v="386"/>
    <x v="372"/>
    <s v="SIDDHARTH MEDICO"/>
    <s v="ARISTO PHARMACEUTICALS PVT LTD"/>
    <s v="Numbers"/>
    <s v="INJ"/>
    <n v="34"/>
    <n v="81.069999999999993"/>
    <n v="113"/>
    <n v="81.069999999999993"/>
  </r>
  <r>
    <n v="388"/>
    <x v="387"/>
    <x v="387"/>
    <x v="373"/>
    <s v="GAYATRI DISTRIBUTORS(VALSAD)"/>
    <s v="OTSIRA GENETICA"/>
    <s v="Numbers"/>
    <s v="INJ"/>
    <n v="35"/>
    <n v="33.75"/>
    <n v="47"/>
    <n v="33.75"/>
  </r>
  <r>
    <n v="389"/>
    <x v="388"/>
    <x v="388"/>
    <x v="374"/>
    <s v="PUJAN MEDICAL AGENCY"/>
    <s v="NEON LABORATORIES LIMITED"/>
    <s v="Numbers"/>
    <s v="INJ"/>
    <n v="12"/>
    <n v="12.5"/>
    <n v="16"/>
    <n v="12.5"/>
  </r>
  <r>
    <n v="390"/>
    <x v="389"/>
    <x v="389"/>
    <x v="375"/>
    <s v="ORBIT LIFE SCIENCE PVT LTD (MUMBAI)"/>
    <s v="MANKIND PHARMA LTD"/>
    <s v="INJECTION"/>
    <s v="INJ"/>
    <n v="8"/>
    <n v="169.12"/>
    <n v="1066"/>
    <n v="169.12"/>
  </r>
  <r>
    <n v="391"/>
    <x v="390"/>
    <x v="390"/>
    <x v="376"/>
    <s v="GAYATRI DISTRIBUTORS(VALSAD)"/>
    <s v="ALKEM LABORATORIES LTD"/>
    <s v="INJECTION"/>
    <s v="INJ"/>
    <n v="184"/>
    <n v="102"/>
    <n v="372"/>
    <n v="102"/>
  </r>
  <r>
    <n v="392"/>
    <x v="391"/>
    <x v="391"/>
    <x v="377"/>
    <s v="GAYATRI DISTRIBUTORS (VAPI)"/>
    <s v="TROIKAA PHARMACEUTICAL PVT LTD"/>
    <s v="INJECTION"/>
    <s v="INJ"/>
    <n v="7"/>
    <n v="323"/>
    <n v="2037"/>
    <n v="323"/>
  </r>
  <r>
    <n v="393"/>
    <x v="392"/>
    <x v="392"/>
    <x v="378"/>
    <s v="GAYATRI DISTRIBUTORS (VAPI)"/>
    <s v="TROIKAA PHARMACEUTICAL PVT LTD"/>
    <s v="Numbers"/>
    <s v="INJ"/>
    <n v="44"/>
    <n v="30.3"/>
    <n v="51"/>
    <n v="30.3"/>
  </r>
  <r>
    <n v="394"/>
    <x v="393"/>
    <x v="393"/>
    <x v="379"/>
    <s v="GAYATRI DISTRIBUTORS (VAPI)"/>
    <s v="TROIKAA PHARMACEUTICAL PVT LTD"/>
    <s v="INJECTION"/>
    <s v="INJ"/>
    <n v="7"/>
    <n v="217"/>
    <n v="1024"/>
    <n v="217"/>
  </r>
  <r>
    <n v="395"/>
    <x v="394"/>
    <x v="394"/>
    <x v="380"/>
    <s v="LIFECARE MEDICAL AGENCY"/>
    <s v="CIPLA LTD"/>
    <s v="INJECTION"/>
    <s v="INJ"/>
    <n v="4"/>
    <n v="12.53"/>
    <n v="19"/>
    <n v="12.53"/>
  </r>
  <r>
    <n v="396"/>
    <x v="395"/>
    <x v="395"/>
    <x v="381"/>
    <s v="PUJAN MEDICAL AGENCY"/>
    <s v="NEON LABORATORIES LIMITED"/>
    <s v="Numbers"/>
    <s v="INJ"/>
    <n v="212"/>
    <n v="21"/>
    <n v="66"/>
    <n v="21"/>
  </r>
  <r>
    <n v="397"/>
    <x v="396"/>
    <x v="396"/>
    <x v="382"/>
    <s v="CHIRAG PHARMA AGENCY (BILIMORA)"/>
    <s v="NEON LABORATORIES LIMITED"/>
    <s v="Numbers"/>
    <s v="INJ"/>
    <n v="5"/>
    <n v="22"/>
    <n v="33"/>
    <n v="22"/>
  </r>
  <r>
    <n v="398"/>
    <x v="397"/>
    <x v="397"/>
    <x v="383"/>
    <s v="SPARK HEALTHCARE"/>
    <s v="CELON LABORATORIES PVT LTD"/>
    <s v="Numbers"/>
    <s v="INJ"/>
    <n v="2"/>
    <n v="272.38"/>
    <n v="1759"/>
    <n v="272.38"/>
  </r>
  <r>
    <n v="399"/>
    <x v="398"/>
    <x v="398"/>
    <x v="384"/>
    <s v="INDIA CHEMIST(NAVSARI)"/>
    <s v="AMERICAN REMEDIES"/>
    <s v="INJECTION"/>
    <s v="INJ"/>
    <n v="24"/>
    <n v="6.5"/>
    <n v="38"/>
    <n v="6.5"/>
  </r>
  <r>
    <n v="400"/>
    <x v="399"/>
    <x v="399"/>
    <x v="385"/>
    <s v="JIVANDHARA PHARMA PVT.LTD.(BILIMORA)"/>
    <s v="ARISTO PHARMACEUTICALS PVT LTD"/>
    <s v="INJECTION"/>
    <s v="INJ"/>
    <n v="19"/>
    <n v="22.67"/>
    <n v="31"/>
    <n v="22.67"/>
  </r>
  <r>
    <n v="401"/>
    <x v="400"/>
    <x v="400"/>
    <x v="386"/>
    <s v="JIVANDHARA PHARMA PVT.LTD.(BILIMORA)"/>
    <s v="ARISTO PHARMACEUTICALS PVT LTD"/>
    <s v="INJECTION"/>
    <s v="INJ"/>
    <n v="107"/>
    <n v="40.22"/>
    <n v="56"/>
    <n v="40.22"/>
  </r>
  <r>
    <n v="402"/>
    <x v="401"/>
    <x v="401"/>
    <x v="387"/>
    <s v="JIVANDHARA PHARMA PVT.LTD.(BILIMORA)"/>
    <s v="SAMARTH LIFE SCIENCES PVT.LTD."/>
    <s v="INJECTION"/>
    <s v="INJ"/>
    <n v="274"/>
    <n v="24"/>
    <n v="52"/>
    <n v="24"/>
  </r>
  <r>
    <n v="403"/>
    <x v="402"/>
    <x v="402"/>
    <x v="388"/>
    <s v="JIVANDHARA PHARMA PVT.LTD.(BILIMORA)"/>
    <s v="SAMARTH LIFE SCIENCES PVT.LTD."/>
    <s v="Numbers"/>
    <s v="INJ"/>
    <n v="16"/>
    <n v="50"/>
    <n v="132"/>
    <n v="50"/>
  </r>
  <r>
    <n v="404"/>
    <x v="403"/>
    <x v="403"/>
    <x v="389"/>
    <s v="COPI MEDICARE PRIVATE LIMITED (SURAT)"/>
    <s v="COPI MEDICARE PVT.LTD."/>
    <s v="INJECTION"/>
    <s v="INJ"/>
    <n v="117"/>
    <n v="6"/>
    <n v="45"/>
    <n v="6"/>
  </r>
  <r>
    <n v="405"/>
    <x v="404"/>
    <x v="404"/>
    <x v="390"/>
    <s v="PUJAN MEDICAL AGENCY"/>
    <s v="NEON LABORATORIES LIMITED"/>
    <s v="Numbers"/>
    <s v="INJ"/>
    <n v="20"/>
    <n v="63.5"/>
    <n v="123"/>
    <n v="63.5"/>
  </r>
  <r>
    <n v="406"/>
    <x v="405"/>
    <x v="405"/>
    <x v="391"/>
    <s v="PUJAN MEDICAL AGENCY"/>
    <s v="NEON LABORATORIES LIMITED"/>
    <s v="Numbers"/>
    <s v="INJ"/>
    <n v="1"/>
    <n v="20.9"/>
    <n v="28"/>
    <n v="20.9"/>
  </r>
  <r>
    <n v="407"/>
    <x v="406"/>
    <x v="406"/>
    <x v="392"/>
    <s v="PUJAN MEDICAL AGENCY"/>
    <s v="NEON LABORATORIES LIMITED"/>
    <s v="INJECTION"/>
    <s v="INJ"/>
    <n v="29"/>
    <n v="130"/>
    <n v="591"/>
    <n v="130"/>
  </r>
  <r>
    <n v="408"/>
    <x v="407"/>
    <x v="407"/>
    <x v="393"/>
    <s v="PUJAN MEDICAL AGENCY"/>
    <s v="NEON LABORATORIES LIMITED"/>
    <s v="Numbers"/>
    <s v="INJ"/>
    <n v="15"/>
    <n v="24.5"/>
    <n v="37"/>
    <n v="24.5"/>
  </r>
  <r>
    <n v="409"/>
    <x v="408"/>
    <x v="408"/>
    <x v="394"/>
    <s v="PUJAN MEDICAL AGENCY"/>
    <s v="NEON LABORATORIES LIMITED"/>
    <s v="INJECTION"/>
    <s v="INJ"/>
    <n v="34"/>
    <n v="42"/>
    <n v="72"/>
    <n v="42"/>
  </r>
  <r>
    <n v="410"/>
    <x v="409"/>
    <x v="409"/>
    <x v="395"/>
    <s v="DIMPLE AGENCIES"/>
    <s v="NEON LABORATORIES LIMITED"/>
    <s v="INJECTION"/>
    <s v="INJ"/>
    <n v="1"/>
    <n v="56"/>
    <n v="145"/>
    <n v="56"/>
  </r>
  <r>
    <n v="411"/>
    <x v="410"/>
    <x v="410"/>
    <x v="396"/>
    <s v="LIFECARE MEDICAL AGENCY"/>
    <s v="CIPLA LTD"/>
    <s v="Numbers"/>
    <s v="INJ"/>
    <n v="3"/>
    <n v="5395.89"/>
    <n v="7082"/>
    <n v="5395.89"/>
  </r>
  <r>
    <n v="412"/>
    <x v="411"/>
    <x v="411"/>
    <x v="397"/>
    <s v="LIFECARE MEDICAL AGENCY"/>
    <s v="CIPLA LTD"/>
    <s v="Numbers"/>
    <s v="INJ"/>
    <n v="3"/>
    <n v="8991.86"/>
    <n v="11801"/>
    <n v="8991.86"/>
  </r>
  <r>
    <n v="413"/>
    <x v="412"/>
    <x v="412"/>
    <x v="398"/>
    <s v="PUJAN MEDICAL AGENCY"/>
    <s v="NEON LABORATORIES LIMITED"/>
    <s v="INJECTION"/>
    <s v="INJ"/>
    <n v="4"/>
    <n v="75"/>
    <n v="122"/>
    <n v="75"/>
  </r>
  <r>
    <n v="414"/>
    <x v="413"/>
    <x v="413"/>
    <x v="399"/>
    <s v="PUJAN MEDICAL AGENCY"/>
    <s v="NEON LABORATORIES LIMITED"/>
    <s v="Numbers"/>
    <s v="INJ"/>
    <n v="1"/>
    <n v="47.4"/>
    <n v="78"/>
    <n v="47.4"/>
  </r>
  <r>
    <n v="415"/>
    <x v="414"/>
    <x v="414"/>
    <x v="400"/>
    <s v="PUJAN MEDICAL AGENCY"/>
    <s v="NEON LABORATORIES LIMITED"/>
    <s v="Numbers"/>
    <s v="INJ"/>
    <n v="2"/>
    <n v="32"/>
    <n v="173"/>
    <n v="32"/>
  </r>
  <r>
    <n v="416"/>
    <x v="415"/>
    <x v="415"/>
    <x v="401"/>
    <s v="HAPPY CHEMIST (AHMEDABAD)"/>
    <s v="INTAS PHARMACEUTICAL LTD"/>
    <s v="INJECTION"/>
    <s v="INJ"/>
    <n v="126"/>
    <n v="125"/>
    <n v="1299"/>
    <n v="125"/>
  </r>
  <r>
    <n v="417"/>
    <x v="416"/>
    <x v="416"/>
    <x v="402"/>
    <s v="CHIRAG PHARMA AGENCY (BILIMORA)"/>
    <s v="TORRENT PHARMACEUTICAL LTD"/>
    <s v="Numbers"/>
    <s v="INJ"/>
    <n v="61"/>
    <n v="332.86"/>
    <n v="466"/>
    <n v="332.86"/>
  </r>
  <r>
    <n v="418"/>
    <x v="417"/>
    <x v="417"/>
    <x v="403"/>
    <s v="PUJAN MEDICAL AGENCY"/>
    <s v="NEON LABORATORIES LIMITED"/>
    <s v="Numbers"/>
    <s v="INJ"/>
    <n v="66"/>
    <n v="24.5"/>
    <n v="34"/>
    <n v="24.5"/>
  </r>
  <r>
    <n v="419"/>
    <x v="418"/>
    <x v="418"/>
    <x v="404"/>
    <s v="ISHWAR PHARMA (MUMBAI)"/>
    <s v="ABBOTT HEALTHCARE PVT LTD"/>
    <s v="INJECTION"/>
    <s v="INJ"/>
    <n v="140"/>
    <n v="9.9"/>
    <n v="33"/>
    <n v="9.9"/>
  </r>
  <r>
    <n v="420"/>
    <x v="419"/>
    <x v="419"/>
    <x v="405"/>
    <s v="ISHWAR PHARMA (MUMBAI)"/>
    <s v="ABBOTT HEALTHCARE PVT LTD"/>
    <s v="INJECTION"/>
    <s v="INJ"/>
    <n v="178"/>
    <n v="15.3"/>
    <n v="56"/>
    <n v="15.3"/>
  </r>
  <r>
    <n v="421"/>
    <x v="420"/>
    <x v="420"/>
    <x v="406"/>
    <s v="ISHWAR PHARMA (MUMBAI)"/>
    <s v="ABBOTT HEALTHCARE PVT LTD"/>
    <s v="INJECTION"/>
    <s v="INJ"/>
    <n v="325"/>
    <n v="19.850000000000001"/>
    <n v="113"/>
    <n v="19.850000000000001"/>
  </r>
  <r>
    <n v="422"/>
    <x v="421"/>
    <x v="421"/>
    <x v="407"/>
    <s v="GAYATRI DISTRIBUTORS(VALSAD)"/>
    <s v="DR REDDYS LABORATORIES LTD"/>
    <s v="INJECTION"/>
    <s v="INJ"/>
    <n v="3"/>
    <n v="159.41999999999999"/>
    <n v="223"/>
    <n v="159.41999999999999"/>
  </r>
  <r>
    <n v="423"/>
    <x v="422"/>
    <x v="422"/>
    <x v="408"/>
    <s v="SPARK HEALTHCARE"/>
    <s v="CELON LABORATORIES PVT LTD"/>
    <s v="Numbers"/>
    <s v="INJ"/>
    <n v="32"/>
    <n v="10.84"/>
    <n v="45"/>
    <n v="10.84"/>
  </r>
  <r>
    <n v="424"/>
    <x v="423"/>
    <x v="423"/>
    <x v="409"/>
    <s v="GAYATRI DISTRIBUTORS(VALSAD)"/>
    <s v="NOVO NODISK(CHINA)"/>
    <s v="Numbers"/>
    <s v="INJ"/>
    <n v="1"/>
    <n v="842.16"/>
    <n v="1052"/>
    <n v="842.16"/>
  </r>
  <r>
    <n v="425"/>
    <x v="424"/>
    <x v="424"/>
    <x v="410"/>
    <s v="ARIHANT FINE PHARMA AGENCY"/>
    <s v="MANKIND PHARMA LTD"/>
    <s v="INJECTION"/>
    <s v="INJ"/>
    <n v="17"/>
    <n v="14.4"/>
    <n v="24"/>
    <n v="14.4"/>
  </r>
  <r>
    <n v="426"/>
    <x v="425"/>
    <x v="425"/>
    <x v="411"/>
    <s v="GAYATRI DISTRIBUTORS(VALSAD)"/>
    <s v="MANKIND PHARMA LTD"/>
    <s v="INJECTION"/>
    <s v="INJ"/>
    <n v="321"/>
    <n v="23.29"/>
    <n v="32"/>
    <n v="23.29"/>
  </r>
  <r>
    <n v="427"/>
    <x v="426"/>
    <x v="426"/>
    <x v="412"/>
    <s v="ARIHANT FINE PHARMA AGENCY"/>
    <s v="MANKIND PHARMA LTD"/>
    <s v="INJECTION"/>
    <s v="INJ"/>
    <n v="4"/>
    <n v="14.7"/>
    <n v="28"/>
    <n v="14.7"/>
  </r>
  <r>
    <n v="428"/>
    <x v="427"/>
    <x v="427"/>
    <x v="413"/>
    <s v="GAYATRI DISTRIBUTORS (VAPI)"/>
    <s v="TROIKAA PHARMACEUTICAL PVT LTD"/>
    <s v="Numbers"/>
    <s v="INJ"/>
    <n v="6"/>
    <n v="110"/>
    <n v="402"/>
    <n v="110"/>
  </r>
  <r>
    <n v="429"/>
    <x v="428"/>
    <x v="428"/>
    <x v="414"/>
    <s v="JIVANDHARA PHARMA PVT.LTD.(BILIMORA)"/>
    <s v="CIPLA LTD"/>
    <s v="Numbers"/>
    <s v="INJ"/>
    <n v="3"/>
    <n v="17.100000000000001"/>
    <n v="47"/>
    <n v="17.100000000000001"/>
  </r>
  <r>
    <n v="430"/>
    <x v="429"/>
    <x v="429"/>
    <x v="415"/>
    <s v="BHAVANI MEDICAL AGENCY(SURAT)"/>
    <s v="CIPLA LTD"/>
    <s v="Numbers"/>
    <s v="INJ"/>
    <n v="19"/>
    <n v="19.059999999999999"/>
    <n v="50"/>
    <n v="19.059999999999999"/>
  </r>
  <r>
    <n v="431"/>
    <x v="430"/>
    <x v="430"/>
    <x v="416"/>
    <s v="LIFECARE MEDICAL AGENCY"/>
    <s v="CIPLA LTD"/>
    <s v="Numbers"/>
    <s v="INJ"/>
    <n v="402"/>
    <n v="24.61"/>
    <n v="113"/>
    <n v="24.61"/>
  </r>
  <r>
    <n v="432"/>
    <x v="431"/>
    <x v="431"/>
    <x v="417"/>
    <s v="COPI MEDICARE PRIVATE LIMITED (SURAT)"/>
    <s v="COPI MEDICARE PVT.LTD."/>
    <s v="Numbers"/>
    <s v="INJ"/>
    <n v="2914"/>
    <n v="2.4500000000000002"/>
    <n v="13"/>
    <n v="2.4500000000000002"/>
  </r>
  <r>
    <n v="433"/>
    <x v="432"/>
    <x v="432"/>
    <x v="418"/>
    <s v="NOBLE DRUGS &amp; MEDICAL STORES"/>
    <s v="TROIKAA PHARMACEUTICAL PVT LTD"/>
    <s v="INJECTION"/>
    <s v="INJ"/>
    <n v="381"/>
    <n v="42"/>
    <n v="157"/>
    <n v="42"/>
  </r>
  <r>
    <n v="434"/>
    <x v="433"/>
    <x v="433"/>
    <x v="419"/>
    <s v="CHIRAG PHARMA AGENCY (BILIMORA)"/>
    <s v="LUPIN LTD"/>
    <s v="INJECTION"/>
    <s v="INJ"/>
    <n v="547"/>
    <n v="9.93"/>
    <n v="13"/>
    <n v="9.93"/>
  </r>
  <r>
    <n v="435"/>
    <x v="434"/>
    <x v="434"/>
    <x v="420"/>
    <s v="R S SURGIPHARM PVT.LTD."/>
    <s v="EMCURE PHARMACEUTICALS LTD"/>
    <s v="Numbers"/>
    <s v="INJ"/>
    <n v="17"/>
    <n v="450"/>
    <n v="5228"/>
    <n v="450"/>
  </r>
  <r>
    <n v="436"/>
    <x v="435"/>
    <x v="435"/>
    <x v="421"/>
    <s v="V.S.MEDICINES ( SURAT )"/>
    <s v="EMCURE PHARMACEUTICALS LTD"/>
    <s v="Numbers"/>
    <s v="INJ"/>
    <n v="5"/>
    <n v="250"/>
    <n v="2345"/>
    <n v="250"/>
  </r>
  <r>
    <n v="437"/>
    <x v="436"/>
    <x v="436"/>
    <x v="422"/>
    <s v="NETRA ENTERPRISE"/>
    <s v="MANKIND PHARMA LTD"/>
    <s v="Numbers"/>
    <s v="INJ"/>
    <n v="6"/>
    <n v="10"/>
    <n v="56"/>
    <n v="10"/>
  </r>
  <r>
    <n v="438"/>
    <x v="437"/>
    <x v="437"/>
    <x v="422"/>
    <s v="CHIRAG PHARMA AGENCY (BILIMORA)"/>
    <s v="EMCURE PVT LTD"/>
    <s v="Numbers"/>
    <s v="INJ"/>
    <n v="5262"/>
    <n v="9.1999999999999993"/>
    <n v="56"/>
    <n v="9.1999999999999993"/>
  </r>
  <r>
    <n v="439"/>
    <x v="438"/>
    <x v="438"/>
    <x v="423"/>
    <s v="AROGYA HEALTHCARE (SURAT)"/>
    <s v="IPCA LABS PVT LTD"/>
    <s v="INJECTION"/>
    <s v="INJ"/>
    <n v="206"/>
    <n v="3.75"/>
    <n v="5"/>
    <n v="3.75"/>
  </r>
  <r>
    <n v="440"/>
    <x v="439"/>
    <x v="439"/>
    <x v="424"/>
    <s v="P V PHARMA HEALTHCARE PVT.LTD.(AHMEDABAD)"/>
    <s v="ZYDUS ONCOSCIENCES"/>
    <s v="Numbers"/>
    <s v="INJ"/>
    <n v="60"/>
    <n v="340"/>
    <n v="4029"/>
    <n v="340"/>
  </r>
  <r>
    <n v="441"/>
    <x v="440"/>
    <x v="440"/>
    <x v="425"/>
    <s v="GAYATRI DISTRIBUTORS(VALSAD)"/>
    <s v="ABBOTT HEALTHCARE PVT LTD"/>
    <s v="INJECTION"/>
    <s v="INJ"/>
    <n v="18"/>
    <n v="11.58"/>
    <n v="16"/>
    <n v="11.58"/>
  </r>
  <r>
    <n v="442"/>
    <x v="441"/>
    <x v="441"/>
    <x v="426"/>
    <s v="GAYATRI DISTRIBUTORS(VALSAD)"/>
    <s v="ABBOTT HEALTHCARE PVT LTD"/>
    <s v="INJECTION"/>
    <s v="INJ"/>
    <n v="55"/>
    <n v="17.71"/>
    <n v="24"/>
    <n v="17.71"/>
  </r>
  <r>
    <n v="443"/>
    <x v="442"/>
    <x v="442"/>
    <x v="427"/>
    <s v="GAYATRI DISTRIBUTORS(VALSAD)"/>
    <s v="PFIZER LIMITED"/>
    <s v="INJECTION"/>
    <s v="INJ"/>
    <n v="490"/>
    <n v="15.31"/>
    <n v="19"/>
    <n v="15.31"/>
  </r>
  <r>
    <n v="444"/>
    <x v="443"/>
    <x v="443"/>
    <x v="428"/>
    <s v="JIVANDHARA PHARMA PVT.LTD.(BILIMORA)"/>
    <s v="MANKIND PHARMA LTD"/>
    <s v="Numbers"/>
    <s v="INJ"/>
    <n v="119"/>
    <n v="68"/>
    <n v="447"/>
    <n v="68"/>
  </r>
  <r>
    <n v="445"/>
    <x v="444"/>
    <x v="444"/>
    <x v="429"/>
    <s v="UNITY DISTRIBUTORS (SURAT)"/>
    <s v="SAMARTH LIFE SCIENCES PVT.LTD."/>
    <s v="Numbers"/>
    <s v="INJ"/>
    <n v="16"/>
    <n v="150"/>
    <n v="2718"/>
    <n v="150"/>
  </r>
  <r>
    <n v="446"/>
    <x v="445"/>
    <x v="445"/>
    <x v="430"/>
    <s v="MICROCARE INC"/>
    <s v="ABBOTT HEALTHCARE PVT LTD"/>
    <s v="Numbers"/>
    <s v="INJ"/>
    <n v="4"/>
    <n v="400"/>
    <n v="3703"/>
    <n v="400"/>
  </r>
  <r>
    <n v="447"/>
    <x v="446"/>
    <x v="446"/>
    <x v="431"/>
    <s v="R S SURGIPHARM PVT.LTD."/>
    <s v="CADILA PHARMACEUTICAL LIMITED"/>
    <s v="Numbers"/>
    <s v="INJ"/>
    <n v="5"/>
    <n v="100"/>
    <n v="193"/>
    <n v="100"/>
  </r>
  <r>
    <n v="448"/>
    <x v="447"/>
    <x v="447"/>
    <x v="432"/>
    <s v="PARIDHI AGENCIES"/>
    <s v="HINDUSTAN MEDICINE PVT LTD"/>
    <s v="Numbers"/>
    <s v="INJ"/>
    <n v="14"/>
    <n v="8"/>
    <n v="26"/>
    <n v="8"/>
  </r>
  <r>
    <n v="449"/>
    <x v="448"/>
    <x v="448"/>
    <x v="433"/>
    <s v="COPI MEDICARE PRIVATE LIMITED (SURAT)"/>
    <s v="COPI MEDICARE PVT.LTD."/>
    <s v="Numbers"/>
    <s v="INJ"/>
    <n v="462"/>
    <n v="5.5"/>
    <n v="26"/>
    <n v="5.5"/>
  </r>
  <r>
    <n v="450"/>
    <x v="449"/>
    <x v="449"/>
    <x v="434"/>
    <s v="GRACE PHARMA (DHARAMPUR)"/>
    <s v="PRO LABORATORIES PVT LTD"/>
    <s v="Numbers"/>
    <s v="INJ"/>
    <n v="51"/>
    <n v="3.2"/>
    <n v="5"/>
    <n v="3.2"/>
  </r>
  <r>
    <n v="451"/>
    <x v="450"/>
    <x v="450"/>
    <x v="435"/>
    <s v="GRACE PHARMA (DHARAMPUR)"/>
    <s v="THEMIS PHARMACEUTICALS"/>
    <s v="Numbers"/>
    <s v="INJ"/>
    <n v="2770"/>
    <n v="2.75"/>
    <n v="6"/>
    <n v="2.75"/>
  </r>
  <r>
    <n v="452"/>
    <x v="451"/>
    <x v="451"/>
    <x v="436"/>
    <s v="JIVANDHARA PHARMA PVT.LTD.(BILIMORA)"/>
    <s v="ZYDUS HELTHCARE LTD"/>
    <s v="INJECTION"/>
    <s v="INJ"/>
    <n v="3"/>
    <n v="291.25"/>
    <n v="407"/>
    <n v="291.25"/>
  </r>
  <r>
    <n v="453"/>
    <x v="452"/>
    <x v="452"/>
    <x v="437"/>
    <s v="SPARK HEALTHCARE"/>
    <s v="CELON LABORATORIES PVT LTD"/>
    <s v="Numbers"/>
    <s v="INJ"/>
    <n v="3"/>
    <n v="1714.29"/>
    <n v="6411"/>
    <n v="1714.29"/>
  </r>
  <r>
    <n v="454"/>
    <x v="453"/>
    <x v="453"/>
    <x v="438"/>
    <s v="CASH"/>
    <s v="SAMARTH LIFE SCIENCES PVT.LTD."/>
    <s v="Numbers"/>
    <s v="INJ"/>
    <n v="1"/>
    <n v="0.01"/>
    <n v="51"/>
    <n v="0.01"/>
  </r>
  <r>
    <n v="455"/>
    <x v="454"/>
    <x v="454"/>
    <x v="439"/>
    <s v="PUJAN MEDICAL AGENCY"/>
    <s v="NEON LABORATORIES LIMITED"/>
    <s v="Numbers"/>
    <s v="INJ"/>
    <n v="5"/>
    <n v="11.4"/>
    <n v="16"/>
    <n v="11.4"/>
  </r>
  <r>
    <n v="456"/>
    <x v="455"/>
    <x v="455"/>
    <x v="440"/>
    <s v="JIVANDHARA PHARMA PVT.LTD.(BILIMORA)"/>
    <s v="J.B.CHEMICALS &amp; PHARMACEUTICAL LTD"/>
    <s v="INJECTION"/>
    <s v="INJ"/>
    <n v="263"/>
    <n v="5.13"/>
    <n v="7"/>
    <n v="5.13"/>
  </r>
  <r>
    <n v="457"/>
    <x v="456"/>
    <x v="456"/>
    <x v="441"/>
    <s v="SAKSHI LIFE CARE"/>
    <s v="RELIANCE LIFE SCIENCE"/>
    <s v="INJECTION"/>
    <s v="INJ"/>
    <n v="129"/>
    <n v="300"/>
    <n v="2205"/>
    <n v="300"/>
  </r>
  <r>
    <n v="458"/>
    <x v="457"/>
    <x v="457"/>
    <x v="442"/>
    <s v="VANMAUR ENTERPRISE PRIVATE LIMITED ( AHMEDABAD )"/>
    <s v="ZYDUS HELTHCARE LTD"/>
    <s v="Numbers"/>
    <s v="INJ"/>
    <n v="148"/>
    <n v="294"/>
    <n v="2205"/>
    <n v="294"/>
  </r>
  <r>
    <n v="459"/>
    <x v="458"/>
    <x v="458"/>
    <x v="443"/>
    <s v="INPHARM SERVICES ( SURAT )"/>
    <s v="RELIANCE LIFE SCIENCE"/>
    <s v="Numbers"/>
    <s v="INJ"/>
    <n v="3"/>
    <n v="5650"/>
    <n v="42658"/>
    <n v="5650"/>
  </r>
  <r>
    <n v="460"/>
    <x v="459"/>
    <x v="459"/>
    <x v="444"/>
    <s v="INDIA CHEMIST(NAVSARI)"/>
    <s v="NEON LABORATORIES LIMITED"/>
    <s v="INJECTION"/>
    <s v="INJ"/>
    <n v="14"/>
    <n v="430"/>
    <n v="1325"/>
    <n v="430"/>
  </r>
  <r>
    <n v="461"/>
    <x v="460"/>
    <x v="460"/>
    <x v="445"/>
    <s v="PUJAN MEDICAL AGENCY"/>
    <s v="NEON LABORATORIES LIMITED"/>
    <s v="Numbers"/>
    <s v="INJ"/>
    <n v="4"/>
    <n v="220"/>
    <n v="919"/>
    <n v="220"/>
  </r>
  <r>
    <n v="462"/>
    <x v="461"/>
    <x v="461"/>
    <x v="446"/>
    <s v="INPHARM SERVICES ( SURAT )"/>
    <s v="INTAS PHARMACEUTICAL LTD"/>
    <s v="Numbers"/>
    <s v="INJ"/>
    <n v="1"/>
    <n v="2911.34"/>
    <n v="3623"/>
    <n v="2911.34"/>
  </r>
  <r>
    <n v="463"/>
    <x v="462"/>
    <x v="462"/>
    <x v="447"/>
    <s v="INDIA CHEMIST(NAVSARI)"/>
    <s v="RUSAN PHARMA LTD"/>
    <s v="Numbers"/>
    <s v="INJ"/>
    <n v="572"/>
    <n v="20"/>
    <n v="46"/>
    <n v="20"/>
  </r>
  <r>
    <n v="464"/>
    <x v="463"/>
    <x v="463"/>
    <x v="448"/>
    <s v="CASH"/>
    <s v="RPG LIFESCIENCE LTD"/>
    <s v="Numbers"/>
    <s v="INJ"/>
    <n v="24"/>
    <n v="0.01"/>
    <n v="7"/>
    <n v="0.01"/>
  </r>
  <r>
    <n v="465"/>
    <x v="464"/>
    <x v="464"/>
    <x v="449"/>
    <s v="INDIA CHEMIST(NAVSARI)"/>
    <s v="NEON LABORATORIES LIMITED"/>
    <s v="Numbers"/>
    <s v="INJ"/>
    <n v="25"/>
    <n v="21"/>
    <n v="37"/>
    <n v="21"/>
  </r>
  <r>
    <n v="466"/>
    <x v="465"/>
    <x v="465"/>
    <x v="450"/>
    <s v="INDIA CHEMIST(NAVSARI)"/>
    <s v="AMERICAN REMEDIES"/>
    <s v="Numbers"/>
    <s v="INJ"/>
    <n v="50"/>
    <n v="6.6"/>
    <n v="11"/>
    <n v="6.6"/>
  </r>
  <r>
    <n v="467"/>
    <x v="466"/>
    <x v="466"/>
    <x v="451"/>
    <s v="PARIDHI AGENCIES"/>
    <s v="HINDUSTAN MEDICINE PVT LTD"/>
    <s v="INJECTION"/>
    <s v="INJ"/>
    <n v="78"/>
    <n v="5.5"/>
    <n v="11"/>
    <n v="5.5"/>
  </r>
  <r>
    <n v="468"/>
    <x v="467"/>
    <x v="467"/>
    <x v="449"/>
    <s v="COPI MEDICARE PRIVATE LIMITED (SURAT)"/>
    <s v="COPI MEDICARE PVT.LTD."/>
    <s v="Numbers"/>
    <s v="INJ"/>
    <n v="47"/>
    <n v="5.5"/>
    <n v="15"/>
    <n v="5.5"/>
  </r>
  <r>
    <n v="469"/>
    <x v="468"/>
    <x v="468"/>
    <x v="452"/>
    <s v="INDIA CHEMIST(NAVSARI)"/>
    <s v="CADILA HEALTHCARE LTD."/>
    <s v="Numbers"/>
    <s v="INJ"/>
    <n v="1"/>
    <n v="580"/>
    <n v="2102"/>
    <n v="580"/>
  </r>
  <r>
    <n v="470"/>
    <x v="469"/>
    <x v="469"/>
    <x v="453"/>
    <s v="INDIA CHEMIST(NAVSARI)"/>
    <s v="SAMARTH LIFE SCIENCES PVT.LTD."/>
    <s v="Numbers"/>
    <s v="INJ"/>
    <n v="1"/>
    <n v="560"/>
    <n v="2102"/>
    <n v="560"/>
  </r>
  <r>
    <n v="471"/>
    <x v="470"/>
    <x v="470"/>
    <x v="454"/>
    <s v="JIVANDHARA PHARMA PVT.LTD.(BILIMORA)"/>
    <s v="MANKIND PHARMA LTD"/>
    <s v="Numbers"/>
    <s v="INJ"/>
    <n v="160"/>
    <n v="95.45"/>
    <n v="1506"/>
    <n v="95.45"/>
  </r>
  <r>
    <n v="472"/>
    <x v="471"/>
    <x v="471"/>
    <x v="455"/>
    <s v="DEEP MEDICAL AGENCIES (VAPI)"/>
    <s v="ALKEM LABORATORIES LTD"/>
    <s v="Numbers"/>
    <s v="INJ"/>
    <n v="8"/>
    <n v="14.1"/>
    <n v="18"/>
    <n v="14.1"/>
  </r>
  <r>
    <n v="473"/>
    <x v="472"/>
    <x v="472"/>
    <x v="456"/>
    <s v="GAYATRI DISTRIBUTORS(VALSAD)"/>
    <s v="ALKEM LABORATORIES LTD"/>
    <s v="INJECTION"/>
    <s v="INJ"/>
    <n v="260"/>
    <n v="23.49"/>
    <n v="44"/>
    <n v="23.49"/>
  </r>
  <r>
    <n v="474"/>
    <x v="473"/>
    <x v="473"/>
    <x v="457"/>
    <s v="GAYATRI DISTRIBUTORS(VALSAD)"/>
    <s v="ALKEM LABORATORIES LTD"/>
    <s v="Numbers"/>
    <s v="INJ"/>
    <n v="32"/>
    <n v="20.47"/>
    <n v="27"/>
    <n v="20.47"/>
  </r>
  <r>
    <n v="475"/>
    <x v="474"/>
    <x v="474"/>
    <x v="458"/>
    <s v="LIFECARE MEDICAL AGENCY"/>
    <s v="CIPLA LTD"/>
    <s v="INJECTION"/>
    <s v="INJ"/>
    <n v="110"/>
    <n v="57"/>
    <n v="111"/>
    <n v="57"/>
  </r>
  <r>
    <n v="476"/>
    <x v="475"/>
    <x v="475"/>
    <x v="459"/>
    <s v="INDIA CHEMIST(NAVSARI)"/>
    <s v="THEMIS MEDICARE LIMITED"/>
    <s v="Numbers"/>
    <s v="INJ"/>
    <n v="15"/>
    <n v="18"/>
    <n v="43"/>
    <n v="18"/>
  </r>
  <r>
    <n v="477"/>
    <x v="476"/>
    <x v="476"/>
    <x v="460"/>
    <s v="INDIA CHEMIST(NAVSARI)"/>
    <s v="NEON LABORATORIES LIMITED"/>
    <s v="INJECTION"/>
    <s v="INJ"/>
    <n v="58"/>
    <n v="260"/>
    <n v="3122"/>
    <n v="260"/>
  </r>
  <r>
    <n v="478"/>
    <x v="477"/>
    <x v="477"/>
    <x v="461"/>
    <s v="PUJAN MEDICAL AGENCY"/>
    <s v="NEON LABORATORIES LIMITED"/>
    <s v="Numbers"/>
    <s v="INJ"/>
    <n v="1"/>
    <n v="46.4"/>
    <n v="61"/>
    <n v="46.4"/>
  </r>
  <r>
    <n v="479"/>
    <x v="478"/>
    <x v="478"/>
    <x v="462"/>
    <s v="CHIRAG PHARMA AGENCY (BILIMORA)"/>
    <s v="BHARAT SERUM &amp; VACCINES LIMITED"/>
    <s v="Numbers"/>
    <s v="INJ"/>
    <n v="10"/>
    <n v="21.43"/>
    <n v="30"/>
    <n v="21.43"/>
  </r>
  <r>
    <n v="480"/>
    <x v="479"/>
    <x v="479"/>
    <x v="463"/>
    <s v="JIVANDHARA PHARMA PVT.LTD.(BILIMORA)"/>
    <s v="MANKIND PHARMA LTD"/>
    <s v="INJECTION"/>
    <s v="INJ"/>
    <n v="68"/>
    <n v="250"/>
    <n v="5868"/>
    <n v="250"/>
  </r>
  <r>
    <n v="481"/>
    <x v="480"/>
    <x v="480"/>
    <x v="464"/>
    <s v="INDIA CHEMIST(NAVSARI)"/>
    <s v="GLENMARK PHARMACEUTICALS LTD"/>
    <s v="Numbers"/>
    <s v="INJ"/>
    <n v="9"/>
    <n v="300"/>
    <n v="2892"/>
    <n v="300"/>
  </r>
  <r>
    <n v="482"/>
    <x v="481"/>
    <x v="481"/>
    <x v="465"/>
    <s v="GRACE PHARMA (DHARAMPUR)"/>
    <s v="PRO LABORATORIES PVT LTD"/>
    <s v="INJECTION"/>
    <s v="INJ"/>
    <n v="643"/>
    <n v="4.5"/>
    <n v="26"/>
    <n v="4.5"/>
  </r>
  <r>
    <n v="483"/>
    <x v="482"/>
    <x v="482"/>
    <x v="466"/>
    <s v="INPHARM SERVICES ( SURAT )"/>
    <s v="RELIANCE LIFE SCIENCE"/>
    <s v="Numbers"/>
    <s v="INJ"/>
    <n v="8"/>
    <n v="2600"/>
    <n v="38974"/>
    <n v="2600"/>
  </r>
  <r>
    <n v="484"/>
    <x v="483"/>
    <x v="483"/>
    <x v="467"/>
    <s v="INPHARM SERVICES ( SURAT )"/>
    <s v="RELIANCE LIFE SCIENCE"/>
    <s v="Numbers"/>
    <s v="INJ"/>
    <n v="6"/>
    <n v="7600"/>
    <n v="61288"/>
    <n v="7600"/>
  </r>
  <r>
    <n v="485"/>
    <x v="484"/>
    <x v="484"/>
    <x v="468"/>
    <s v="GRACE PHARMA (DHARAMPUR)"/>
    <s v="THEMIS PHARMACEUTICALS"/>
    <s v="INJECTION"/>
    <s v="INJ"/>
    <n v="505"/>
    <n v="13.95"/>
    <n v="71"/>
    <n v="13.95"/>
  </r>
  <r>
    <n v="486"/>
    <x v="485"/>
    <x v="485"/>
    <x v="469"/>
    <s v="UPCHAR VACCINES ( VALSAD )"/>
    <s v="BIOLOGICAL E. LIMITED"/>
    <s v="INJECTION"/>
    <s v="VACCINE"/>
    <n v="86"/>
    <n v="10.47"/>
    <n v="13"/>
    <n v="10.47"/>
  </r>
  <r>
    <n v="487"/>
    <x v="486"/>
    <x v="486"/>
    <x v="470"/>
    <s v="JIVANDHARA PHARMA PVT.LTD.(BILIMORA)"/>
    <s v="SAMARTH LIFE SCIENCES PVT.LTD."/>
    <s v="Numbers"/>
    <s v="INJ"/>
    <n v="4"/>
    <n v="100"/>
    <n v="493"/>
    <n v="100"/>
  </r>
  <r>
    <n v="488"/>
    <x v="487"/>
    <x v="487"/>
    <x v="471"/>
    <s v="JIVANDHARA PHARMA PVT.LTD.(BILIMORA)"/>
    <s v="SAMARTH LIFE SCIENCES PVT.LTD."/>
    <s v="Numbers"/>
    <s v="INJ"/>
    <n v="128"/>
    <n v="49"/>
    <n v="333"/>
    <n v="49"/>
  </r>
  <r>
    <n v="489"/>
    <x v="488"/>
    <x v="488"/>
    <x v="472"/>
    <s v="INDIA CHEMIST(NAVSARI)"/>
    <s v="HALSTED PHARMA PRIVATE LIMITED"/>
    <s v="Numbers"/>
    <s v="INJ"/>
    <n v="4"/>
    <n v="36"/>
    <n v="60"/>
    <n v="36"/>
  </r>
  <r>
    <n v="490"/>
    <x v="489"/>
    <x v="489"/>
    <x v="473"/>
    <s v="DEEP MEDICAL AGENCIES (VAPI)"/>
    <s v="FDC LIMITED"/>
    <s v="Numbers"/>
    <s v="INJ"/>
    <n v="4"/>
    <n v="68.569999999999993"/>
    <n v="96"/>
    <n v="68.569999999999993"/>
  </r>
  <r>
    <n v="491"/>
    <x v="490"/>
    <x v="490"/>
    <x v="474"/>
    <s v="DEEP MEDICAL AGENCIES (VAPI)"/>
    <s v="FDC LIMITED"/>
    <s v="Numbers"/>
    <s v="INJ"/>
    <n v="44"/>
    <n v="13.63"/>
    <n v="19"/>
    <n v="13.63"/>
  </r>
  <r>
    <n v="492"/>
    <x v="491"/>
    <x v="491"/>
    <x v="475"/>
    <s v="P V PHARMA HEALTHCARE PVT.LTD.(AHMEDABAD)"/>
    <s v="ZYDUS HELTHCARE LTD"/>
    <s v="Numbers"/>
    <s v="INJ"/>
    <n v="2"/>
    <n v="7800"/>
    <n v="13895"/>
    <n v="7800"/>
  </r>
  <r>
    <n v="493"/>
    <x v="492"/>
    <x v="492"/>
    <x v="476"/>
    <s v="PUJAN MEDICAL AGENCY"/>
    <s v="NEON LABORATORIES LIMITED"/>
    <s v="INJECTION"/>
    <s v="INJ"/>
    <n v="92"/>
    <n v="81"/>
    <n v="449"/>
    <n v="81"/>
  </r>
  <r>
    <n v="494"/>
    <x v="493"/>
    <x v="493"/>
    <x v="477"/>
    <s v="PARIDHI AGENCIES"/>
    <s v="AQUA FINE INJ PVT. LTD."/>
    <s v="Numbers"/>
    <s v="INJ"/>
    <n v="1969"/>
    <n v="1.75"/>
    <n v="3"/>
    <n v="1.75"/>
  </r>
  <r>
    <n v="495"/>
    <x v="494"/>
    <x v="494"/>
    <x v="478"/>
    <s v="R S SURGIPHARM PVT.LTD."/>
    <s v="NATCO PHARMA LIMITED"/>
    <s v="INJECTION"/>
    <s v="INJ"/>
    <n v="9"/>
    <n v="149.52000000000001"/>
    <n v="2238"/>
    <n v="149.52000000000001"/>
  </r>
  <r>
    <n v="496"/>
    <x v="495"/>
    <x v="495"/>
    <x v="308"/>
    <s v="GAYATRI DISTRIBUTORS(VALSAD)"/>
    <s v="ZUVENTUS HEALTHCARE"/>
    <s v="INJECTION"/>
    <s v="INJ"/>
    <n v="103"/>
    <n v="78"/>
    <n v="499"/>
    <n v="78"/>
  </r>
  <r>
    <n v="497"/>
    <x v="496"/>
    <x v="496"/>
    <x v="479"/>
    <s v="P V PHARMA HEALTHCARE PVT.LTD.(AHMEDABAD)"/>
    <s v="ZYDUS HELTHCARE LTD"/>
    <s v="Numbers"/>
    <s v="INJ"/>
    <n v="14"/>
    <n v="150"/>
    <n v="541"/>
    <n v="150"/>
  </r>
  <r>
    <n v="498"/>
    <x v="497"/>
    <x v="497"/>
    <x v="480"/>
    <s v="P V PHARMA HEALTHCARE PVT.LTD.(AHMEDABAD)"/>
    <s v="ZYDUS HELTHCARE LTD"/>
    <s v="Numbers"/>
    <s v="INJ"/>
    <n v="18"/>
    <n v="450"/>
    <n v="1375"/>
    <n v="450"/>
  </r>
  <r>
    <n v="499"/>
    <x v="498"/>
    <x v="498"/>
    <x v="172"/>
    <s v="R S SURGIPHARM PVT.LTD."/>
    <s v="ZYDUS HELTHCARE LTD"/>
    <s v="Numbers"/>
    <m/>
    <n v="4"/>
    <n v="200"/>
    <n v="3212"/>
    <n v="200"/>
  </r>
  <r>
    <n v="500"/>
    <x v="499"/>
    <x v="499"/>
    <x v="481"/>
    <s v="P V PHARMA HEALTHCARE PVT.LTD.(AHMEDABAD)"/>
    <s v="ZYDUS HELTHCARE LTD"/>
    <s v="Numbers"/>
    <m/>
    <n v="1"/>
    <n v="400"/>
    <n v="11573"/>
    <n v="400"/>
  </r>
  <r>
    <n v="501"/>
    <x v="500"/>
    <x v="500"/>
    <x v="482"/>
    <s v="PUJAN MEDICAL AGENCY"/>
    <s v="SAMARTH LIFE SCIENCES PVT.LTD."/>
    <s v="Numbers"/>
    <m/>
    <n v="1"/>
    <n v="315"/>
    <n v="438"/>
    <n v="315"/>
  </r>
  <r>
    <n v="502"/>
    <x v="501"/>
    <x v="501"/>
    <x v="483"/>
    <s v="VARDHMAN ENTERPRISE"/>
    <s v="DISPOVAN"/>
    <s v="Numbers"/>
    <s v="SURGICAL"/>
    <n v="4"/>
    <n v="4.07"/>
    <n v="9"/>
    <n v="4.07"/>
  </r>
  <r>
    <n v="503"/>
    <x v="502"/>
    <x v="502"/>
    <x v="484"/>
    <s v="VARDHMAN ENTERPRISE"/>
    <s v="DISPOVAN"/>
    <s v="Numbers"/>
    <s v="SURGICAL"/>
    <n v="1471"/>
    <n v="3.66"/>
    <n v="10"/>
    <n v="3.66"/>
  </r>
  <r>
    <n v="504"/>
    <x v="503"/>
    <x v="503"/>
    <x v="485"/>
    <s v="JIVANDHARA PHARMA PVT.LTD.(BILIMORA)"/>
    <s v="ROMSONS GROUP PVT.LTD."/>
    <s v="Numbers"/>
    <s v="SURGICAL"/>
    <n v="1"/>
    <n v="6.46"/>
    <n v="185"/>
    <n v="6.46"/>
  </r>
  <r>
    <n v="505"/>
    <x v="504"/>
    <x v="504"/>
    <x v="486"/>
    <s v="JIVANDHARA PHARMA PVT.LTD.(BILIMORA)"/>
    <s v="ROMSONS GROUP PVT.LTD."/>
    <s v="Numbers"/>
    <s v="SURGICAL"/>
    <n v="27"/>
    <n v="6.46"/>
    <n v="198"/>
    <n v="6.46"/>
  </r>
  <r>
    <n v="506"/>
    <x v="505"/>
    <x v="505"/>
    <x v="487"/>
    <s v="JIVANDHARA PHARMA PVT.LTD.(BILIMORA)"/>
    <s v="ROMSONS GROUP PVT.LTD."/>
    <s v="Numbers"/>
    <s v="SURGICAL"/>
    <n v="1301"/>
    <n v="6.46"/>
    <n v="198"/>
    <n v="6.46"/>
  </r>
  <r>
    <n v="507"/>
    <x v="506"/>
    <x v="506"/>
    <x v="488"/>
    <s v="JIVANDHARA PHARMA PVT.LTD.(BILIMORA)"/>
    <s v="ROMSONS GROUP PVT.LTD."/>
    <s v="Surgical"/>
    <s v="SURGICAL"/>
    <n v="834"/>
    <n v="6.46"/>
    <n v="198"/>
    <n v="6.46"/>
  </r>
  <r>
    <n v="508"/>
    <x v="507"/>
    <x v="507"/>
    <x v="489"/>
    <s v="D VIJAY PHARMA PVT.LTD"/>
    <s v="ROMSONS GROUP PVT.LTD."/>
    <s v="Surgical"/>
    <s v="SURGICAL"/>
    <n v="178"/>
    <n v="12.89"/>
    <n v="194"/>
    <n v="12.89"/>
  </r>
  <r>
    <n v="509"/>
    <x v="508"/>
    <x v="508"/>
    <x v="490"/>
    <s v="RAPID AGENCIES (VALSAD)"/>
    <s v="FDC LIMITED"/>
    <s v="Numbers"/>
    <m/>
    <n v="1"/>
    <n v="53.6"/>
    <n v="75"/>
    <n v="53.6"/>
  </r>
  <r>
    <n v="510"/>
    <x v="509"/>
    <x v="509"/>
    <x v="491"/>
    <s v="LIFECARE MEDICAL AGENCY"/>
    <s v="CIPLA LTD"/>
    <s v="Respules"/>
    <s v="RESPULES"/>
    <n v="157"/>
    <n v="5.03"/>
    <n v="7"/>
    <n v="5.03"/>
  </r>
  <r>
    <n v="511"/>
    <x v="510"/>
    <x v="510"/>
    <x v="492"/>
    <s v="JIVANDHARA PHARMA PVT.LTD.(BILIMORA)"/>
    <s v="ROMSONS GROUP PVT.LTD."/>
    <s v="Numbers"/>
    <s v="SURGICAL"/>
    <n v="72"/>
    <n v="38.56"/>
    <n v="138"/>
    <n v="38.56"/>
  </r>
  <r>
    <n v="512"/>
    <x v="511"/>
    <x v="511"/>
    <x v="493"/>
    <s v="CASH"/>
    <s v="ACULIFE HEALTHCARE"/>
    <s v="IV"/>
    <s v="IV FLUID"/>
    <n v="30"/>
    <n v="0.01"/>
    <n v="229"/>
    <n v="0.01"/>
  </r>
  <r>
    <n v="513"/>
    <x v="512"/>
    <x v="512"/>
    <x v="494"/>
    <s v="CURE LIFESCIENCES (SURAT)"/>
    <s v="ACULIFE HEALTHCARE"/>
    <s v="Numbers"/>
    <s v="IV FLUID"/>
    <n v="22"/>
    <n v="18.48"/>
    <n v="133"/>
    <n v="18.48"/>
  </r>
  <r>
    <n v="514"/>
    <x v="513"/>
    <x v="513"/>
    <x v="495"/>
    <s v="CURE LIFESCIENCES (SURAT)"/>
    <s v="ACULIFE HEALTHCARE"/>
    <s v="Numbers"/>
    <s v="IV FLUID"/>
    <n v="1923"/>
    <n v="12.2"/>
    <n v="23"/>
    <n v="12.2"/>
  </r>
  <r>
    <n v="515"/>
    <x v="514"/>
    <x v="514"/>
    <x v="496"/>
    <s v="CURE LIFESCIENCES (SURAT)"/>
    <s v="ACULIFE HEALTHCARE"/>
    <s v="Numbers"/>
    <s v="IV FLUID"/>
    <n v="12"/>
    <n v="23.84"/>
    <n v="250"/>
    <n v="23.84"/>
  </r>
  <r>
    <n v="516"/>
    <x v="515"/>
    <x v="515"/>
    <x v="497"/>
    <s v="PARTH MEDICAL AGENCIES (VALSAD)"/>
    <s v="ABBOTT HEALTHCARE PVT LTD"/>
    <s v="IV"/>
    <s v="IV FLUID"/>
    <n v="7"/>
    <n v="1100"/>
    <n v="10150"/>
    <n v="1100"/>
  </r>
  <r>
    <n v="517"/>
    <x v="516"/>
    <x v="516"/>
    <x v="498"/>
    <s v="INPHARM SERVICES ( SURAT )"/>
    <s v="INTAS PHARMACEUTICAL LTD"/>
    <s v="Numbers"/>
    <s v="IV FLUID"/>
    <n v="3"/>
    <n v="5200"/>
    <n v="9341"/>
    <n v="5200"/>
  </r>
  <r>
    <n v="518"/>
    <x v="517"/>
    <x v="517"/>
    <x v="499"/>
    <s v="SAKSHI LIFE CARE"/>
    <s v="RELIANCE LIFE SCIENCE"/>
    <s v="Numbers"/>
    <s v="IV FLUID"/>
    <n v="6"/>
    <n v="4300"/>
    <n v="8863"/>
    <n v="4300"/>
  </r>
  <r>
    <n v="519"/>
    <x v="518"/>
    <x v="518"/>
    <x v="500"/>
    <s v="PARIDHI AGENCIES"/>
    <s v="FRESENIUS KABI"/>
    <s v="Numbers"/>
    <s v="IV FLUID"/>
    <n v="35"/>
    <n v="435"/>
    <n v="614"/>
    <n v="435"/>
  </r>
  <r>
    <n v="520"/>
    <x v="519"/>
    <x v="519"/>
    <x v="501"/>
    <s v="BHAVANI MEDICARE(SURAT)"/>
    <s v="MEDICARE HYGINE LIMITED"/>
    <s v="Numbers"/>
    <s v="SURGICAL"/>
    <n v="36"/>
    <n v="5"/>
    <n v="95"/>
    <n v="5"/>
  </r>
  <r>
    <n v="521"/>
    <x v="520"/>
    <x v="520"/>
    <x v="502"/>
    <s v="VARDHMAN ENTERPRISE"/>
    <s v="OTSUKA PHARMACEUTICAL INDIA PRIVATE LIMITED"/>
    <s v="Numbers"/>
    <s v="IV FLUID"/>
    <n v="18"/>
    <n v="395"/>
    <n v="605"/>
    <n v="395"/>
  </r>
  <r>
    <n v="522"/>
    <x v="521"/>
    <x v="521"/>
    <x v="503"/>
    <s v="KOTHARI MEDICAL AGENCY"/>
    <s v="ZYDUS HELTHCARE LTD"/>
    <s v="IV"/>
    <s v="INJ"/>
    <n v="49"/>
    <n v="16"/>
    <n v="22"/>
    <n v="16"/>
  </r>
  <r>
    <n v="523"/>
    <x v="522"/>
    <x v="522"/>
    <x v="9"/>
    <s v="PARIDHI AGENCIES"/>
    <s v="ACULIFE HEALTHCARE"/>
    <s v="Numbers"/>
    <s v="Drug"/>
    <n v="23"/>
    <n v="13.46"/>
    <n v="21"/>
    <n v="13.46"/>
  </r>
  <r>
    <n v="524"/>
    <x v="523"/>
    <x v="523"/>
    <x v="504"/>
    <s v="CURE LIFESCIENCES (SURAT)"/>
    <s v="ACULIFE HEALTHCARE"/>
    <s v="Numbers"/>
    <s v="IV FLUID"/>
    <n v="41"/>
    <n v="21"/>
    <n v="39"/>
    <n v="21"/>
  </r>
  <r>
    <n v="525"/>
    <x v="524"/>
    <x v="524"/>
    <x v="505"/>
    <s v="CURE LIFESCIENCES (SURAT)"/>
    <s v="ACULIFE HEALTHCARE"/>
    <s v="Numbers"/>
    <s v="IV FLUID"/>
    <n v="395"/>
    <n v="11"/>
    <n v="22"/>
    <n v="11"/>
  </r>
  <r>
    <n v="526"/>
    <x v="525"/>
    <x v="525"/>
    <x v="506"/>
    <s v="CURE LIFESCIENCES (SURAT)"/>
    <s v="ACULIFE HEALTHCARE"/>
    <s v="Numbers"/>
    <s v="IV FLUID"/>
    <n v="53"/>
    <n v="18.5"/>
    <n v="42"/>
    <n v="18.5"/>
  </r>
  <r>
    <n v="527"/>
    <x v="526"/>
    <x v="526"/>
    <x v="507"/>
    <s v="CURE LIFESCIENCES (SURAT)"/>
    <s v="ACULIFE HEALTHCARE"/>
    <s v="Numbers"/>
    <s v="IV FLUID"/>
    <n v="12"/>
    <n v="70"/>
    <n v="92"/>
    <n v="70"/>
  </r>
  <r>
    <n v="528"/>
    <x v="527"/>
    <x v="527"/>
    <x v="507"/>
    <s v="SHREE SAI DISTRIBUTERS(SURAT)"/>
    <s v="FRESENIUS KABI"/>
    <s v="Numbers"/>
    <s v="IV FLUID"/>
    <n v="45"/>
    <n v="70.92"/>
    <n v="92"/>
    <n v="70.92"/>
  </r>
  <r>
    <n v="529"/>
    <x v="528"/>
    <x v="528"/>
    <x v="508"/>
    <s v="MADHUSUDAN AGENCY"/>
    <s v="ACULIFE HEALTHCARE"/>
    <s v="Numbers"/>
    <s v="IV FLUID"/>
    <n v="4"/>
    <n v="31.5"/>
    <n v="254"/>
    <n v="31.5"/>
  </r>
  <r>
    <n v="530"/>
    <x v="529"/>
    <x v="529"/>
    <x v="509"/>
    <s v="CURE LIFESCIENCES (SURAT)"/>
    <s v="ACULIFE HEALTHCARE"/>
    <s v="Numbers"/>
    <s v="IV FLUID"/>
    <n v="389"/>
    <n v="19.75"/>
    <n v="254"/>
    <n v="19.75"/>
  </r>
  <r>
    <n v="531"/>
    <x v="530"/>
    <x v="530"/>
    <x v="510"/>
    <s v="CURE LIFESCIENCES (SURAT)"/>
    <s v="ACULIFE HEALTHCARE"/>
    <s v="Numbers"/>
    <s v="IV FLUID"/>
    <n v="681"/>
    <n v="18.2"/>
    <n v="42"/>
    <n v="18.2"/>
  </r>
  <r>
    <n v="532"/>
    <x v="531"/>
    <x v="531"/>
    <x v="511"/>
    <s v="GRACE PHARMA (DHARAMPUR)"/>
    <s v="INTAS PHARMACEUTICAL LTD"/>
    <s v="Numbers"/>
    <s v="IV FLUID"/>
    <n v="84"/>
    <n v="24.7"/>
    <n v="103"/>
    <n v="24.7"/>
  </r>
  <r>
    <n v="533"/>
    <x v="532"/>
    <x v="532"/>
    <x v="512"/>
    <s v="ORBIT LIFE SCIENCE PVT LTD (MUMBAI)"/>
    <s v="SAVIOUR MANKIND"/>
    <s v="Numbers"/>
    <s v="IV FLUID"/>
    <n v="13"/>
    <n v="7482.5"/>
    <n v="18004"/>
    <n v="7482.5"/>
  </r>
  <r>
    <n v="534"/>
    <x v="533"/>
    <x v="533"/>
    <x v="513"/>
    <s v="GAYATRI DISTRIBUTORS(VALSAD)"/>
    <s v="ABBOTT HEALTHCARE PVT LTD"/>
    <s v="Numbers"/>
    <s v="IV FLUID"/>
    <n v="5"/>
    <n v="401.44"/>
    <n v="562"/>
    <n v="401.44"/>
  </r>
  <r>
    <n v="535"/>
    <x v="534"/>
    <x v="534"/>
    <x v="514"/>
    <s v="PARIDHI AGENCIES"/>
    <s v="FRESENIUS KABI"/>
    <s v="Numbers"/>
    <s v="IV FLUID"/>
    <n v="12"/>
    <n v="170"/>
    <n v="343"/>
    <n v="170"/>
  </r>
  <r>
    <n v="536"/>
    <x v="535"/>
    <x v="535"/>
    <x v="515"/>
    <s v="INDIA CHEMIST(NAVSARI)"/>
    <s v="NEON LABORATORIES LIMITED"/>
    <s v="Numbers"/>
    <s v="IV FLUID"/>
    <n v="19"/>
    <n v="58"/>
    <n v="585"/>
    <n v="58"/>
  </r>
  <r>
    <n v="537"/>
    <x v="536"/>
    <x v="536"/>
    <x v="516"/>
    <s v="CURE LIFESCIENCES (SURAT)"/>
    <s v="ACULIFE HEALTHCARE"/>
    <s v="IV"/>
    <s v="IV FLUID"/>
    <n v="260"/>
    <n v="23"/>
    <n v="38"/>
    <n v="23"/>
  </r>
  <r>
    <n v="538"/>
    <x v="537"/>
    <x v="537"/>
    <x v="517"/>
    <s v="JIVANDHARA PHARMA PVT.LTD.(BILIMORA)"/>
    <s v="ARISTO PHARMACEUTICALS PVT LTD"/>
    <s v="IV"/>
    <s v="IV FLUID"/>
    <n v="3"/>
    <n v="175"/>
    <n v="245"/>
    <n v="175"/>
  </r>
  <r>
    <n v="539"/>
    <x v="538"/>
    <x v="538"/>
    <x v="518"/>
    <s v="CURE LIFESCIENCES (SURAT)"/>
    <s v="ACULIFE HEALTHCARE"/>
    <s v="Numbers"/>
    <s v="IV FLUID"/>
    <n v="36"/>
    <n v="20"/>
    <n v="204"/>
    <n v="20"/>
  </r>
  <r>
    <n v="540"/>
    <x v="539"/>
    <x v="539"/>
    <x v="519"/>
    <s v="CURE LIFESCIENCES (SURAT)"/>
    <s v="ACULIFE HEALTHCARE"/>
    <s v="Numbers"/>
    <s v="IV FLUID"/>
    <n v="22"/>
    <n v="27"/>
    <n v="65"/>
    <n v="27"/>
  </r>
  <r>
    <n v="541"/>
    <x v="540"/>
    <x v="540"/>
    <x v="520"/>
    <s v="CURE LIFESCIENCES (SURAT)"/>
    <s v="ACULIFE HEALTHCARE"/>
    <s v="Numbers"/>
    <s v="IV FLUID"/>
    <n v="8623"/>
    <n v="9.3000000000000007"/>
    <n v="22"/>
    <n v="9.3000000000000007"/>
  </r>
  <r>
    <n v="542"/>
    <x v="541"/>
    <x v="541"/>
    <x v="521"/>
    <s v="CURE LIFESCIENCES (SURAT)"/>
    <s v="TAM  BRAN PHARMACEUTICALS LTD"/>
    <s v="Numbers"/>
    <s v="IV FLUID"/>
    <n v="103"/>
    <n v="87"/>
    <n v="650"/>
    <n v="87"/>
  </r>
  <r>
    <n v="543"/>
    <x v="542"/>
    <x v="542"/>
    <x v="520"/>
    <s v="CURE LIFESCIENCES (SURAT)"/>
    <s v="ACULIFE HEALTHCARE"/>
    <s v="Numbers"/>
    <s v="IV FLUID"/>
    <n v="1885"/>
    <n v="16.899999999999999"/>
    <n v="39"/>
    <n v="16.899999999999999"/>
  </r>
  <r>
    <n v="544"/>
    <x v="543"/>
    <x v="543"/>
    <x v="522"/>
    <s v="CURE LIFESCIENCES (SURAT)"/>
    <s v="ACULIFE HEALTHCARE"/>
    <s v="Numbers"/>
    <s v="IV FLUID"/>
    <n v="132"/>
    <n v="68.5"/>
    <n v="98"/>
    <n v="68.5"/>
  </r>
  <r>
    <n v="545"/>
    <x v="544"/>
    <x v="544"/>
    <x v="523"/>
    <s v="CURE LIFESCIENCES (SURAT)"/>
    <s v="ACULIFE HEALTHCARE"/>
    <s v="IV"/>
    <s v="IV FLUID"/>
    <n v="66"/>
    <n v="20"/>
    <n v="387"/>
    <n v="20"/>
  </r>
  <r>
    <n v="546"/>
    <x v="545"/>
    <x v="545"/>
    <x v="524"/>
    <s v="PARIDHI AGENCIES"/>
    <s v="ACULIFE HEALTHCARE"/>
    <s v="Numbers"/>
    <s v="IV FLUID"/>
    <n v="8"/>
    <n v="84.35"/>
    <n v="394"/>
    <n v="84.35"/>
  </r>
  <r>
    <n v="547"/>
    <x v="546"/>
    <x v="546"/>
    <x v="525"/>
    <s v="CURE LIFESCIENCES (SURAT)"/>
    <s v="ACULIFE HEALTHCARE"/>
    <s v="Numbers"/>
    <s v="IV FLUID"/>
    <n v="4"/>
    <n v="30"/>
    <n v="111"/>
    <n v="30"/>
  </r>
  <r>
    <n v="548"/>
    <x v="547"/>
    <x v="547"/>
    <x v="526"/>
    <s v="CURE LIFESCIENCES (SURAT)"/>
    <s v="ACULIFE HEALTHCARE"/>
    <s v="Numbers"/>
    <s v="IV FLUID"/>
    <n v="1776"/>
    <n v="20"/>
    <n v="63"/>
    <n v="20"/>
  </r>
  <r>
    <n v="549"/>
    <x v="548"/>
    <x v="548"/>
    <x v="527"/>
    <s v="PARIDHI AGENCIES"/>
    <s v="ALPHA TERAPEUTICS PVT. LTD."/>
    <s v="Numbers"/>
    <s v="SURGICAL"/>
    <n v="947"/>
    <n v="6"/>
    <n v="175"/>
    <n v="6"/>
  </r>
  <r>
    <n v="550"/>
    <x v="549"/>
    <x v="549"/>
    <x v="528"/>
    <s v="PARIDHI AGENCIES"/>
    <s v="ALPHA MEDICARE &amp;DEVICES PVT.LTD."/>
    <s v="Numbers"/>
    <s v="SURGICAL"/>
    <n v="6"/>
    <n v="10"/>
    <n v="325"/>
    <n v="10"/>
  </r>
  <r>
    <n v="551"/>
    <x v="550"/>
    <x v="550"/>
    <x v="529"/>
    <s v="JIVANDHARA PHARMA PVT.LTD.(BILIMORA)"/>
    <s v="ROMSONS GROUP PVT.LTD."/>
    <s v="Numbers"/>
    <s v="SURGICAL"/>
    <n v="594"/>
    <n v="15"/>
    <n v="244"/>
    <n v="15"/>
  </r>
  <r>
    <n v="552"/>
    <x v="551"/>
    <x v="551"/>
    <x v="530"/>
    <s v="PARIDHI AGENCIES"/>
    <s v="ALPHA MEDICARE &amp;DEVICES PVT.LTD."/>
    <s v="Numbers"/>
    <m/>
    <n v="1130"/>
    <n v="6.35"/>
    <n v="105"/>
    <n v="6.35"/>
  </r>
  <r>
    <n v="553"/>
    <x v="552"/>
    <x v="552"/>
    <x v="531"/>
    <s v="INDIA CHEMIST(NAVSARI)"/>
    <s v="NEON LABORATORIES LIMITED"/>
    <s v="Numbers"/>
    <s v="IV FLUID"/>
    <n v="113"/>
    <n v="66"/>
    <n v="150"/>
    <n v="66"/>
  </r>
  <r>
    <n v="554"/>
    <x v="553"/>
    <x v="553"/>
    <x v="532"/>
    <s v="JIVANDHARA PHARMA PVT.LTD.(BILIMORA)"/>
    <s v="MANKIND PHARMA LTD"/>
    <s v="BOTTLE"/>
    <s v="IV FLUID"/>
    <n v="1703"/>
    <n v="23.5"/>
    <n v="302"/>
    <n v="23.5"/>
  </r>
  <r>
    <n v="555"/>
    <x v="554"/>
    <x v="554"/>
    <x v="533"/>
    <s v="CURE LIFESCIENCES (SURAT)"/>
    <s v="ACULIFE HEALTHCARE"/>
    <s v="BOTTLE"/>
    <s v="IV FLUID"/>
    <n v="311"/>
    <n v="18"/>
    <n v="64"/>
    <n v="18"/>
  </r>
  <r>
    <n v="556"/>
    <x v="555"/>
    <x v="555"/>
    <x v="534"/>
    <s v="BHAVANI MEDICARE(SURAT)"/>
    <s v="SMITH&amp;NEPHEW HEALTHCARE PVT LTD"/>
    <s v="Numbers"/>
    <s v="SURGICAL"/>
    <n v="24"/>
    <n v="36.5"/>
    <n v="59"/>
    <n v="36.5"/>
  </r>
  <r>
    <n v="557"/>
    <x v="556"/>
    <x v="556"/>
    <x v="535"/>
    <s v="CHIRAG PHARMA AGENCY (BILIMORA)"/>
    <s v="NEON LABORATORIES LIMITED"/>
    <s v="Numbers"/>
    <s v="SUPPOSITORY"/>
    <n v="3"/>
    <n v="12.4"/>
    <n v="18"/>
    <n v="12.4"/>
  </r>
  <r>
    <n v="558"/>
    <x v="557"/>
    <x v="557"/>
    <x v="536"/>
    <s v="CHIRAG PHARMA AGENCY (BILIMORA)"/>
    <s v="NEON LABORATORIES LIMITED"/>
    <s v="Numbers"/>
    <s v="SUPPOSITORY"/>
    <n v="3"/>
    <n v="7.8"/>
    <n v="11"/>
    <n v="7.8"/>
  </r>
  <r>
    <n v="559"/>
    <x v="558"/>
    <x v="558"/>
    <x v="537"/>
    <s v="BHAVANI MEDICARE(SURAT)"/>
    <s v="ALPHA TERAPEUTICS PVT. LTD."/>
    <s v="Numbers"/>
    <s v="SURGICAL"/>
    <n v="37"/>
    <n v="8.5"/>
    <n v="125"/>
    <n v="8.5"/>
  </r>
  <r>
    <n v="560"/>
    <x v="559"/>
    <x v="559"/>
    <x v="538"/>
    <s v="PARIDHI AGENCIES"/>
    <s v="FRESENIUS KABI"/>
    <s v="Numbers"/>
    <s v="POWDER"/>
    <n v="94"/>
    <n v="687.5"/>
    <n v="1318"/>
    <n v="687.5"/>
  </r>
  <r>
    <n v="561"/>
    <x v="560"/>
    <x v="560"/>
    <x v="539"/>
    <s v="INDIA CHEMIST(NAVSARI)"/>
    <s v="ZYDUS HELTHCARE LTD"/>
    <s v="Numbers"/>
    <m/>
    <n v="105"/>
    <n v="62"/>
    <n v="159"/>
    <n v="62"/>
  </r>
  <r>
    <n v="562"/>
    <x v="561"/>
    <x v="561"/>
    <x v="540"/>
    <s v="GAYATRI DISTRIBUTORS(VALSAD)"/>
    <s v="ABBOTT HEALTHCARE PVT LTD"/>
    <s v="Numbers"/>
    <m/>
    <n v="5"/>
    <n v="117.99"/>
    <n v="165"/>
    <n v="117.99"/>
  </r>
  <r>
    <n v="563"/>
    <x v="562"/>
    <x v="562"/>
    <x v="541"/>
    <s v="DIPAK TRADERS ( NADIAD )"/>
    <s v="VISSCO REHABILITATION AIDS P.LTD."/>
    <s v="Numbers"/>
    <s v="ORTHO APPLIANCES"/>
    <n v="3"/>
    <n v="593.4"/>
    <n v="1290"/>
    <n v="593.4"/>
  </r>
  <r>
    <n v="564"/>
    <x v="563"/>
    <x v="563"/>
    <x v="542"/>
    <s v="PARIDHI AGENCIES"/>
    <s v="VISSCO REHABILITATION AIDS P.LTD."/>
    <s v="Numbers"/>
    <s v="ORTHO APPLIANCES"/>
    <n v="2"/>
    <n v="593.4"/>
    <n v="1290"/>
    <n v="593.4"/>
  </r>
  <r>
    <n v="565"/>
    <x v="564"/>
    <x v="564"/>
    <x v="543"/>
    <s v="PARIDHI AGENCIES"/>
    <s v="VISSCO REHABILITATION AIDS P.LTD."/>
    <s v="Numbers"/>
    <s v="ORTHO APPLIANCES"/>
    <n v="1"/>
    <n v="593.4"/>
    <n v="1290"/>
    <n v="593.4"/>
  </r>
  <r>
    <n v="566"/>
    <x v="565"/>
    <x v="565"/>
    <x v="544"/>
    <s v="PARIDHI AGENCIES"/>
    <s v="VISSCO REHABILITATION AIDS P.LTD."/>
    <s v="Numbers"/>
    <s v="ORTHO APPLIANCES"/>
    <n v="1"/>
    <n v="552"/>
    <n v="1200"/>
    <n v="552"/>
  </r>
  <r>
    <n v="567"/>
    <x v="566"/>
    <x v="566"/>
    <x v="545"/>
    <s v="PARIDHI AGENCIES"/>
    <s v="VISSCO SURGICAL LTD"/>
    <s v="Numbers"/>
    <s v="ORTHO APPLIANCES"/>
    <n v="5"/>
    <n v="593.4"/>
    <n v="1290"/>
    <n v="593.4"/>
  </r>
  <r>
    <n v="568"/>
    <x v="567"/>
    <x v="567"/>
    <x v="546"/>
    <s v="DIPAK TRADERS ( NADIAD )"/>
    <s v="VISSCO REHABILITATION AIDS P.LTD."/>
    <s v="Numbers"/>
    <s v="ORTHO APPLIANCES"/>
    <n v="2"/>
    <n v="414"/>
    <n v="900"/>
    <n v="414"/>
  </r>
  <r>
    <n v="569"/>
    <x v="568"/>
    <x v="568"/>
    <x v="547"/>
    <s v="RAPID AGENCIES (VALSAD)"/>
    <s v="SUNWAYS PVT LTD"/>
    <s v="Numbers"/>
    <s v="OINTMENT"/>
    <n v="4"/>
    <n v="84.29"/>
    <n v="118"/>
    <n v="84.29"/>
  </r>
  <r>
    <n v="570"/>
    <x v="569"/>
    <x v="569"/>
    <x v="548"/>
    <s v="DEEP DISTRIBUTORS(VAPI)"/>
    <s v="KEPLER HEALTHCARE PVT.LTD."/>
    <s v="Numbers"/>
    <m/>
    <n v="4"/>
    <n v="48.8"/>
    <n v="72"/>
    <n v="48.8"/>
  </r>
  <r>
    <n v="571"/>
    <x v="570"/>
    <x v="570"/>
    <x v="549"/>
    <s v="RAPID MEDICO (VALSAD)"/>
    <s v="RAPTAKOS,BRETT &amp; CO LTD"/>
    <s v="Numbers"/>
    <s v="POWDER"/>
    <n v="10"/>
    <n v="411.86"/>
    <n v="540"/>
    <n v="411.86"/>
  </r>
  <r>
    <n v="572"/>
    <x v="571"/>
    <x v="571"/>
    <x v="550"/>
    <s v="RAPID MEDICO (VALSAD)"/>
    <s v="RAPTAKOS,BRETT &amp; CO LTD"/>
    <s v="Numbers"/>
    <m/>
    <n v="620"/>
    <n v="24.78"/>
    <n v="32"/>
    <n v="24.78"/>
  </r>
  <r>
    <n v="573"/>
    <x v="572"/>
    <x v="572"/>
    <x v="551"/>
    <s v="RAPID MEDICO (VALSAD)"/>
    <s v="RAPTAKOS,BRETT &amp; CO LTD"/>
    <s v="Can"/>
    <s v="POWDER"/>
    <n v="12"/>
    <n v="518.64"/>
    <n v="680"/>
    <n v="518.64"/>
  </r>
  <r>
    <n v="574"/>
    <x v="573"/>
    <x v="573"/>
    <x v="552"/>
    <s v="GAYATRI DISTRIBUTORS(VALSAD)"/>
    <s v="SANOFI HEALTHCARE INDIA PVT.LTD."/>
    <s v="Numbers"/>
    <s v="INJ"/>
    <n v="1"/>
    <n v="512.66999999999996"/>
    <n v="640"/>
    <n v="512.66999999999996"/>
  </r>
  <r>
    <n v="575"/>
    <x v="574"/>
    <x v="574"/>
    <x v="553"/>
    <s v="GAYATRI DISTRIBUTORS(VALSAD)"/>
    <s v="SANOFI HEALTHCARE INDIA PVT.LTD."/>
    <s v="Numbers"/>
    <s v="INJ"/>
    <n v="15"/>
    <n v="615.21"/>
    <n v="769"/>
    <n v="615.21"/>
  </r>
  <r>
    <n v="576"/>
    <x v="575"/>
    <x v="575"/>
    <x v="9"/>
    <s v="K.R.MEHTA &amp; CO. (AHMEDABAD)"/>
    <s v="SAMARTH PHARMA PVT LTD"/>
    <s v="Numbers"/>
    <s v="INJ"/>
    <n v="25"/>
    <n v="40"/>
    <n v="358"/>
    <n v="40"/>
  </r>
  <r>
    <n v="577"/>
    <x v="576"/>
    <x v="576"/>
    <x v="554"/>
    <s v="JIVANDHARA PHARMA PVT.LTD.(BILIMORA)"/>
    <s v="CIPLA LTD"/>
    <s v="Numbers"/>
    <s v="RESPULES"/>
    <n v="3"/>
    <n v="4.24"/>
    <n v="5"/>
    <n v="4.24"/>
  </r>
  <r>
    <n v="578"/>
    <x v="577"/>
    <x v="577"/>
    <x v="555"/>
    <s v="JIVANDHARA PHARMA PVT.LTD.(BILIMORA)"/>
    <s v="CIPLA LTD"/>
    <s v="Numbers"/>
    <s v="RESPULES"/>
    <n v="5"/>
    <n v="5.1100000000000003"/>
    <n v="7"/>
    <n v="5.1100000000000003"/>
  </r>
  <r>
    <n v="579"/>
    <x v="578"/>
    <x v="578"/>
    <x v="556"/>
    <s v="CASH"/>
    <s v="SAMARTH LIFE SCIENCES PVT.LTD."/>
    <s v="Numbers"/>
    <s v="INJ"/>
    <n v="2"/>
    <n v="0"/>
    <n v="16"/>
    <n v="0"/>
  </r>
  <r>
    <n v="580"/>
    <x v="579"/>
    <x v="579"/>
    <x v="557"/>
    <s v="ORBIT LIFE SCIENCE PVT LTD (MUMBAI)"/>
    <s v="SAMARTH LIFE SCIENCES PVT.LTD."/>
    <s v="INJECTION"/>
    <s v="INJ"/>
    <n v="52"/>
    <n v="55"/>
    <n v="223"/>
    <n v="55"/>
  </r>
  <r>
    <n v="581"/>
    <x v="580"/>
    <x v="580"/>
    <x v="558"/>
    <s v="PARAS DISTRIBUTORS (AHMEDABAD)"/>
    <s v="ABBOTT HEALTHCARE PVT LTD"/>
    <s v="INJECTION"/>
    <s v="INJ"/>
    <n v="3"/>
    <n v="194"/>
    <n v="335"/>
    <n v="194"/>
  </r>
  <r>
    <n v="582"/>
    <x v="581"/>
    <x v="581"/>
    <x v="559"/>
    <s v="CHIRAG PHARMA AGENCY (BILIMORA)"/>
    <s v="INTAS PHARMACEUTICAL LTD"/>
    <s v="100 ML"/>
    <m/>
    <n v="5"/>
    <n v="119.62"/>
    <n v="157"/>
    <n v="119.62"/>
  </r>
  <r>
    <n v="583"/>
    <x v="582"/>
    <x v="582"/>
    <x v="560"/>
    <s v="DESAI PHARMA (VALSAD)"/>
    <s v="SUN PHARMA LABORATORIES LTD."/>
    <s v="Numbers"/>
    <m/>
    <n v="2"/>
    <n v="114.29"/>
    <n v="160"/>
    <n v="114.29"/>
  </r>
  <r>
    <n v="584"/>
    <x v="583"/>
    <x v="583"/>
    <x v="561"/>
    <s v="PUJAN MEDICAL AGENCY"/>
    <s v="NEON LABORATORIES LIMITED"/>
    <s v="Numbers"/>
    <s v="JELLY"/>
    <n v="257"/>
    <n v="18.52"/>
    <n v="37"/>
    <n v="18.52"/>
  </r>
  <r>
    <n v="585"/>
    <x v="584"/>
    <x v="584"/>
    <x v="562"/>
    <s v="PUJAN MEDICAL AGENCY"/>
    <s v="NEON LABORATORIES LIMITED"/>
    <s v="Numbers"/>
    <s v="SOLUTION"/>
    <n v="1"/>
    <n v="28"/>
    <n v="37"/>
    <n v="28"/>
  </r>
  <r>
    <n v="586"/>
    <x v="585"/>
    <x v="585"/>
    <x v="563"/>
    <s v="GAYATRI DISTRIBUTORS(VALSAD)"/>
    <s v="ALLERGAN INDIA PRIVATE LIMITED"/>
    <s v="Numbers"/>
    <m/>
    <n v="1"/>
    <n v="162.30000000000001"/>
    <n v="227"/>
    <n v="162.30000000000001"/>
  </r>
  <r>
    <n v="587"/>
    <x v="586"/>
    <x v="586"/>
    <x v="564"/>
    <s v="PARIDHI AGENCIES"/>
    <s v="VISSCO REHABILITATION AIDS P.LTD."/>
    <s v="Numbers"/>
    <s v="ORTHO APPLIANCES"/>
    <n v="1"/>
    <n v="506"/>
    <n v="1100"/>
    <n v="506"/>
  </r>
  <r>
    <n v="588"/>
    <x v="587"/>
    <x v="587"/>
    <x v="565"/>
    <s v="PARIDHI AGENCIES"/>
    <s v="VISSCO REHABILITATION AIDS P.LTD."/>
    <s v="Numbers"/>
    <s v="ORTHO APPLIANCES"/>
    <n v="2"/>
    <n v="506"/>
    <n v="1100"/>
    <n v="506"/>
  </r>
  <r>
    <n v="589"/>
    <x v="588"/>
    <x v="588"/>
    <x v="566"/>
    <s v="GAYATRI DISTRIBUTORS(VALSAD)"/>
    <s v="RIVAN PHARMACETICALS PVT.LTD"/>
    <s v="Numbers"/>
    <s v="CREAM"/>
    <n v="1"/>
    <n v="132.15"/>
    <n v="185"/>
    <n v="132.15"/>
  </r>
  <r>
    <n v="590"/>
    <x v="589"/>
    <x v="589"/>
    <x v="567"/>
    <s v="CHIRAG PHARMA AGENCY (BILIMORA)"/>
    <s v="LUPIN LTD"/>
    <s v="Numbers"/>
    <m/>
    <n v="10"/>
    <n v="211.57"/>
    <n v="296"/>
    <n v="211.57"/>
  </r>
  <r>
    <n v="591"/>
    <x v="590"/>
    <x v="590"/>
    <x v="568"/>
    <s v="PRUTHVI SURGICAL"/>
    <s v="RUSHAIL PHARMADINB PVT LTD"/>
    <s v="Numbers"/>
    <m/>
    <n v="210"/>
    <n v="73"/>
    <n v="200"/>
    <n v="73"/>
  </r>
  <r>
    <n v="592"/>
    <x v="591"/>
    <x v="591"/>
    <x v="569"/>
    <s v="PARIDHI AGENCIES"/>
    <s v="TEJ ENTERPRISES"/>
    <s v="Numbers"/>
    <s v="POWDER"/>
    <n v="23"/>
    <n v="6"/>
    <n v="20"/>
    <n v="6"/>
  </r>
  <r>
    <n v="593"/>
    <x v="592"/>
    <x v="592"/>
    <x v="570"/>
    <s v="PARIDHI AGENCIES"/>
    <s v="TOPMOST PHARMACETICALS"/>
    <s v="Numbers"/>
    <s v="POWDER"/>
    <n v="1"/>
    <n v="28"/>
    <n v="100"/>
    <n v="28"/>
  </r>
  <r>
    <n v="594"/>
    <x v="593"/>
    <x v="593"/>
    <x v="35"/>
    <s v="GAYATRI DISTRIBUTORS(VALSAD)"/>
    <s v="MANKIND PHARMA LTD"/>
    <s v="Numbers"/>
    <m/>
    <n v="7"/>
    <n v="75.099999999999994"/>
    <n v="105"/>
    <n v="75.099999999999994"/>
  </r>
  <r>
    <n v="595"/>
    <x v="594"/>
    <x v="594"/>
    <x v="571"/>
    <s v="JIVANDHARA PHARMA PVT.LTD.(BILIMORA)"/>
    <s v="ROMSONS GROUP PVT.LTD."/>
    <s v="Numbers"/>
    <s v="SURGICAL"/>
    <n v="16"/>
    <n v="18.190000000000001"/>
    <n v="102"/>
    <n v="18.190000000000001"/>
  </r>
  <r>
    <n v="596"/>
    <x v="595"/>
    <x v="595"/>
    <x v="572"/>
    <s v="JIVANDHARA PHARMA PVT.LTD.(BILIMORA)"/>
    <s v="ROMSONS GROUP PVT.LTD."/>
    <s v="Numbers"/>
    <s v="SURGICAL"/>
    <n v="18"/>
    <n v="18.190000000000001"/>
    <n v="102"/>
    <n v="18.190000000000001"/>
  </r>
  <r>
    <n v="597"/>
    <x v="596"/>
    <x v="596"/>
    <x v="573"/>
    <s v="PATEL PHARMA ( SURAT )"/>
    <s v="BIORAD MEDISYS.PVT.LTD"/>
    <s v="Numbers"/>
    <s v="SURGICAL"/>
    <n v="1"/>
    <n v="425"/>
    <n v="1210"/>
    <n v="425"/>
  </r>
  <r>
    <n v="598"/>
    <x v="597"/>
    <x v="597"/>
    <x v="574"/>
    <s v="ORANGE MEDICARE"/>
    <s v="SURETECH MEDICAL INC"/>
    <s v="Numbers"/>
    <s v="SURGICAL"/>
    <n v="1"/>
    <n v="527"/>
    <n v="1480"/>
    <n v="527"/>
  </r>
  <r>
    <n v="599"/>
    <x v="598"/>
    <x v="598"/>
    <x v="575"/>
    <s v="PATEL PHARMA ( SURAT )"/>
    <s v="ROMSONS GROUP PVT.LTD."/>
    <s v="Numbers"/>
    <s v="SURGICAL"/>
    <n v="44"/>
    <n v="159.24"/>
    <n v="1270"/>
    <n v="159.24"/>
  </r>
  <r>
    <n v="600"/>
    <x v="599"/>
    <x v="599"/>
    <x v="576"/>
    <s v="JIVANDHARA PHARMA PVT.LTD.(BILIMORA)"/>
    <s v="ROMSONS GROUP PVT.LTD."/>
    <s v="Surgical"/>
    <s v="SURGICAL"/>
    <n v="491"/>
    <n v="15.92"/>
    <n v="201"/>
    <n v="15.92"/>
  </r>
  <r>
    <n v="601"/>
    <x v="600"/>
    <x v="600"/>
    <x v="577"/>
    <s v="ISHWAR PHARMA (MUMBAI)"/>
    <s v="SAMARTH LIFE SCIENCES PVT.LTD."/>
    <s v="INJECTION"/>
    <s v="INJ"/>
    <n v="14"/>
    <n v="300"/>
    <n v="1444"/>
    <n v="300"/>
  </r>
  <r>
    <n v="602"/>
    <x v="601"/>
    <x v="601"/>
    <x v="578"/>
    <s v="MADHAV ENTERPRISE ( AHMEDABAD )"/>
    <s v="B BRAUN"/>
    <s v="Numbers"/>
    <s v="SURGICAL"/>
    <n v="46"/>
    <n v="80"/>
    <n v="163"/>
    <n v="80"/>
  </r>
  <r>
    <n v="603"/>
    <x v="602"/>
    <x v="602"/>
    <x v="579"/>
    <s v="MICRO LIFE SCIENCES PRIVATE LIMITED ( VAPI )"/>
    <s v="MERIL ENDO SURGERY PVT LTD"/>
    <s v="Numbers"/>
    <s v="SUTURE"/>
    <n v="11"/>
    <n v="156.08000000000001"/>
    <n v="936"/>
    <n v="156.08000000000001"/>
  </r>
  <r>
    <n v="604"/>
    <x v="603"/>
    <x v="603"/>
    <x v="580"/>
    <s v="PARIDHI AGENCIES"/>
    <s v="MERIL LIFE SCIENCES PVT.LTD."/>
    <s v="Numbers"/>
    <s v="SURGICAL"/>
    <n v="54"/>
    <n v="129.19999999999999"/>
    <n v="646"/>
    <n v="129.19999999999999"/>
  </r>
  <r>
    <n v="605"/>
    <x v="604"/>
    <x v="604"/>
    <x v="581"/>
    <s v="DEEP MEDICAL AGENCIES (VAPI)"/>
    <s v="FDC LIMITED"/>
    <s v="Eye Drops"/>
    <m/>
    <n v="1"/>
    <n v="37.71"/>
    <n v="52"/>
    <n v="37.71"/>
  </r>
  <r>
    <n v="606"/>
    <x v="605"/>
    <x v="605"/>
    <x v="582"/>
    <s v="CHIRAG PHARMA AGENCY (BILIMORA)"/>
    <s v="ALIVE"/>
    <s v="Numbers"/>
    <s v="CREAM"/>
    <n v="1"/>
    <n v="92.86"/>
    <n v="130"/>
    <n v="92.86"/>
  </r>
  <r>
    <n v="607"/>
    <x v="606"/>
    <x v="606"/>
    <x v="583"/>
    <s v="JIVANDHARA PHARMA PVT.LTD.(BILIMORA)"/>
    <s v="ROMSONS GROUP PVT.LTD."/>
    <s v="Numbers"/>
    <s v="SURGICAL"/>
    <n v="13"/>
    <n v="14.25"/>
    <n v="84"/>
    <n v="14.25"/>
  </r>
  <r>
    <n v="608"/>
    <x v="607"/>
    <x v="607"/>
    <x v="584"/>
    <s v="GRACE PHARMA (DHARAMPUR)"/>
    <s v="THEMIS PHARMACEUTICALS"/>
    <s v="Numbers"/>
    <s v="POWDER"/>
    <n v="23"/>
    <n v="19.899999999999999"/>
    <n v="95"/>
    <n v="19.899999999999999"/>
  </r>
  <r>
    <n v="609"/>
    <x v="608"/>
    <x v="608"/>
    <x v="585"/>
    <s v="JIVANDHARA PHARMA PVT.LTD.(BILIMORA)"/>
    <s v="ROMSONS GROUP PVT.LTD."/>
    <s v="Numbers"/>
    <s v="SURGICAL"/>
    <n v="1"/>
    <n v="100"/>
    <n v="485"/>
    <n v="100"/>
  </r>
  <r>
    <n v="610"/>
    <x v="609"/>
    <x v="609"/>
    <x v="586"/>
    <s v="CASH"/>
    <s v="STERIMED MEDICAL DEVICSS PVT LTD"/>
    <s v="Numbers"/>
    <s v="SURGICAL"/>
    <n v="2"/>
    <n v="0.01"/>
    <n v="385"/>
    <n v="0.01"/>
  </r>
  <r>
    <n v="611"/>
    <x v="610"/>
    <x v="610"/>
    <x v="587"/>
    <s v="JIVANDHARA PHARMA PVT.LTD.(BILIMORA)"/>
    <s v="CIPLA LTD"/>
    <s v="Numbers"/>
    <s v="SOLUTION"/>
    <n v="2"/>
    <n v="380.76"/>
    <n v="533"/>
    <n v="380.76"/>
  </r>
  <r>
    <n v="612"/>
    <x v="611"/>
    <x v="611"/>
    <x v="588"/>
    <s v="SUNWAYS (INDIA) PVT.LTD.(AHMEDABAD)"/>
    <s v="SUNWAYS PVT LTD"/>
    <s v="Numbers"/>
    <m/>
    <n v="14"/>
    <n v="2.38"/>
    <n v="115"/>
    <n v="2.38"/>
  </r>
  <r>
    <n v="613"/>
    <x v="612"/>
    <x v="612"/>
    <x v="589"/>
    <s v="JIVANDHARA PHARMA PVT.LTD.(BILIMORA)"/>
    <s v="ROMSONS GROUP PVT.LTD."/>
    <s v="Numbers"/>
    <s v="SURGICAL"/>
    <n v="41"/>
    <n v="47.8"/>
    <n v="315"/>
    <n v="47.8"/>
  </r>
  <r>
    <n v="614"/>
    <x v="613"/>
    <x v="613"/>
    <x v="590"/>
    <s v="VARDHMAN ENTERPRISE"/>
    <s v="DISPOVAN"/>
    <s v="Numbers"/>
    <s v="SURGICAL"/>
    <n v="608"/>
    <n v="1.95"/>
    <n v="5"/>
    <n v="1.95"/>
  </r>
  <r>
    <n v="615"/>
    <x v="614"/>
    <x v="614"/>
    <x v="591"/>
    <s v="GRACE PHARMA (DHARAMPUR)"/>
    <s v="DISPOVAN"/>
    <s v="Numbers"/>
    <s v="SURGICAL"/>
    <n v="1447"/>
    <n v="1.32"/>
    <n v="3"/>
    <n v="1.32"/>
  </r>
  <r>
    <n v="616"/>
    <x v="615"/>
    <x v="615"/>
    <x v="592"/>
    <s v="VARDHMAN ENTERPRISE"/>
    <s v="DISPOVAN"/>
    <s v="Numbers"/>
    <s v="SURGICAL"/>
    <n v="1270"/>
    <n v="1.29"/>
    <n v="3"/>
    <n v="1.29"/>
  </r>
  <r>
    <n v="617"/>
    <x v="616"/>
    <x v="616"/>
    <x v="593"/>
    <s v="PARIDHI AGENCIES"/>
    <s v="ROMSONS GROUP PVT.LTD."/>
    <s v="NEEDLES"/>
    <s v="SURGICAL"/>
    <n v="8"/>
    <n v="0.8"/>
    <n v="2"/>
    <n v="0.8"/>
  </r>
  <r>
    <n v="618"/>
    <x v="617"/>
    <x v="617"/>
    <x v="594"/>
    <s v="VARDHMAN ENTERPRISE"/>
    <s v="DISPOVAN"/>
    <s v="Numbers"/>
    <m/>
    <n v="6"/>
    <n v="0.98"/>
    <n v="3"/>
    <n v="0.98"/>
  </r>
  <r>
    <n v="619"/>
    <x v="618"/>
    <x v="618"/>
    <x v="595"/>
    <s v="VARDHMAN ENTERPRISE"/>
    <s v="DISPOVAN"/>
    <s v="Numbers"/>
    <s v="SURGICAL"/>
    <n v="5"/>
    <n v="0.98"/>
    <n v="2"/>
    <n v="0.98"/>
  </r>
  <r>
    <n v="620"/>
    <x v="619"/>
    <x v="619"/>
    <x v="596"/>
    <s v="GRACE PHARMA (DHARAMPUR)"/>
    <s v="DISPOVAN"/>
    <s v="Numbers"/>
    <s v="SURGICAL"/>
    <n v="3"/>
    <n v="0.75"/>
    <n v="2"/>
    <n v="0.75"/>
  </r>
  <r>
    <n v="621"/>
    <x v="620"/>
    <x v="620"/>
    <x v="597"/>
    <s v="VARDHMAN ENTERPRISE"/>
    <s v="DISPOVAN"/>
    <s v="Numbers"/>
    <s v="SURGICAL"/>
    <n v="12"/>
    <n v="0.98"/>
    <n v="2"/>
    <n v="0.98"/>
  </r>
  <r>
    <n v="622"/>
    <x v="621"/>
    <x v="621"/>
    <x v="598"/>
    <s v="VARDHMAN ENTERPRISE"/>
    <s v="DISPOVAN"/>
    <s v="NEEDLES"/>
    <s v="SURGICAL"/>
    <n v="21"/>
    <n v="0.7"/>
    <n v="2"/>
    <n v="0.7"/>
  </r>
  <r>
    <n v="623"/>
    <x v="622"/>
    <x v="622"/>
    <x v="599"/>
    <s v="VARDHMAN ENTERPRISE"/>
    <s v="HINDUSTAN SYRINGES &amp;MEDICAL DEVICES"/>
    <s v="Numbers"/>
    <s v="SURGICAL"/>
    <n v="14"/>
    <n v="0.98"/>
    <n v="3"/>
    <n v="0.98"/>
  </r>
  <r>
    <n v="624"/>
    <x v="623"/>
    <x v="623"/>
    <x v="600"/>
    <s v="GRACE PHARMA (DHARAMPUR)"/>
    <s v="GLOBAL MEDIKIT LIMITED"/>
    <s v="Numbers"/>
    <s v="SURGICAL"/>
    <n v="156"/>
    <n v="12.75"/>
    <n v="246"/>
    <n v="12.75"/>
  </r>
  <r>
    <n v="625"/>
    <x v="624"/>
    <x v="624"/>
    <x v="601"/>
    <s v="GAYATRI DISTRIBUTORS(VALSAD)"/>
    <s v="BD INDIA PVT LTD"/>
    <s v="Numbers"/>
    <s v="SURGICAL"/>
    <n v="2"/>
    <n v="74.09"/>
    <n v="379"/>
    <n v="74.09"/>
  </r>
  <r>
    <n v="626"/>
    <x v="625"/>
    <x v="625"/>
    <x v="602"/>
    <s v="GAYATRI DISTRIBUTORS(VALSAD)"/>
    <s v="GSK"/>
    <s v="Numbers"/>
    <s v="OINTMENT"/>
    <n v="3"/>
    <n v="94"/>
    <n v="131"/>
    <n v="94"/>
  </r>
  <r>
    <n v="627"/>
    <x v="626"/>
    <x v="626"/>
    <x v="603"/>
    <s v="SANJIVANI MEDICAL AGENCIES(VALSAD)"/>
    <s v="USV LIMITED"/>
    <s v="Numbers"/>
    <m/>
    <n v="20"/>
    <n v="57.68"/>
    <n v="80"/>
    <n v="57.68"/>
  </r>
  <r>
    <n v="628"/>
    <x v="627"/>
    <x v="627"/>
    <x v="604"/>
    <s v="CHIRAG PHARMA AGENCY (BILIMORA)"/>
    <s v="NEON LABORATORIES LIMITED"/>
    <s v="Numbers"/>
    <s v="CREAM"/>
    <n v="2"/>
    <n v="129.5"/>
    <n v="187"/>
    <n v="129.5"/>
  </r>
  <r>
    <n v="629"/>
    <x v="628"/>
    <x v="628"/>
    <x v="605"/>
    <s v="ORANGE MEDICARE"/>
    <s v="MEDIKOP LIFE SCIENCE"/>
    <s v="Numbers"/>
    <s v="SURGICAL"/>
    <n v="7"/>
    <n v="710"/>
    <n v="6000"/>
    <n v="710"/>
  </r>
  <r>
    <n v="630"/>
    <x v="629"/>
    <x v="629"/>
    <x v="606"/>
    <s v="ORANGE MEDICARE"/>
    <s v="MEDIKOP LIFE SCIENCE"/>
    <s v="Numbers"/>
    <s v="SURGICAL"/>
    <n v="33"/>
    <n v="710"/>
    <n v="6000"/>
    <n v="710"/>
  </r>
  <r>
    <n v="631"/>
    <x v="630"/>
    <x v="630"/>
    <x v="607"/>
    <s v="VIBRANT ENTERPRISE (AHMEDABAD)"/>
    <s v="VYGON INDIA PVT. LTD."/>
    <s v="Numbers"/>
    <s v="SURGICAL"/>
    <n v="1"/>
    <n v="6099"/>
    <n v="10297"/>
    <n v="6099"/>
  </r>
  <r>
    <n v="632"/>
    <x v="631"/>
    <x v="631"/>
    <x v="608"/>
    <s v="RAPID MEDICO (VALSAD)"/>
    <s v="NUTRAGENIX HEALTHCARE PVT LTD"/>
    <s v="Numbers"/>
    <m/>
    <n v="219"/>
    <n v="46.78"/>
    <n v="69"/>
    <n v="46.78"/>
  </r>
  <r>
    <n v="633"/>
    <x v="632"/>
    <x v="632"/>
    <x v="609"/>
    <s v="DESAI PHARMA (VALSAD)"/>
    <s v="CENTUR PHARMACEUTICALS PVT LTD"/>
    <s v="Numbers"/>
    <s v="OINTMENT"/>
    <n v="1"/>
    <n v="103.68"/>
    <n v="145"/>
    <n v="103.68"/>
  </r>
  <r>
    <n v="634"/>
    <x v="633"/>
    <x v="633"/>
    <x v="610"/>
    <s v="DESAI PHARMA (VALSAD)"/>
    <s v="CENTAUR PHARMACEUTICALS PVT.LTD."/>
    <s v="Numbers"/>
    <m/>
    <n v="2"/>
    <n v="52.75"/>
    <n v="73"/>
    <n v="52.75"/>
  </r>
  <r>
    <n v="635"/>
    <x v="634"/>
    <x v="634"/>
    <x v="611"/>
    <s v="PARIDHI AGENCIES"/>
    <s v="COLOPLAST "/>
    <s v="Numbers"/>
    <s v="SURGICAL"/>
    <n v="6"/>
    <n v="209"/>
    <n v="272"/>
    <n v="209"/>
  </r>
  <r>
    <n v="636"/>
    <x v="635"/>
    <x v="635"/>
    <x v="612"/>
    <s v="DEEP MEDICAL AGENCIES (VAPI)"/>
    <s v="GSK"/>
    <s v="Numbers"/>
    <m/>
    <n v="1"/>
    <n v="87.14"/>
    <n v="117"/>
    <n v="87.14"/>
  </r>
  <r>
    <n v="637"/>
    <x v="636"/>
    <x v="636"/>
    <x v="613"/>
    <s v="JIVANDHARA PHARMA PVT.LTD.(BILIMORA)"/>
    <s v="ROMSONS GROUP PVT.LTD."/>
    <s v="Surgical"/>
    <s v="SURGICAL"/>
    <n v="126"/>
    <n v="19.61"/>
    <n v="252"/>
    <n v="19.61"/>
  </r>
  <r>
    <n v="638"/>
    <x v="637"/>
    <x v="637"/>
    <x v="614"/>
    <s v="JIVANDHARA PHARMA PVT.LTD.(BILIMORA)"/>
    <s v="ROMSONS GROUP PVT.LTD."/>
    <s v="Numbers"/>
    <s v="SURGICAL"/>
    <n v="10"/>
    <n v="20.7"/>
    <n v="252"/>
    <n v="20.7"/>
  </r>
  <r>
    <n v="639"/>
    <x v="638"/>
    <x v="638"/>
    <x v="615"/>
    <s v="JIVANDHARA PHARMA PVT.LTD.(BILIMORA)"/>
    <s v="ROMSONS GROUP PVT.LTD."/>
    <s v="Numbers"/>
    <s v="SURGICAL"/>
    <n v="21"/>
    <n v="20.7"/>
    <n v="252"/>
    <n v="20.7"/>
  </r>
  <r>
    <n v="640"/>
    <x v="639"/>
    <x v="639"/>
    <x v="616"/>
    <s v="JIVANDHARA PHARMA PVT.LTD.(BILIMORA)"/>
    <s v="ROMSONS GROUP PVT.LTD."/>
    <s v="Numbers"/>
    <s v="SURGICAL"/>
    <n v="16"/>
    <n v="21.1"/>
    <n v="252"/>
    <n v="21.1"/>
  </r>
  <r>
    <n v="641"/>
    <x v="640"/>
    <x v="640"/>
    <x v="617"/>
    <s v="BHAVANI MEDICARE(SURAT)"/>
    <s v="SURETECH MEDICAL INC"/>
    <s v="Numbers"/>
    <s v="SURGICAL"/>
    <n v="1"/>
    <n v="620"/>
    <n v="1500"/>
    <n v="620"/>
  </r>
  <r>
    <n v="642"/>
    <x v="641"/>
    <x v="641"/>
    <x v="618"/>
    <s v="KOTHARI MEDICAL AGENCY"/>
    <s v="GROUP PHARMACEUTICALS LTD"/>
    <s v="Numbers"/>
    <s v="COSMETIC &amp; PROVISONAL"/>
    <n v="1"/>
    <n v="107.8"/>
    <n v="159"/>
    <n v="107.8"/>
  </r>
  <r>
    <n v="643"/>
    <x v="642"/>
    <x v="642"/>
    <x v="619"/>
    <s v="GAYATRI DISTRIBUTORS(VALSAD)"/>
    <s v="SUN PHARMA LABORATORIES LTD."/>
    <s v="Numbers"/>
    <m/>
    <n v="1"/>
    <n v="235.71"/>
    <n v="330"/>
    <n v="235.71"/>
  </r>
  <r>
    <n v="644"/>
    <x v="643"/>
    <x v="643"/>
    <x v="620"/>
    <s v="CHIRAG PHARMA AGENCY (BILIMORA)"/>
    <s v="TABLET  INDIA LIMITED"/>
    <s v="POUCH"/>
    <s v="POWDER"/>
    <n v="1"/>
    <n v="343.51"/>
    <n v="529"/>
    <n v="343.51"/>
  </r>
  <r>
    <n v="645"/>
    <x v="644"/>
    <x v="644"/>
    <x v="621"/>
    <s v="CHIRAG PHARMA AGENCY (BILIMORA)"/>
    <s v="DR REDDYS LABORATORIES LTD"/>
    <s v="Numbers"/>
    <s v="POWDER"/>
    <n v="1"/>
    <n v="291.77999999999997"/>
    <n v="408"/>
    <n v="291.77999999999997"/>
  </r>
  <r>
    <n v="646"/>
    <x v="645"/>
    <x v="645"/>
    <x v="622"/>
    <s v="GAYATRI DISTRIBUTORS(VALSAD)"/>
    <s v="BD INDIA PVT LTD"/>
    <s v="PACK OF 5"/>
    <s v="SURGICAL"/>
    <n v="21"/>
    <n v="71.25"/>
    <n v="103"/>
    <n v="71.25"/>
  </r>
  <r>
    <n v="647"/>
    <x v="646"/>
    <x v="646"/>
    <x v="623"/>
    <s v="RAPID MEDICO (VALSAD)"/>
    <s v="CURATIO HEALTH CARE PVT LTD"/>
    <s v="Numbers"/>
    <s v="CREAM"/>
    <n v="5"/>
    <n v="88.8"/>
    <n v="124"/>
    <n v="88.8"/>
  </r>
  <r>
    <n v="648"/>
    <x v="647"/>
    <x v="647"/>
    <x v="624"/>
    <s v="DIPAK TRADERS ( NADIAD )"/>
    <s v="VISSCO REHABILITATION AIDS P.LTD."/>
    <s v="Numbers"/>
    <s v="ORTHO APPLIANCES"/>
    <n v="1"/>
    <n v="519.79999999999995"/>
    <n v="1130"/>
    <n v="519.79999999999995"/>
  </r>
  <r>
    <n v="649"/>
    <x v="648"/>
    <x v="648"/>
    <x v="625"/>
    <s v="KAJAL AGENCIES(VALSAD)"/>
    <s v="ALBERT DAVID LIMITED"/>
    <s v="Gel"/>
    <m/>
    <n v="1"/>
    <n v="120"/>
    <n v="168"/>
    <n v="120"/>
  </r>
  <r>
    <n v="650"/>
    <x v="649"/>
    <x v="649"/>
    <x v="9"/>
    <s v="PRIMEWEAR HYGINE ( INDIA ) PRODUCTS LTD ( PALGHAR )"/>
    <s v="PRIMEWEAR INDIA"/>
    <s v="Numbers"/>
    <s v="SURGICAL"/>
    <n v="148"/>
    <n v="22.5"/>
    <n v="180"/>
    <n v="22.5"/>
  </r>
  <r>
    <n v="651"/>
    <x v="650"/>
    <x v="650"/>
    <x v="626"/>
    <s v="BIPSON SURGICAL PVT LTD"/>
    <s v="BIPSON SURGICAL"/>
    <s v="Numbers"/>
    <s v="SURGICAL"/>
    <n v="16"/>
    <n v="32"/>
    <n v="250"/>
    <n v="32"/>
  </r>
  <r>
    <n v="652"/>
    <x v="651"/>
    <x v="651"/>
    <x v="627"/>
    <s v="BIPSON SURGICAL PVT LTD"/>
    <s v="BIPSON SURGICAL"/>
    <s v="Numbers"/>
    <s v="SURGICAL"/>
    <n v="27"/>
    <n v="43"/>
    <n v="300"/>
    <n v="43"/>
  </r>
  <r>
    <n v="653"/>
    <x v="652"/>
    <x v="652"/>
    <x v="628"/>
    <s v="TOUCH SAFE SURGICAL (SURAT)"/>
    <s v="TOUCH SAFE"/>
    <s v="Numbers"/>
    <s v="SURGICAL"/>
    <n v="9"/>
    <n v="7.5"/>
    <n v="55"/>
    <n v="7.5"/>
  </r>
  <r>
    <n v="654"/>
    <x v="653"/>
    <x v="653"/>
    <x v="629"/>
    <s v="PATEL PHARMA ( SURAT )"/>
    <s v="ROMSONS GROUP PVT.LTD."/>
    <s v="Numbers"/>
    <s v="SURGICAL"/>
    <n v="1080"/>
    <n v="21.79"/>
    <n v="401"/>
    <n v="21.79"/>
  </r>
  <r>
    <n v="655"/>
    <x v="654"/>
    <x v="654"/>
    <x v="630"/>
    <s v="UNITY DISTRIBUTORS (SURAT)"/>
    <s v="POLY MEDICURE LTD"/>
    <s v="Numbers"/>
    <s v="SURGICAL"/>
    <n v="288"/>
    <n v="23.8"/>
    <n v="65"/>
    <n v="23.8"/>
  </r>
  <r>
    <n v="656"/>
    <x v="655"/>
    <x v="655"/>
    <x v="631"/>
    <s v="UNITY DISTRIBUTORS (SURAT)"/>
    <s v="POLY MEDICURE LTD"/>
    <s v="Surgical"/>
    <s v="SURGICAL"/>
    <n v="189"/>
    <n v="74"/>
    <n v="606"/>
    <n v="74"/>
  </r>
  <r>
    <n v="657"/>
    <x v="656"/>
    <x v="656"/>
    <x v="632"/>
    <s v="ADVANCED HEALTHCARE"/>
    <s v="B L LIFESCIENCES PVT.LTD"/>
    <s v="Numbers"/>
    <s v="SURGICAL"/>
    <n v="1"/>
    <n v="1200"/>
    <n v="4235"/>
    <n v="1200"/>
  </r>
  <r>
    <n v="658"/>
    <x v="657"/>
    <x v="657"/>
    <x v="633"/>
    <s v="ADVANCED HEALTHCARE"/>
    <s v="B L LIFESCIENCES PVT.LTD"/>
    <s v="Numbers"/>
    <s v="SURGICAL"/>
    <n v="6"/>
    <n v="710"/>
    <n v="2350"/>
    <n v="710"/>
  </r>
  <r>
    <n v="659"/>
    <x v="658"/>
    <x v="658"/>
    <x v="634"/>
    <s v="ORANGE MEDICARE"/>
    <s v="BL LIFESCIENCES PVT LTD"/>
    <s v="Numbers"/>
    <s v="SURGICAL"/>
    <n v="1"/>
    <n v="25"/>
    <n v="380"/>
    <n v="25"/>
  </r>
  <r>
    <n v="660"/>
    <x v="659"/>
    <x v="659"/>
    <x v="635"/>
    <s v="PUJAN MEDICAL AGENCY"/>
    <s v="NEON LABORATORIES LIMITED"/>
    <s v="Numbers"/>
    <s v="CREAM"/>
    <n v="1"/>
    <n v="335"/>
    <n v="832"/>
    <n v="335"/>
  </r>
  <r>
    <n v="661"/>
    <x v="660"/>
    <x v="660"/>
    <x v="636"/>
    <s v="GAYATRI DISTRIBUTORS(VALSAD)"/>
    <s v="SUN LIFE SCIENCES LTD"/>
    <s v="Numbers"/>
    <s v="POWDER"/>
    <n v="7"/>
    <n v="652.54999999999995"/>
    <n v="875"/>
    <n v="652.54999999999995"/>
  </r>
  <r>
    <n v="662"/>
    <x v="661"/>
    <x v="661"/>
    <x v="637"/>
    <s v="GAYATRI DISTRIBUTORS(VALSAD)"/>
    <s v="GRAVITY HEALTH CARE"/>
    <s v="Numbers"/>
    <m/>
    <n v="6"/>
    <n v="84.29"/>
    <n v="118"/>
    <n v="84.29"/>
  </r>
  <r>
    <n v="663"/>
    <x v="662"/>
    <x v="662"/>
    <x v="9"/>
    <s v="JIVANDHARA PHARMA PVT.LTD.(BILIMORA)"/>
    <s v="WEST-COAST PHARMACEUTICALS LTD"/>
    <s v="Numbers"/>
    <s v="POWDER"/>
    <n v="2"/>
    <n v="362.87"/>
    <n v="508"/>
    <n v="362.87"/>
  </r>
  <r>
    <n v="664"/>
    <x v="663"/>
    <x v="663"/>
    <x v="638"/>
    <s v="GAYATRI DISTRIBUTORS(VALSAD)"/>
    <s v="ALLERGAN INDIA PRIVATE LIMITED"/>
    <s v="Numbers"/>
    <m/>
    <n v="10"/>
    <n v="105.94"/>
    <n v="137"/>
    <n v="105.94"/>
  </r>
  <r>
    <n v="665"/>
    <x v="664"/>
    <x v="664"/>
    <x v="639"/>
    <s v="JIVANDHARA PHARMA PVT.LTD.(BILIMORA)"/>
    <s v="ROMSONS GROUP PVT.LTD."/>
    <s v="Numbers"/>
    <s v="SURGICAL"/>
    <n v="1"/>
    <n v="416.16"/>
    <n v="2250"/>
    <n v="416.16"/>
  </r>
  <r>
    <n v="666"/>
    <x v="665"/>
    <x v="665"/>
    <x v="640"/>
    <s v="PATEL PHARMA ( SURAT )"/>
    <s v="ROMSONS GROUP PVT.LTD."/>
    <s v="Numbers"/>
    <s v="SURGICAL"/>
    <n v="1"/>
    <n v="419.04"/>
    <n v="2250"/>
    <n v="419.04"/>
  </r>
  <r>
    <n v="667"/>
    <x v="666"/>
    <x v="666"/>
    <x v="641"/>
    <s v="JIVANDHARA PHARMA PVT.LTD.(BILIMORA)"/>
    <s v="ROMSONS GROUP PVT.LTD."/>
    <s v="Numbers"/>
    <s v="SURGICAL"/>
    <n v="1"/>
    <n v="442.32"/>
    <n v="2250"/>
    <n v="442.32"/>
  </r>
  <r>
    <n v="668"/>
    <x v="667"/>
    <x v="667"/>
    <x v="642"/>
    <s v="JIVANDHARA PHARMA PVT.LTD.(BILIMORA)"/>
    <s v="ROMSONS GROUP PVT.LTD."/>
    <s v="Numbers"/>
    <s v="SURGICAL"/>
    <n v="32"/>
    <n v="102.24"/>
    <n v="849"/>
    <n v="102.24"/>
  </r>
  <r>
    <n v="669"/>
    <x v="668"/>
    <x v="668"/>
    <x v="643"/>
    <s v="GAYATRI DISTRIBUTORS(VALSAD)"/>
    <s v="INDOCO REMEDIES LTD"/>
    <s v="Numbers"/>
    <m/>
    <n v="2"/>
    <n v="64.290000000000006"/>
    <n v="90"/>
    <n v="64.290000000000006"/>
  </r>
  <r>
    <n v="670"/>
    <x v="669"/>
    <x v="669"/>
    <x v="644"/>
    <s v="PARIDHI AGENCIES"/>
    <s v="GAYATRI INDUSTRIES"/>
    <s v="Numbers"/>
    <s v="SURGICAL"/>
    <n v="29"/>
    <n v="10.8"/>
    <n v="34"/>
    <n v="10.8"/>
  </r>
  <r>
    <n v="671"/>
    <x v="670"/>
    <x v="670"/>
    <x v="645"/>
    <s v="PARIDHI AGENCIES"/>
    <s v="GAYATRI INDUSTRIES"/>
    <s v="Numbers"/>
    <s v="SURGICAL"/>
    <n v="51"/>
    <n v="16"/>
    <n v="51"/>
    <n v="16"/>
  </r>
  <r>
    <n v="672"/>
    <x v="671"/>
    <x v="671"/>
    <x v="646"/>
    <s v="PARIDHI AGENCIES"/>
    <s v="DISHA SURGICALS PVT. LTD"/>
    <s v="Numbers"/>
    <s v="SURGICAL"/>
    <n v="4"/>
    <n v="5.8"/>
    <n v="15"/>
    <n v="5.8"/>
  </r>
  <r>
    <n v="673"/>
    <x v="672"/>
    <x v="672"/>
    <x v="647"/>
    <s v="JIVANDHARA PHARMA PVT.LTD.(BILIMORA)"/>
    <s v="ROMSONS GROUP PVT.LTD."/>
    <s v="Numbers"/>
    <s v="SURGICAL"/>
    <n v="6"/>
    <n v="35.5"/>
    <n v="122"/>
    <n v="35.5"/>
  </r>
  <r>
    <n v="674"/>
    <x v="673"/>
    <x v="673"/>
    <x v="648"/>
    <s v="JIVANDHARA PHARMA PVT.LTD.(BILIMORA)"/>
    <s v="ROMSONS SCI &amp; SURG IND (P) LTD"/>
    <s v="Numbers"/>
    <s v="SURGICAL"/>
    <n v="1"/>
    <n v="37.409999999999997"/>
    <n v="122"/>
    <n v="37.409999999999997"/>
  </r>
  <r>
    <n v="675"/>
    <x v="674"/>
    <x v="674"/>
    <x v="649"/>
    <s v="LIFECARE MEDICAL AGENCY"/>
    <s v="CIPLA LTD"/>
    <s v="Bottles of 30"/>
    <s v="CAP"/>
    <n v="2"/>
    <n v="120.38"/>
    <n v="192"/>
    <n v="120.38"/>
  </r>
  <r>
    <n v="676"/>
    <x v="675"/>
    <x v="675"/>
    <x v="650"/>
    <s v="JIVANDHARA PHARMA PVT.LTD.(BILIMORA)"/>
    <s v="CIPLA LTD"/>
    <s v="Bottles of 30"/>
    <s v="CAP"/>
    <n v="8"/>
    <n v="166.8"/>
    <n v="233"/>
    <n v="166.8"/>
  </r>
  <r>
    <n v="677"/>
    <x v="676"/>
    <x v="676"/>
    <x v="651"/>
    <s v="LIFECARE MEDICAL AGENCY"/>
    <s v="CIPLA LTD"/>
    <s v="STRIP of 10"/>
    <s v="CAP"/>
    <n v="4"/>
    <n v="145.12"/>
    <n v="203"/>
    <n v="145.12"/>
  </r>
  <r>
    <n v="678"/>
    <x v="677"/>
    <x v="677"/>
    <x v="652"/>
    <s v="PARIDHI AGENCIES"/>
    <m/>
    <s v="Numbers"/>
    <s v="SURGICAL"/>
    <n v="1"/>
    <n v="10"/>
    <n v="20"/>
    <n v="10"/>
  </r>
  <r>
    <n v="679"/>
    <x v="678"/>
    <x v="678"/>
    <x v="653"/>
    <s v="P.G.PHARMA"/>
    <m/>
    <s v="Numbers"/>
    <m/>
    <n v="2"/>
    <n v="10"/>
    <n v="15"/>
    <n v="10"/>
  </r>
  <r>
    <n v="680"/>
    <x v="679"/>
    <x v="679"/>
    <x v="654"/>
    <s v="PARIDHI AGENCIES"/>
    <s v="GENERAL"/>
    <s v="Numbers"/>
    <s v="SURGICAL"/>
    <n v="1"/>
    <n v="10"/>
    <n v="20"/>
    <n v="10"/>
  </r>
  <r>
    <n v="681"/>
    <x v="680"/>
    <x v="680"/>
    <x v="655"/>
    <s v="INDIA CHEMIST(NAVSARI)"/>
    <s v="RUSAN PHARMA LTD"/>
    <s v="Numbers"/>
    <m/>
    <n v="7"/>
    <n v="330"/>
    <n v="979"/>
    <n v="330"/>
  </r>
  <r>
    <n v="682"/>
    <x v="681"/>
    <x v="681"/>
    <x v="656"/>
    <s v="JIVANDHARA PHARMA PVT.LTD.(BILIMORA)"/>
    <s v="ROMSONS GROUP PVT.LTD."/>
    <s v="Numbers"/>
    <s v="SURGICAL"/>
    <n v="3"/>
    <n v="12.83"/>
    <n v="77"/>
    <n v="12.83"/>
  </r>
  <r>
    <n v="683"/>
    <x v="682"/>
    <x v="682"/>
    <x v="657"/>
    <s v="PATEL PHARMA ( SURAT )"/>
    <s v="ROMSONS GROUP PVT.LTD."/>
    <s v="Numbers"/>
    <s v="SURGICAL"/>
    <n v="10"/>
    <n v="12.49"/>
    <n v="81"/>
    <n v="12.49"/>
  </r>
  <r>
    <n v="684"/>
    <x v="683"/>
    <x v="683"/>
    <x v="658"/>
    <s v="PATEL PHARMA ( SURAT )"/>
    <s v="ROMSONS GROUP PVT.LTD."/>
    <s v="Numbers"/>
    <s v="SURGICAL"/>
    <n v="10"/>
    <n v="12.49"/>
    <n v="77"/>
    <n v="12.49"/>
  </r>
  <r>
    <n v="685"/>
    <x v="684"/>
    <x v="684"/>
    <x v="659"/>
    <s v="JIVANDHARA PHARMA PVT.LTD.(BILIMORA)"/>
    <s v="ROMSONS GROUP PVT.LTD."/>
    <s v="Tube"/>
    <s v="SURGICAL"/>
    <n v="2"/>
    <n v="12.48"/>
    <n v="77"/>
    <n v="12.48"/>
  </r>
  <r>
    <n v="686"/>
    <x v="685"/>
    <x v="685"/>
    <x v="660"/>
    <s v="JIVANDHARA PHARMA PVT.LTD.(BILIMORA)"/>
    <s v="ROMSONS GROUP PVT.LTD."/>
    <s v="Numbers"/>
    <s v="SURGICAL"/>
    <n v="9"/>
    <n v="12.49"/>
    <n v="81"/>
    <n v="12.49"/>
  </r>
  <r>
    <n v="687"/>
    <x v="686"/>
    <x v="686"/>
    <x v="661"/>
    <s v="JIVANDHARA PHARMA PVT.LTD.(BILIMORA)"/>
    <s v="ROMSONS GROUP PVT.LTD."/>
    <s v="Numbers"/>
    <s v="SURGICAL"/>
    <n v="142"/>
    <n v="12.49"/>
    <n v="81"/>
    <n v="12.49"/>
  </r>
  <r>
    <n v="688"/>
    <x v="687"/>
    <x v="687"/>
    <x v="662"/>
    <s v="UNITY DISTRIBUTORS (SURAT)"/>
    <s v="POLY MEDICURE LTD"/>
    <s v="Numbers"/>
    <s v="SURGICAL"/>
    <n v="150"/>
    <n v="64.31"/>
    <n v="640"/>
    <n v="64.31"/>
  </r>
  <r>
    <n v="689"/>
    <x v="688"/>
    <x v="688"/>
    <x v="663"/>
    <s v="UNITY DISTRIBUTORS (SURAT)"/>
    <s v="POLY MEDICURE LTD"/>
    <s v="Numbers"/>
    <s v="SURGICAL"/>
    <n v="2"/>
    <n v="98"/>
    <n v="945"/>
    <n v="98"/>
  </r>
  <r>
    <n v="690"/>
    <x v="689"/>
    <x v="689"/>
    <x v="664"/>
    <s v="DIPAK TRADERS ( NADIAD )"/>
    <s v="VISSCO REHABILITATION AIDS P.LTD."/>
    <s v="Numbers"/>
    <s v="ORTHO APPLIANCES"/>
    <n v="2"/>
    <n v="345"/>
    <n v="750"/>
    <n v="345"/>
  </r>
  <r>
    <n v="691"/>
    <x v="690"/>
    <x v="690"/>
    <x v="664"/>
    <s v="DIPAK TRADERS ( NADIAD )"/>
    <s v="VISSCO REHABILITATION AIDS P.LTD."/>
    <s v="Numbers"/>
    <s v="ORTHO APPLIANCES"/>
    <n v="1"/>
    <n v="345"/>
    <n v="750"/>
    <n v="345"/>
  </r>
  <r>
    <n v="692"/>
    <x v="691"/>
    <x v="691"/>
    <x v="665"/>
    <s v="JIVANDHARA PHARMA PVT.LTD.(BILIMORA)"/>
    <s v="ROMSONS GROUP PVT.LTD."/>
    <s v="Numbers"/>
    <s v="SURGICAL"/>
    <n v="1"/>
    <n v="119.43"/>
    <n v="824"/>
    <n v="119.43"/>
  </r>
  <r>
    <n v="693"/>
    <x v="692"/>
    <x v="692"/>
    <x v="666"/>
    <s v="JIVANDHARA PHARMA PVT.LTD.(BILIMORA)"/>
    <s v="ROMSONS GROUP PVT.LTD."/>
    <s v="Numbers"/>
    <s v="SURGICAL"/>
    <n v="4"/>
    <n v="113.14"/>
    <n v="824"/>
    <n v="113.14"/>
  </r>
  <r>
    <n v="694"/>
    <x v="693"/>
    <x v="693"/>
    <x v="667"/>
    <s v="JIVANDHARA PHARMA PVT.LTD.(BILIMORA)"/>
    <s v="USV LIMITED"/>
    <s v="Numbers"/>
    <s v="CREAM"/>
    <n v="2"/>
    <n v="71.78"/>
    <n v="100"/>
    <n v="71.78"/>
  </r>
  <r>
    <n v="695"/>
    <x v="694"/>
    <x v="694"/>
    <x v="668"/>
    <s v="DEEP MEDICAL AGENCIES (VAPI)"/>
    <s v="FDC LIMITED"/>
    <s v="BOTTLE"/>
    <s v="OTHER"/>
    <n v="13"/>
    <n v="227.12"/>
    <n v="335"/>
    <n v="227.12"/>
  </r>
  <r>
    <n v="696"/>
    <x v="695"/>
    <x v="695"/>
    <x v="669"/>
    <s v="GRACE PHARMA (DHARAMPUR)"/>
    <s v="GODJAY LAB PT. LTD."/>
    <s v="Enema"/>
    <m/>
    <n v="114"/>
    <n v="12.6"/>
    <n v="63"/>
    <n v="12.6"/>
  </r>
  <r>
    <n v="697"/>
    <x v="696"/>
    <x v="696"/>
    <x v="670"/>
    <s v="GAYATRI DISTRIBUTORS(VALSAD)"/>
    <s v="SANOFI HEALTHCARE INDIA PVT.LTD."/>
    <s v="Numbers"/>
    <s v="CREAM"/>
    <n v="1"/>
    <n v="41.83"/>
    <n v="55"/>
    <n v="41.83"/>
  </r>
  <r>
    <n v="698"/>
    <x v="697"/>
    <x v="697"/>
    <x v="671"/>
    <s v="PARIDHI AGENCIES"/>
    <s v="CRYSTAL HYGIENE"/>
    <s v="Numbers"/>
    <s v="SURGICAL"/>
    <n v="4"/>
    <n v="22.43"/>
    <n v="250"/>
    <n v="22.43"/>
  </r>
  <r>
    <n v="699"/>
    <x v="698"/>
    <x v="698"/>
    <x v="672"/>
    <s v="BIPSON SURGICAL PVT LTD"/>
    <s v="BIPSON SURGICAL"/>
    <s v="Numbers"/>
    <s v="SURGICAL"/>
    <n v="7"/>
    <n v="21"/>
    <n v="275"/>
    <n v="21"/>
  </r>
  <r>
    <n v="700"/>
    <x v="699"/>
    <x v="699"/>
    <x v="673"/>
    <s v="CHIRAG PHARMA AGENCY (BILIMORA)"/>
    <s v="NULIFE PHARMACEUTICALS"/>
    <s v="Ear Drops"/>
    <m/>
    <n v="3"/>
    <n v="132.86000000000001"/>
    <n v="186"/>
    <n v="132.86000000000001"/>
  </r>
  <r>
    <n v="701"/>
    <x v="700"/>
    <x v="700"/>
    <x v="674"/>
    <s v="ORANGE MEDICARE"/>
    <s v="VYGON INDIA PVT. LTD."/>
    <s v="Numbers"/>
    <s v="SURGICAL"/>
    <n v="2"/>
    <n v="802"/>
    <n v="1262"/>
    <n v="802"/>
  </r>
  <r>
    <n v="702"/>
    <x v="701"/>
    <x v="701"/>
    <x v="675"/>
    <s v="GAYATRI DISTRIBUTORS(VALSAD)"/>
    <s v="BD INDIA PVT LTD"/>
    <s v="Numbers"/>
    <s v="SURGICAL"/>
    <n v="2"/>
    <n v="62.49"/>
    <n v="236"/>
    <n v="62.49"/>
  </r>
  <r>
    <n v="703"/>
    <x v="702"/>
    <x v="702"/>
    <x v="676"/>
    <s v="GAYATRI DISTRIBUTORS(VALSAD)"/>
    <s v="BD INDIA PVT LTD"/>
    <s v="Numbers"/>
    <s v="SURGICAL"/>
    <n v="7"/>
    <n v="72.73"/>
    <n v="236"/>
    <n v="72.73"/>
  </r>
  <r>
    <n v="704"/>
    <x v="703"/>
    <x v="703"/>
    <x v="677"/>
    <s v="GAYATRI DISTRIBUTORS(VALSAD)"/>
    <s v="BD INDIA PVT LTD"/>
    <s v="Numbers"/>
    <s v="SURGICAL"/>
    <n v="4"/>
    <n v="68.73"/>
    <n v="236"/>
    <n v="68.73"/>
  </r>
  <r>
    <n v="705"/>
    <x v="704"/>
    <x v="704"/>
    <x v="678"/>
    <s v="BHAVANI MEDICARE(SURAT)"/>
    <m/>
    <s v="Numbers"/>
    <s v="SURGICAL"/>
    <n v="1"/>
    <n v="51"/>
    <n v="215"/>
    <n v="51"/>
  </r>
  <r>
    <n v="706"/>
    <x v="705"/>
    <x v="705"/>
    <x v="679"/>
    <s v="GAYATRI DISTRIBUTORS(VALSAD)"/>
    <s v="J.B.CHEMICALS &amp; PHARMACEUTICAL LTD"/>
    <s v="PACK OF 4"/>
    <m/>
    <n v="18"/>
    <n v="34.51"/>
    <n v="48"/>
    <n v="34.51"/>
  </r>
  <r>
    <n v="707"/>
    <x v="706"/>
    <x v="706"/>
    <x v="680"/>
    <s v="CASH"/>
    <m/>
    <s v="Numbers"/>
    <s v="SURGICAL"/>
    <n v="1"/>
    <n v="0"/>
    <n v="349"/>
    <n v="0"/>
  </r>
  <r>
    <n v="708"/>
    <x v="707"/>
    <x v="707"/>
    <x v="681"/>
    <s v="PARIDHI AGENCIES"/>
    <s v="DYNAMIC TECHNO MEDICALS PVT LTD"/>
    <s v="Numbers"/>
    <s v="SURGICAL"/>
    <n v="2"/>
    <n v="210"/>
    <n v="365"/>
    <n v="210"/>
  </r>
  <r>
    <n v="709"/>
    <x v="708"/>
    <x v="708"/>
    <x v="682"/>
    <s v="PARIDHI AGENCIES"/>
    <s v="VISSCO REHABILITATION AIDS P.LTD."/>
    <s v="Numbers"/>
    <s v="ORTHO APPLIANCES"/>
    <n v="7"/>
    <n v="489.9"/>
    <n v="1065"/>
    <n v="489.9"/>
  </r>
  <r>
    <n v="710"/>
    <x v="709"/>
    <x v="709"/>
    <x v="682"/>
    <s v="PARIDHI AGENCIES"/>
    <s v="VISSCO SURGICAL LTD"/>
    <s v="Numbers"/>
    <s v="ORTHO APPLIANCES"/>
    <n v="10"/>
    <n v="459.54"/>
    <n v="999"/>
    <n v="459.54"/>
  </r>
  <r>
    <n v="711"/>
    <x v="710"/>
    <x v="710"/>
    <x v="683"/>
    <s v="GAYATRI DISTRIBUTORS(VALSAD)"/>
    <s v="RECKITT BENCKISER(INDIA)PVT.LTD"/>
    <s v="STRIP OF 8"/>
    <m/>
    <n v="1"/>
    <n v="20.83"/>
    <n v="28"/>
    <n v="20.83"/>
  </r>
  <r>
    <n v="712"/>
    <x v="711"/>
    <x v="711"/>
    <x v="684"/>
    <s v="JIVANDHARA PHARMA PVT.LTD.(BILIMORA)"/>
    <s v="ROMSONS SCI &amp; SURG IND (P) LTD"/>
    <s v="Surgical"/>
    <s v="SURGICAL"/>
    <n v="69"/>
    <n v="7.54"/>
    <n v="89"/>
    <n v="7.54"/>
  </r>
  <r>
    <n v="713"/>
    <x v="712"/>
    <x v="712"/>
    <x v="685"/>
    <s v="JIVANDHARA PHARMA PVT.LTD.(BILIMORA)"/>
    <s v="ROMSONS GROUP PVT.LTD."/>
    <s v="Surgical"/>
    <s v="SURGICAL"/>
    <n v="82"/>
    <n v="7.54"/>
    <n v="89"/>
    <n v="7.54"/>
  </r>
  <r>
    <n v="714"/>
    <x v="713"/>
    <x v="713"/>
    <x v="686"/>
    <s v="PATEL PHARMA ( SURAT )"/>
    <s v="ROMSONS GROUP PVT.LTD."/>
    <s v="Surgical"/>
    <s v="SURGICAL"/>
    <n v="427"/>
    <n v="7.54"/>
    <n v="89"/>
    <n v="7.54"/>
  </r>
  <r>
    <n v="715"/>
    <x v="714"/>
    <x v="714"/>
    <x v="687"/>
    <s v="JIVANDHARA PHARMA PVT.LTD.(BILIMORA)"/>
    <s v="ROMSONS GROUP PVT.LTD."/>
    <s v="Numbers"/>
    <s v="SURGICAL"/>
    <n v="46"/>
    <n v="7.88"/>
    <n v="89"/>
    <n v="7.88"/>
  </r>
  <r>
    <n v="716"/>
    <x v="715"/>
    <x v="715"/>
    <x v="688"/>
    <s v="JIVANDHARA PHARMA PVT.LTD.(BILIMORA)"/>
    <s v="ROMSONS GROUP PVT.LTD."/>
    <s v="Surgical"/>
    <s v="SURGICAL"/>
    <n v="133"/>
    <n v="7.54"/>
    <n v="89"/>
    <n v="7.54"/>
  </r>
  <r>
    <n v="717"/>
    <x v="716"/>
    <x v="716"/>
    <x v="689"/>
    <s v="JIVANDHARA PHARMA PVT.LTD.(BILIMORA)"/>
    <s v="ROMSONS GROUP PVT.LTD."/>
    <s v="Surgical"/>
    <s v="SURGICAL"/>
    <n v="635"/>
    <n v="7.54"/>
    <n v="89"/>
    <n v="7.54"/>
  </r>
  <r>
    <n v="718"/>
    <x v="717"/>
    <x v="717"/>
    <x v="690"/>
    <s v="VIBRANT ENTERPRISE (AHMEDABAD)"/>
    <s v="PORTEX"/>
    <s v="Numbers"/>
    <s v="SURGICAL"/>
    <n v="38"/>
    <n v="834.6"/>
    <n v="2056"/>
    <n v="834.6"/>
  </r>
  <r>
    <n v="719"/>
    <x v="718"/>
    <x v="718"/>
    <x v="691"/>
    <s v="VIBRANT ENTERPRISE (AHMEDABAD)"/>
    <s v="PORTEX"/>
    <s v="Numbers"/>
    <s v="SURGICAL"/>
    <n v="9"/>
    <n v="781.1"/>
    <n v="2027"/>
    <n v="781.1"/>
  </r>
  <r>
    <n v="720"/>
    <x v="719"/>
    <x v="719"/>
    <x v="692"/>
    <s v="PATEL PHARMA ( SURAT )"/>
    <s v="ROMSONS GROUP PVT.LTD."/>
    <s v="Numbers"/>
    <s v="SURGICAL"/>
    <n v="1"/>
    <n v="491.4"/>
    <n v="2444"/>
    <n v="491.4"/>
  </r>
  <r>
    <n v="721"/>
    <x v="720"/>
    <x v="720"/>
    <x v="9"/>
    <s v="PARIDHI AGENCIES"/>
    <m/>
    <s v="Numbers"/>
    <s v="SURGICAL"/>
    <n v="1"/>
    <n v="2.6"/>
    <n v="7"/>
    <n v="2.6"/>
  </r>
  <r>
    <n v="722"/>
    <x v="721"/>
    <x v="721"/>
    <x v="693"/>
    <s v="PARIDHI AGENCIES"/>
    <s v="KEHR SURGICAL PVT LTD"/>
    <s v="Numbers"/>
    <s v="SURGICAL"/>
    <n v="3"/>
    <n v="2.8"/>
    <n v="5"/>
    <n v="2.8"/>
  </r>
  <r>
    <n v="723"/>
    <x v="722"/>
    <x v="722"/>
    <x v="694"/>
    <s v="VARDHMAN ENTERPRISE"/>
    <s v="HMD"/>
    <s v="Numbers"/>
    <s v="SURGICAL"/>
    <n v="104"/>
    <n v="2.62"/>
    <n v="7"/>
    <n v="2.62"/>
  </r>
  <r>
    <n v="724"/>
    <x v="723"/>
    <x v="723"/>
    <x v="695"/>
    <s v="VARDHMAN ENTERPRISE"/>
    <s v="HMD"/>
    <s v="Numbers"/>
    <s v="SURGICAL"/>
    <n v="19"/>
    <n v="2.62"/>
    <n v="7"/>
    <n v="2.62"/>
  </r>
  <r>
    <n v="725"/>
    <x v="724"/>
    <x v="724"/>
    <x v="696"/>
    <s v="VARDHMAN ENTERPRISE"/>
    <s v="HMD"/>
    <s v="Numbers"/>
    <s v="SURGICAL"/>
    <n v="15"/>
    <n v="2.62"/>
    <n v="7"/>
    <n v="2.62"/>
  </r>
  <r>
    <n v="726"/>
    <x v="725"/>
    <x v="725"/>
    <x v="697"/>
    <s v="PARIDHI AGENCIES"/>
    <s v="PARAKIN"/>
    <s v="Numbers"/>
    <s v="SURGICAL"/>
    <n v="58"/>
    <n v="11"/>
    <n v="90"/>
    <n v="11"/>
  </r>
  <r>
    <n v="727"/>
    <x v="726"/>
    <x v="726"/>
    <x v="698"/>
    <s v="PARIDHI AGENCIES"/>
    <s v="PARAKIN"/>
    <s v="Numbers"/>
    <s v="SURGICAL"/>
    <n v="238"/>
    <n v="11"/>
    <n v="90"/>
    <n v="11"/>
  </r>
  <r>
    <n v="728"/>
    <x v="727"/>
    <x v="727"/>
    <x v="699"/>
    <s v="PARIDHI AGENCIES"/>
    <s v="PARAKIN"/>
    <s v="Numbers"/>
    <s v="SURGICAL"/>
    <n v="168"/>
    <n v="11"/>
    <n v="90"/>
    <n v="11"/>
  </r>
  <r>
    <n v="729"/>
    <x v="728"/>
    <x v="728"/>
    <x v="700"/>
    <s v="PARIDHI AGENCIES"/>
    <s v="PARAKIN"/>
    <s v="Numbers"/>
    <s v="SURGICAL"/>
    <n v="374"/>
    <n v="11"/>
    <n v="90"/>
    <n v="11"/>
  </r>
  <r>
    <n v="730"/>
    <x v="729"/>
    <x v="729"/>
    <x v="701"/>
    <s v="PARIDHI AGENCIES"/>
    <s v="PARAKIN"/>
    <s v="Numbers"/>
    <m/>
    <n v="29"/>
    <n v="11"/>
    <n v="90"/>
    <n v="11"/>
  </r>
  <r>
    <n v="731"/>
    <x v="730"/>
    <x v="730"/>
    <x v="702"/>
    <s v="PARIDHI AGENCIES"/>
    <s v="ANSELL LANKA(PVT)LTD."/>
    <s v="Numbers"/>
    <s v="SURGICAL"/>
    <n v="5"/>
    <n v="40"/>
    <n v="114"/>
    <n v="40"/>
  </r>
  <r>
    <n v="732"/>
    <x v="731"/>
    <x v="731"/>
    <x v="703"/>
    <s v="ORANGE MEDICARE"/>
    <s v="ANSELL LANKA(PVT)LTD."/>
    <s v="Numbers"/>
    <s v="SURGICAL"/>
    <n v="5"/>
    <n v="39.5"/>
    <n v="125"/>
    <n v="39.5"/>
  </r>
  <r>
    <n v="733"/>
    <x v="732"/>
    <x v="732"/>
    <x v="704"/>
    <s v="HONEST SURGICAL &amp; MEDICINES AGENCIES ( SURAT )"/>
    <s v="SURGICARE"/>
    <s v="Numbers"/>
    <s v="SURGICAL"/>
    <n v="13"/>
    <n v="18"/>
    <n v="109"/>
    <n v="18"/>
  </r>
  <r>
    <n v="734"/>
    <x v="733"/>
    <x v="733"/>
    <x v="705"/>
    <s v="HONEST SURGICAL &amp; MEDICINES AGENCIES ( SURAT )"/>
    <s v="KANAM LATEX INDUSTRIES PRIVATE LIMITED"/>
    <s v="Numbers"/>
    <s v="SURGICAL"/>
    <n v="92"/>
    <n v="11"/>
    <n v="85"/>
    <n v="11"/>
  </r>
  <r>
    <n v="735"/>
    <x v="734"/>
    <x v="734"/>
    <x v="706"/>
    <s v="PARIDHI AGENCIES"/>
    <s v="ANSELL LANKA(PVT)LTD."/>
    <s v="Numbers"/>
    <s v="SURGICAL"/>
    <n v="7"/>
    <n v="40"/>
    <n v="125"/>
    <n v="40"/>
  </r>
  <r>
    <n v="736"/>
    <x v="735"/>
    <x v="735"/>
    <x v="707"/>
    <s v="PARIDHI AGENCIES"/>
    <s v="ANSELL LANKA(PVT)LTD."/>
    <s v="PAIRS"/>
    <s v="SURGICAL"/>
    <n v="15"/>
    <n v="40"/>
    <n v="125"/>
    <n v="40"/>
  </r>
  <r>
    <n v="737"/>
    <x v="736"/>
    <x v="736"/>
    <x v="708"/>
    <s v="HONEST SURGICAL &amp; MEDICINES AGENCIES ( SURAT )"/>
    <s v="SURGICARE"/>
    <s v="Numbers"/>
    <s v="SURGICAL"/>
    <n v="12"/>
    <n v="18"/>
    <n v="99"/>
    <n v="18"/>
  </r>
  <r>
    <n v="738"/>
    <x v="737"/>
    <x v="737"/>
    <x v="709"/>
    <s v="HONEST SURGICAL &amp; MEDICINES AGENCIES ( SURAT )"/>
    <s v="KANAM LATEX INDUSTRIES PRIVATE LIMITED"/>
    <s v="Numbers"/>
    <s v="SURGICAL"/>
    <n v="18"/>
    <n v="11"/>
    <n v="85"/>
    <n v="11"/>
  </r>
  <r>
    <n v="739"/>
    <x v="738"/>
    <x v="738"/>
    <x v="710"/>
    <s v="ORANGE MEDICARE"/>
    <s v="ANSELL LANKA(PVT)LTD."/>
    <s v="Numbers"/>
    <s v="SURGICAL"/>
    <n v="1"/>
    <n v="39.5"/>
    <n v="125"/>
    <n v="39.5"/>
  </r>
  <r>
    <n v="740"/>
    <x v="739"/>
    <x v="739"/>
    <x v="711"/>
    <s v="HONEST SURGICAL &amp; MEDICINES AGENCIES ( SURAT )"/>
    <s v="SURGICARE"/>
    <s v="Numbers"/>
    <s v="SURGICAL"/>
    <n v="3"/>
    <n v="18"/>
    <n v="99"/>
    <n v="18"/>
  </r>
  <r>
    <n v="741"/>
    <x v="740"/>
    <x v="740"/>
    <x v="712"/>
    <s v="HONEST SURGICAL &amp; MEDICINES AGENCIES ( SURAT )"/>
    <s v="KANAM LATEX INDUSTRIES PRIVATE LIMITED"/>
    <s v="Numbers"/>
    <s v="SURGICAL"/>
    <n v="35"/>
    <n v="11"/>
    <n v="85"/>
    <n v="11"/>
  </r>
  <r>
    <n v="742"/>
    <x v="741"/>
    <x v="741"/>
    <x v="713"/>
    <s v="ORANGE MEDICARE"/>
    <s v="ANSELL STERILE SOLUTIONS PVT.LTD."/>
    <s v="Numbers"/>
    <s v="SURGICAL"/>
    <n v="1"/>
    <n v="44"/>
    <n v="126"/>
    <n v="44"/>
  </r>
  <r>
    <n v="743"/>
    <x v="742"/>
    <x v="742"/>
    <x v="714"/>
    <s v="ORANGE MEDICARE"/>
    <m/>
    <s v="Numbers"/>
    <s v="SURGICAL"/>
    <n v="1"/>
    <n v="44"/>
    <n v="105"/>
    <n v="44"/>
  </r>
  <r>
    <n v="744"/>
    <x v="743"/>
    <x v="743"/>
    <x v="715"/>
    <s v="JIVANDHARA PHARMA PVT.LTD.(BILIMORA)"/>
    <s v="NEXTGEN HEALTHCARE"/>
    <s v="Numbers"/>
    <s v="SYP"/>
    <n v="10"/>
    <n v="93.56"/>
    <n v="138"/>
    <n v="93.56"/>
  </r>
  <r>
    <n v="745"/>
    <x v="744"/>
    <x v="744"/>
    <x v="9"/>
    <s v="KOTHARI MEDICAL AGENCY"/>
    <s v="AJANTA MEDICALS PVT.LTD"/>
    <s v="Numbers"/>
    <s v="SYP"/>
    <n v="1"/>
    <n v="81.88"/>
    <n v="110"/>
    <n v="81.88"/>
  </r>
  <r>
    <n v="746"/>
    <x v="745"/>
    <x v="745"/>
    <x v="716"/>
    <s v="JIVANDHARA PHARMA PVT.LTD.(BILIMORA)"/>
    <s v="ARISTO PHARMACEUTICALS PVT LTD"/>
    <s v="Numbers"/>
    <s v="SYP"/>
    <n v="45"/>
    <n v="71.03"/>
    <n v="99"/>
    <n v="71.03"/>
  </r>
  <r>
    <n v="747"/>
    <x v="746"/>
    <x v="746"/>
    <x v="717"/>
    <s v="NETRA ENTERPRISE"/>
    <s v="MANKIND PHARMA LTD"/>
    <s v="BOTTLE"/>
    <s v="SYP"/>
    <n v="5"/>
    <n v="79.540000000000006"/>
    <n v="148"/>
    <n v="79.540000000000006"/>
  </r>
  <r>
    <n v="748"/>
    <x v="747"/>
    <x v="747"/>
    <x v="718"/>
    <s v="JIVANDHARA PHARMA PVT.LTD.(BILIMORA)"/>
    <s v="GEM MANKIND PHARMA LTD"/>
    <s v="BOTTLE"/>
    <s v="SYP"/>
    <n v="1"/>
    <n v="66.55"/>
    <n v="93"/>
    <n v="66.55"/>
  </r>
  <r>
    <n v="749"/>
    <x v="748"/>
    <x v="748"/>
    <x v="718"/>
    <s v="NETRA ENTERPRISE"/>
    <s v="MANKIND PHARMA LTD"/>
    <s v="Numbers"/>
    <s v="SYP"/>
    <n v="5"/>
    <n v="34.36"/>
    <n v="77"/>
    <n v="34.36"/>
  </r>
  <r>
    <n v="750"/>
    <x v="749"/>
    <x v="749"/>
    <x v="719"/>
    <s v="NETRA ENTERPRISE"/>
    <s v="MANKIND PHARMA LTD"/>
    <s v="Numbers"/>
    <s v="SYP"/>
    <n v="13"/>
    <n v="42.14"/>
    <n v="77"/>
    <n v="42.14"/>
  </r>
  <r>
    <n v="751"/>
    <x v="750"/>
    <x v="750"/>
    <x v="720"/>
    <s v="NETRA ENTERPRISE"/>
    <s v="MANKIND PHARMA LTD"/>
    <s v="Numbers"/>
    <s v="SYP"/>
    <n v="7"/>
    <n v="53.04"/>
    <n v="108"/>
    <n v="53.04"/>
  </r>
  <r>
    <n v="752"/>
    <x v="751"/>
    <x v="751"/>
    <x v="721"/>
    <s v="JIVANDHARA PHARMA PVT.LTD.(BILIMORA)"/>
    <s v="MANKIND PHARMA LTD"/>
    <s v="Numbers"/>
    <s v="SYP"/>
    <n v="5"/>
    <n v="101.43"/>
    <n v="142"/>
    <n v="101.43"/>
  </r>
  <r>
    <n v="753"/>
    <x v="752"/>
    <x v="752"/>
    <x v="722"/>
    <s v="GAYATRI DISTRIBUTORS(VALSAD)"/>
    <s v="ALKEM LABORATORIES LTD"/>
    <s v="BOTTLE"/>
    <s v="SYP"/>
    <n v="21"/>
    <n v="142.37"/>
    <n v="210"/>
    <n v="142.37"/>
  </r>
  <r>
    <n v="754"/>
    <x v="753"/>
    <x v="753"/>
    <x v="723"/>
    <s v="PARTH MEDICAL AGENCIES (VALSAD)"/>
    <s v="GSK"/>
    <s v="Numbers"/>
    <s v="SYP"/>
    <n v="32"/>
    <n v="135.88999999999999"/>
    <n v="190"/>
    <n v="135.88999999999999"/>
  </r>
  <r>
    <n v="755"/>
    <x v="754"/>
    <x v="754"/>
    <x v="724"/>
    <s v="PARTH MEDICAL AGENCIES (VALSAD)"/>
    <s v="GSK"/>
    <s v="BOTTLE"/>
    <s v="SYP"/>
    <n v="16"/>
    <n v="48.24"/>
    <n v="67"/>
    <n v="48.24"/>
  </r>
  <r>
    <n v="756"/>
    <x v="755"/>
    <x v="755"/>
    <x v="725"/>
    <s v="RAPID MEDICO (VALSAD)"/>
    <s v="ALEMBIC LIMITED"/>
    <s v="Numbers"/>
    <s v="SYP"/>
    <n v="3"/>
    <n v="39.64"/>
    <n v="55"/>
    <n v="39.64"/>
  </r>
  <r>
    <n v="757"/>
    <x v="756"/>
    <x v="756"/>
    <x v="726"/>
    <s v="RAPID MEDICO (VALSAD)"/>
    <s v="ALEMBIC PHARMACEUTICALS LTD."/>
    <s v="Numbers"/>
    <s v="SYP"/>
    <n v="6"/>
    <n v="40.909999999999997"/>
    <n v="57"/>
    <n v="40.909999999999997"/>
  </r>
  <r>
    <n v="758"/>
    <x v="757"/>
    <x v="757"/>
    <x v="727"/>
    <s v="HAPPY CHEMIST (AHMEDABAD)"/>
    <s v="INTAS PHARMACEUTICAL LTD"/>
    <s v="Numbers"/>
    <s v="SYP"/>
    <n v="3"/>
    <n v="288.76"/>
    <n v="379"/>
    <n v="288.76"/>
  </r>
  <r>
    <n v="759"/>
    <x v="758"/>
    <x v="758"/>
    <x v="728"/>
    <s v="GAYATRI DISTRIBUTORS(VALSAD)"/>
    <s v="MANKIND PHARMA LTD"/>
    <s v="Numbers"/>
    <s v="SYP"/>
    <n v="4"/>
    <n v="14.31"/>
    <n v="20"/>
    <n v="14.31"/>
  </r>
  <r>
    <n v="760"/>
    <x v="759"/>
    <x v="759"/>
    <x v="729"/>
    <s v="RAPID AGENCIES (VALSAD)"/>
    <s v="NEXTGEN HEALTHCARE"/>
    <s v="Numbers"/>
    <s v="SYP"/>
    <n v="1"/>
    <n v="45.71"/>
    <n v="64"/>
    <n v="45.71"/>
  </r>
  <r>
    <n v="761"/>
    <x v="760"/>
    <x v="760"/>
    <x v="730"/>
    <s v="GAYATRI DISTRIBUTORS(VALSAD)"/>
    <s v="DR REDDYS LABORATORIES LTD"/>
    <s v="BOTTLE"/>
    <s v="SYP"/>
    <n v="24"/>
    <n v="123.04"/>
    <n v="172"/>
    <n v="123.04"/>
  </r>
  <r>
    <n v="762"/>
    <x v="761"/>
    <x v="761"/>
    <x v="731"/>
    <s v="GAYATRI DISTRIBUTORS(VALSAD)"/>
    <s v="DR REDDYS LABORATORIES LTD"/>
    <s v="Numbers"/>
    <s v="SYP"/>
    <n v="43"/>
    <n v="125.36"/>
    <n v="175"/>
    <n v="125.36"/>
  </r>
  <r>
    <n v="763"/>
    <x v="762"/>
    <x v="762"/>
    <x v="732"/>
    <s v="PUJAN MEDICAL AGENCY"/>
    <s v="NEON LABORATORIES LIMITED"/>
    <s v="Numbers"/>
    <s v="SYP"/>
    <n v="40"/>
    <n v="104.5"/>
    <n v="275"/>
    <n v="104.5"/>
  </r>
  <r>
    <n v="764"/>
    <x v="763"/>
    <x v="763"/>
    <x v="733"/>
    <s v="CHIRAG PHARMA AGENCY (BILIMORA)"/>
    <s v="MEYER HEALTHCARE PVT LTD"/>
    <s v="BOTTLE"/>
    <s v="SYP"/>
    <n v="24"/>
    <n v="133.57"/>
    <n v="187"/>
    <n v="133.57"/>
  </r>
  <r>
    <n v="765"/>
    <x v="764"/>
    <x v="764"/>
    <x v="734"/>
    <s v="GAYATRI DISTRIBUTORS(VALSAD)"/>
    <s v="GSK"/>
    <s v="Numbers"/>
    <s v="SYP"/>
    <n v="6"/>
    <n v="28.8"/>
    <n v="40"/>
    <n v="28.8"/>
  </r>
  <r>
    <n v="766"/>
    <x v="765"/>
    <x v="765"/>
    <x v="735"/>
    <s v="TAPAN AGENCY"/>
    <s v="SUN PHARMACEUTICAL INDUSTRIES"/>
    <s v="Syrup"/>
    <s v="SYP"/>
    <n v="1"/>
    <n v="83.57"/>
    <n v="117"/>
    <n v="83.57"/>
  </r>
  <r>
    <n v="767"/>
    <x v="766"/>
    <x v="766"/>
    <x v="736"/>
    <s v="TAPAN AGENCY"/>
    <s v="SUN PHARMA LABORATORIES LTD."/>
    <s v="Numbers"/>
    <s v="SYP"/>
    <n v="4"/>
    <n v="61.43"/>
    <n v="86"/>
    <n v="61.43"/>
  </r>
  <r>
    <n v="768"/>
    <x v="767"/>
    <x v="767"/>
    <x v="737"/>
    <s v="GAYATRI DISTRIBUTORS(VALSAD)"/>
    <s v="PFIZER LIMITED"/>
    <s v="BOTTLE"/>
    <s v="SYP"/>
    <n v="22"/>
    <n v="90.34"/>
    <n v="126"/>
    <n v="90.34"/>
  </r>
  <r>
    <n v="769"/>
    <x v="768"/>
    <x v="768"/>
    <x v="738"/>
    <s v="CASH"/>
    <s v="MANKIND PHARMA LTD"/>
    <s v="Numbers"/>
    <s v="SYP"/>
    <n v="10"/>
    <n v="0.01"/>
    <n v="66"/>
    <n v="0.01"/>
  </r>
  <r>
    <n v="770"/>
    <x v="769"/>
    <x v="769"/>
    <x v="739"/>
    <s v="GAYATRI DISTRIBUTORS(VALSAD)"/>
    <s v="ABBOTT  INDIA LIMITED"/>
    <s v="BOTTLE"/>
    <s v="SYP"/>
    <n v="45"/>
    <n v="220.68"/>
    <n v="308"/>
    <n v="220.68"/>
  </r>
  <r>
    <n v="771"/>
    <x v="770"/>
    <x v="770"/>
    <x v="740"/>
    <s v="GAYATRI DISTRIBUTORS(VALSAD)"/>
    <s v="ABBOTT HEALTHCARE PVT LTD"/>
    <s v="BOTTLE"/>
    <s v="SYP"/>
    <n v="26"/>
    <n v="233.99"/>
    <n v="327"/>
    <n v="233.99"/>
  </r>
  <r>
    <n v="772"/>
    <x v="771"/>
    <x v="771"/>
    <x v="741"/>
    <s v="GAYATRI DISTRIBUTORS(VALSAD)"/>
    <s v="INDOCO REMEDIES LTD"/>
    <s v="Numbers"/>
    <s v="SYP"/>
    <n v="4"/>
    <n v="73.58"/>
    <n v="103"/>
    <n v="73.58"/>
  </r>
  <r>
    <n v="773"/>
    <x v="772"/>
    <x v="772"/>
    <x v="742"/>
    <s v="JIVANDHARA PHARMA PVT.LTD.(BILIMORA)"/>
    <s v="ZYDUS HELTHCARE LTD"/>
    <s v="Numbers"/>
    <s v="SYP"/>
    <n v="1"/>
    <n v="56.71"/>
    <n v="79"/>
    <n v="56.71"/>
  </r>
  <r>
    <n v="774"/>
    <x v="773"/>
    <x v="773"/>
    <x v="743"/>
    <s v="DEEP MEDICAL AGENCIES (VAPI)"/>
    <s v="ABBOTT HEALTHCARE PVT LTD"/>
    <s v="Numbers"/>
    <s v="SYP"/>
    <n v="4"/>
    <n v="120.26"/>
    <n v="168"/>
    <n v="120.26"/>
  </r>
  <r>
    <n v="775"/>
    <x v="774"/>
    <x v="774"/>
    <x v="744"/>
    <s v="JIVANDHARA PHARMA PVT.LTD.(BILIMORA)"/>
    <s v="SAMARTH LIFE SCIENCES PVT.LTD."/>
    <s v="BOTTLE"/>
    <s v="SYP"/>
    <n v="4"/>
    <n v="75.52"/>
    <n v="98"/>
    <n v="75.52"/>
  </r>
  <r>
    <n v="776"/>
    <x v="775"/>
    <x v="775"/>
    <x v="745"/>
    <s v="JIVANDHARA PHARMA PVT.LTD.(BILIMORA)"/>
    <s v="MICRO LABS LIMITED"/>
    <s v="Numbers"/>
    <s v="SYP"/>
    <n v="14"/>
    <n v="32.159999999999997"/>
    <n v="45"/>
    <n v="32.159999999999997"/>
  </r>
  <r>
    <n v="777"/>
    <x v="776"/>
    <x v="776"/>
    <x v="746"/>
    <s v="GAYATRI DISTRIBUTORS(VALSAD)"/>
    <s v="TORRENT PHARMACEUTICAL LTD"/>
    <s v="BOTTLE"/>
    <s v="SYP"/>
    <n v="32"/>
    <n v="29.76"/>
    <n v="41"/>
    <n v="29.76"/>
  </r>
  <r>
    <n v="778"/>
    <x v="777"/>
    <x v="777"/>
    <x v="747"/>
    <s v="GAYATRI DISTRIBUTORS(VALSAD)"/>
    <s v="ABBOTT HEALTHCARE PVT LTD"/>
    <s v="Syrup"/>
    <s v="SYP"/>
    <n v="32"/>
    <n v="147.6"/>
    <n v="193"/>
    <n v="147.6"/>
  </r>
  <r>
    <n v="779"/>
    <x v="778"/>
    <x v="778"/>
    <x v="748"/>
    <s v="GAYATRI DISTRIBUTORS(VALSAD)"/>
    <s v="ABBOTT HEALTHCARE PVT LTD"/>
    <s v="Numbers"/>
    <s v="SYP"/>
    <n v="7"/>
    <n v="104"/>
    <n v="145"/>
    <n v="104"/>
  </r>
  <r>
    <n v="780"/>
    <x v="779"/>
    <x v="779"/>
    <x v="749"/>
    <s v="CHIRAG PHARMA AGENCY (BILIMORA)"/>
    <s v="HETERO HEALTHCARE LIMITED"/>
    <s v="Numbers"/>
    <s v="SYP"/>
    <n v="1"/>
    <n v="407.14"/>
    <n v="570"/>
    <n v="407.14"/>
  </r>
  <r>
    <n v="781"/>
    <x v="780"/>
    <x v="780"/>
    <x v="750"/>
    <s v="JIVANDHARA PHARMA PVT.LTD.(BILIMORA)"/>
    <s v="SAMARTH PHARMA PVT LTD"/>
    <s v="Solution"/>
    <s v="SYP"/>
    <n v="7"/>
    <n v="85.6"/>
    <n v="111"/>
    <n v="85.6"/>
  </r>
  <r>
    <n v="782"/>
    <x v="781"/>
    <x v="781"/>
    <x v="751"/>
    <s v="DEEP MEDICAL AGENCIES (VAPI)"/>
    <s v="ABBOTT HEALTHCARE PVT LTD"/>
    <s v="Numbers"/>
    <s v="SYP"/>
    <n v="1"/>
    <n v="39.21"/>
    <n v="54"/>
    <n v="39.21"/>
  </r>
  <r>
    <n v="783"/>
    <x v="782"/>
    <x v="782"/>
    <x v="752"/>
    <s v="DESAI PHARMA (VALSAD)"/>
    <s v="PFIZER LIMITED"/>
    <s v="Numbers"/>
    <s v="SYP"/>
    <n v="2"/>
    <n v="120.19"/>
    <n v="168"/>
    <n v="120.19"/>
  </r>
  <r>
    <n v="784"/>
    <x v="783"/>
    <x v="783"/>
    <x v="753"/>
    <s v="LIFECARE MEDICAL AGENCY"/>
    <s v="CIPLA LTD"/>
    <s v="Numbers"/>
    <s v="SYP"/>
    <n v="21"/>
    <n v="17.600000000000001"/>
    <n v="24"/>
    <n v="17.600000000000001"/>
  </r>
  <r>
    <n v="785"/>
    <x v="784"/>
    <x v="784"/>
    <x v="754"/>
    <s v="LIFECARE MEDICAL AGENCY"/>
    <s v="CIPLA LTD"/>
    <s v="Numbers"/>
    <s v="SYP"/>
    <n v="127"/>
    <n v="30.99"/>
    <n v="43"/>
    <n v="30.99"/>
  </r>
  <r>
    <n v="786"/>
    <x v="785"/>
    <x v="785"/>
    <x v="755"/>
    <s v="HAPPY CHEMIST (AHMEDABAD)"/>
    <s v="INTAS PHARMACEUTICAL LTD"/>
    <s v="Numbers"/>
    <s v="SYP"/>
    <n v="9"/>
    <n v="285.77999999999997"/>
    <n v="444"/>
    <n v="285.77999999999997"/>
  </r>
  <r>
    <n v="787"/>
    <x v="786"/>
    <x v="786"/>
    <x v="756"/>
    <s v="RISHABH PHARMA ( ASLALI )"/>
    <s v="ZYDUS HELTHCARE LTD"/>
    <s v="Numbers"/>
    <s v="SYP"/>
    <n v="56"/>
    <n v="16.5"/>
    <n v="110"/>
    <n v="16.5"/>
  </r>
  <r>
    <n v="788"/>
    <x v="787"/>
    <x v="787"/>
    <x v="757"/>
    <s v="GAYATRI DISTRIBUTORS(VALSAD)"/>
    <s v="HETERO HEALTHCARE LIMITED"/>
    <s v="Numbers"/>
    <s v="SYP"/>
    <n v="5"/>
    <n v="72.14"/>
    <n v="101"/>
    <n v="72.14"/>
  </r>
  <r>
    <n v="789"/>
    <x v="788"/>
    <x v="788"/>
    <x v="758"/>
    <s v="DESAI PHARMA (VALSAD)"/>
    <s v="MACLEODS PHARMACEUTICALS"/>
    <s v="Numbers"/>
    <s v="SYP"/>
    <n v="1"/>
    <n v="75.19"/>
    <n v="105"/>
    <n v="75.19"/>
  </r>
  <r>
    <n v="790"/>
    <x v="789"/>
    <x v="789"/>
    <x v="759"/>
    <s v="GAYATRI DISTRIBUTORS(VALSAD)"/>
    <s v="MANKIND PHARMA LTD"/>
    <s v="Numbers"/>
    <s v="SYP"/>
    <n v="2"/>
    <n v="98.22"/>
    <n v="137"/>
    <n v="98.22"/>
  </r>
  <r>
    <n v="791"/>
    <x v="790"/>
    <x v="790"/>
    <x v="760"/>
    <s v="CASH"/>
    <s v="BLUE CROSS LABORATORIES LTD"/>
    <s v="Numbers"/>
    <s v="SYP"/>
    <n v="2"/>
    <n v="0"/>
    <n v="37"/>
    <n v="0"/>
  </r>
  <r>
    <n v="792"/>
    <x v="791"/>
    <x v="791"/>
    <x v="761"/>
    <s v="PRATIK DISTRIBUTORS ( AHMEDABAD )"/>
    <s v="INTAS PHARMACEUTICAL LTD"/>
    <s v="Numbers"/>
    <s v="SYP"/>
    <n v="67"/>
    <n v="29"/>
    <n v="165"/>
    <n v="29"/>
  </r>
  <r>
    <n v="793"/>
    <x v="792"/>
    <x v="792"/>
    <x v="762"/>
    <s v="CHIRAG PHARMA AGENCY (BILIMORA)"/>
    <s v="GOLDWIN MEDICARE LTD."/>
    <s v="Numbers"/>
    <s v="SYP"/>
    <n v="1"/>
    <n v="262.5"/>
    <n v="367"/>
    <n v="262.5"/>
  </r>
  <r>
    <n v="794"/>
    <x v="793"/>
    <x v="793"/>
    <x v="763"/>
    <s v="GAYATRI DISTRIBUTORS(VALSAD)"/>
    <s v="DR REDDYS LABORATORIES LTD"/>
    <s v="Numbers"/>
    <s v="SYP"/>
    <n v="1"/>
    <n v="89.11"/>
    <n v="124"/>
    <n v="89.11"/>
  </r>
  <r>
    <n v="795"/>
    <x v="794"/>
    <x v="794"/>
    <x v="764"/>
    <s v="VINAY MEDICAL STORES"/>
    <s v="STEADFAST MEDISHIELD PVT LTD"/>
    <s v="Numbers"/>
    <s v="SYP"/>
    <n v="1"/>
    <n v="147.19999999999999"/>
    <n v="165"/>
    <n v="147.19999999999999"/>
  </r>
  <r>
    <n v="796"/>
    <x v="795"/>
    <x v="795"/>
    <x v="765"/>
    <s v="GAYATRI DISTRIBUTORS(VALSAD)"/>
    <s v="MANKIND PHARMA LTD"/>
    <s v="Numbers"/>
    <s v="SYP"/>
    <n v="7"/>
    <n v="114.28"/>
    <n v="160"/>
    <n v="114.28"/>
  </r>
  <r>
    <n v="797"/>
    <x v="796"/>
    <x v="796"/>
    <x v="766"/>
    <s v="CHIRAG PHARMA AGENCY (BILIMORA)"/>
    <s v="ALKEM LABORATORIES LTD"/>
    <s v="Numbers"/>
    <s v="SYP"/>
    <n v="7"/>
    <n v="30.14"/>
    <n v="42"/>
    <n v="30.14"/>
  </r>
  <r>
    <n v="798"/>
    <x v="797"/>
    <x v="797"/>
    <x v="767"/>
    <s v="GAYATRI DISTRIBUTORS(VALSAD)"/>
    <s v="HETERO HEALTHCARE LIMITED"/>
    <s v="Numbers"/>
    <s v="SYP"/>
    <n v="8"/>
    <n v="103.39"/>
    <n v="144"/>
    <n v="103.39"/>
  </r>
  <r>
    <n v="799"/>
    <x v="798"/>
    <x v="798"/>
    <x v="768"/>
    <s v="CHIRAG PHARMA AGENCY (BILIMORA)"/>
    <s v="HETERO HEALTHCARE LIMITED"/>
    <s v="Numbers"/>
    <s v="SYP"/>
    <n v="2"/>
    <n v="59.46"/>
    <n v="83"/>
    <n v="59.46"/>
  </r>
  <r>
    <n v="800"/>
    <x v="799"/>
    <x v="799"/>
    <x v="769"/>
    <s v="DESAI PHARMA (VALSAD)"/>
    <s v="MACLEODS PHARMACEUTICALS"/>
    <s v="Numbers"/>
    <s v="SYP"/>
    <n v="1"/>
    <n v="328.57"/>
    <n v="460"/>
    <n v="328.57"/>
  </r>
  <r>
    <n v="801"/>
    <x v="800"/>
    <x v="800"/>
    <x v="770"/>
    <s v="PRATIK DISTRIBUTORS ( AHMEDABAD )"/>
    <s v="BIOCHEM PHARMACEUTICAL IND LTD"/>
    <s v="Numbers"/>
    <s v="SYP"/>
    <n v="97"/>
    <n v="59.25"/>
    <n v="129"/>
    <n v="59.25"/>
  </r>
  <r>
    <n v="802"/>
    <x v="801"/>
    <x v="801"/>
    <x v="771"/>
    <s v="CHIRAG PHARMA AGENCY (BILIMORA)"/>
    <s v="MARTIN &amp; HARRIS PVT LTD"/>
    <s v="BOTTLE"/>
    <s v="SYP"/>
    <n v="12"/>
    <n v="50.4"/>
    <n v="67"/>
    <n v="50.4"/>
  </r>
  <r>
    <n v="803"/>
    <x v="802"/>
    <x v="802"/>
    <x v="772"/>
    <s v="TAPAN AGENCY"/>
    <s v="SUN PHARMA LABORATORIES LTD."/>
    <s v="Numbers"/>
    <s v="SYP"/>
    <n v="6"/>
    <n v="153.57"/>
    <n v="215"/>
    <n v="153.57"/>
  </r>
  <r>
    <n v="804"/>
    <x v="803"/>
    <x v="803"/>
    <x v="773"/>
    <s v="NETRA ENTERPRISE"/>
    <s v="MANKIND PHARMA LTD"/>
    <s v="BOTTLE"/>
    <s v="SYP"/>
    <n v="8"/>
    <n v="88.39"/>
    <n v="172"/>
    <n v="88.39"/>
  </r>
  <r>
    <n v="805"/>
    <x v="804"/>
    <x v="804"/>
    <x v="774"/>
    <s v="NETRA ENTERPRISE"/>
    <s v="MANKIND PHARMA LTD"/>
    <s v="Numbers"/>
    <s v="SYP"/>
    <n v="6"/>
    <n v="116.15"/>
    <n v="197"/>
    <n v="116.15"/>
  </r>
  <r>
    <n v="806"/>
    <x v="805"/>
    <x v="805"/>
    <x v="775"/>
    <s v="GAYATRI DISTRIBUTORS(VALSAD)"/>
    <s v="HIMALAYA WELLNESS COMPANY"/>
    <s v="Numbers"/>
    <s v="SYP"/>
    <n v="51"/>
    <n v="75.62"/>
    <n v="110"/>
    <n v="75.62"/>
  </r>
  <r>
    <n v="807"/>
    <x v="806"/>
    <x v="806"/>
    <x v="776"/>
    <s v="CHIRAG PHARMA AGENCY (BILIMORA)"/>
    <s v="DR REDDYS LABORATORIES LTD"/>
    <s v="Syrup"/>
    <s v="SYP"/>
    <n v="1"/>
    <n v="92.73"/>
    <n v="144"/>
    <n v="92.73"/>
  </r>
  <r>
    <n v="808"/>
    <x v="807"/>
    <x v="807"/>
    <x v="777"/>
    <s v="GAYATRI DISTRIBUTORS(VALSAD)"/>
    <s v="DR REDDYS LABORATORIES LTD"/>
    <s v="BOTTLE"/>
    <s v="SYP"/>
    <n v="8"/>
    <n v="75.010000000000005"/>
    <n v="105"/>
    <n v="75.010000000000005"/>
  </r>
  <r>
    <n v="809"/>
    <x v="808"/>
    <x v="808"/>
    <x v="778"/>
    <s v="JIVANDHARA PHARMA PVT.LTD.(BILIMORA)"/>
    <s v="MANKIND PHARMA LTD"/>
    <s v="Numbers"/>
    <s v="SYP"/>
    <n v="4"/>
    <n v="178.57"/>
    <n v="250"/>
    <n v="178.57"/>
  </r>
  <r>
    <n v="810"/>
    <x v="809"/>
    <x v="809"/>
    <x v="779"/>
    <s v="GAYATRI DISTRIBUTORS(VALSAD)"/>
    <s v="FOURRTS LABORATORIES PVT LTD"/>
    <s v="Numbers"/>
    <s v="SYP"/>
    <n v="1"/>
    <n v="210.71"/>
    <n v="295"/>
    <n v="210.71"/>
  </r>
  <r>
    <n v="811"/>
    <x v="810"/>
    <x v="810"/>
    <x v="780"/>
    <s v="JIVANDHARA PHARMA PVT.LTD.(BILIMORA)"/>
    <s v="AKUMS DRUG &amp; PHARMACEUTICALS LTD."/>
    <s v="Numbers"/>
    <s v="SYP"/>
    <n v="2"/>
    <n v="297.14"/>
    <n v="390"/>
    <n v="297.14"/>
  </r>
  <r>
    <n v="812"/>
    <x v="811"/>
    <x v="811"/>
    <x v="781"/>
    <s v="NETRA ENTERPRISE"/>
    <s v="MANKIND PHARMA LTD"/>
    <s v="BOTTLE"/>
    <s v="SYP"/>
    <n v="26"/>
    <n v="50.09"/>
    <n v="96"/>
    <n v="50.09"/>
  </r>
  <r>
    <n v="813"/>
    <x v="812"/>
    <x v="812"/>
    <x v="782"/>
    <s v="GAYATRI DISTRIBUTORS(VALSAD)"/>
    <s v="DR REDDYS LABORATORIES LTD"/>
    <s v="Numbers"/>
    <s v="SYP"/>
    <n v="1"/>
    <n v="112.32"/>
    <n v="157"/>
    <n v="112.32"/>
  </r>
  <r>
    <n v="814"/>
    <x v="813"/>
    <x v="813"/>
    <x v="783"/>
    <s v="DEEP MEDICAL AGENCIES (VAPI)"/>
    <s v="FDC LIMITED"/>
    <s v="Syrup"/>
    <s v="SYP"/>
    <n v="2"/>
    <n v="116.29"/>
    <n v="162"/>
    <n v="116.29"/>
  </r>
  <r>
    <n v="815"/>
    <x v="814"/>
    <x v="814"/>
    <x v="784"/>
    <s v="RAPID MEDICO (VALSAD)"/>
    <s v="ALEMBIC LIMITED"/>
    <s v="Numbers"/>
    <s v="SYP"/>
    <n v="2"/>
    <n v="65.36"/>
    <n v="91"/>
    <n v="65.36"/>
  </r>
  <r>
    <n v="816"/>
    <x v="815"/>
    <x v="815"/>
    <x v="785"/>
    <s v="RAPID MEDICO (VALSAD)"/>
    <s v="ALEMBIC PHARMACEUTICALS LTD."/>
    <s v="Numbers"/>
    <s v="SYP"/>
    <n v="1"/>
    <n v="81.69"/>
    <n v="114"/>
    <n v="81.69"/>
  </r>
  <r>
    <n v="817"/>
    <x v="816"/>
    <x v="816"/>
    <x v="786"/>
    <s v="RAPID AGENCIES (VALSAD)"/>
    <s v="FDC LIMITED"/>
    <s v="Numbers"/>
    <s v="SYP"/>
    <n v="34"/>
    <n v="57.36"/>
    <n v="80"/>
    <n v="57.36"/>
  </r>
  <r>
    <n v="818"/>
    <x v="817"/>
    <x v="817"/>
    <x v="787"/>
    <s v="DEEP MEDICAL AGENCIES (VAPI)"/>
    <s v="FDC LIMITED"/>
    <s v="Numbers"/>
    <s v="SYP"/>
    <n v="43"/>
    <n v="39.11"/>
    <n v="54"/>
    <n v="39.11"/>
  </r>
  <r>
    <n v="819"/>
    <x v="818"/>
    <x v="818"/>
    <x v="788"/>
    <s v="GRACE PHARMA (DHARAMPUR)"/>
    <s v="MOREPEN LABORATORIES"/>
    <s v="Numbers"/>
    <s v="SYP"/>
    <n v="11"/>
    <n v="13.7"/>
    <n v="95"/>
    <n v="13.7"/>
  </r>
  <r>
    <n v="820"/>
    <x v="819"/>
    <x v="819"/>
    <x v="789"/>
    <s v="P V PHARMA HEALTHCARE PVT.LTD.(AHMEDABAD)"/>
    <s v="ZYDUS HELTHCARE LTD"/>
    <s v="STRIP of 10"/>
    <s v="TAB"/>
    <n v="5"/>
    <n v="38.5"/>
    <n v="58"/>
    <n v="38.5"/>
  </r>
  <r>
    <n v="821"/>
    <x v="820"/>
    <x v="820"/>
    <x v="790"/>
    <s v="RAPID MEDICO (VALSAD)"/>
    <s v="INTAS PHARMACEUTICAL LTD"/>
    <s v="STRIP of 10"/>
    <s v="TAB"/>
    <n v="2"/>
    <n v="164.11"/>
    <n v="229"/>
    <n v="164.11"/>
  </r>
  <r>
    <n v="822"/>
    <x v="821"/>
    <x v="821"/>
    <x v="791"/>
    <s v="NOBLE DRUGS &amp; MEDICAL STORES"/>
    <s v="ABBOTT  INDIA LIMITED"/>
    <s v="STRIP of 10"/>
    <s v="TAB"/>
    <n v="31"/>
    <n v="35"/>
    <n v="109"/>
    <n v="35"/>
  </r>
  <r>
    <n v="823"/>
    <x v="822"/>
    <x v="822"/>
    <x v="792"/>
    <s v="GAYATRI DISTRIBUTORS(VALSAD)"/>
    <s v="ABBOTT HEALTHCARE PVT LTD"/>
    <s v="STRIP OF 30"/>
    <s v="TAB"/>
    <n v="6"/>
    <n v="228.81"/>
    <n v="320"/>
    <n v="228.81"/>
  </r>
  <r>
    <n v="824"/>
    <x v="823"/>
    <x v="823"/>
    <x v="793"/>
    <s v="GAYATRI DISTRIBUTORS(VALSAD)"/>
    <s v="ABBOTT HEALTHCARE PVT LTD"/>
    <s v="STRIP OF 30"/>
    <s v="TAB"/>
    <n v="6"/>
    <n v="358.37"/>
    <n v="501"/>
    <n v="358.37"/>
  </r>
  <r>
    <n v="825"/>
    <x v="824"/>
    <x v="824"/>
    <x v="794"/>
    <s v="GAYATRI DISTRIBUTORS(VALSAD)"/>
    <s v="ABBOTT  INDIA LIMITED"/>
    <s v="STRIP OF 30"/>
    <s v="TAB"/>
    <n v="1"/>
    <n v="457.9"/>
    <n v="641"/>
    <n v="457.9"/>
  </r>
  <r>
    <n v="826"/>
    <x v="825"/>
    <x v="825"/>
    <x v="795"/>
    <s v="GAYATRI DISTRIBUTORS(VALSAD)"/>
    <s v="UNISON PHARMACEUTICALS"/>
    <s v="STRIP of 10"/>
    <s v="TAB"/>
    <n v="4"/>
    <n v="14.07"/>
    <n v="19"/>
    <n v="14.07"/>
  </r>
  <r>
    <n v="827"/>
    <x v="826"/>
    <x v="826"/>
    <x v="796"/>
    <s v="GAYATRI DISTRIBUTORS(VALSAD)"/>
    <s v="UNISON PHARMACEUTICALS"/>
    <s v="STRIP of 10"/>
    <s v="TAB"/>
    <n v="26"/>
    <n v="19.5"/>
    <n v="27"/>
    <n v="19.5"/>
  </r>
  <r>
    <n v="828"/>
    <x v="827"/>
    <x v="827"/>
    <x v="797"/>
    <s v="GAYATRI DISTRIBUTORS(VALSAD)"/>
    <s v="RPG LIFESCIENCE LTD"/>
    <s v="STRIP OF 15"/>
    <s v="TAB"/>
    <n v="70"/>
    <n v="26.14"/>
    <n v="36"/>
    <n v="26.14"/>
  </r>
  <r>
    <n v="829"/>
    <x v="828"/>
    <x v="828"/>
    <x v="798"/>
    <s v="GAYATRI DISTRIBUTORS(VALSAD)"/>
    <s v="RPG LIFESCIENCE LTD"/>
    <s v="STRIP OF 15"/>
    <s v="TAB"/>
    <n v="24"/>
    <n v="52.39"/>
    <n v="73"/>
    <n v="52.39"/>
  </r>
  <r>
    <n v="830"/>
    <x v="829"/>
    <x v="829"/>
    <x v="799"/>
    <s v="GAYATRI DISTRIBUTORS(VALSAD)"/>
    <s v="SUN PHARMA LABORATORIES LTD."/>
    <s v="STRIP of 10"/>
    <s v="TAB"/>
    <n v="3"/>
    <n v="117.14"/>
    <n v="164"/>
    <n v="117.14"/>
  </r>
  <r>
    <n v="831"/>
    <x v="830"/>
    <x v="830"/>
    <x v="800"/>
    <s v="GAYATRI DISTRIBUTORS(VALSAD)"/>
    <s v="DR REDDYS LABORATORIES LTD"/>
    <s v="STRIP OF 30"/>
    <s v="TAB"/>
    <n v="1"/>
    <n v="594.29"/>
    <n v="832"/>
    <n v="594.29"/>
  </r>
  <r>
    <n v="832"/>
    <x v="831"/>
    <x v="831"/>
    <x v="801"/>
    <s v="GAYATRI DISTRIBUTORS(VALSAD)"/>
    <s v="SANOFI INDIA LIMITED"/>
    <s v="STRIP of 10"/>
    <s v="TAB"/>
    <n v="1"/>
    <n v="197.03"/>
    <n v="275"/>
    <n v="197.03"/>
  </r>
  <r>
    <n v="833"/>
    <x v="832"/>
    <x v="832"/>
    <x v="802"/>
    <s v="GAYATRI DISTRIBUTORS(VALSAD)"/>
    <s v="TORRENT PHARMACEUTICAL LTD"/>
    <s v="STRIP OF 15"/>
    <s v="TAB"/>
    <n v="3"/>
    <n v="27.5"/>
    <n v="38"/>
    <n v="27.5"/>
  </r>
  <r>
    <n v="834"/>
    <x v="833"/>
    <x v="833"/>
    <x v="803"/>
    <s v="GAYATRI DISTRIBUTORS(VALSAD)"/>
    <s v="TORRENT PHARMACEUTICAL LTD"/>
    <s v="STRIP OF 15"/>
    <s v="TAB"/>
    <n v="14"/>
    <n v="56.43"/>
    <n v="79"/>
    <n v="56.43"/>
  </r>
  <r>
    <n v="835"/>
    <x v="834"/>
    <x v="834"/>
    <x v="804"/>
    <s v="HAPPY CHEMIST (AHMEDABAD)"/>
    <s v="INTAS PHARMACEUTICAL LTD"/>
    <s v="STRIP of 10"/>
    <s v="TAB"/>
    <n v="3"/>
    <n v="13.61"/>
    <n v="21"/>
    <n v="13.61"/>
  </r>
  <r>
    <n v="836"/>
    <x v="835"/>
    <x v="835"/>
    <x v="805"/>
    <s v="HAPPY CHEMIST (AHMEDABAD)"/>
    <s v="INTAS PHARMACEUTICAL LTD"/>
    <s v="STRIP of 10"/>
    <s v="TAB"/>
    <n v="1"/>
    <n v="17.72"/>
    <n v="27"/>
    <n v="17.72"/>
  </r>
  <r>
    <n v="837"/>
    <x v="836"/>
    <x v="836"/>
    <x v="806"/>
    <s v="JIVANDHARA PHARMA PVT.LTD.(BILIMORA)"/>
    <s v="USV LIMITED"/>
    <s v="STRIP of 10"/>
    <s v="TAB"/>
    <n v="7"/>
    <n v="14.32"/>
    <n v="20"/>
    <n v="14.32"/>
  </r>
  <r>
    <n v="838"/>
    <x v="837"/>
    <x v="837"/>
    <x v="807"/>
    <s v="GAYATRI DISTRIBUTORS(VALSAD)"/>
    <s v="TORRENT PHARMACEUTICAL LTD"/>
    <s v="STRIP OF 30"/>
    <s v="TAB"/>
    <n v="27"/>
    <n v="62.64"/>
    <n v="87"/>
    <n v="62.64"/>
  </r>
  <r>
    <n v="839"/>
    <x v="838"/>
    <x v="838"/>
    <x v="796"/>
    <s v="PRATIK PHARMA AGENACY (AHMEDABAD)"/>
    <s v="ZYDUS HELTHCARE LTD"/>
    <s v="STRIP of 10"/>
    <s v="TAB"/>
    <n v="230"/>
    <n v="5.0999999999999996"/>
    <n v="69"/>
    <n v="5.0999999999999996"/>
  </r>
  <r>
    <n v="840"/>
    <x v="839"/>
    <x v="839"/>
    <x v="808"/>
    <s v="PRATIK PHARMA AGENACY (AHMEDABAD)"/>
    <s v="ZYDUS HELTHCARE LTD"/>
    <s v="STRIP of 10"/>
    <s v="TAB"/>
    <n v="84"/>
    <n v="12.62"/>
    <n v="119"/>
    <n v="12.62"/>
  </r>
  <r>
    <n v="841"/>
    <x v="840"/>
    <x v="840"/>
    <x v="809"/>
    <s v="JIVANDHARA PHARMA PVT.LTD.(BILIMORA)"/>
    <s v="CIPLA LTD"/>
    <s v="STRIP OF 15"/>
    <s v="TAB"/>
    <n v="17"/>
    <n v="288.81"/>
    <n v="404"/>
    <n v="288.81"/>
  </r>
  <r>
    <n v="842"/>
    <x v="841"/>
    <x v="841"/>
    <x v="810"/>
    <s v="GAYATRI DISTRIBUTORS(VALSAD)"/>
    <s v="DR REDDYS LABORATORIES LTD"/>
    <s v="STRIP OF 15"/>
    <s v="TAB"/>
    <n v="2"/>
    <n v="41.25"/>
    <n v="57"/>
    <n v="41.25"/>
  </r>
  <r>
    <n v="843"/>
    <x v="842"/>
    <x v="842"/>
    <x v="811"/>
    <s v="JIVANDHARA PHARMA PVT.LTD.(BILIMORA)"/>
    <s v="ARISTO PHARMACEUTICALS PVT LTD"/>
    <s v="STRIP of 10"/>
    <s v="TAB"/>
    <n v="3"/>
    <n v="40.76"/>
    <n v="57"/>
    <n v="40.76"/>
  </r>
  <r>
    <n v="844"/>
    <x v="843"/>
    <x v="843"/>
    <x v="812"/>
    <s v="GAYATRI DISTRIBUTORS(VALSAD)"/>
    <s v="ZYDUS HELTHCARE LTD"/>
    <s v="STRIP OF 14"/>
    <s v="TAB"/>
    <n v="1"/>
    <n v="21.89"/>
    <n v="30"/>
    <n v="21.89"/>
  </r>
  <r>
    <n v="845"/>
    <x v="844"/>
    <x v="844"/>
    <x v="813"/>
    <s v="CHIRAG PHARMA AGENCY (BILIMORA)"/>
    <s v="ZYDUS HELTHCARE LTD"/>
    <s v="STRIP OF 14"/>
    <s v="TAB"/>
    <n v="2"/>
    <n v="26.82"/>
    <n v="37"/>
    <n v="26.82"/>
  </r>
  <r>
    <n v="846"/>
    <x v="845"/>
    <x v="845"/>
    <x v="722"/>
    <s v="GAYATRI DISTRIBUTORS(VALSAD)"/>
    <s v="ALKEM LABORATORIES LTD"/>
    <s v="STRIP OF 15"/>
    <s v="TAB"/>
    <n v="1"/>
    <n v="118.64"/>
    <n v="175"/>
    <n v="118.64"/>
  </r>
  <r>
    <n v="847"/>
    <x v="846"/>
    <x v="846"/>
    <x v="814"/>
    <s v="PARTH MEDICAL AGENCIES (VALSAD)"/>
    <s v="GSK"/>
    <s v="STRIP of 10"/>
    <s v="TAB"/>
    <n v="8"/>
    <n v="146.34"/>
    <n v="204"/>
    <n v="146.34"/>
  </r>
  <r>
    <n v="848"/>
    <x v="847"/>
    <x v="847"/>
    <x v="815"/>
    <s v="GAYATRI DISTRIBUTORS(VALSAD)"/>
    <s v="SANOFI HEALTHCARE INDIA PVT.LTD."/>
    <s v="STRIP OF 15"/>
    <s v="TAB"/>
    <n v="4"/>
    <n v="8.61"/>
    <n v="12"/>
    <n v="8.61"/>
  </r>
  <r>
    <n v="849"/>
    <x v="848"/>
    <x v="848"/>
    <x v="816"/>
    <s v="PRATIK PHARMA AGENACY (AHMEDABAD)"/>
    <s v="INTAS PHARMACEUTICAL LTD"/>
    <s v="STRIP OF 15"/>
    <s v="TAB"/>
    <n v="172"/>
    <n v="17"/>
    <n v="112"/>
    <n v="17"/>
  </r>
  <r>
    <n v="850"/>
    <x v="849"/>
    <x v="849"/>
    <x v="817"/>
    <s v="PARTH MEDICAL AGENCIES (VALSAD)"/>
    <s v="SUN PHARMA LABORATORIES LTD."/>
    <s v="STRIP OF 14"/>
    <s v="TAB"/>
    <n v="13"/>
    <n v="342.86"/>
    <n v="480"/>
    <n v="342.86"/>
  </r>
  <r>
    <n v="851"/>
    <x v="850"/>
    <x v="850"/>
    <x v="818"/>
    <s v="JIVANDHARA PHARMA PVT.LTD.(BILIMORA)"/>
    <s v="CIPLA LTD"/>
    <s v="STRIP OF 6"/>
    <s v="TAB"/>
    <n v="1"/>
    <n v="55.91"/>
    <n v="78"/>
    <n v="55.91"/>
  </r>
  <r>
    <n v="852"/>
    <x v="851"/>
    <x v="851"/>
    <x v="819"/>
    <s v="RAPID MEDICO (VALSAD)"/>
    <s v="ALEMBIC PHARMACEUTICALS LTD."/>
    <s v="STRIP OF 5"/>
    <s v="TAB"/>
    <n v="11"/>
    <n v="94.28"/>
    <n v="131"/>
    <n v="94.28"/>
  </r>
  <r>
    <n v="853"/>
    <x v="852"/>
    <x v="852"/>
    <x v="820"/>
    <s v="GAYATRI DISTRIBUTORS(VALSAD)"/>
    <s v="RPG LIFESCIENCE LTD"/>
    <s v="STRIP OF 20"/>
    <s v="TAB"/>
    <n v="1"/>
    <n v="179.96"/>
    <n v="236"/>
    <n v="179.96"/>
  </r>
  <r>
    <n v="854"/>
    <x v="853"/>
    <x v="853"/>
    <x v="821"/>
    <s v="HAPPY CHEMIST (AHMEDABAD)"/>
    <s v="INTAS PHARMACEUTICAL LTD"/>
    <s v="STRIP of 10"/>
    <s v="TAB"/>
    <n v="18"/>
    <n v="85.66"/>
    <n v="124"/>
    <n v="85.66"/>
  </r>
  <r>
    <n v="855"/>
    <x v="854"/>
    <x v="854"/>
    <x v="822"/>
    <s v="DEEP MEDICAL AGENCIES (VAPI)"/>
    <s v="ABBOTT HEALTHCARE PVT LTD"/>
    <s v="STRIP of 10"/>
    <s v="TAB"/>
    <n v="13"/>
    <n v="18.399999999999999"/>
    <n v="25"/>
    <n v="18.399999999999999"/>
  </r>
  <r>
    <n v="856"/>
    <x v="855"/>
    <x v="855"/>
    <x v="823"/>
    <s v="NETRA ENTERPRISE"/>
    <s v="MANKIND PHARMA LTD"/>
    <s v="STRIP OF 1"/>
    <s v="TAB"/>
    <n v="4"/>
    <n v="4.87"/>
    <n v="9"/>
    <n v="4.87"/>
  </r>
  <r>
    <n v="857"/>
    <x v="856"/>
    <x v="856"/>
    <x v="824"/>
    <s v="JIVANDHARA PHARMA PVT.LTD.(BILIMORA)"/>
    <s v="MANKIND PHARMA LTD"/>
    <s v="STRIP OF 1"/>
    <s v="TAB"/>
    <n v="3"/>
    <n v="21.99"/>
    <n v="30"/>
    <n v="21.99"/>
  </r>
  <r>
    <n v="858"/>
    <x v="857"/>
    <x v="857"/>
    <x v="825"/>
    <s v="GRACE PHARMA (DHARAMPUR)"/>
    <s v="INTAS PHARMACEUTICAL LTD"/>
    <s v="STRIP of 10"/>
    <s v="TAB"/>
    <n v="17"/>
    <n v="4.0999999999999996"/>
    <n v="15"/>
    <n v="4.0999999999999996"/>
  </r>
  <r>
    <n v="859"/>
    <x v="858"/>
    <x v="858"/>
    <x v="826"/>
    <s v="DEEP MEDICAL AGENCIES (VAPI)"/>
    <s v="BAYER PHARMACEUTICALS PVT LTD"/>
    <s v="STRIP OF 15"/>
    <s v="TAB"/>
    <n v="23"/>
    <n v="32.86"/>
    <n v="46"/>
    <n v="32.86"/>
  </r>
  <r>
    <n v="860"/>
    <x v="859"/>
    <x v="859"/>
    <x v="827"/>
    <s v="GAYATRI DISTRIBUTORS(VALSAD)"/>
    <s v="FRANCO INDIAN PVT LTD"/>
    <s v="STRIP of 10"/>
    <s v="TAB"/>
    <n v="7"/>
    <n v="90.35"/>
    <n v="126"/>
    <n v="90.35"/>
  </r>
  <r>
    <n v="861"/>
    <x v="860"/>
    <x v="860"/>
    <x v="828"/>
    <s v="NETRA ENTERPRISE"/>
    <s v="MANKIND PHARMA LTD"/>
    <s v="STRIP of 10"/>
    <s v="TAB"/>
    <n v="7"/>
    <n v="39.74"/>
    <n v="61"/>
    <n v="39.74"/>
  </r>
  <r>
    <n v="862"/>
    <x v="861"/>
    <x v="861"/>
    <x v="9"/>
    <s v="GAYATRI DISTRIBUTORS(VALSAD)"/>
    <s v="ANGLO FRENCH DRUGS &amp; INDUSTRIES LTD"/>
    <s v="STRIP OF 20"/>
    <s v="TAB"/>
    <n v="74"/>
    <n v="33.61"/>
    <n v="47"/>
    <n v="33.61"/>
  </r>
  <r>
    <n v="863"/>
    <x v="862"/>
    <x v="862"/>
    <x v="829"/>
    <s v="GAYATRI DISTRIBUTORS(VALSAD)"/>
    <s v="ASTRAZENECA PHARMA LTD"/>
    <s v="STRIP OF 30"/>
    <s v="TAB"/>
    <n v="4"/>
    <n v="91.5"/>
    <n v="122"/>
    <n v="91.5"/>
  </r>
  <r>
    <n v="864"/>
    <x v="863"/>
    <x v="863"/>
    <x v="830"/>
    <s v="JIVANDHARA PHARMA PVT.LTD.(BILIMORA)"/>
    <s v="ARISTO PHARMACEUTICALS PVT LTD"/>
    <s v="STRIP of 10"/>
    <s v="TAB"/>
    <n v="11"/>
    <n v="76.78"/>
    <n v="107"/>
    <n v="76.78"/>
  </r>
  <r>
    <n v="865"/>
    <x v="864"/>
    <x v="864"/>
    <x v="831"/>
    <s v="GAYATRI DISTRIBUTORS(VALSAD)"/>
    <s v="SUN PHARMA LABORATORIES LTD."/>
    <s v="STRIP of 10"/>
    <s v="TAB"/>
    <n v="1"/>
    <n v="107.86"/>
    <n v="151"/>
    <n v="107.86"/>
  </r>
  <r>
    <n v="866"/>
    <x v="865"/>
    <x v="865"/>
    <x v="832"/>
    <s v="BIOSIS MEDICO ( VAPI )"/>
    <s v="BIOCHEM PHARMACEUTICAL IND LTD"/>
    <s v="STRIP of 10"/>
    <m/>
    <n v="1"/>
    <n v="2.58"/>
    <n v="27"/>
    <n v="2.58"/>
  </r>
  <r>
    <n v="867"/>
    <x v="866"/>
    <x v="866"/>
    <x v="833"/>
    <s v="GAYATRI DISTRIBUTORS(VALSAD)"/>
    <s v="MANKIND PHARMA LTD"/>
    <s v="STRIP of 10"/>
    <s v="TAB"/>
    <n v="1"/>
    <n v="66.790000000000006"/>
    <n v="93"/>
    <n v="66.790000000000006"/>
  </r>
  <r>
    <n v="868"/>
    <x v="867"/>
    <x v="867"/>
    <x v="834"/>
    <s v="GAYATRI DISTRIBUTORS(VALSAD)"/>
    <s v="MANKIND PHARMA LTD"/>
    <s v="STRIP of 10"/>
    <s v="TAB"/>
    <n v="1"/>
    <n v="55.32"/>
    <n v="77"/>
    <n v="55.32"/>
  </r>
  <r>
    <n v="869"/>
    <x v="868"/>
    <x v="868"/>
    <x v="835"/>
    <s v="NETRA ENTERPRISE"/>
    <s v="MANKIND PHARMA LTD"/>
    <s v="STRIP of 10"/>
    <s v="TAB"/>
    <n v="1"/>
    <n v="70.010000000000005"/>
    <n v="115"/>
    <n v="70.010000000000005"/>
  </r>
  <r>
    <n v="870"/>
    <x v="869"/>
    <x v="869"/>
    <x v="836"/>
    <s v="ARIHANT FINE PHARMA AGENCY"/>
    <s v="MANKIND PHARMA LTD"/>
    <s v="STRIP of 10"/>
    <s v="TAB"/>
    <n v="1"/>
    <n v="90.1"/>
    <n v="140"/>
    <n v="90.1"/>
  </r>
  <r>
    <n v="871"/>
    <x v="870"/>
    <x v="870"/>
    <x v="837"/>
    <s v="CHIRAG PHARMA AGENCY (BILIMORA)"/>
    <s v="ZYDUS HELTHCARE LTD"/>
    <s v="STRIP of 10"/>
    <s v="TAB"/>
    <n v="62"/>
    <n v="29.77"/>
    <n v="50"/>
    <n v="29.77"/>
  </r>
  <r>
    <n v="872"/>
    <x v="871"/>
    <x v="871"/>
    <x v="838"/>
    <s v="CHIRAG PHARMA AGENCY (BILIMORA)"/>
    <s v="ZYDUS HELTHCARE LTD"/>
    <s v="STRIP of 10"/>
    <s v="TAB"/>
    <n v="12"/>
    <n v="29.76"/>
    <n v="50"/>
    <n v="29.76"/>
  </r>
  <r>
    <n v="873"/>
    <x v="872"/>
    <x v="872"/>
    <x v="839"/>
    <s v="CHIRAG PHARMA AGENCY (BILIMORA)"/>
    <s v="ZYDUS HELTHCARE LTD"/>
    <s v="STRIP of 10"/>
    <s v="TAB"/>
    <n v="2"/>
    <n v="59.52"/>
    <n v="100"/>
    <n v="59.52"/>
  </r>
  <r>
    <n v="874"/>
    <x v="873"/>
    <x v="873"/>
    <x v="840"/>
    <s v="GAYATRI DISTRIBUTORS(VALSAD)"/>
    <s v="TORRENT PHARMACEUTICAL LTD"/>
    <s v="STRIP OF 30"/>
    <s v="TAB"/>
    <n v="2"/>
    <n v="129.61000000000001"/>
    <n v="181"/>
    <n v="129.61000000000001"/>
  </r>
  <r>
    <n v="875"/>
    <x v="874"/>
    <x v="874"/>
    <x v="841"/>
    <s v="GAYATRI DISTRIBUTORS(VALSAD)"/>
    <s v="UNISON PHARMACEUTICALS"/>
    <s v="STRIP of 10"/>
    <s v="TAB"/>
    <n v="7"/>
    <n v="47.14"/>
    <n v="66"/>
    <n v="47.14"/>
  </r>
  <r>
    <n v="876"/>
    <x v="875"/>
    <x v="875"/>
    <x v="842"/>
    <s v="GAYATRI DISTRIBUTORS(VALSAD)"/>
    <s v="ABBOTT  INDIA LIMITED"/>
    <s v="STRIP OF 15"/>
    <s v="TAB"/>
    <n v="2"/>
    <n v="8.4700000000000006"/>
    <n v="11"/>
    <n v="8.4700000000000006"/>
  </r>
  <r>
    <n v="877"/>
    <x v="876"/>
    <x v="876"/>
    <x v="843"/>
    <s v="GAYATRI DISTRIBUTORS(VALSAD)"/>
    <s v="ABBOTT  INDIA LIMITED"/>
    <s v="STRIP OF 15"/>
    <s v="TAB"/>
    <n v="2"/>
    <n v="14.39"/>
    <n v="20"/>
    <n v="14.39"/>
  </r>
  <r>
    <n v="878"/>
    <x v="877"/>
    <x v="877"/>
    <x v="844"/>
    <s v="GAYATRI DISTRIBUTORS(VALSAD)"/>
    <s v="ABBOTT HEALTHCARE PVT LTD"/>
    <s v="STRIP OF 20"/>
    <s v="TAB"/>
    <n v="3"/>
    <n v="19.18"/>
    <n v="26"/>
    <n v="19.18"/>
  </r>
  <r>
    <n v="879"/>
    <x v="878"/>
    <x v="878"/>
    <x v="845"/>
    <s v="NETRA ENTERPRISE"/>
    <s v="MANKIND PHARMA LTD"/>
    <s v="STRIP of 10"/>
    <s v="TAB"/>
    <n v="15"/>
    <n v="77.790000000000006"/>
    <n v="145"/>
    <n v="77.790000000000006"/>
  </r>
  <r>
    <n v="880"/>
    <x v="879"/>
    <x v="879"/>
    <x v="846"/>
    <s v="PARTH MEDICAL AGENCIES (VALSAD)"/>
    <s v="SUN PHARMA LABORATORIES LTD."/>
    <s v="STRIP OF 4"/>
    <s v="TAB"/>
    <n v="2"/>
    <n v="375"/>
    <n v="525"/>
    <n v="375"/>
  </r>
  <r>
    <n v="881"/>
    <x v="880"/>
    <x v="880"/>
    <x v="847"/>
    <s v="RISHABH PHARMA ( ASLALI )"/>
    <s v="ZYDUS HELTHCARE LTD"/>
    <s v="STRIP OF 15"/>
    <s v="TAB"/>
    <n v="236"/>
    <n v="5.3"/>
    <n v="83"/>
    <n v="5.3"/>
  </r>
  <r>
    <n v="882"/>
    <x v="881"/>
    <x v="881"/>
    <x v="848"/>
    <s v="CHIRAG PHARMA AGENCY (BILIMORA)"/>
    <s v="MEYER HEALTHCARE PVT LTD"/>
    <s v="STRIP OF 30"/>
    <s v="TAB"/>
    <n v="9"/>
    <n v="289.29000000000002"/>
    <n v="405"/>
    <n v="289.29000000000002"/>
  </r>
  <r>
    <n v="883"/>
    <x v="882"/>
    <x v="882"/>
    <x v="849"/>
    <s v="CHIRAG PHARMA AGENCY (BILIMORA)"/>
    <s v="MEYER HEALTHCARE PVT LTD"/>
    <s v="STRIP OF 30"/>
    <s v="TAB"/>
    <n v="3"/>
    <n v="271.43"/>
    <n v="380"/>
    <n v="271.43"/>
  </r>
  <r>
    <n v="884"/>
    <x v="883"/>
    <x v="883"/>
    <x v="850"/>
    <s v="GAYATRI DISTRIBUTORS(VALSAD)"/>
    <s v="GSK"/>
    <s v="STRIP OF 15"/>
    <s v="TAB"/>
    <n v="22"/>
    <n v="10.87"/>
    <n v="14"/>
    <n v="10.87"/>
  </r>
  <r>
    <n v="885"/>
    <x v="884"/>
    <x v="884"/>
    <x v="851"/>
    <s v="HAPPY CHEMIST (AHMEDABAD)"/>
    <s v="INTAS PHARMACEUTICAL LTD"/>
    <s v="STRIP of 10"/>
    <s v="TAB"/>
    <n v="4"/>
    <n v="150"/>
    <n v="1262"/>
    <n v="150"/>
  </r>
  <r>
    <n v="886"/>
    <x v="885"/>
    <x v="885"/>
    <x v="852"/>
    <s v="GAYATRI DISTRIBUTORS(VALSAD)"/>
    <s v="SANOFI INDIA LIMITED"/>
    <s v="STRIP OF 15"/>
    <s v="TAB"/>
    <n v="11"/>
    <n v="62.52"/>
    <n v="87"/>
    <n v="62.52"/>
  </r>
  <r>
    <n v="887"/>
    <x v="886"/>
    <x v="886"/>
    <x v="853"/>
    <s v="PARTH MEDICAL AGENCIES (VALSAD)"/>
    <s v="SANOFI INDIA LIMITED"/>
    <s v="STRIP OF 15"/>
    <s v="TAB"/>
    <n v="6"/>
    <n v="98.16"/>
    <n v="137"/>
    <n v="98.16"/>
  </r>
  <r>
    <n v="888"/>
    <x v="887"/>
    <x v="887"/>
    <x v="854"/>
    <s v="PARTH MEDICAL AGENCIES (VALSAD)"/>
    <s v="SUN PHARMA LABORATORIES LTD."/>
    <s v="STRIP of 10"/>
    <s v="TAB"/>
    <n v="30"/>
    <n v="37.14"/>
    <n v="52"/>
    <n v="37.14"/>
  </r>
  <r>
    <n v="889"/>
    <x v="888"/>
    <x v="888"/>
    <x v="855"/>
    <s v="JIVANDHARA PHARMA PVT.LTD.(BILIMORA)"/>
    <s v="SUN PHARMA LABORATORIES LTD."/>
    <s v="STRIP of 10"/>
    <s v="TAB"/>
    <n v="4"/>
    <n v="59.64"/>
    <n v="83"/>
    <n v="59.64"/>
  </r>
  <r>
    <n v="890"/>
    <x v="889"/>
    <x v="889"/>
    <x v="856"/>
    <s v="GAYATRI DISTRIBUTORS(VALSAD)"/>
    <s v="OVERSEAS HEALTH CARE PVT LTD"/>
    <s v="STRIP of 10"/>
    <s v="TAB"/>
    <n v="1"/>
    <n v="137.5"/>
    <n v="192"/>
    <n v="137.5"/>
  </r>
  <r>
    <n v="891"/>
    <x v="890"/>
    <x v="890"/>
    <x v="857"/>
    <s v="GAYATRI DISTRIBUTORS(VALSAD)"/>
    <s v="MANKIND PHARMA LTD"/>
    <s v="STRIP of 10"/>
    <s v="TAB"/>
    <n v="6"/>
    <n v="376.35"/>
    <n v="526"/>
    <n v="376.35"/>
  </r>
  <r>
    <n v="892"/>
    <x v="891"/>
    <x v="891"/>
    <x v="858"/>
    <s v="PRATIK DISTRIBUTORS ( AHMEDABAD )"/>
    <s v="INTAS PHARMACEUTICAL LTD"/>
    <s v="STRIP OF 4"/>
    <s v="TAB"/>
    <n v="50"/>
    <n v="31.5"/>
    <n v="274"/>
    <n v="31.5"/>
  </r>
  <r>
    <n v="893"/>
    <x v="892"/>
    <x v="892"/>
    <x v="859"/>
    <s v="PRATIK DISTRIBUTORS ( AHMEDABAD )"/>
    <s v="INTAS PHARMACEUTICAL LTD"/>
    <s v="STRIP of 10"/>
    <s v="TAB"/>
    <n v="2"/>
    <n v="132.5"/>
    <n v="576"/>
    <n v="132.5"/>
  </r>
  <r>
    <n v="894"/>
    <x v="893"/>
    <x v="893"/>
    <x v="860"/>
    <s v="CHIRAG PHARMA AGENCY (BILIMORA)"/>
    <s v="HETERO HEALTHCARE LIMITED"/>
    <s v="STRIP of 10"/>
    <s v="TAB"/>
    <n v="12"/>
    <n v="155.71"/>
    <n v="218"/>
    <n v="155.71"/>
  </r>
  <r>
    <n v="895"/>
    <x v="894"/>
    <x v="894"/>
    <x v="861"/>
    <s v="RISHABH PHARMA ( ASLALI )"/>
    <s v="ZYCARE"/>
    <s v="STRIP OF 20"/>
    <s v="TAB"/>
    <n v="1"/>
    <n v="30.8"/>
    <n v="286"/>
    <n v="30.8"/>
  </r>
  <r>
    <n v="896"/>
    <x v="895"/>
    <x v="895"/>
    <x v="862"/>
    <s v="ISHWAR PHARMA (MUMBAI)"/>
    <s v="ELDER HEALTH CARE LTD"/>
    <s v="STRIP OF 20"/>
    <s v="TAB"/>
    <n v="1"/>
    <n v="30.4"/>
    <n v="435"/>
    <n v="30.4"/>
  </r>
  <r>
    <n v="897"/>
    <x v="896"/>
    <x v="896"/>
    <x v="862"/>
    <s v="JIVANDHARA PHARMA PVT.LTD.(BILIMORA)"/>
    <s v="TORRENT PHARMACEUTICAL LTD"/>
    <s v="STRIP OF 20"/>
    <s v="TAB"/>
    <n v="10"/>
    <n v="340"/>
    <n v="476"/>
    <n v="340"/>
  </r>
  <r>
    <n v="898"/>
    <x v="897"/>
    <x v="897"/>
    <x v="863"/>
    <s v="PRATIK DISTRIBUTORS ( AHMEDABAD )"/>
    <s v="INTAS PHARMACEUTICAL LTD"/>
    <s v="STRIP OF 20"/>
    <s v="TAB"/>
    <n v="18"/>
    <n v="41"/>
    <n v="471"/>
    <n v="41"/>
  </r>
  <r>
    <n v="899"/>
    <x v="898"/>
    <x v="898"/>
    <x v="864"/>
    <s v="JIVANDHARA PHARMA PVT.LTD.(BILIMORA)"/>
    <s v="J.B.CHEMICALS &amp; PHARMACEUTICAL LTD"/>
    <s v="STRIP OF 15"/>
    <s v="TAB"/>
    <n v="8"/>
    <n v="152.09"/>
    <n v="212"/>
    <n v="152.09"/>
  </r>
  <r>
    <n v="900"/>
    <x v="899"/>
    <x v="899"/>
    <x v="865"/>
    <s v="JIVANDHARA PHARMA PVT.LTD.(BILIMORA)"/>
    <s v="J.B.CHEMICALS &amp; PHARMACEUTICAL LTD"/>
    <s v="STRIP OF 15"/>
    <s v="TAB"/>
    <n v="3"/>
    <n v="230.53"/>
    <n v="322"/>
    <n v="230.53"/>
  </r>
  <r>
    <n v="901"/>
    <x v="900"/>
    <x v="900"/>
    <x v="866"/>
    <s v="JIVANDHARA PHARMA PVT.LTD.(BILIMORA)"/>
    <s v="CIPLA LTD"/>
    <s v="STRIP OF 15"/>
    <s v="TAB"/>
    <n v="15"/>
    <n v="15.71"/>
    <n v="22"/>
    <n v="15.71"/>
  </r>
  <r>
    <n v="902"/>
    <x v="901"/>
    <x v="901"/>
    <x v="867"/>
    <s v="LIFECARE MEDICAL AGENCY"/>
    <s v="CIPLA LTD"/>
    <s v="STRIP OF 15"/>
    <s v="TAB"/>
    <n v="12"/>
    <n v="44.58"/>
    <n v="62"/>
    <n v="44.58"/>
  </r>
  <r>
    <n v="903"/>
    <x v="902"/>
    <x v="902"/>
    <x v="868"/>
    <s v="LIFECARE MEDICAL AGENCY"/>
    <s v="CIPLA LTD"/>
    <s v="STRIP OF 15"/>
    <s v="TAB"/>
    <n v="6"/>
    <n v="85.39"/>
    <n v="119"/>
    <n v="85.39"/>
  </r>
  <r>
    <n v="904"/>
    <x v="903"/>
    <x v="903"/>
    <x v="869"/>
    <s v="JIVANDHARA PHARMA PVT.LTD.(BILIMORA)"/>
    <s v="CIPLA LTD"/>
    <s v="STRIP of 10"/>
    <s v="TAB"/>
    <n v="4"/>
    <n v="17.600000000000001"/>
    <n v="24"/>
    <n v="17.600000000000001"/>
  </r>
  <r>
    <n v="905"/>
    <x v="904"/>
    <x v="904"/>
    <x v="870"/>
    <s v="LIFECARE MEDICAL AGENCY"/>
    <s v="CIPLA LTD"/>
    <s v="STRIP of 10"/>
    <s v="TAB"/>
    <n v="8"/>
    <n v="30.91"/>
    <n v="47"/>
    <n v="30.91"/>
  </r>
  <r>
    <n v="906"/>
    <x v="905"/>
    <x v="905"/>
    <x v="871"/>
    <s v="LIFECARE MEDICAL AGENCY"/>
    <s v="CIPLA LTD"/>
    <s v="STRIP of 10"/>
    <s v="TAB"/>
    <n v="2"/>
    <n v="112.32"/>
    <n v="188"/>
    <n v="112.32"/>
  </r>
  <r>
    <n v="907"/>
    <x v="906"/>
    <x v="906"/>
    <x v="872"/>
    <s v="DESAI PHARMA (VALSAD)"/>
    <s v="AGGROWIN PHARMA"/>
    <s v="STRIP of 10"/>
    <s v="TAB"/>
    <n v="25"/>
    <n v="179.66"/>
    <n v="265"/>
    <n v="179.66"/>
  </r>
  <r>
    <n v="908"/>
    <x v="907"/>
    <x v="907"/>
    <x v="873"/>
    <s v="AROGYA HEALTHCARE (SURAT)"/>
    <s v="IPCA LABS PVT LTD"/>
    <s v="STRIP of 10"/>
    <s v="TAB"/>
    <n v="18"/>
    <n v="334.28"/>
    <n v="780"/>
    <n v="334.28"/>
  </r>
  <r>
    <n v="909"/>
    <x v="908"/>
    <x v="908"/>
    <x v="874"/>
    <s v="NETRA ENTERPRISE"/>
    <s v="MANKIND PHARMA LTD"/>
    <s v="STRIP of 10"/>
    <s v="TAB"/>
    <n v="39"/>
    <n v="123.45"/>
    <n v="207"/>
    <n v="123.45"/>
  </r>
  <r>
    <n v="910"/>
    <x v="909"/>
    <x v="909"/>
    <x v="875"/>
    <s v="NETRA ENTERPRISE"/>
    <s v="MANKIND PHARMA LTD"/>
    <s v="STRIP of 10"/>
    <s v="TAB"/>
    <n v="9"/>
    <n v="223.56"/>
    <n v="375"/>
    <n v="223.56"/>
  </r>
  <r>
    <n v="911"/>
    <x v="910"/>
    <x v="910"/>
    <x v="876"/>
    <s v="NETRA ENTERPRISE"/>
    <s v="MANKIND PHARMA LTD"/>
    <s v="STRIP of 10"/>
    <s v="TAB"/>
    <n v="15"/>
    <n v="13.26"/>
    <n v="22"/>
    <n v="13.26"/>
  </r>
  <r>
    <n v="912"/>
    <x v="911"/>
    <x v="911"/>
    <x v="876"/>
    <s v="NETRA ENTERPRISE"/>
    <s v="MANKIND PHARMA LTD"/>
    <s v="STRIP of 10"/>
    <s v="TAB"/>
    <n v="6"/>
    <n v="22.77"/>
    <n v="38"/>
    <n v="22.77"/>
  </r>
  <r>
    <n v="913"/>
    <x v="912"/>
    <x v="912"/>
    <x v="877"/>
    <s v="NETRA ENTERPRISE"/>
    <s v="MANKIND PHARMA LTD"/>
    <s v="STRIP of 10"/>
    <s v="TAB"/>
    <n v="7"/>
    <n v="97.23"/>
    <n v="165"/>
    <n v="97.23"/>
  </r>
  <r>
    <n v="914"/>
    <x v="913"/>
    <x v="913"/>
    <x v="878"/>
    <s v="CHIRAG PHARMA AGENCY (BILIMORA)"/>
    <s v="TORRENT PHARMACEUTICAL LTD"/>
    <s v="STRIP OF 15"/>
    <s v="TAB"/>
    <n v="2"/>
    <n v="24.21"/>
    <n v="33"/>
    <n v="24.21"/>
  </r>
  <r>
    <n v="915"/>
    <x v="914"/>
    <x v="914"/>
    <x v="879"/>
    <s v="NETRA ENTERPRISE"/>
    <s v="MANKIND PHARMA LTD"/>
    <s v="STRIP of 10"/>
    <s v="TAB"/>
    <n v="23"/>
    <n v="18.809999999999999"/>
    <n v="32"/>
    <n v="18.809999999999999"/>
  </r>
  <r>
    <n v="916"/>
    <x v="915"/>
    <x v="915"/>
    <x v="880"/>
    <s v="GAYATRI DISTRIBUTORS(VALSAD)"/>
    <s v="SANOFI HEALTHCARE INDIA PVT.LTD."/>
    <s v="STRIP OF 20"/>
    <s v="TAB"/>
    <n v="13"/>
    <n v="39.81"/>
    <n v="55"/>
    <n v="39.81"/>
  </r>
  <r>
    <n v="917"/>
    <x v="916"/>
    <x v="916"/>
    <x v="833"/>
    <s v="JIVANDHARA PHARMA PVT.LTD.(BILIMORA)"/>
    <s v="MERCK LIMITED"/>
    <s v="STRIP of 10"/>
    <s v="TAB"/>
    <n v="1"/>
    <n v="91.56"/>
    <n v="128"/>
    <n v="91.56"/>
  </r>
  <r>
    <n v="918"/>
    <x v="917"/>
    <x v="917"/>
    <x v="881"/>
    <s v="JIVANDHARA PHARMA PVT.LTD.(BILIMORA)"/>
    <s v="MERCK LIMITED"/>
    <s v="STRIP of 10"/>
    <s v="TAB"/>
    <n v="2"/>
    <n v="61.34"/>
    <n v="85"/>
    <n v="61.34"/>
  </r>
  <r>
    <n v="919"/>
    <x v="918"/>
    <x v="918"/>
    <x v="882"/>
    <s v="GAYATRI DISTRIBUTORS(VALSAD)"/>
    <s v="TORRENT PHARMACEUTICAL LTD"/>
    <s v="STRIP of 10"/>
    <s v="TAB"/>
    <n v="2"/>
    <n v="93.92"/>
    <n v="131"/>
    <n v="93.92"/>
  </r>
  <r>
    <n v="920"/>
    <x v="919"/>
    <x v="919"/>
    <x v="883"/>
    <s v="GAYATRI DISTRIBUTORS(VALSAD)"/>
    <s v="SANOFI HEALTHCARE INDIA PVT.LTD."/>
    <s v="STRIP OF 15"/>
    <s v="TAB"/>
    <n v="14"/>
    <n v="73.680000000000007"/>
    <n v="103"/>
    <n v="73.680000000000007"/>
  </r>
  <r>
    <n v="921"/>
    <x v="920"/>
    <x v="920"/>
    <x v="884"/>
    <s v="GAYATRI DISTRIBUTORS(VALSAD)"/>
    <s v="SANOFI HEALTHCARE INDIA PVT.LTD."/>
    <s v="STRIP OF 15"/>
    <s v="TAB"/>
    <n v="21"/>
    <n v="138.12"/>
    <n v="193"/>
    <n v="138.12"/>
  </r>
  <r>
    <n v="922"/>
    <x v="921"/>
    <x v="921"/>
    <x v="885"/>
    <s v="GAYATRI DISTRIBUTORS(VALSAD)"/>
    <s v="IPCA LABS PVT LTD"/>
    <s v="STRIP OF 15"/>
    <s v="TAB"/>
    <n v="1"/>
    <n v="202.1"/>
    <n v="282"/>
    <n v="202.1"/>
  </r>
  <r>
    <n v="923"/>
    <x v="922"/>
    <x v="922"/>
    <x v="886"/>
    <s v="AROGYA HEALTHCARE (SURAT)"/>
    <s v="IPCA LABS PVT LTD"/>
    <s v="STRIP of 10"/>
    <s v="TAB"/>
    <n v="1"/>
    <n v="94.16"/>
    <n v="155"/>
    <n v="94.16"/>
  </r>
  <r>
    <n v="924"/>
    <x v="923"/>
    <x v="923"/>
    <x v="887"/>
    <s v="GAYATRI DISTRIBUTORS(VALSAD)"/>
    <s v="UNISON PHARMACEUTICALS"/>
    <s v="STRIP of 10"/>
    <s v="TAB"/>
    <n v="6"/>
    <n v="20.36"/>
    <n v="28"/>
    <n v="20.36"/>
  </r>
  <r>
    <n v="925"/>
    <x v="924"/>
    <x v="924"/>
    <x v="888"/>
    <s v="GAYATRI DISTRIBUTORS(VALSAD)"/>
    <s v="INDOCO REMEDIES LTD"/>
    <s v="STRIP of 10"/>
    <s v="TAB"/>
    <n v="19"/>
    <n v="45.29"/>
    <n v="63"/>
    <n v="45.29"/>
  </r>
  <r>
    <n v="926"/>
    <x v="925"/>
    <x v="925"/>
    <x v="889"/>
    <s v="ARIHANT FINE PHARMA AGENCY"/>
    <s v="MANKIND PHARMA LTD"/>
    <s v="STRIP OF 4"/>
    <s v="TAB"/>
    <n v="2"/>
    <n v="46.89"/>
    <n v="87"/>
    <n v="46.89"/>
  </r>
  <r>
    <n v="927"/>
    <x v="926"/>
    <x v="926"/>
    <x v="890"/>
    <s v="NETRA ENTERPRISE"/>
    <s v="MANKIND PHARMA LTD"/>
    <s v="STRIP OF 8"/>
    <s v="TAB"/>
    <n v="1"/>
    <n v="93.78"/>
    <n v="175"/>
    <n v="93.78"/>
  </r>
  <r>
    <n v="928"/>
    <x v="927"/>
    <x v="927"/>
    <x v="891"/>
    <s v="GAYATRI DISTRIBUTORS(VALSAD)"/>
    <s v="UNISON PHARMACEUTICALS"/>
    <s v="STRIP of 10"/>
    <s v="TAB"/>
    <n v="3"/>
    <n v="34.43"/>
    <n v="48"/>
    <n v="34.43"/>
  </r>
  <r>
    <n v="929"/>
    <x v="928"/>
    <x v="928"/>
    <x v="892"/>
    <s v="GAYATRI DISTRIBUTORS(VALSAD)"/>
    <s v="UNISON PHARMACEUTICALS"/>
    <s v="STRIP of 10"/>
    <s v="TAB"/>
    <n v="23"/>
    <n v="21.43"/>
    <n v="30"/>
    <n v="21.43"/>
  </r>
  <r>
    <n v="930"/>
    <x v="929"/>
    <x v="929"/>
    <x v="893"/>
    <s v="INDIA CHEMIST(NAVSARI)"/>
    <s v="GLS PHARMA LIMITED"/>
    <s v="STRIP OF 8"/>
    <s v="TAB"/>
    <n v="53"/>
    <n v="28.57"/>
    <n v="40"/>
    <n v="28.57"/>
  </r>
  <r>
    <n v="931"/>
    <x v="930"/>
    <x v="930"/>
    <x v="894"/>
    <s v="GAYATRI DISTRIBUTORS(VALSAD)"/>
    <s v="ARISTO PHARMACEUTICALS PVT LTD"/>
    <s v="STRIP OF 14"/>
    <s v="TAB"/>
    <n v="84"/>
    <n v="3.92"/>
    <n v="5"/>
    <n v="3.92"/>
  </r>
  <r>
    <n v="932"/>
    <x v="931"/>
    <x v="931"/>
    <x v="895"/>
    <s v="DEEP MEDICAL AGENCIES (VAPI)"/>
    <s v="ALKEM LABORATORIES LTD"/>
    <s v="STRIP of 10"/>
    <s v="TAB"/>
    <n v="1"/>
    <n v="144.29"/>
    <n v="202"/>
    <n v="144.29"/>
  </r>
  <r>
    <n v="933"/>
    <x v="932"/>
    <x v="932"/>
    <x v="896"/>
    <s v="GAYATRI DISTRIBUTORS(VALSAD)"/>
    <s v="TORRENT PHARMACEUTICAL LTD"/>
    <s v="STRIP of 10"/>
    <s v="TAB"/>
    <n v="4"/>
    <n v="154.44"/>
    <n v="216"/>
    <n v="154.44"/>
  </r>
  <r>
    <n v="934"/>
    <x v="933"/>
    <x v="933"/>
    <x v="897"/>
    <s v="GAYATRI DISTRIBUTORS(VALSAD)"/>
    <s v="TORRENT PHARMACEUTICAL LTD"/>
    <s v="STRIP OF 15"/>
    <s v="TAB"/>
    <n v="2"/>
    <n v="77.930000000000007"/>
    <n v="109"/>
    <n v="77.930000000000007"/>
  </r>
  <r>
    <n v="935"/>
    <x v="934"/>
    <x v="934"/>
    <x v="898"/>
    <s v="GAYATRI DISTRIBUTORS(VALSAD)"/>
    <s v="TORRENT PHARMACEUTICAL LTD"/>
    <s v="STRIP OF 15"/>
    <s v="TAB"/>
    <n v="5"/>
    <n v="76.430000000000007"/>
    <n v="107"/>
    <n v="76.430000000000007"/>
  </r>
  <r>
    <n v="936"/>
    <x v="935"/>
    <x v="935"/>
    <x v="899"/>
    <s v="GAYATRI DISTRIBUTORS(VALSAD)"/>
    <s v="ZYDUS HELTHCARE LTD"/>
    <s v="STRIP OF 30"/>
    <s v="TAB"/>
    <n v="2"/>
    <n v="29"/>
    <n v="40"/>
    <n v="29"/>
  </r>
  <r>
    <n v="937"/>
    <x v="936"/>
    <x v="936"/>
    <x v="900"/>
    <s v="RAPID MEDICO (VALSAD)"/>
    <s v="CURE N CURE PHARMACEUTICAL"/>
    <s v="STRIP of 10"/>
    <s v="TAB"/>
    <n v="2"/>
    <n v="46.43"/>
    <n v="65"/>
    <n v="46.43"/>
  </r>
  <r>
    <n v="938"/>
    <x v="937"/>
    <x v="937"/>
    <x v="901"/>
    <s v="CHIRAG PHARMA AGENCY (BILIMORA)"/>
    <s v="TORRENT PHARMACEUTICAL LTD"/>
    <s v="STRIP of 10"/>
    <s v="TAB"/>
    <n v="3"/>
    <n v="49.96"/>
    <n v="69"/>
    <n v="49.96"/>
  </r>
  <r>
    <n v="939"/>
    <x v="938"/>
    <x v="938"/>
    <x v="902"/>
    <s v="GAYATRI DISTRIBUTORS(VALSAD)"/>
    <s v="ZYDUS HELTHCARE LTD"/>
    <s v="STRIP OF 30"/>
    <s v="TAB"/>
    <n v="10"/>
    <n v="5.28"/>
    <n v="7"/>
    <n v="5.28"/>
  </r>
  <r>
    <n v="940"/>
    <x v="939"/>
    <x v="939"/>
    <x v="903"/>
    <s v="GAYATRI DISTRIBUTORS(VALSAD)"/>
    <s v="UNISON PHARMACEUTICALS"/>
    <s v="STRIP of 10"/>
    <s v="TAB"/>
    <n v="43"/>
    <n v="32.14"/>
    <n v="45"/>
    <n v="32.14"/>
  </r>
  <r>
    <n v="941"/>
    <x v="940"/>
    <x v="940"/>
    <x v="904"/>
    <s v="GAYATRI DISTRIBUTORS(VALSAD)"/>
    <s v="UNISON PHARMACEUTICALS"/>
    <s v="STRIP of 10"/>
    <s v="TAB"/>
    <n v="1"/>
    <n v="20.71"/>
    <n v="29"/>
    <n v="20.71"/>
  </r>
  <r>
    <n v="942"/>
    <x v="941"/>
    <x v="941"/>
    <x v="905"/>
    <s v="GAYATRI DISTRIBUTORS(VALSAD)"/>
    <s v="UNISON PHARMACEUTICALS"/>
    <s v="STRIP of 10"/>
    <s v="TAB"/>
    <n v="4"/>
    <n v="58.71"/>
    <n v="82"/>
    <n v="58.71"/>
  </r>
  <r>
    <n v="943"/>
    <x v="942"/>
    <x v="942"/>
    <x v="906"/>
    <s v="GAYATRI DISTRIBUTORS(VALSAD)"/>
    <s v="UNISON PHARMACEUTICALS"/>
    <s v="STRIP of 10"/>
    <s v="TAB"/>
    <n v="4"/>
    <n v="46.29"/>
    <n v="64"/>
    <n v="46.29"/>
  </r>
  <r>
    <n v="944"/>
    <x v="943"/>
    <x v="943"/>
    <x v="907"/>
    <s v="JIVANDHARA PHARMA PVT.LTD.(BILIMORA)"/>
    <s v="BLUE CROSS LABORATORIES LTD"/>
    <s v="STRIP of 10"/>
    <s v="TAB"/>
    <n v="23"/>
    <n v="35.71"/>
    <n v="50"/>
    <n v="35.71"/>
  </r>
  <r>
    <n v="945"/>
    <x v="944"/>
    <x v="944"/>
    <x v="908"/>
    <s v="PARTH MEDICAL AGENCIES (VALSAD)"/>
    <s v="SUN PHARMACEUTICAL INDUSTRIES"/>
    <s v="STRIP of 10"/>
    <s v="TAB"/>
    <n v="1"/>
    <n v="84.29"/>
    <n v="118"/>
    <n v="84.29"/>
  </r>
  <r>
    <n v="946"/>
    <x v="945"/>
    <x v="945"/>
    <x v="909"/>
    <s v="JIVANDHARA PHARMA PVT.LTD.(BILIMORA)"/>
    <s v="SUN PHARMA LABORATORIES LTD."/>
    <s v="STRIP of 10"/>
    <s v="TAB"/>
    <n v="1"/>
    <n v="167.86"/>
    <n v="235"/>
    <n v="167.86"/>
  </r>
  <r>
    <n v="947"/>
    <x v="946"/>
    <x v="946"/>
    <x v="752"/>
    <s v="DEEP MEDICAL AGENCIES (VAPI)"/>
    <s v="ABBOTT HEALTHCARE PVT LTD"/>
    <s v="STRIP OF 15"/>
    <s v="TAB"/>
    <n v="3"/>
    <n v="18.96"/>
    <n v="26"/>
    <n v="18.96"/>
  </r>
  <r>
    <n v="948"/>
    <x v="947"/>
    <x v="947"/>
    <x v="910"/>
    <s v="GAYATRI DISTRIBUTORS(VALSAD)"/>
    <s v="TORRENT PHARMACEUTICAL LTD"/>
    <s v="STRIP OF 15"/>
    <s v="TAB"/>
    <n v="7"/>
    <n v="32.15"/>
    <n v="45"/>
    <n v="32.15"/>
  </r>
  <r>
    <n v="949"/>
    <x v="948"/>
    <x v="948"/>
    <x v="911"/>
    <s v="GAYATRI DISTRIBUTORS(VALSAD)"/>
    <s v="TORRENT PHARMACEUTICAL LTD"/>
    <s v="STRIP OF 15"/>
    <s v="TAB"/>
    <n v="2"/>
    <n v="150"/>
    <n v="210"/>
    <n v="150"/>
  </r>
  <r>
    <n v="950"/>
    <x v="949"/>
    <x v="949"/>
    <x v="912"/>
    <s v="GAYATRI DISTRIBUTORS(VALSAD)"/>
    <s v="UNISON PHARMACEUTICALS"/>
    <s v="STRIP of 10"/>
    <s v="TAB"/>
    <n v="2"/>
    <n v="15.5"/>
    <n v="21"/>
    <n v="15.5"/>
  </r>
  <r>
    <n v="951"/>
    <x v="950"/>
    <x v="950"/>
    <x v="913"/>
    <s v="GAYATRI DISTRIBUTORS(VALSAD)"/>
    <s v="UNISON PHARMACEUTICALS"/>
    <s v="STRIP of 10"/>
    <s v="TAB"/>
    <n v="3"/>
    <n v="30.57"/>
    <n v="42"/>
    <n v="30.57"/>
  </r>
  <r>
    <n v="952"/>
    <x v="951"/>
    <x v="951"/>
    <x v="914"/>
    <s v="GAYATRI DISTRIBUTORS(VALSAD)"/>
    <s v="AKSIGEN HOSPITAL CARE"/>
    <s v="STRIP of 10"/>
    <s v="TAB"/>
    <n v="9"/>
    <n v="213.57"/>
    <n v="299"/>
    <n v="213.57"/>
  </r>
  <r>
    <n v="953"/>
    <x v="952"/>
    <x v="952"/>
    <x v="915"/>
    <s v="GAYATRI DISTRIBUTORS(VALSAD)"/>
    <s v="RECKITT BENCKISER(INDIA)PVT.LTD"/>
    <s v="STRIP of 10"/>
    <s v="TAB"/>
    <n v="4"/>
    <n v="5.81"/>
    <n v="7"/>
    <n v="5.81"/>
  </r>
  <r>
    <n v="954"/>
    <x v="953"/>
    <x v="953"/>
    <x v="916"/>
    <s v="JIVANDHARA PHARMA PVT.LTD.(BILIMORA)"/>
    <s v="WEST-COAST PHARMACEUTICALS LTD"/>
    <s v="STRIP of 10"/>
    <s v="TAB"/>
    <n v="1"/>
    <n v="45"/>
    <n v="63"/>
    <n v="45"/>
  </r>
  <r>
    <n v="955"/>
    <x v="954"/>
    <x v="954"/>
    <x v="917"/>
    <s v="JIVANDHARA PHARMA PVT.LTD.(BILIMORA)"/>
    <s v="MICRO LABS LIMITED"/>
    <s v="STRIP OF 15"/>
    <s v="TAB"/>
    <n v="109"/>
    <n v="24.11"/>
    <n v="33"/>
    <n v="24.11"/>
  </r>
  <r>
    <n v="956"/>
    <x v="955"/>
    <x v="955"/>
    <x v="918"/>
    <s v="JIVANDHARA PHARMA PVT.LTD.(BILIMORA)"/>
    <s v="BLUE CROSS LABORATORIES LTD"/>
    <s v="STRIP of 10"/>
    <s v="TAB"/>
    <n v="16"/>
    <n v="42.14"/>
    <n v="59"/>
    <n v="42.14"/>
  </r>
  <r>
    <n v="957"/>
    <x v="956"/>
    <x v="956"/>
    <x v="919"/>
    <s v="GAYATRI DISTRIBUTORS(VALSAD)"/>
    <s v="TORRENT PHARMACEUTICAL LTD"/>
    <s v="STRIP of 10"/>
    <s v="TAB"/>
    <n v="2"/>
    <n v="18.47"/>
    <n v="25"/>
    <n v="18.47"/>
  </r>
  <r>
    <n v="958"/>
    <x v="957"/>
    <x v="957"/>
    <x v="920"/>
    <s v="JIVANDHARA PHARMA PVT.LTD.(BILIMORA)"/>
    <s v="ZYDUS HELTHCARE LTD"/>
    <s v="STRIP OF 30"/>
    <s v="TAB"/>
    <n v="4"/>
    <n v="99.63"/>
    <n v="139"/>
    <n v="99.63"/>
  </r>
  <r>
    <n v="959"/>
    <x v="958"/>
    <x v="958"/>
    <x v="921"/>
    <s v="JIVANDHARA PHARMA PVT.LTD.(BILIMORA)"/>
    <s v="MANKIND PHARMA LTD"/>
    <s v="STRIP of 10"/>
    <s v="TAB"/>
    <n v="1"/>
    <n v="73.459999999999994"/>
    <n v="102"/>
    <n v="73.459999999999994"/>
  </r>
  <r>
    <n v="960"/>
    <x v="959"/>
    <x v="959"/>
    <x v="922"/>
    <s v="PARTH MEDICAL AGENCIES (VALSAD)"/>
    <s v="SANOFI HEALTHCARE INDIA PVT.LTD."/>
    <s v="STRIP of 10"/>
    <s v="TAB"/>
    <n v="71"/>
    <n v="9.74"/>
    <n v="12"/>
    <n v="9.74"/>
  </r>
  <r>
    <n v="961"/>
    <x v="960"/>
    <x v="960"/>
    <x v="923"/>
    <s v="GAYATRI DISTRIBUTORS(VALSAD)"/>
    <s v="MANKIND PHARMA LTD"/>
    <s v="STRIP of 10"/>
    <s v="TAB"/>
    <n v="7"/>
    <n v="63.57"/>
    <n v="89"/>
    <n v="63.57"/>
  </r>
  <r>
    <n v="962"/>
    <x v="961"/>
    <x v="961"/>
    <x v="924"/>
    <s v="GAYATRI DISTRIBUTORS(VALSAD)"/>
    <s v="MANKIND PHARMA LTD"/>
    <s v="STRIP of 10"/>
    <s v="TAB"/>
    <n v="9"/>
    <n v="58.93"/>
    <n v="82"/>
    <n v="58.93"/>
  </r>
  <r>
    <n v="963"/>
    <x v="962"/>
    <x v="962"/>
    <x v="925"/>
    <s v="ARIHANT FINE PHARMA AGENCY"/>
    <s v="GEM MANKIND PHARMA LTD"/>
    <s v="STRIP of 10"/>
    <s v="TAB"/>
    <n v="3"/>
    <n v="78.5"/>
    <n v="131"/>
    <n v="78.5"/>
  </r>
  <r>
    <n v="964"/>
    <x v="963"/>
    <x v="963"/>
    <x v="926"/>
    <s v="GAYATRI DISTRIBUTORS(VALSAD)"/>
    <s v="MANKIND PHARMA LTD"/>
    <s v="STRIP of 10"/>
    <s v="TAB"/>
    <n v="1"/>
    <n v="102.07"/>
    <n v="142"/>
    <n v="102.07"/>
  </r>
  <r>
    <n v="965"/>
    <x v="964"/>
    <x v="964"/>
    <x v="927"/>
    <s v="GAYATRI DISTRIBUTORS(VALSAD)"/>
    <s v="CIPLA LTD"/>
    <s v="STRIP of 10"/>
    <s v="TAB"/>
    <n v="2"/>
    <n v="330.14"/>
    <n v="462"/>
    <n v="330.14"/>
  </r>
  <r>
    <n v="966"/>
    <x v="965"/>
    <x v="965"/>
    <x v="928"/>
    <s v="LIFECARE MEDICAL AGENCY"/>
    <s v="CIPLA LTD"/>
    <s v="STRIP OF 15"/>
    <s v="TAB"/>
    <n v="24"/>
    <n v="66.03"/>
    <n v="102"/>
    <n v="66.03"/>
  </r>
  <r>
    <n v="967"/>
    <x v="966"/>
    <x v="966"/>
    <x v="929"/>
    <s v="JIVANDHARA PHARMA PVT.LTD.(BILIMORA)"/>
    <s v="CIPLA LTD"/>
    <s v="STRIP OF 15"/>
    <s v="TAB"/>
    <n v="20"/>
    <n v="144.86000000000001"/>
    <n v="202"/>
    <n v="144.86000000000001"/>
  </r>
  <r>
    <n v="968"/>
    <x v="967"/>
    <x v="967"/>
    <x v="930"/>
    <s v="JIVANDHARA PHARMA PVT.LTD.(BILIMORA)"/>
    <m/>
    <s v="STRIP of 10"/>
    <s v="TAB"/>
    <n v="4"/>
    <n v="170.81"/>
    <n v="239"/>
    <n v="170.81"/>
  </r>
  <r>
    <n v="969"/>
    <x v="968"/>
    <x v="968"/>
    <x v="931"/>
    <s v="JIVANDHARA PHARMA PVT.LTD.(BILIMORA)"/>
    <s v="CIPLA LTD"/>
    <s v="STRIP OF 15"/>
    <s v="TAB"/>
    <n v="6"/>
    <n v="56.36"/>
    <n v="78"/>
    <n v="56.36"/>
  </r>
  <r>
    <n v="970"/>
    <x v="969"/>
    <x v="969"/>
    <x v="932"/>
    <s v="LIFECARE MEDICAL AGENCY"/>
    <s v="CIPLA LTD"/>
    <s v="STRIP OF 15"/>
    <s v="TAB"/>
    <n v="10"/>
    <n v="69.459999999999994"/>
    <n v="108"/>
    <n v="69.459999999999994"/>
  </r>
  <r>
    <n v="971"/>
    <x v="970"/>
    <x v="970"/>
    <x v="933"/>
    <s v="LIFECARE MEDICAL AGENCY"/>
    <s v="CIPLA LTD"/>
    <s v="STRIP OF 15"/>
    <s v="TAB"/>
    <n v="3"/>
    <n v="82.29"/>
    <n v="140"/>
    <n v="82.29"/>
  </r>
  <r>
    <n v="972"/>
    <x v="971"/>
    <x v="971"/>
    <x v="934"/>
    <s v="LIFECARE MEDICAL AGENCY"/>
    <s v="CIPLA LTD"/>
    <s v="STRIP OF 15"/>
    <s v="TAB"/>
    <n v="4"/>
    <n v="61.48"/>
    <n v="95"/>
    <n v="61.48"/>
  </r>
  <r>
    <n v="973"/>
    <x v="972"/>
    <x v="972"/>
    <x v="935"/>
    <s v="JIVANDHARA PHARMA PVT.LTD.(BILIMORA)"/>
    <s v="CIPLA LTD"/>
    <s v="STRIP OF 15"/>
    <s v="TAB"/>
    <n v="9"/>
    <n v="54.07"/>
    <n v="75"/>
    <n v="54.07"/>
  </r>
  <r>
    <n v="974"/>
    <x v="973"/>
    <x v="973"/>
    <x v="936"/>
    <s v="JIVANDHARA PHARMA PVT.LTD.(BILIMORA)"/>
    <s v="USV LIMITED"/>
    <s v="STRIP OF 14"/>
    <s v="TAB"/>
    <n v="10"/>
    <n v="8.57"/>
    <n v="11"/>
    <n v="8.57"/>
  </r>
  <r>
    <n v="975"/>
    <x v="974"/>
    <x v="974"/>
    <x v="937"/>
    <s v="JIVANDHARA PHARMA PVT.LTD.(BILIMORA)"/>
    <s v="USV LIMITED"/>
    <s v="STRIP OF 14"/>
    <s v="TAB"/>
    <n v="2"/>
    <n v="8.09"/>
    <n v="10"/>
    <n v="8.09"/>
  </r>
  <r>
    <n v="976"/>
    <x v="975"/>
    <x v="975"/>
    <x v="938"/>
    <s v="J.K.DISTRIBUTORS ( AHMEDABAD )"/>
    <s v="LA RENON HEALTHCARE PVT.LTD."/>
    <s v="STRIP of 10"/>
    <s v="CAP"/>
    <n v="9"/>
    <n v="136.43"/>
    <n v="191"/>
    <n v="136.43"/>
  </r>
  <r>
    <n v="977"/>
    <x v="976"/>
    <x v="976"/>
    <x v="939"/>
    <s v="RAPID MEDICO (VALSAD)"/>
    <s v="PFIZER LIMITED"/>
    <s v="STRIP of 10"/>
    <s v="TAB"/>
    <n v="4"/>
    <n v="310.70999999999998"/>
    <n v="435"/>
    <n v="310.70999999999998"/>
  </r>
  <r>
    <n v="978"/>
    <x v="977"/>
    <x v="977"/>
    <x v="940"/>
    <s v="CHIRAG PHARMA AGENCY (BILIMORA)"/>
    <s v="CADILA HEALTHCARE LTD."/>
    <s v="STRIP OF 15"/>
    <s v="TAB"/>
    <n v="9"/>
    <n v="26.16"/>
    <n v="36"/>
    <n v="26.16"/>
  </r>
  <r>
    <n v="979"/>
    <x v="978"/>
    <x v="978"/>
    <x v="941"/>
    <s v="DESAI PHARMA (VALSAD)"/>
    <s v="MACLEODS PHARMACEUTICALS"/>
    <s v="STRIP OF 15"/>
    <s v="TAB"/>
    <n v="2"/>
    <n v="53.04"/>
    <n v="74"/>
    <n v="53.04"/>
  </r>
  <r>
    <n v="980"/>
    <x v="979"/>
    <x v="979"/>
    <x v="942"/>
    <s v="DESAI PHARMA (VALSAD)"/>
    <s v="MACLEODS PHARMACEUTICALS"/>
    <s v="STRIP OF 15"/>
    <s v="TAB"/>
    <n v="2"/>
    <n v="76.22"/>
    <n v="106"/>
    <n v="76.22"/>
  </r>
  <r>
    <n v="981"/>
    <x v="980"/>
    <x v="980"/>
    <x v="943"/>
    <s v="GAYATRI DISTRIBUTORS(VALSAD)"/>
    <s v="ZYDUS HELTHCARE LTD"/>
    <s v="STRIP OF 15"/>
    <s v="TAB"/>
    <n v="2"/>
    <n v="32.82"/>
    <n v="45"/>
    <n v="32.82"/>
  </r>
  <r>
    <n v="982"/>
    <x v="981"/>
    <x v="981"/>
    <x v="944"/>
    <s v="JIVANDHARA PHARMA PVT.LTD.(BILIMORA)"/>
    <s v="MERCK LIMITED"/>
    <s v="STRIP of 10"/>
    <s v="TAB"/>
    <n v="1"/>
    <n v="44.69"/>
    <n v="62"/>
    <n v="44.69"/>
  </r>
  <r>
    <n v="983"/>
    <x v="982"/>
    <x v="982"/>
    <x v="945"/>
    <s v="GAYATRI DISTRIBUTORS(VALSAD)"/>
    <s v="SUN PHARMACEUTICAL INDUSTRIES"/>
    <s v="STRIP of 10"/>
    <s v="TAB"/>
    <n v="6"/>
    <n v="771.43"/>
    <n v="1080"/>
    <n v="771.43"/>
  </r>
  <r>
    <n v="984"/>
    <x v="983"/>
    <x v="983"/>
    <x v="946"/>
    <s v="GAYATRI DISTRIBUTORS(VALSAD)"/>
    <s v="SUN PHARMA LABORATORIES LTD."/>
    <s v="STRIP of 10"/>
    <s v="TAB"/>
    <n v="3"/>
    <n v="942.86"/>
    <n v="1320"/>
    <n v="942.86"/>
  </r>
  <r>
    <n v="985"/>
    <x v="984"/>
    <x v="984"/>
    <x v="947"/>
    <s v="CHIRAG PHARMA AGENCY (BILIMORA)"/>
    <s v="AJANTA PHARMA LTD"/>
    <s v="STRIP OF 15"/>
    <s v="TAB"/>
    <n v="11"/>
    <n v="172.86"/>
    <n v="242"/>
    <n v="172.86"/>
  </r>
  <r>
    <n v="986"/>
    <x v="985"/>
    <x v="985"/>
    <x v="948"/>
    <s v="ISHWAR PHARMA (MUMBAI)"/>
    <s v="CADILA PHARMACEUTICAL LIMITED"/>
    <s v="STRIP of 10"/>
    <s v="TAB"/>
    <n v="18"/>
    <n v="13.4"/>
    <n v="138"/>
    <n v="13.4"/>
  </r>
  <r>
    <n v="987"/>
    <x v="986"/>
    <x v="986"/>
    <x v="949"/>
    <s v="DEEP DISTRIBUTORS(VAPI)"/>
    <s v="TORRENT PHARMACEUTICAL LTD"/>
    <s v="STRIP of 10"/>
    <s v="TAB"/>
    <n v="5"/>
    <n v="160.76"/>
    <n v="211"/>
    <n v="160.76"/>
  </r>
  <r>
    <n v="988"/>
    <x v="987"/>
    <x v="987"/>
    <x v="950"/>
    <s v="NETRA ENTERPRISE"/>
    <s v="MANKIND PHARMA LTD"/>
    <s v="STRIP of 10"/>
    <s v="TAB"/>
    <n v="5"/>
    <n v="61.07"/>
    <n v="104"/>
    <n v="61.07"/>
  </r>
  <r>
    <n v="989"/>
    <x v="988"/>
    <x v="988"/>
    <x v="951"/>
    <s v="NETRA ENTERPRISE"/>
    <s v="MANKIND PHARMA LTD"/>
    <s v="STRIP of 10"/>
    <s v="TAB"/>
    <n v="5"/>
    <n v="93.99"/>
    <n v="160"/>
    <n v="93.99"/>
  </r>
  <r>
    <n v="990"/>
    <x v="989"/>
    <x v="989"/>
    <x v="952"/>
    <s v="GAYATRI DISTRIBUTORS(VALSAD)"/>
    <s v="UNISON PHARMACEUTICALS"/>
    <s v="STRIP OF 2"/>
    <s v="TAB"/>
    <n v="4"/>
    <n v="15.71"/>
    <n v="22"/>
    <n v="15.71"/>
  </r>
  <r>
    <n v="991"/>
    <x v="990"/>
    <x v="990"/>
    <x v="953"/>
    <s v="GAYATRI DISTRIBUTORS(VALSAD)"/>
    <s v="ARISTO PHARMACEUTICALS PVT LTD"/>
    <s v="STRIP OF 30"/>
    <s v="TAB"/>
    <n v="15"/>
    <n v="76.430000000000007"/>
    <n v="107"/>
    <n v="76.430000000000007"/>
  </r>
  <r>
    <n v="992"/>
    <x v="991"/>
    <x v="991"/>
    <x v="954"/>
    <s v="AROGYA HEALTHCARE (SURAT)"/>
    <s v="IPCA LABS PVT LTD"/>
    <s v="STRIP of 10"/>
    <s v="TAB"/>
    <n v="2"/>
    <n v="64.12"/>
    <n v="99"/>
    <n v="64.12"/>
  </r>
  <r>
    <n v="993"/>
    <x v="992"/>
    <x v="992"/>
    <x v="955"/>
    <s v="AROGYA HEALTHCARE (SURAT)"/>
    <s v="IPCA LABS PVT LTD"/>
    <s v="STRIP of 10"/>
    <s v="TAB"/>
    <n v="3"/>
    <n v="105.72"/>
    <n v="163"/>
    <n v="105.72"/>
  </r>
  <r>
    <n v="994"/>
    <x v="993"/>
    <x v="993"/>
    <x v="956"/>
    <s v="GAYATRI DISTRIBUTORS(VALSAD)"/>
    <s v="PFIZER LIMITED"/>
    <s v="STRIP OF 45"/>
    <s v="TAB"/>
    <n v="12"/>
    <n v="58.57"/>
    <n v="76"/>
    <n v="58.57"/>
  </r>
  <r>
    <n v="995"/>
    <x v="994"/>
    <x v="994"/>
    <x v="957"/>
    <s v="ISHWAR PHARMA (MUMBAI)"/>
    <s v="ELDER LAB LIMITED"/>
    <s v="STRIP of 10"/>
    <s v="TAB"/>
    <n v="121"/>
    <n v="87"/>
    <n v="480"/>
    <n v="87"/>
  </r>
  <r>
    <n v="996"/>
    <x v="995"/>
    <x v="995"/>
    <x v="958"/>
    <s v="GAYATRI DISTRIBUTORS(VALSAD)"/>
    <s v="UNISON PHARMACEUTICALS"/>
    <s v="STRIP of 10"/>
    <s v="TAB"/>
    <n v="14"/>
    <n v="9.07"/>
    <n v="12"/>
    <n v="9.07"/>
  </r>
  <r>
    <n v="997"/>
    <x v="996"/>
    <x v="996"/>
    <x v="959"/>
    <s v="GAYATRI DISTRIBUTORS(VALSAD)"/>
    <s v="SANOFI HEALTHCARE INDIA PVT.LTD."/>
    <s v="STRIP OF 15"/>
    <s v="TAB"/>
    <n v="2"/>
    <n v="118.08"/>
    <n v="165"/>
    <n v="118.08"/>
  </r>
  <r>
    <n v="998"/>
    <x v="997"/>
    <x v="997"/>
    <x v="960"/>
    <s v="GAYATRI DISTRIBUTORS(VALSAD)"/>
    <s v="SANOFI INDIA LIMITED"/>
    <s v="STRIP OF 15"/>
    <s v="TAB"/>
    <n v="3"/>
    <n v="68.64"/>
    <n v="96"/>
    <n v="68.64"/>
  </r>
  <r>
    <n v="999"/>
    <x v="998"/>
    <x v="998"/>
    <x v="961"/>
    <s v="HAPPY CHEMIST (AHMEDABAD)"/>
    <s v="INTAS PHARMACEUTICAL LTD"/>
    <s v="STRIP OF 15"/>
    <s v="TAB"/>
    <n v="9"/>
    <n v="91.29"/>
    <n v="149"/>
    <n v="91.29"/>
  </r>
  <r>
    <n v="1000"/>
    <x v="999"/>
    <x v="999"/>
    <x v="962"/>
    <s v="HAPPY CHEMIST (AHMEDABAD)"/>
    <s v="INTAS PHARMACEUTICAL LTD"/>
    <s v="STRIP OF 15"/>
    <s v="TAB"/>
    <n v="5"/>
    <n v="123.75"/>
    <n v="211"/>
    <n v="123.75"/>
  </r>
  <r>
    <n v="1001"/>
    <x v="1000"/>
    <x v="1000"/>
    <x v="963"/>
    <s v="RAPID MEDICO (VALSAD)"/>
    <s v="INTAS PHARMACEUTICAL LTD"/>
    <s v="STRIP OF 15"/>
    <s v="TAB"/>
    <n v="1"/>
    <n v="357.14"/>
    <n v="500"/>
    <n v="357.14"/>
  </r>
  <r>
    <n v="1002"/>
    <x v="1001"/>
    <x v="1001"/>
    <x v="964"/>
    <s v="GAYATRI DISTRIBUTORS(VALSAD)"/>
    <s v="ABBOTT HEALTHCARE PVT LTD"/>
    <s v="STRIP of 10"/>
    <s v="TAB"/>
    <n v="3"/>
    <n v="144.66"/>
    <n v="202"/>
    <n v="144.66"/>
  </r>
  <r>
    <n v="1003"/>
    <x v="1002"/>
    <x v="1002"/>
    <x v="965"/>
    <s v="JIVANDHARA PHARMA PVT.LTD.(BILIMORA)"/>
    <s v="SUN PHARMA LABORATORIES LTD."/>
    <s v="STRIP of 10"/>
    <s v="TAB"/>
    <n v="1"/>
    <n v="30.29"/>
    <n v="42"/>
    <n v="30.29"/>
  </r>
  <r>
    <n v="1004"/>
    <x v="1003"/>
    <x v="1003"/>
    <x v="966"/>
    <s v="JIVANDHARA PHARMA PVT.LTD.(BILIMORA)"/>
    <s v="SUN PHARMA LABORATORIES LTD."/>
    <s v="STRIP OF 15"/>
    <s v="TAB"/>
    <n v="1"/>
    <n v="116.78"/>
    <n v="163"/>
    <n v="116.78"/>
  </r>
  <r>
    <n v="1005"/>
    <x v="1004"/>
    <x v="1004"/>
    <x v="967"/>
    <s v="ISHWAR PHARMA (MUMBAI)"/>
    <s v="CADILA PHARMACEUTICAL LIMITED"/>
    <s v="STRIP of 10"/>
    <s v="TAB"/>
    <n v="46"/>
    <n v="56"/>
    <n v="204"/>
    <n v="56"/>
  </r>
  <r>
    <n v="1006"/>
    <x v="1005"/>
    <x v="1005"/>
    <x v="968"/>
    <s v="NETRA ENTERPRISE"/>
    <s v="MANKIND PHARMA LTD"/>
    <s v="STRIP of 10"/>
    <s v="TAB"/>
    <n v="7"/>
    <n v="54.82"/>
    <n v="126"/>
    <n v="54.82"/>
  </r>
  <r>
    <n v="1007"/>
    <x v="1006"/>
    <x v="1006"/>
    <x v="969"/>
    <s v="NETRA ENTERPRISE"/>
    <s v="MANKIND PHARMA LTD"/>
    <s v="STRIP of 10"/>
    <s v="TAB"/>
    <n v="1"/>
    <n v="81"/>
    <n v="135"/>
    <n v="81"/>
  </r>
  <r>
    <n v="1008"/>
    <x v="1007"/>
    <x v="1007"/>
    <x v="970"/>
    <s v="ISHWAR PHARMA (MUMBAI)"/>
    <s v="ELDER HEALTH CARE LTD"/>
    <s v="STRIP of 10"/>
    <s v="TAB"/>
    <n v="2"/>
    <n v="3.8"/>
    <n v="64"/>
    <n v="3.8"/>
  </r>
  <r>
    <n v="1009"/>
    <x v="1008"/>
    <x v="1008"/>
    <x v="971"/>
    <s v="GAYATRI DISTRIBUTORS(VALSAD)"/>
    <s v="UNISON PHARMACEUTICALS"/>
    <s v="STRIP of 10"/>
    <s v="TAB"/>
    <n v="7"/>
    <n v="5.21"/>
    <n v="7"/>
    <n v="5.21"/>
  </r>
  <r>
    <n v="1010"/>
    <x v="1009"/>
    <x v="1009"/>
    <x v="972"/>
    <s v="GAYATRI DISTRIBUTORS(VALSAD)"/>
    <s v="UNISON PHARMACEUTICALS"/>
    <s v="STRIP of 10"/>
    <m/>
    <n v="5"/>
    <n v="7.93"/>
    <n v="11"/>
    <n v="7.93"/>
  </r>
  <r>
    <n v="1011"/>
    <x v="1010"/>
    <x v="1010"/>
    <x v="966"/>
    <s v="GAYATRI DISTRIBUTORS(VALSAD)"/>
    <s v="UNISON PHARMACEUTICALS"/>
    <s v="STRIP OF 15"/>
    <s v="TAB"/>
    <n v="3"/>
    <n v="27.96"/>
    <n v="39"/>
    <n v="27.96"/>
  </r>
  <r>
    <n v="1012"/>
    <x v="1011"/>
    <x v="1011"/>
    <x v="973"/>
    <s v="GAYATRI DISTRIBUTORS(VALSAD)"/>
    <s v="UNISON PHARMACEUTICALS"/>
    <s v="STRIP OF 15"/>
    <s v="TAB"/>
    <n v="7"/>
    <n v="44.68"/>
    <n v="62"/>
    <n v="44.68"/>
  </r>
  <r>
    <n v="1013"/>
    <x v="1012"/>
    <x v="1012"/>
    <x v="974"/>
    <s v="GAYATRI DISTRIBUTORS(VALSAD)"/>
    <s v="UNISON PHARMACEUTICALS"/>
    <s v="STRIP OF 15"/>
    <s v="TAB"/>
    <n v="2"/>
    <n v="57.32"/>
    <n v="80"/>
    <n v="57.32"/>
  </r>
  <r>
    <n v="1014"/>
    <x v="1013"/>
    <x v="1013"/>
    <x v="975"/>
    <s v="GAYATRI DISTRIBUTORS(VALSAD)"/>
    <s v="MANKIND PHARMA LTD"/>
    <s v="STRIP of 10"/>
    <s v="TAB"/>
    <n v="6"/>
    <n v="133.57"/>
    <n v="187"/>
    <n v="133.57"/>
  </r>
  <r>
    <n v="1015"/>
    <x v="1014"/>
    <x v="1014"/>
    <x v="976"/>
    <s v="NETRA ENTERPRISE"/>
    <s v="MANKIND PHARMA LTD"/>
    <s v="STRIP of 10"/>
    <s v="TAB"/>
    <n v="11"/>
    <n v="48.11"/>
    <n v="89"/>
    <n v="48.11"/>
  </r>
  <r>
    <n v="1016"/>
    <x v="1015"/>
    <x v="1015"/>
    <x v="977"/>
    <s v="HAPPY CHEMIST (AHMEDABAD)"/>
    <s v="INTAS PHARMACEUTICAL LTD"/>
    <s v="STRIP of 10"/>
    <s v="TAB"/>
    <n v="9"/>
    <n v="68.47"/>
    <n v="106"/>
    <n v="68.47"/>
  </r>
  <r>
    <n v="1017"/>
    <x v="1016"/>
    <x v="1016"/>
    <x v="978"/>
    <s v="HAPPY CHEMIST (AHMEDABAD)"/>
    <s v="INTAS PHARMACEUTICAL LTD"/>
    <s v="STRIP of 10"/>
    <s v="TAB"/>
    <n v="10"/>
    <n v="136.29"/>
    <n v="212"/>
    <n v="136.29"/>
  </r>
  <r>
    <n v="1018"/>
    <x v="1017"/>
    <x v="1017"/>
    <x v="979"/>
    <s v="JIVANDHARA PHARMA PVT.LTD.(BILIMORA)"/>
    <s v="USV LIMITED"/>
    <s v="STRIP OF 15"/>
    <s v="TAB"/>
    <n v="1"/>
    <n v="47.22"/>
    <n v="66"/>
    <n v="47.22"/>
  </r>
  <r>
    <n v="1019"/>
    <x v="1018"/>
    <x v="1018"/>
    <x v="980"/>
    <s v="JIVANDHARA PHARMA PVT.LTD.(BILIMORA)"/>
    <s v="USV LIMITED"/>
    <s v="STRIP of 10"/>
    <s v="TAB"/>
    <n v="2"/>
    <n v="14.57"/>
    <n v="20"/>
    <n v="14.57"/>
  </r>
  <r>
    <n v="1020"/>
    <x v="1019"/>
    <x v="1019"/>
    <x v="981"/>
    <s v="ARIHANT FINE PHARMA AGENCY"/>
    <s v="MANKIND PHARMA LTD"/>
    <s v="STRIP of 10"/>
    <s v="TAB"/>
    <n v="1"/>
    <n v="52.7"/>
    <n v="89"/>
    <n v="52.7"/>
  </r>
  <r>
    <n v="1021"/>
    <x v="1020"/>
    <x v="1020"/>
    <x v="982"/>
    <s v="JIVANDHARA PHARMA PVT.LTD.(BILIMORA)"/>
    <s v="USV LIMITED"/>
    <s v="STRIP of 10"/>
    <s v="TAB"/>
    <n v="3"/>
    <n v="6.97"/>
    <n v="9"/>
    <n v="6.97"/>
  </r>
  <r>
    <n v="1022"/>
    <x v="1021"/>
    <x v="1021"/>
    <x v="983"/>
    <s v="JIVANDHARA PHARMA PVT.LTD.(BILIMORA)"/>
    <s v="USV LIMITED"/>
    <s v="STRIP of 10"/>
    <s v="TAB"/>
    <n v="6"/>
    <n v="14.54"/>
    <n v="20"/>
    <n v="14.54"/>
  </r>
  <r>
    <n v="1023"/>
    <x v="1022"/>
    <x v="1022"/>
    <x v="982"/>
    <s v="GAYATRI DISTRIBUTORS(VALSAD)"/>
    <s v="UNISON PHARMACEUTICALS"/>
    <s v="STRIP of 10"/>
    <s v="TAB"/>
    <n v="2"/>
    <n v="6.5"/>
    <n v="9"/>
    <n v="6.5"/>
  </r>
  <r>
    <n v="1024"/>
    <x v="1023"/>
    <x v="1023"/>
    <x v="984"/>
    <s v="PARTH MEDICAL AGENCIES (VALSAD)"/>
    <s v="SUN PHARMA LABORATORIES LTD."/>
    <s v="STRIP of 10"/>
    <s v="TAB"/>
    <n v="3"/>
    <n v="172.19"/>
    <n v="226"/>
    <n v="172.19"/>
  </r>
  <r>
    <n v="1025"/>
    <x v="1024"/>
    <x v="1024"/>
    <x v="985"/>
    <s v="JIVANDHARA PHARMA PVT.LTD.(BILIMORA)"/>
    <s v="MANKIND PHARMA LTD"/>
    <s v="STRIP of 10"/>
    <s v="TAB"/>
    <n v="3"/>
    <n v="141.65"/>
    <n v="198"/>
    <n v="141.65"/>
  </r>
  <r>
    <n v="1026"/>
    <x v="1025"/>
    <x v="1025"/>
    <x v="986"/>
    <s v="NETRA ENTERPRISE"/>
    <s v="MANKIND PHARMA LTD"/>
    <s v="STRIP of 10"/>
    <s v="TAB"/>
    <n v="3"/>
    <n v="190.14"/>
    <n v="335"/>
    <n v="190.14"/>
  </r>
  <r>
    <n v="1027"/>
    <x v="1026"/>
    <x v="1026"/>
    <x v="987"/>
    <s v="AROGYA HEALTHCARE (SURAT)"/>
    <s v="IPCA LABS PVT LTD"/>
    <s v="STRIP of 10"/>
    <s v="TAB"/>
    <n v="5"/>
    <n v="135.75"/>
    <n v="223"/>
    <n v="135.75"/>
  </r>
  <r>
    <n v="1028"/>
    <x v="1027"/>
    <x v="1027"/>
    <x v="988"/>
    <s v="GAYATRI DISTRIBUTORS(VALSAD)"/>
    <s v="INDOCO REMEDIES LTD"/>
    <s v="STRIP of 10"/>
    <s v="TAB"/>
    <n v="1"/>
    <n v="250.51"/>
    <n v="350"/>
    <n v="250.51"/>
  </r>
  <r>
    <n v="1029"/>
    <x v="1028"/>
    <x v="1028"/>
    <x v="989"/>
    <s v="NETRA ENTERPRISE"/>
    <s v="MANKIND PHARMA LTD"/>
    <s v="STRIP of 10"/>
    <s v="TAB"/>
    <n v="3"/>
    <n v="125.4"/>
    <n v="229"/>
    <n v="125.4"/>
  </r>
  <r>
    <n v="1030"/>
    <x v="1029"/>
    <x v="1029"/>
    <x v="990"/>
    <s v="NETRA ENTERPRISE"/>
    <s v="MANKIND PHARMA LTD"/>
    <s v="STRIP of 10"/>
    <s v="TAB"/>
    <n v="4"/>
    <n v="231"/>
    <n v="385"/>
    <n v="231"/>
  </r>
  <r>
    <n v="1031"/>
    <x v="1030"/>
    <x v="1030"/>
    <x v="991"/>
    <s v="GAYATRI DISTRIBUTORS(VALSAD)"/>
    <s v="ABBOTT HEALTHCARE PVT LTD"/>
    <s v="STRIP of 10"/>
    <s v="TAB"/>
    <n v="1"/>
    <n v="917.77"/>
    <n v="1284"/>
    <n v="917.77"/>
  </r>
  <r>
    <n v="1032"/>
    <x v="1031"/>
    <x v="1031"/>
    <x v="992"/>
    <s v="GAYATRI DISTRIBUTORS(VALSAD)"/>
    <s v="MANKIND PHARMA LTD"/>
    <s v="STRIP of 10"/>
    <s v="TAB"/>
    <n v="15"/>
    <n v="60.71"/>
    <n v="85"/>
    <n v="60.71"/>
  </r>
  <r>
    <n v="1033"/>
    <x v="1032"/>
    <x v="1032"/>
    <x v="993"/>
    <s v="NETRA ENTERPRISE"/>
    <s v="MANKIND PHARMA LTD"/>
    <s v="STRIP of 10"/>
    <s v="TAB"/>
    <n v="6"/>
    <n v="80.02"/>
    <n v="152"/>
    <n v="80.02"/>
  </r>
  <r>
    <n v="1034"/>
    <x v="1033"/>
    <x v="1033"/>
    <x v="994"/>
    <s v="GAYATRI DISTRIBUTORS(VALSAD)"/>
    <s v="PFIZER LIMITED"/>
    <s v="STRIP OF 30"/>
    <s v="TAB"/>
    <n v="1"/>
    <n v="42.85"/>
    <n v="52"/>
    <n v="42.85"/>
  </r>
  <r>
    <n v="1035"/>
    <x v="1034"/>
    <x v="1034"/>
    <x v="995"/>
    <s v="RAPID MEDICO (VALSAD)"/>
    <s v="ICON LIFE SCIENCES"/>
    <s v="STRIP of 10"/>
    <s v="TAB"/>
    <n v="4"/>
    <n v="101.43"/>
    <n v="142"/>
    <n v="101.43"/>
  </r>
  <r>
    <n v="1036"/>
    <x v="1035"/>
    <x v="1035"/>
    <x v="996"/>
    <s v="PARTH MEDICAL AGENCIES (VALSAD)"/>
    <s v="ZYDUS HELTHCARE LTD"/>
    <s v="STRIP of 10"/>
    <s v="TAB"/>
    <n v="14"/>
    <n v="44.06"/>
    <n v="61"/>
    <n v="44.06"/>
  </r>
  <r>
    <n v="1037"/>
    <x v="1036"/>
    <x v="1036"/>
    <x v="997"/>
    <s v="GAYATRI DISTRIBUTORS(VALSAD)"/>
    <s v="ASTRAZENECA PHARMA LTD"/>
    <s v="STRIP OF 30"/>
    <s v="TAB"/>
    <n v="3"/>
    <n v="148.57"/>
    <n v="208"/>
    <n v="148.57"/>
  </r>
  <r>
    <n v="1038"/>
    <x v="1037"/>
    <x v="1037"/>
    <x v="998"/>
    <s v="GAYATRI DISTRIBUTORS(VALSAD)"/>
    <s v="ABBOTT  INDIA LIMITED"/>
    <s v="STRIP OF 15"/>
    <s v="TAB"/>
    <n v="2"/>
    <n v="38.340000000000003"/>
    <n v="53"/>
    <n v="38.340000000000003"/>
  </r>
  <r>
    <n v="1039"/>
    <x v="1038"/>
    <x v="1038"/>
    <x v="999"/>
    <s v="GAYATRI DISTRIBUTORS(VALSAD)"/>
    <s v="LUPIN LTD"/>
    <s v="STRIP OF 15"/>
    <s v="TAB"/>
    <n v="17"/>
    <n v="149.72"/>
    <n v="209"/>
    <n v="149.72"/>
  </r>
  <r>
    <n v="1040"/>
    <x v="1039"/>
    <x v="1039"/>
    <x v="1000"/>
    <s v="GAYATRI DISTRIBUTORS(VALSAD)"/>
    <s v="IPCA LABS PVT LTD"/>
    <s v="STRIP of 10"/>
    <s v="TAB"/>
    <n v="5"/>
    <n v="6.47"/>
    <n v="9"/>
    <n v="6.47"/>
  </r>
  <r>
    <n v="1041"/>
    <x v="1040"/>
    <x v="1040"/>
    <x v="1001"/>
    <s v="CASH"/>
    <s v="KNOLL HEALTHCARE PVT LTD"/>
    <s v="STRIP of 10"/>
    <s v="TAB"/>
    <n v="1"/>
    <n v="0.01"/>
    <n v="24"/>
    <n v="0.01"/>
  </r>
  <r>
    <n v="1042"/>
    <x v="1041"/>
    <x v="1041"/>
    <x v="1002"/>
    <s v="PARTH MEDICAL AGENCIES (VALSAD)"/>
    <s v="SUN PHARMA LABORATORIES LTD."/>
    <s v="STRIP OF 15"/>
    <s v="TAB"/>
    <n v="2"/>
    <n v="111.43"/>
    <n v="156"/>
    <n v="111.43"/>
  </r>
  <r>
    <n v="1043"/>
    <x v="1042"/>
    <x v="1042"/>
    <x v="1003"/>
    <s v="PARTH MEDICAL AGENCIES (VALSAD)"/>
    <s v="SUN PHARMA LABORATORIES LTD."/>
    <s v="STRIP OF 7"/>
    <s v="TAB"/>
    <n v="36"/>
    <n v="106.43"/>
    <n v="149"/>
    <n v="106.43"/>
  </r>
  <r>
    <n v="1044"/>
    <x v="1043"/>
    <x v="1043"/>
    <x v="1004"/>
    <s v="PARTH MEDICAL AGENCIES (VALSAD)"/>
    <s v="SUN PHARMA LABORATORIES LTD."/>
    <s v="STRIP OF 7"/>
    <s v="TAB"/>
    <n v="3"/>
    <n v="103.57"/>
    <n v="145"/>
    <n v="103.57"/>
  </r>
  <r>
    <n v="1045"/>
    <x v="1044"/>
    <x v="1044"/>
    <x v="1005"/>
    <s v="PARTH MEDICAL AGENCIES (VALSAD)"/>
    <s v="SUN PHARMACEUTICAL INDUSTRIES"/>
    <s v="STRIP of 10"/>
    <s v="TAB"/>
    <n v="1"/>
    <n v="102.86"/>
    <n v="144"/>
    <n v="102.86"/>
  </r>
  <r>
    <n v="1046"/>
    <x v="1045"/>
    <x v="1045"/>
    <x v="1006"/>
    <s v="PARTH MEDICAL AGENCIES (VALSAD)"/>
    <s v="SUN PHARMA LABORATORIES LTD."/>
    <s v="STRIP OF 15"/>
    <s v="TAB"/>
    <n v="3"/>
    <n v="154.29"/>
    <n v="216"/>
    <n v="154.29"/>
  </r>
  <r>
    <n v="1047"/>
    <x v="1046"/>
    <x v="1046"/>
    <x v="1007"/>
    <s v="PHARMA AGENCIES ( SILVASSA )"/>
    <s v="MACLEODS PHARMACEUTICALS"/>
    <s v="STRIP of 10"/>
    <s v="TAB"/>
    <n v="73"/>
    <n v="166.57"/>
    <n v="233"/>
    <n v="166.57"/>
  </r>
  <r>
    <n v="1048"/>
    <x v="1047"/>
    <x v="1047"/>
    <x v="1008"/>
    <s v="RAPID MEDICO (VALSAD)"/>
    <s v="HETRO LAB LIMITED"/>
    <s v="STRIP of 10"/>
    <s v="TAB"/>
    <n v="4"/>
    <n v="175.24"/>
    <n v="230"/>
    <n v="175.24"/>
  </r>
  <r>
    <n v="1049"/>
    <x v="1048"/>
    <x v="1048"/>
    <x v="1009"/>
    <s v="RAPID MEDICO (VALSAD)"/>
    <s v="JUBILANT GENERICS LTD."/>
    <s v="STRIP OF 15"/>
    <s v="TAB"/>
    <n v="1"/>
    <n v="135.99"/>
    <n v="190"/>
    <n v="135.99"/>
  </r>
  <r>
    <n v="1050"/>
    <x v="1049"/>
    <x v="1049"/>
    <x v="1010"/>
    <s v="RAPID MEDICO (VALSAD)"/>
    <s v="JUBILANT LIFE SCIENCE"/>
    <s v="STRIP OF 15"/>
    <s v="TAB"/>
    <n v="1"/>
    <n v="168.54"/>
    <n v="235"/>
    <n v="168.54"/>
  </r>
  <r>
    <n v="1051"/>
    <x v="1050"/>
    <x v="1050"/>
    <x v="1011"/>
    <s v="JIVANDHARA PHARMA PVT.LTD.(BILIMORA)"/>
    <s v="CIPLA LTD"/>
    <s v="STRIP OF 15"/>
    <s v="TAB"/>
    <n v="10"/>
    <n v="127.79"/>
    <n v="178"/>
    <n v="127.79"/>
  </r>
  <r>
    <n v="1052"/>
    <x v="1051"/>
    <x v="1051"/>
    <x v="1012"/>
    <s v="DEEP DISTRIBUTORS(VAPI)"/>
    <s v="AKUMS DRUG &amp; PHARMACEUTICALS LTD."/>
    <s v="STRIP of 10"/>
    <s v="TAB"/>
    <n v="8"/>
    <n v="68.22"/>
    <n v="95"/>
    <n v="68.22"/>
  </r>
  <r>
    <n v="1053"/>
    <x v="1052"/>
    <x v="1052"/>
    <x v="1013"/>
    <s v="JIVANDHARA PHARMA PVT.LTD.(BILIMORA)"/>
    <s v="SUN PHARMA LABORATORIES LTD."/>
    <s v="STRIP of 10"/>
    <s v="TAB"/>
    <n v="1"/>
    <n v="121.2"/>
    <n v="169"/>
    <n v="121.2"/>
  </r>
  <r>
    <n v="1054"/>
    <x v="1053"/>
    <x v="1053"/>
    <x v="1014"/>
    <s v="RAPID MEDICO (VALSAD)"/>
    <s v="ICON LIFE SCIENCES"/>
    <s v="STRIP of 10"/>
    <s v="TAB"/>
    <n v="1"/>
    <n v="120.71"/>
    <n v="169"/>
    <n v="120.71"/>
  </r>
  <r>
    <n v="1055"/>
    <x v="1054"/>
    <x v="1054"/>
    <x v="1014"/>
    <s v="ISHWAR PHARMA (MUMBAI)"/>
    <s v="MEGMA HEALTHCARE PVT LTD"/>
    <s v="STRIP of 10"/>
    <s v="TAB"/>
    <n v="2"/>
    <n v="25"/>
    <n v="177"/>
    <n v="25"/>
  </r>
  <r>
    <n v="1056"/>
    <x v="1055"/>
    <x v="1055"/>
    <x v="1015"/>
    <s v="PRATIK DISTRIBUTORS ( AHMEDABAD )"/>
    <s v="INTAS PHARMACEUTICAL LTD"/>
    <s v="STRIP OF 15"/>
    <s v="TAB"/>
    <n v="37"/>
    <n v="6.38"/>
    <n v="85"/>
    <n v="6.38"/>
  </r>
  <r>
    <n v="1057"/>
    <x v="1056"/>
    <x v="1056"/>
    <x v="1016"/>
    <s v="GAYATRI DISTRIBUTORS(VALSAD)"/>
    <s v="TORRENT PHARMACEUTICAL LTD"/>
    <s v="STRIP OF 15"/>
    <s v="TAB"/>
    <n v="1"/>
    <n v="127.79"/>
    <n v="178"/>
    <n v="127.79"/>
  </r>
  <r>
    <n v="1058"/>
    <x v="1057"/>
    <x v="1057"/>
    <x v="1017"/>
    <s v="GAYATRI DISTRIBUTORS(VALSAD)"/>
    <s v="GSK"/>
    <s v="STRIP of 10"/>
    <s v="TAB"/>
    <n v="17"/>
    <n v="10.64"/>
    <n v="14"/>
    <n v="10.64"/>
  </r>
  <r>
    <n v="1059"/>
    <x v="1058"/>
    <x v="1058"/>
    <x v="1018"/>
    <s v="J.K.DISTRIBUTORS ( AHMEDABAD )"/>
    <s v="LA RENON HEALTHCARE PVT.LTD."/>
    <s v="STRIP of 10"/>
    <s v="TAB"/>
    <n v="19"/>
    <n v="35"/>
    <n v="49"/>
    <n v="35"/>
  </r>
  <r>
    <n v="1060"/>
    <x v="1059"/>
    <x v="1059"/>
    <x v="1019"/>
    <s v="J.K.DISTRIBUTORS ( AHMEDABAD )"/>
    <s v="LA RENON HEALTHCARE PVT.LTD."/>
    <s v="STRIP of 10"/>
    <s v="TAB"/>
    <n v="24"/>
    <n v="15"/>
    <n v="21"/>
    <n v="15"/>
  </r>
  <r>
    <n v="1061"/>
    <x v="1060"/>
    <x v="1060"/>
    <x v="1020"/>
    <s v="GAYATRI DISTRIBUTORS(VALSAD)"/>
    <s v="SANOFI INDIA LIMITED"/>
    <s v="STRIP of 10"/>
    <s v="TAB"/>
    <n v="13"/>
    <n v="46.3"/>
    <n v="64"/>
    <n v="46.3"/>
  </r>
  <r>
    <n v="1062"/>
    <x v="1061"/>
    <x v="1061"/>
    <x v="1021"/>
    <s v="GAYATRI DISTRIBUTORS(VALSAD)"/>
    <s v="SANOFI HEALTHCARE INDIA PVT.LTD."/>
    <s v="STRIP OF 15"/>
    <s v="TAB"/>
    <n v="26"/>
    <n v="11.34"/>
    <n v="15"/>
    <n v="11.34"/>
  </r>
  <r>
    <n v="1063"/>
    <x v="1062"/>
    <x v="1062"/>
    <x v="1022"/>
    <s v="GAYATRI DISTRIBUTORS(VALSAD)"/>
    <s v="UNISON PHARMACEUTICALS"/>
    <s v="STRIP of 10"/>
    <s v="TAB"/>
    <n v="38"/>
    <n v="9.39"/>
    <n v="13"/>
    <n v="9.39"/>
  </r>
  <r>
    <n v="1064"/>
    <x v="1063"/>
    <x v="1063"/>
    <x v="1023"/>
    <s v="GAYATRI DISTRIBUTORS(VALSAD)"/>
    <s v="UNISON PHARMACEUTICALS"/>
    <s v="STRIP of 10"/>
    <s v="TAB"/>
    <n v="22"/>
    <n v="34.07"/>
    <n v="47"/>
    <n v="34.07"/>
  </r>
  <r>
    <n v="1065"/>
    <x v="1064"/>
    <x v="1064"/>
    <x v="1024"/>
    <s v="PHARMA AGENCIES ( SILVASSA )"/>
    <s v="MEYER HEALTHCARE PVT LTD"/>
    <s v="STRIP of 10"/>
    <s v="TAB"/>
    <n v="3"/>
    <n v="121.2"/>
    <n v="169"/>
    <n v="121.2"/>
  </r>
  <r>
    <n v="1066"/>
    <x v="1065"/>
    <x v="1065"/>
    <x v="1025"/>
    <s v="RAPID MEDICO (VALSAD)"/>
    <s v="INTAS PHARMACEUTICAL LTD"/>
    <s v="STRIP OF 15"/>
    <s v="TAB"/>
    <n v="22"/>
    <n v="155.76"/>
    <n v="218"/>
    <n v="155.76"/>
  </r>
  <r>
    <n v="1067"/>
    <x v="1066"/>
    <x v="1066"/>
    <x v="1026"/>
    <s v="RAPID MEDICO (VALSAD)"/>
    <s v="INTAS PHARMACEUTICAL LTD"/>
    <s v="STRIP of 10"/>
    <s v="TAB"/>
    <n v="2"/>
    <n v="154.72"/>
    <n v="216"/>
    <n v="154.72"/>
  </r>
  <r>
    <n v="1068"/>
    <x v="1067"/>
    <x v="1067"/>
    <x v="1027"/>
    <s v="PRATIK PHARMA AGENACY (AHMEDABAD)"/>
    <s v="ZYDUS LIFESCIENCES LIMITED"/>
    <s v="STRIP of 10"/>
    <s v="TAB"/>
    <n v="36"/>
    <n v="26.5"/>
    <n v="145"/>
    <n v="26.5"/>
  </r>
  <r>
    <n v="1069"/>
    <x v="1068"/>
    <x v="1068"/>
    <x v="523"/>
    <s v="RISHABH PHARMA ( ASLALI )"/>
    <s v="ZYDUS HELTHCARE LTD"/>
    <s v="STRIP OF 5"/>
    <s v="TAB"/>
    <n v="72"/>
    <n v="13.8"/>
    <n v="46"/>
    <n v="13.8"/>
  </r>
  <r>
    <n v="1070"/>
    <x v="1069"/>
    <x v="1069"/>
    <x v="1028"/>
    <s v="JIVANDHARA PHARMA PVT.LTD.(BILIMORA)"/>
    <s v="CIPLA LTD"/>
    <s v="STRIP of 10"/>
    <s v="TAB"/>
    <n v="1"/>
    <n v="38.56"/>
    <n v="53"/>
    <n v="38.56"/>
  </r>
  <r>
    <n v="1071"/>
    <x v="1070"/>
    <x v="1070"/>
    <x v="1029"/>
    <s v="JIVANDHARA PHARMA PVT.LTD.(BILIMORA)"/>
    <s v="CIPLA LTD"/>
    <s v="STRIP OF 5"/>
    <s v="TAB"/>
    <n v="2"/>
    <n v="49.8"/>
    <n v="69"/>
    <n v="49.8"/>
  </r>
  <r>
    <n v="1072"/>
    <x v="1071"/>
    <x v="1071"/>
    <x v="924"/>
    <s v="GAYATRI DISTRIBUTORS(VALSAD)"/>
    <s v="UNISON PHARMACEUTICALS"/>
    <s v="STRIP of 10"/>
    <m/>
    <n v="2"/>
    <n v="19.29"/>
    <n v="27"/>
    <n v="19.29"/>
  </r>
  <r>
    <n v="1073"/>
    <x v="1072"/>
    <x v="1072"/>
    <x v="1030"/>
    <s v="GAYATRI DISTRIBUTORS(VALSAD)"/>
    <s v="UNISON PHARMACEUTICALS"/>
    <s v="STRIP of 10"/>
    <s v="TAB"/>
    <n v="12"/>
    <n v="42.86"/>
    <n v="60"/>
    <n v="42.86"/>
  </r>
  <r>
    <n v="1074"/>
    <x v="1073"/>
    <x v="1073"/>
    <x v="1031"/>
    <s v="GAYATRI DISTRIBUTORS(VALSAD)"/>
    <s v="ABBOTT HEALTHCARE PVT LTD"/>
    <s v="STRIP OF 20"/>
    <s v="TAB"/>
    <n v="10"/>
    <n v="144.66"/>
    <n v="202"/>
    <n v="144.66"/>
  </r>
  <r>
    <n v="1075"/>
    <x v="1074"/>
    <x v="1074"/>
    <x v="1032"/>
    <s v="GAYATRI DISTRIBUTORS(VALSAD)"/>
    <s v="ABBOTT HEALTHCARE PVT LTD"/>
    <s v="STRIP OF 15"/>
    <s v="TAB"/>
    <n v="5"/>
    <n v="111.54"/>
    <n v="156"/>
    <n v="111.54"/>
  </r>
  <r>
    <n v="1076"/>
    <x v="1075"/>
    <x v="1075"/>
    <x v="1033"/>
    <s v="GAYATRI DISTRIBUTORS(VALSAD)"/>
    <s v="ABBOTT HEALTHCARE PVT LTD"/>
    <s v="STRIP OF 15"/>
    <s v="TAB"/>
    <n v="5"/>
    <n v="169.84"/>
    <n v="237"/>
    <n v="169.84"/>
  </r>
  <r>
    <n v="1077"/>
    <x v="1076"/>
    <x v="1076"/>
    <x v="1034"/>
    <s v="GAYATRI DISTRIBUTORS(VALSAD)"/>
    <s v="ABBOTT HEALTHCARE PVT LTD"/>
    <s v="STRIP OF 15"/>
    <s v="TAB"/>
    <n v="244"/>
    <n v="17.760000000000002"/>
    <n v="24"/>
    <n v="17.760000000000002"/>
  </r>
  <r>
    <n v="1078"/>
    <x v="1077"/>
    <x v="1077"/>
    <x v="1035"/>
    <s v="GAYATRI DISTRIBUTORS(VALSAD)"/>
    <s v="ALKEM LABORATORIES LTD"/>
    <s v="STRIP of 10"/>
    <s v="TAB"/>
    <n v="13"/>
    <n v="204.39"/>
    <n v="286"/>
    <n v="204.39"/>
  </r>
  <r>
    <n v="1079"/>
    <x v="1078"/>
    <x v="1078"/>
    <x v="1036"/>
    <s v="JIVANDHARA PHARMA PVT.LTD.(BILIMORA)"/>
    <s v="SAMARTH PHARMA PVT LTD"/>
    <s v="STRIP of 10"/>
    <s v="TAB"/>
    <n v="4"/>
    <n v="96.97"/>
    <n v="169"/>
    <n v="96.97"/>
  </r>
  <r>
    <n v="1080"/>
    <x v="1079"/>
    <x v="1079"/>
    <x v="1037"/>
    <s v="GAYATRI DISTRIBUTORS(VALSAD)"/>
    <s v="RPG LIFESCIENCE LTD"/>
    <s v="STRIP OF 20"/>
    <s v="TAB"/>
    <n v="12"/>
    <n v="36.29"/>
    <n v="50"/>
    <n v="36.29"/>
  </r>
  <r>
    <n v="1081"/>
    <x v="1080"/>
    <x v="1080"/>
    <x v="1038"/>
    <s v="HAPPY CHEMIST (AHMEDABAD)"/>
    <s v="INTAS PHARMACEUTICAL LTD"/>
    <s v="STRIP of 10"/>
    <s v="TAB"/>
    <n v="46"/>
    <n v="16.64"/>
    <n v="25"/>
    <n v="16.64"/>
  </r>
  <r>
    <n v="1082"/>
    <x v="1081"/>
    <x v="1081"/>
    <x v="1039"/>
    <s v="HAPPY CHEMIST (AHMEDABAD)"/>
    <s v="INTAS PHARMACEUTICAL LTD"/>
    <s v="STRIP of 10"/>
    <s v="TAB"/>
    <n v="6"/>
    <n v="20.25"/>
    <n v="31"/>
    <n v="20.25"/>
  </r>
  <r>
    <n v="1083"/>
    <x v="1082"/>
    <x v="1082"/>
    <x v="1040"/>
    <s v="GAYATRI DISTRIBUTORS(VALSAD)"/>
    <s v="UNISON PHARMACEUTICALS"/>
    <s v="STRIP of 10"/>
    <s v="TAB"/>
    <n v="3"/>
    <n v="24.21"/>
    <n v="33"/>
    <n v="24.21"/>
  </r>
  <r>
    <n v="1084"/>
    <x v="1083"/>
    <x v="1083"/>
    <x v="1041"/>
    <s v="GAYATRI DISTRIBUTORS(VALSAD)"/>
    <s v="UNISON PHARMACEUTICALS"/>
    <s v="STRIP of 10"/>
    <s v="TAB"/>
    <n v="2"/>
    <n v="31.08"/>
    <n v="43"/>
    <n v="31.08"/>
  </r>
  <r>
    <n v="1085"/>
    <x v="1084"/>
    <x v="1084"/>
    <x v="1042"/>
    <s v="CHIRAG PHARMA AGENCY (BILIMORA)"/>
    <s v="INTAS PHARMACEUTICAL LTD"/>
    <s v="STRIP of 10"/>
    <s v="TAB"/>
    <n v="5"/>
    <n v="187.86"/>
    <n v="263"/>
    <n v="187.86"/>
  </r>
  <r>
    <n v="1086"/>
    <x v="1085"/>
    <x v="1085"/>
    <x v="1043"/>
    <s v="DESAI PHARMA (VALSAD)"/>
    <s v="MACLEODS PHARMACEUTICALS"/>
    <s v="STRIP of 10"/>
    <s v="TAB"/>
    <n v="2"/>
    <n v="53.22"/>
    <n v="74"/>
    <n v="53.22"/>
  </r>
  <r>
    <n v="1087"/>
    <x v="1086"/>
    <x v="1086"/>
    <x v="1044"/>
    <s v="DESAI PHARMA (VALSAD)"/>
    <s v="MACLEODS PHARMACEUTICALS"/>
    <s v="STRIP OF 2"/>
    <s v="TAB"/>
    <n v="1"/>
    <n v="98.57"/>
    <n v="138"/>
    <n v="98.57"/>
  </r>
  <r>
    <n v="1088"/>
    <x v="1087"/>
    <x v="1087"/>
    <x v="1045"/>
    <s v="DESAI PHARMA (VALSAD)"/>
    <s v="MACLEODS PHARMACEUTICALS"/>
    <s v="STRIP of 10"/>
    <s v="TAB"/>
    <n v="3"/>
    <n v="25.59"/>
    <n v="35"/>
    <n v="25.59"/>
  </r>
  <r>
    <n v="1089"/>
    <x v="1088"/>
    <x v="1088"/>
    <x v="1046"/>
    <s v="GAYATRI DISTRIBUTORS(VALSAD)"/>
    <s v="MANKIND PHARMA LTD"/>
    <s v="STRIP of 10"/>
    <s v="TAB"/>
    <n v="3"/>
    <n v="68.569999999999993"/>
    <n v="96"/>
    <n v="68.569999999999993"/>
  </r>
  <r>
    <n v="1090"/>
    <x v="1089"/>
    <x v="1089"/>
    <x v="1047"/>
    <s v="NETRA ENTERPRISE"/>
    <s v="MANKIND PHARMA LTD"/>
    <s v="STRIP of 10"/>
    <s v="TAB"/>
    <n v="81"/>
    <n v="61.85"/>
    <n v="103"/>
    <n v="61.85"/>
  </r>
  <r>
    <n v="1091"/>
    <x v="1090"/>
    <x v="1090"/>
    <x v="1048"/>
    <s v="NETRA ENTERPRISE"/>
    <s v="MANKIND PHARMA LTD"/>
    <s v="STRIP of 10"/>
    <s v="TAB"/>
    <n v="1"/>
    <n v="67.55"/>
    <n v="115"/>
    <n v="67.55"/>
  </r>
  <r>
    <n v="1092"/>
    <x v="1091"/>
    <x v="1091"/>
    <x v="1049"/>
    <s v="JIVANDHARA PHARMA PVT.LTD.(BILIMORA)"/>
    <s v="MANKIND PHARMA LTD"/>
    <s v="STRIP OF 15"/>
    <s v="TAB"/>
    <n v="49"/>
    <n v="82.11"/>
    <n v="114"/>
    <n v="82.11"/>
  </r>
  <r>
    <n v="1093"/>
    <x v="1092"/>
    <x v="1092"/>
    <x v="1050"/>
    <s v="MASCOT HEALTH SERVIES PVT.LTD ( HARIDWAR )"/>
    <s v="MASCOT HEALTH SERVIES PVT.LTD ( HARIDWAR )"/>
    <s v="STRIP of 10"/>
    <m/>
    <n v="316"/>
    <n v="37.950000000000003"/>
    <n v="97"/>
    <n v="37.950000000000003"/>
  </r>
  <r>
    <n v="1094"/>
    <x v="1093"/>
    <x v="1093"/>
    <x v="1051"/>
    <s v="GAYATRI DISTRIBUTORS(VALSAD)"/>
    <s v="ABBOTT  INDIA LIMITED"/>
    <s v="STRIP of 10"/>
    <s v="TAB"/>
    <n v="1"/>
    <n v="12.56"/>
    <n v="17"/>
    <n v="12.56"/>
  </r>
  <r>
    <n v="1095"/>
    <x v="1094"/>
    <x v="1094"/>
    <x v="1052"/>
    <s v="GAYATRI DISTRIBUTORS(VALSAD)"/>
    <s v="UNISON PHARMACEUTICALS"/>
    <s v="STRIP of 10"/>
    <s v="TAB"/>
    <n v="56"/>
    <n v="31"/>
    <n v="43"/>
    <n v="31"/>
  </r>
  <r>
    <n v="1096"/>
    <x v="1095"/>
    <x v="1095"/>
    <x v="1053"/>
    <s v="JIVANDHARA PHARMA PVT.LTD.(BILIMORA)"/>
    <s v="BLUE CROSS LABORATORIES LTD"/>
    <s v="STRIP of 10"/>
    <s v="TAB"/>
    <n v="2"/>
    <n v="22.15"/>
    <n v="31"/>
    <n v="22.15"/>
  </r>
  <r>
    <n v="1097"/>
    <x v="1096"/>
    <x v="1096"/>
    <x v="1054"/>
    <s v="JIVANDHARA PHARMA PVT.LTD.(BILIMORA)"/>
    <s v="BLUE CROSS LABORATORIES LTD"/>
    <s v="STRIP of 10"/>
    <s v="TAB"/>
    <n v="5"/>
    <n v="37.15"/>
    <n v="52"/>
    <n v="37.15"/>
  </r>
  <r>
    <n v="1098"/>
    <x v="1097"/>
    <x v="1097"/>
    <x v="1055"/>
    <s v="JIVANDHARA PHARMA PVT.LTD.(BILIMORA)"/>
    <s v="ARISTO PHARMACEUTICALS PVT LTD"/>
    <s v="STRIP of 10"/>
    <s v="TAB"/>
    <n v="3"/>
    <n v="41.9"/>
    <n v="58"/>
    <n v="41.9"/>
  </r>
  <r>
    <n v="1099"/>
    <x v="1098"/>
    <x v="1098"/>
    <x v="1056"/>
    <s v="PARTH MEDICAL AGENCIES (VALSAD)"/>
    <s v="SUN PHARMA LABORATORIES LTD."/>
    <s v="STRIP OF 15"/>
    <s v="TAB"/>
    <n v="2"/>
    <n v="412.86"/>
    <n v="578"/>
    <n v="412.86"/>
  </r>
  <r>
    <n v="1100"/>
    <x v="1099"/>
    <x v="1099"/>
    <x v="1057"/>
    <s v="GAYATRI DISTRIBUTORS(VALSAD)"/>
    <s v="NOVARTIS INDIA LTD"/>
    <s v="STRIP of 10"/>
    <s v="TAB"/>
    <n v="3"/>
    <n v="71.430000000000007"/>
    <n v="100"/>
    <n v="71.430000000000007"/>
  </r>
  <r>
    <n v="1101"/>
    <x v="1100"/>
    <x v="1100"/>
    <x v="1058"/>
    <s v="JIVANDHARA PHARMA PVT.LTD.(BILIMORA)"/>
    <s v="CIPLA LTD"/>
    <s v="STRIP OF 15"/>
    <s v="TAB"/>
    <n v="4"/>
    <n v="32.49"/>
    <n v="45"/>
    <n v="32.49"/>
  </r>
  <r>
    <n v="1102"/>
    <x v="1101"/>
    <x v="1101"/>
    <x v="1059"/>
    <s v="JIVANDHARA PHARMA PVT.LTD.(BILIMORA)"/>
    <s v="CIPLA LTD"/>
    <s v="STRIP OF 15"/>
    <s v="TAB"/>
    <n v="5"/>
    <n v="52.91"/>
    <n v="74"/>
    <n v="52.91"/>
  </r>
  <r>
    <n v="1103"/>
    <x v="1102"/>
    <x v="1102"/>
    <x v="1060"/>
    <s v="DESAI PHARMA (VALSAD)"/>
    <s v="MACLEODS PHARMACEUTICALS"/>
    <s v="STRIP of 10"/>
    <s v="TAB"/>
    <n v="67"/>
    <n v="30.93"/>
    <n v="43"/>
    <n v="30.93"/>
  </r>
  <r>
    <n v="1104"/>
    <x v="1103"/>
    <x v="1103"/>
    <x v="1061"/>
    <s v="DESAI PHARMA (VALSAD)"/>
    <s v="MACLEODS PHARMACEUTICALS"/>
    <s v="STRIP of 10"/>
    <s v="TAB"/>
    <n v="15"/>
    <n v="46.71"/>
    <n v="65"/>
    <n v="46.71"/>
  </r>
  <r>
    <n v="1105"/>
    <x v="1104"/>
    <x v="1104"/>
    <x v="1062"/>
    <s v="JIVANDHARA PHARMA PVT.LTD.(BILIMORA)"/>
    <s v="J.B.CHEMICALS &amp; PHARMACEUTICAL LTD"/>
    <s v="STRIP OF 20"/>
    <s v="TAB"/>
    <n v="129"/>
    <n v="26.2"/>
    <n v="34"/>
    <n v="26.2"/>
  </r>
  <r>
    <n v="1106"/>
    <x v="1105"/>
    <x v="1105"/>
    <x v="1063"/>
    <s v="CHIRAG PHARMA AGENCY (BILIMORA)"/>
    <s v="AJANTA PHARMA LTD"/>
    <s v="STRIP OF 20"/>
    <s v="TAB"/>
    <n v="15"/>
    <n v="76.430000000000007"/>
    <n v="107"/>
    <n v="76.430000000000007"/>
  </r>
  <r>
    <n v="1107"/>
    <x v="1106"/>
    <x v="1106"/>
    <x v="1064"/>
    <s v="GAYATRI DISTRIBUTORS(VALSAD)"/>
    <s v="J.B.CHEMICALS &amp; PHARMACEUTICAL LTD"/>
    <s v="STRIP OF 20"/>
    <s v="TAB"/>
    <n v="12"/>
    <n v="664.62"/>
    <n v="930"/>
    <n v="664.62"/>
  </r>
  <r>
    <n v="1108"/>
    <x v="1107"/>
    <x v="1107"/>
    <x v="1065"/>
    <s v="GAYATRI DISTRIBUTORS(VALSAD)"/>
    <s v="J.B.CHEMICALS &amp; PHARMACEUTICAL LTD"/>
    <s v="STRIP of 10"/>
    <s v="TAB"/>
    <n v="9"/>
    <n v="667.58"/>
    <n v="934"/>
    <n v="667.58"/>
  </r>
  <r>
    <n v="1109"/>
    <x v="1108"/>
    <x v="1108"/>
    <x v="1066"/>
    <s v="GAYATRI DISTRIBUTORS(VALSAD)"/>
    <s v="PFIZER LIMITED"/>
    <s v="STRIP OF 30"/>
    <s v="TAB"/>
    <n v="3"/>
    <n v="358.56"/>
    <n v="502"/>
    <n v="358.56"/>
  </r>
  <r>
    <n v="1110"/>
    <x v="1109"/>
    <x v="1109"/>
    <x v="1067"/>
    <s v="GAYATRI DISTRIBUTORS(VALSAD)"/>
    <s v="PFIZER LIMITED"/>
    <s v="STRIP OF 30"/>
    <s v="TAB"/>
    <n v="4"/>
    <n v="491.8"/>
    <n v="688"/>
    <n v="491.8"/>
  </r>
  <r>
    <n v="1111"/>
    <x v="1110"/>
    <x v="1110"/>
    <x v="1068"/>
    <s v="JIVANDHARA PHARMA PVT.LTD.(BILIMORA)"/>
    <s v="SUN PHARMA LABORATORIES LTD."/>
    <s v="STRIP of 10"/>
    <s v="TAB"/>
    <n v="4"/>
    <n v="104.64"/>
    <n v="146"/>
    <n v="104.64"/>
  </r>
  <r>
    <n v="1112"/>
    <x v="1111"/>
    <x v="1111"/>
    <x v="1069"/>
    <s v="PARTH MEDICAL AGENCIES (VALSAD)"/>
    <s v="SUN PHARMA LABORATORIES LTD."/>
    <s v="STRIP of 10"/>
    <s v="TAB"/>
    <n v="1"/>
    <n v="69.290000000000006"/>
    <n v="97"/>
    <n v="69.290000000000006"/>
  </r>
  <r>
    <n v="1113"/>
    <x v="1112"/>
    <x v="1112"/>
    <x v="1070"/>
    <s v="LIFECARE MEDICAL AGENCY"/>
    <s v="CIPLA LTD"/>
    <s v="STRIP OF 4"/>
    <s v="TAB"/>
    <n v="22"/>
    <n v="54.63"/>
    <n v="84"/>
    <n v="54.63"/>
  </r>
  <r>
    <n v="1114"/>
    <x v="1113"/>
    <x v="1113"/>
    <x v="1071"/>
    <s v="JIVANDHARA PHARMA PVT.LTD.(BILIMORA)"/>
    <s v="CIPLA LTD"/>
    <s v="STRIP OF 4"/>
    <s v="TAB"/>
    <n v="4"/>
    <n v="25.25"/>
    <n v="35"/>
    <n v="25.25"/>
  </r>
  <r>
    <n v="1115"/>
    <x v="1114"/>
    <x v="1114"/>
    <x v="1072"/>
    <s v="JIVANDHARA PHARMA PVT.LTD.(BILIMORA)"/>
    <s v="SUN PHARMA LABORATORIES LTD."/>
    <s v="STRIP of 10"/>
    <s v="TAB"/>
    <n v="20"/>
    <n v="175.71"/>
    <n v="246"/>
    <n v="175.71"/>
  </r>
  <r>
    <n v="1116"/>
    <x v="1115"/>
    <x v="1115"/>
    <x v="1073"/>
    <s v="JIVANDHARA PHARMA PVT.LTD.(BILIMORA)"/>
    <s v="SUN PHARMA LABORATORIES LTD."/>
    <s v="STRIP of 10"/>
    <s v="TAB"/>
    <n v="14"/>
    <n v="278.57"/>
    <n v="390"/>
    <n v="278.57"/>
  </r>
  <r>
    <n v="1117"/>
    <x v="1116"/>
    <x v="1116"/>
    <x v="1074"/>
    <s v="HAPPY CHEMIST (AHMEDABAD)"/>
    <s v="INTAS PHARMACEUTICAL LTD"/>
    <s v="Bottles of 30"/>
    <s v="TAB"/>
    <n v="22"/>
    <n v="159.75"/>
    <n v="248"/>
    <n v="159.75"/>
  </r>
  <r>
    <n v="1118"/>
    <x v="1117"/>
    <x v="1117"/>
    <x v="1075"/>
    <s v="JIVANDHARA PHARMA PVT.LTD.(BILIMORA)"/>
    <s v="CIPLA LTD"/>
    <s v="STRIP OF 15"/>
    <s v="TAB"/>
    <n v="1"/>
    <n v="197.28"/>
    <n v="276"/>
    <n v="197.28"/>
  </r>
  <r>
    <n v="1119"/>
    <x v="1118"/>
    <x v="1118"/>
    <x v="1076"/>
    <s v="GAYATRI DISTRIBUTORS(VALSAD)"/>
    <s v="MANKIND PHARMA LTD"/>
    <s v="STRIP of 10"/>
    <s v="TAB"/>
    <n v="6"/>
    <n v="133.5"/>
    <n v="186"/>
    <n v="133.5"/>
  </r>
  <r>
    <n v="1120"/>
    <x v="1119"/>
    <x v="1119"/>
    <x v="1077"/>
    <s v="DESAI PHARMA (VALSAD)"/>
    <s v="MACLEODS PHARMACEUTICALS"/>
    <s v="STRIP of 10"/>
    <s v="TAB"/>
    <n v="1"/>
    <n v="74.650000000000006"/>
    <n v="104"/>
    <n v="74.650000000000006"/>
  </r>
  <r>
    <n v="1121"/>
    <x v="1120"/>
    <x v="1120"/>
    <x v="1078"/>
    <s v="GAYATRI DISTRIBUTORS(VALSAD)"/>
    <s v="UNISON PHARMACEUTICALS"/>
    <s v="STRIP of 10"/>
    <s v="TAB"/>
    <n v="2"/>
    <n v="34.43"/>
    <n v="48"/>
    <n v="34.43"/>
  </r>
  <r>
    <n v="1122"/>
    <x v="1121"/>
    <x v="1121"/>
    <x v="967"/>
    <s v="GAYATRI DISTRIBUTORS(VALSAD)"/>
    <s v="UNISON PHARMACEUTICALS"/>
    <s v="STRIP of 10"/>
    <s v="TAB"/>
    <n v="6"/>
    <n v="87.86"/>
    <n v="123"/>
    <n v="87.86"/>
  </r>
  <r>
    <n v="1123"/>
    <x v="1122"/>
    <x v="1122"/>
    <x v="1079"/>
    <s v="HAPPY CHEMIST (AHMEDABAD)"/>
    <s v="INTAS PHARMACEUTICAL LTD"/>
    <s v="STRIP of 10"/>
    <s v="TAB"/>
    <n v="5"/>
    <n v="75.540000000000006"/>
    <n v="117"/>
    <n v="75.540000000000006"/>
  </r>
  <r>
    <n v="1124"/>
    <x v="1123"/>
    <x v="1123"/>
    <x v="1080"/>
    <s v="GAYATRI DISTRIBUTORS(VALSAD)"/>
    <s v="RPG LIFESCIENCE LTD"/>
    <s v="STRIP OF 15"/>
    <s v="TAB"/>
    <n v="3"/>
    <n v="102.36"/>
    <n v="143"/>
    <n v="102.36"/>
  </r>
  <r>
    <n v="1125"/>
    <x v="1124"/>
    <x v="1124"/>
    <x v="1081"/>
    <s v="JIVANDHARA PHARMA PVT.LTD.(BILIMORA)"/>
    <s v="SUN PHARMA LABORATORIES LTD."/>
    <s v="STRIP OF 4"/>
    <s v="TAB"/>
    <n v="4"/>
    <n v="419.29"/>
    <n v="587"/>
    <n v="419.29"/>
  </r>
  <r>
    <n v="1126"/>
    <x v="1125"/>
    <x v="1125"/>
    <x v="1082"/>
    <s v="GAYATRI DISTRIBUTORS(VALSAD)"/>
    <s v="OTSIRA GENETICA"/>
    <s v="STRIP of 10"/>
    <s v="TAB"/>
    <n v="6"/>
    <n v="82.1"/>
    <n v="114"/>
    <n v="82.1"/>
  </r>
  <r>
    <n v="1127"/>
    <x v="1126"/>
    <x v="1126"/>
    <x v="1083"/>
    <s v="GAYATRI DISTRIBUTORS(VALSAD)"/>
    <m/>
    <s v="STRIP of 10"/>
    <s v="TAB"/>
    <n v="3"/>
    <n v="78.180000000000007"/>
    <n v="109"/>
    <n v="78.180000000000007"/>
  </r>
  <r>
    <n v="1128"/>
    <x v="1127"/>
    <x v="1127"/>
    <x v="1084"/>
    <s v="JIVANDHARA PHARMA PVT.LTD.(BILIMORA)"/>
    <m/>
    <s v="STRIP of 10"/>
    <s v="TAB"/>
    <n v="1"/>
    <n v="70.709999999999994"/>
    <n v="99"/>
    <n v="70.709999999999994"/>
  </r>
  <r>
    <n v="1129"/>
    <x v="1128"/>
    <x v="1128"/>
    <x v="1085"/>
    <s v="PARTH MEDICAL AGENCIES (VALSAD)"/>
    <s v="ABBOTT HEALTHCARE PVT LTD"/>
    <s v="Bottle of 130"/>
    <s v="TAB"/>
    <n v="3"/>
    <n v="443.04"/>
    <n v="620"/>
    <n v="443.04"/>
  </r>
  <r>
    <n v="1130"/>
    <x v="1129"/>
    <x v="1129"/>
    <x v="1086"/>
    <s v="PARTH MEDICAL AGENCIES (VALSAD)"/>
    <s v="ABBOTT HEALTHCARE PVT LTD"/>
    <s v="Bottle of 130"/>
    <s v="TAB"/>
    <n v="2"/>
    <n v="227.38"/>
    <n v="318"/>
    <n v="227.38"/>
  </r>
  <r>
    <n v="1131"/>
    <x v="1130"/>
    <x v="1130"/>
    <x v="1087"/>
    <s v="JIVANDHARA PHARMA PVT.LTD.(BILIMORA)"/>
    <s v="PROCTER &amp; GAMBLE LIMITED"/>
    <s v="STRIP OF 30"/>
    <s v="TAB"/>
    <n v="163"/>
    <n v="34.57"/>
    <n v="46"/>
    <n v="34.57"/>
  </r>
  <r>
    <n v="1132"/>
    <x v="1131"/>
    <x v="1131"/>
    <x v="1088"/>
    <s v="ISHWAR PHARMA (MUMBAI)"/>
    <s v="ELDER HEALTH CARE LTD"/>
    <s v="STRIP OF 30"/>
    <m/>
    <n v="19"/>
    <n v="8.75"/>
    <n v="81"/>
    <n v="8.75"/>
  </r>
  <r>
    <n v="1133"/>
    <x v="1132"/>
    <x v="1132"/>
    <x v="1089"/>
    <s v="JIVANDHARA PHARMA PVT.LTD.(BILIMORA)"/>
    <s v="SUN PHARMA LABORATORIES LTD."/>
    <s v="STRIP of 10"/>
    <s v="TAB"/>
    <n v="3"/>
    <n v="72"/>
    <n v="100"/>
    <n v="72"/>
  </r>
  <r>
    <n v="1134"/>
    <x v="1133"/>
    <x v="1133"/>
    <x v="1090"/>
    <s v="PARTH MEDICAL AGENCIES (VALSAD)"/>
    <s v="SUN PHARMA LABORATORIES LTD."/>
    <s v="STRIP of 10"/>
    <s v="TAB"/>
    <n v="1"/>
    <n v="88.57"/>
    <n v="124"/>
    <n v="88.57"/>
  </r>
  <r>
    <n v="1135"/>
    <x v="1134"/>
    <x v="1134"/>
    <x v="1091"/>
    <s v="JIVANDHARA PHARMA PVT.LTD.(BILIMORA)"/>
    <s v="J.B.CHEMICALS &amp; PHARMACEUTICAL LTD"/>
    <s v="STRIP OF 15"/>
    <s v="TAB"/>
    <n v="5"/>
    <n v="40.340000000000003"/>
    <n v="56"/>
    <n v="40.340000000000003"/>
  </r>
  <r>
    <n v="1136"/>
    <x v="1135"/>
    <x v="1135"/>
    <x v="1092"/>
    <s v="JIVANDHARA PHARMA PVT.LTD.(BILIMORA)"/>
    <s v="J.B.CHEMICALS &amp; PHARMACEUTICAL LTD"/>
    <s v="STRIP OF 15"/>
    <s v="TAB"/>
    <n v="61"/>
    <n v="55.32"/>
    <n v="77"/>
    <n v="55.32"/>
  </r>
  <r>
    <n v="1137"/>
    <x v="1136"/>
    <x v="1136"/>
    <x v="1093"/>
    <s v="JIVANDHARA PHARMA PVT.LTD.(BILIMORA)"/>
    <s v="J.B.CHEMICALS &amp; PHARMACEUTICAL LTD"/>
    <s v="STRIP OF 15"/>
    <s v="TAB"/>
    <n v="3"/>
    <n v="185.22"/>
    <n v="259"/>
    <n v="185.22"/>
  </r>
  <r>
    <n v="1138"/>
    <x v="1137"/>
    <x v="1137"/>
    <x v="1094"/>
    <s v="HAPPY CHEMIST (AHMEDABAD)"/>
    <s v="INTAS PHARMACEUTICAL LTD"/>
    <s v="STRIP OF 14"/>
    <s v="TAB"/>
    <n v="2"/>
    <n v="81.7"/>
    <n v="127"/>
    <n v="81.7"/>
  </r>
  <r>
    <n v="1139"/>
    <x v="1138"/>
    <x v="1138"/>
    <x v="1095"/>
    <s v="GAYATRI DISTRIBUTORS(VALSAD)"/>
    <s v="TORRENT PHARMACEUTICAL LTD"/>
    <s v="Bottles of 20"/>
    <s v="TAB"/>
    <n v="5"/>
    <n v="529.11"/>
    <n v="740"/>
    <n v="529.11"/>
  </r>
  <r>
    <n v="1140"/>
    <x v="1139"/>
    <x v="1139"/>
    <x v="1096"/>
    <s v="GAYATRI DISTRIBUTORS(VALSAD)"/>
    <s v="TORRENT PHARMACEUTICAL LTD"/>
    <s v="Bottles of 20"/>
    <s v="TAB"/>
    <n v="15"/>
    <n v="343.04"/>
    <n v="480"/>
    <n v="343.04"/>
  </r>
  <r>
    <n v="1141"/>
    <x v="1140"/>
    <x v="1140"/>
    <x v="1097"/>
    <s v="GAYATRI DISTRIBUTORS(VALSAD)"/>
    <s v="TORRENT PHARMACEUTICAL LTD"/>
    <s v="BOTTLE of 10"/>
    <s v="TAB"/>
    <n v="30"/>
    <n v="272.14"/>
    <n v="381"/>
    <n v="272.14"/>
  </r>
  <r>
    <n v="1142"/>
    <x v="1141"/>
    <x v="1141"/>
    <x v="1098"/>
    <s v="SANJIVANI MEDICAL AGENCIES(VALSAD)"/>
    <s v="USV LIMITED"/>
    <s v="STRIP of 10"/>
    <s v="TAB"/>
    <n v="3"/>
    <n v="183.22"/>
    <n v="256"/>
    <n v="183.22"/>
  </r>
  <r>
    <n v="1143"/>
    <x v="1142"/>
    <x v="1142"/>
    <x v="1099"/>
    <s v="JIVANDHARA PHARMA PVT.LTD.(BILIMORA)"/>
    <s v="SUN PHARMACEUTICAL INDUSTRIES"/>
    <s v="STRIP of 10"/>
    <s v="TAB"/>
    <n v="1"/>
    <n v="37.86"/>
    <n v="53"/>
    <n v="37.86"/>
  </r>
  <r>
    <n v="1144"/>
    <x v="1143"/>
    <x v="1143"/>
    <x v="1100"/>
    <s v="VINAY MEDICAL STORES"/>
    <s v="TRIPADA HEALTHCARE PVT. LTD."/>
    <s v="STRIP of 10"/>
    <s v="TAB"/>
    <n v="1"/>
    <n v="35.700000000000003"/>
    <n v="40"/>
    <n v="35.700000000000003"/>
  </r>
  <r>
    <n v="1145"/>
    <x v="1144"/>
    <x v="1144"/>
    <x v="1101"/>
    <s v="DEEP MEDICAL AGENCIES (VAPI)"/>
    <s v="SYSTOPIC LABORATORIES LTD"/>
    <s v="STRIP OF 20"/>
    <s v="TAB"/>
    <n v="1"/>
    <n v="41.43"/>
    <n v="58"/>
    <n v="41.43"/>
  </r>
  <r>
    <n v="1146"/>
    <x v="1145"/>
    <x v="1145"/>
    <x v="1102"/>
    <s v="ARIHANT FINE PHARMA AGENCY"/>
    <s v="MANKIND PHARMA LTD"/>
    <s v="STRIP OF 15"/>
    <s v="TAB"/>
    <n v="1"/>
    <n v="68.099999999999994"/>
    <n v="139"/>
    <n v="68.099999999999994"/>
  </r>
  <r>
    <n v="1147"/>
    <x v="1146"/>
    <x v="1146"/>
    <x v="1103"/>
    <s v="NETRA ENTERPRISE"/>
    <s v="MANKIND PHARMA LTD"/>
    <s v="STRIP of 10"/>
    <s v="TAB"/>
    <n v="6"/>
    <n v="34.659999999999997"/>
    <n v="69"/>
    <n v="34.659999999999997"/>
  </r>
  <r>
    <n v="1148"/>
    <x v="1147"/>
    <x v="1147"/>
    <x v="1104"/>
    <s v="JIVANDHARA PHARMA PVT.LTD.(BILIMORA)"/>
    <s v="J.B.CHEMICALS &amp; PHARMACEUTICAL LTD"/>
    <s v="STRIP of 10"/>
    <s v="TAB"/>
    <n v="11"/>
    <n v="13.39"/>
    <n v="110"/>
    <n v="13.39"/>
  </r>
  <r>
    <n v="1149"/>
    <x v="1148"/>
    <x v="1148"/>
    <x v="1105"/>
    <s v="GAYATRI DISTRIBUTORS(VALSAD)"/>
    <s v="HETERO HEALTHCARE LIMITED"/>
    <s v="STRIP of 10"/>
    <s v="TAB"/>
    <n v="12"/>
    <n v="41.07"/>
    <n v="57"/>
    <n v="41.07"/>
  </r>
  <r>
    <n v="1150"/>
    <x v="1149"/>
    <x v="1149"/>
    <x v="1106"/>
    <s v="DESAI PHARMA (VALSAD)"/>
    <s v="MACLEODS PHARMACEUTICALS"/>
    <s v="STRIP of 10"/>
    <s v="TAB"/>
    <n v="34"/>
    <n v="10.07"/>
    <n v="13"/>
    <n v="10.07"/>
  </r>
  <r>
    <n v="1151"/>
    <x v="1150"/>
    <x v="1150"/>
    <x v="1107"/>
    <s v="DESAI PHARMA (VALSAD)"/>
    <s v="MACLEODS PHARMACEUTICALS"/>
    <s v="STRIP of 10"/>
    <s v="TAB"/>
    <n v="1"/>
    <n v="6.54"/>
    <n v="9"/>
    <n v="6.54"/>
  </r>
  <r>
    <n v="1152"/>
    <x v="1151"/>
    <x v="1151"/>
    <x v="1108"/>
    <s v="DESAI PHARMA (VALSAD)"/>
    <s v="MACLEODS PHARMACEUTICALS"/>
    <s v="STRIP of 10"/>
    <s v="TAB"/>
    <n v="5"/>
    <n v="20.14"/>
    <n v="26"/>
    <n v="20.14"/>
  </r>
  <r>
    <n v="1153"/>
    <x v="1152"/>
    <x v="1152"/>
    <x v="1109"/>
    <s v="DESAI PHARMA (VALSAD)"/>
    <s v="MACLEODS PHARMACEUTICALS"/>
    <s v="STRIP of 10"/>
    <s v="TAB"/>
    <n v="1"/>
    <n v="52.65"/>
    <n v="73"/>
    <n v="52.65"/>
  </r>
  <r>
    <n v="1154"/>
    <x v="1153"/>
    <x v="1153"/>
    <x v="1110"/>
    <s v="DESAI PHARMA (VALSAD)"/>
    <s v="MACLEODS PHARMACEUTICALS"/>
    <s v="STRIP of 10"/>
    <s v="TAB"/>
    <n v="4"/>
    <n v="28.62"/>
    <n v="38"/>
    <n v="28.62"/>
  </r>
  <r>
    <n v="1155"/>
    <x v="1154"/>
    <x v="1154"/>
    <x v="1111"/>
    <s v="DESAI PHARMA (VALSAD)"/>
    <s v="MACLEODS PHARMACEUTICALS"/>
    <s v="STRIP of 10"/>
    <s v="TAB"/>
    <n v="11"/>
    <n v="5.7"/>
    <n v="7"/>
    <n v="5.7"/>
  </r>
  <r>
    <n v="1156"/>
    <x v="1155"/>
    <x v="1155"/>
    <x v="1112"/>
    <s v="P V PHARMA HEALTHCARE PVT.LTD.(AHMEDABAD)"/>
    <s v="ZYDUS HELTHCARE LTD"/>
    <s v="STRIP of 10"/>
    <s v="TAB"/>
    <n v="45"/>
    <n v="18"/>
    <n v="79"/>
    <n v="18"/>
  </r>
  <r>
    <n v="1157"/>
    <x v="1156"/>
    <x v="1156"/>
    <x v="1113"/>
    <s v="JIVANDHARA PHARMA PVT.LTD.(BILIMORA)"/>
    <s v="ZYDUS HELTHCARE LTD"/>
    <s v="STRIP OF 15"/>
    <s v="TAB"/>
    <n v="1"/>
    <n v="155.25"/>
    <n v="217"/>
    <n v="155.25"/>
  </r>
  <r>
    <n v="1158"/>
    <x v="1157"/>
    <x v="1157"/>
    <x v="1114"/>
    <s v="CHIRAG PHARMA AGENCY (BILIMORA)"/>
    <s v="EMCURE PHARMACEUTICALS LTD"/>
    <s v="STRIP OF 15"/>
    <s v="TAB"/>
    <n v="13"/>
    <n v="223.1"/>
    <n v="312"/>
    <n v="223.1"/>
  </r>
  <r>
    <n v="1159"/>
    <x v="1158"/>
    <x v="1158"/>
    <x v="1115"/>
    <s v="JIVANDHARA PHARMA PVT.LTD.(BILIMORA)"/>
    <s v="CIPLA LTD"/>
    <s v="STRIP of 10"/>
    <s v="TAB"/>
    <n v="4"/>
    <n v="84.54"/>
    <n v="118"/>
    <n v="84.54"/>
  </r>
  <r>
    <n v="1160"/>
    <x v="1159"/>
    <x v="1159"/>
    <x v="1116"/>
    <s v="GAYATRI DISTRIBUTORS(VALSAD)"/>
    <s v="PFIZER LIMITED"/>
    <s v="STRIP OF 30"/>
    <s v="TAB"/>
    <n v="6"/>
    <n v="35.090000000000003"/>
    <n v="45"/>
    <n v="35.090000000000003"/>
  </r>
  <r>
    <n v="1161"/>
    <x v="1160"/>
    <x v="1160"/>
    <x v="1117"/>
    <s v="GAYATRI DISTRIBUTORS(VALSAD)"/>
    <s v="MSN LABORATORIES PVT"/>
    <s v="STRIP OF 15"/>
    <s v="TAB"/>
    <n v="1"/>
    <n v="184.28"/>
    <n v="258"/>
    <n v="184.28"/>
  </r>
  <r>
    <n v="1162"/>
    <x v="1161"/>
    <x v="1161"/>
    <x v="1118"/>
    <s v="GAYATRI DISTRIBUTORS(VALSAD)"/>
    <m/>
    <s v="STRIP OF 15"/>
    <s v="TAB"/>
    <n v="5"/>
    <n v="90"/>
    <n v="126"/>
    <n v="90"/>
  </r>
  <r>
    <n v="1163"/>
    <x v="1162"/>
    <x v="1162"/>
    <x v="1119"/>
    <s v="GAYATRI DISTRIBUTORS(VALSAD)"/>
    <s v="ALKEM LABORATORIES LTD"/>
    <s v="STRIP OF 15"/>
    <s v="TAB"/>
    <n v="8"/>
    <n v="121.42"/>
    <n v="170"/>
    <n v="121.42"/>
  </r>
  <r>
    <n v="1164"/>
    <x v="1163"/>
    <x v="1163"/>
    <x v="1120"/>
    <s v="CHIRAG PHARMA AGENCY (BILIMORA)"/>
    <s v="ABBOTT HEALTHCARE PVT LTD"/>
    <s v="STRIP OF 15"/>
    <s v="TAB"/>
    <n v="25"/>
    <n v="212.84"/>
    <n v="297"/>
    <n v="212.84"/>
  </r>
  <r>
    <n v="1165"/>
    <x v="1164"/>
    <x v="1164"/>
    <x v="1121"/>
    <s v="ISHWAR PHARMA (MUMBAI)"/>
    <s v="ELDER HEALTH CARE LTD"/>
    <s v="STRIP of 10"/>
    <s v="TAB"/>
    <n v="36"/>
    <n v="7.25"/>
    <n v="135"/>
    <n v="7.25"/>
  </r>
  <r>
    <n v="1166"/>
    <x v="1165"/>
    <x v="1165"/>
    <x v="1122"/>
    <s v="NETRA ENTERPRISE"/>
    <s v="MANKIND PHARMA LTD"/>
    <s v="STRIP OF 15"/>
    <s v="TAB"/>
    <n v="61"/>
    <n v="41.3"/>
    <n v="77"/>
    <n v="41.3"/>
  </r>
  <r>
    <n v="1167"/>
    <x v="1166"/>
    <x v="1166"/>
    <x v="422"/>
    <s v="PRATIK PHARMA AGENACY (AHMEDABAD)"/>
    <s v="INTAS PHARMACEUTICAL LTD"/>
    <s v="STRIP OF 15"/>
    <s v="TAB"/>
    <n v="409"/>
    <n v="12"/>
    <n v="186"/>
    <n v="12"/>
  </r>
  <r>
    <n v="1168"/>
    <x v="1167"/>
    <x v="1167"/>
    <x v="1123"/>
    <s v="JIVANDHARA PHARMA PVT.LTD.(BILIMORA)"/>
    <s v="ABARIS HEALTHCARE PVT LTD"/>
    <s v="Kit"/>
    <s v="TAB"/>
    <n v="1"/>
    <n v="142.13999999999999"/>
    <n v="199"/>
    <n v="142.13999999999999"/>
  </r>
  <r>
    <n v="1169"/>
    <x v="1168"/>
    <x v="1168"/>
    <x v="1124"/>
    <s v="GITA AGENCY (DHARAMPUR)"/>
    <s v="CIPLA LTD"/>
    <s v="STRIP of 10"/>
    <s v="TAB"/>
    <n v="34"/>
    <n v="27"/>
    <n v="180"/>
    <n v="27"/>
  </r>
  <r>
    <n v="1170"/>
    <x v="1169"/>
    <x v="1169"/>
    <x v="422"/>
    <s v="ISHWAR PHARMA (MUMBAI)"/>
    <s v="INTAS PHARMACEUTICAL LTD"/>
    <s v="STRIP of 10"/>
    <s v="TAB"/>
    <n v="2"/>
    <n v="8"/>
    <n v="124"/>
    <n v="8"/>
  </r>
  <r>
    <n v="1171"/>
    <x v="1170"/>
    <x v="1170"/>
    <x v="850"/>
    <s v="RISHABH PHARMA ( ASLALI )"/>
    <s v="ZYDUS HELTHCARE LTD"/>
    <s v="STRIP of 10"/>
    <m/>
    <n v="12"/>
    <n v="3.85"/>
    <n v="9"/>
    <n v="3.85"/>
  </r>
  <r>
    <n v="1172"/>
    <x v="1171"/>
    <x v="1171"/>
    <x v="1125"/>
    <s v="PARTH MEDICAL AGENCIES (VALSAD)"/>
    <s v="SUN PHARMACEUTICAL INDUSTRIES"/>
    <s v="STRIP of 10"/>
    <s v="TAB"/>
    <n v="1"/>
    <n v="140"/>
    <n v="196"/>
    <n v="140"/>
  </r>
  <r>
    <n v="1173"/>
    <x v="1172"/>
    <x v="1172"/>
    <x v="1126"/>
    <s v="JIVANDHARA PHARMA PVT.LTD.(BILIMORA)"/>
    <s v="ZYDUS HELTHCARE LTD"/>
    <s v="STRIP OF 4"/>
    <s v="TAB"/>
    <n v="6"/>
    <n v="145.68"/>
    <n v="203"/>
    <n v="145.68"/>
  </r>
  <r>
    <n v="1174"/>
    <x v="1173"/>
    <x v="1173"/>
    <x v="1127"/>
    <s v="AROGYA HEALTHCARE (SURAT)"/>
    <s v="IPCA LABS PVT LTD"/>
    <s v="STRIP of 10"/>
    <s v="TAB"/>
    <n v="108"/>
    <n v="9.18"/>
    <n v="15"/>
    <n v="9.18"/>
  </r>
  <r>
    <n v="1175"/>
    <x v="1174"/>
    <x v="1174"/>
    <x v="1128"/>
    <s v="AROGYA HEALTHCARE (SURAT)"/>
    <s v="IPCA LABS PVT LTD"/>
    <s v="STRIP of 10"/>
    <s v="TAB"/>
    <n v="72"/>
    <n v="53.17"/>
    <n v="93"/>
    <n v="53.17"/>
  </r>
  <r>
    <n v="1176"/>
    <x v="1175"/>
    <x v="1175"/>
    <x v="1129"/>
    <s v="GAYATRI DISTRIBUTORS(VALSAD)"/>
    <s v="MANKIND PHARMA LTD"/>
    <s v="STRIP of 10"/>
    <s v="TAB"/>
    <n v="1"/>
    <n v="51.85"/>
    <n v="72"/>
    <n v="51.85"/>
  </r>
  <r>
    <n v="1177"/>
    <x v="1176"/>
    <x v="1176"/>
    <x v="1130"/>
    <s v="JIVANDHARA PHARMA PVT.LTD.(BILIMORA)"/>
    <s v="USV LIMITED"/>
    <s v="STRIP of 10"/>
    <s v="TAB"/>
    <n v="3"/>
    <n v="54.39"/>
    <n v="76"/>
    <n v="54.39"/>
  </r>
  <r>
    <n v="1178"/>
    <x v="1177"/>
    <x v="1177"/>
    <x v="1131"/>
    <s v="ARIHANT FINE PHARMA AGENCY"/>
    <s v="MANKIND PHARMA LTD"/>
    <s v="STRIP of 10"/>
    <s v="TAB"/>
    <n v="3"/>
    <n v="47.9"/>
    <n v="87"/>
    <n v="47.9"/>
  </r>
  <r>
    <n v="1179"/>
    <x v="1178"/>
    <x v="1178"/>
    <x v="1132"/>
    <s v="CHIRAG PHARMA AGENCY (BILIMORA)"/>
    <s v="INTAS PHARMACEUTICAL LTD"/>
    <s v="STRIP of 10"/>
    <s v="TAB"/>
    <n v="27"/>
    <n v="104.46"/>
    <n v="146"/>
    <n v="104.46"/>
  </r>
  <r>
    <n v="1180"/>
    <x v="1179"/>
    <x v="1179"/>
    <x v="1133"/>
    <s v="GAYATRI DISTRIBUTORS(VALSAD)"/>
    <s v="TORRENT PHARMACEUTICAL LTD"/>
    <s v="STRIP of 10"/>
    <s v="TAB"/>
    <n v="4"/>
    <n v="267.85000000000002"/>
    <n v="375"/>
    <n v="267.85000000000002"/>
  </r>
  <r>
    <n v="1181"/>
    <x v="1180"/>
    <x v="1180"/>
    <x v="1134"/>
    <s v="GAYATRI DISTRIBUTORS(VALSAD)"/>
    <s v="UNISON PHARMACEUTICALS"/>
    <s v="STRIP of 10"/>
    <s v="TAB"/>
    <n v="3"/>
    <n v="75"/>
    <n v="105"/>
    <n v="75"/>
  </r>
  <r>
    <n v="1182"/>
    <x v="1181"/>
    <x v="1181"/>
    <x v="1135"/>
    <s v="GAYATRI DISTRIBUTORS(VALSAD)"/>
    <s v="UNISON PHARMACEUTICALS"/>
    <s v="STRIP of 10"/>
    <s v="TAB"/>
    <n v="9"/>
    <n v="56.71"/>
    <n v="79"/>
    <n v="56.71"/>
  </r>
  <r>
    <n v="1183"/>
    <x v="1182"/>
    <x v="1182"/>
    <x v="1136"/>
    <s v="GAYATRI DISTRIBUTORS(VALSAD)"/>
    <s v="UNISON PHARMACEUTICALS"/>
    <s v="STRIP of 10"/>
    <s v="TAB"/>
    <n v="1"/>
    <n v="85.71"/>
    <n v="120"/>
    <n v="85.71"/>
  </r>
  <r>
    <n v="1184"/>
    <x v="1183"/>
    <x v="1183"/>
    <x v="1137"/>
    <s v="PARTH MEDICAL AGENCIES (VALSAD)"/>
    <s v="ZYDUS HELTHCARE LTD"/>
    <s v="STRIP of 10"/>
    <s v="TAB"/>
    <n v="2"/>
    <n v="43.1"/>
    <n v="60"/>
    <n v="43.1"/>
  </r>
  <r>
    <n v="1185"/>
    <x v="1184"/>
    <x v="1184"/>
    <x v="1138"/>
    <s v="PARTH MEDICAL AGENCIES (VALSAD)"/>
    <s v="SUN PHARMACEUTICAL INDUSTRIES"/>
    <s v="STRIP of 10"/>
    <s v="TAB"/>
    <n v="2"/>
    <n v="145.71"/>
    <n v="204"/>
    <n v="145.71"/>
  </r>
  <r>
    <n v="1186"/>
    <x v="1185"/>
    <x v="1185"/>
    <x v="1139"/>
    <s v="CHIRAG PHARMA AGENCY (BILIMORA)"/>
    <s v="TORRENT PHARMACEUTICAL LTD"/>
    <s v="STRIP of 10"/>
    <s v="TAB"/>
    <n v="1"/>
    <n v="285"/>
    <n v="399"/>
    <n v="285"/>
  </r>
  <r>
    <n v="1187"/>
    <x v="1186"/>
    <x v="1186"/>
    <x v="1140"/>
    <s v="DESAI PHARMA (VALSAD)"/>
    <s v="MACLEODS PHARMACEUTICALS"/>
    <s v="Bottle of 100"/>
    <s v="TAB"/>
    <n v="2"/>
    <n v="621.42999999999995"/>
    <n v="870"/>
    <n v="621.42999999999995"/>
  </r>
  <r>
    <n v="1188"/>
    <x v="1187"/>
    <x v="1187"/>
    <x v="1141"/>
    <s v="GAYATRI DISTRIBUTORS(VALSAD)"/>
    <s v="FOURRTS"/>
    <s v="STRIP OF 15"/>
    <s v="TAB"/>
    <n v="17"/>
    <n v="220"/>
    <n v="308"/>
    <n v="220"/>
  </r>
  <r>
    <n v="1189"/>
    <x v="1188"/>
    <x v="1188"/>
    <x v="1142"/>
    <s v="HAPPY CHEMIST (AHMEDABAD)"/>
    <s v="INTAS PHARMACEUTICAL LTD"/>
    <s v="STRIP of 10"/>
    <s v="TAB"/>
    <n v="4"/>
    <n v="38.58"/>
    <n v="66"/>
    <n v="38.58"/>
  </r>
  <r>
    <n v="1190"/>
    <x v="1189"/>
    <x v="1189"/>
    <x v="1143"/>
    <s v="JIVANDHARA PHARMA PVT.LTD.(BILIMORA)"/>
    <s v="J.B.CHEMICALS &amp; PHARMACEUTICAL LTD"/>
    <s v="STRIP OF 30"/>
    <s v="TAB"/>
    <n v="96"/>
    <n v="35.18"/>
    <n v="49"/>
    <n v="35.18"/>
  </r>
  <r>
    <n v="1191"/>
    <x v="1190"/>
    <x v="1190"/>
    <x v="1144"/>
    <s v="JIVANDHARA PHARMA PVT.LTD.(BILIMORA)"/>
    <s v="J.B.CHEMICALS &amp; PHARMACEUTICAL LTD"/>
    <s v="STRIP OF 20"/>
    <s v="TAB"/>
    <n v="12"/>
    <n v="52.71"/>
    <n v="73"/>
    <n v="52.71"/>
  </r>
  <r>
    <n v="1192"/>
    <x v="1191"/>
    <x v="1191"/>
    <x v="1145"/>
    <s v="R S SURGIPHARM PVT.LTD."/>
    <s v="MSN LABORATORIES PVT"/>
    <s v="STRIP OF 7"/>
    <s v="TAB"/>
    <n v="4"/>
    <n v="600"/>
    <n v="2800"/>
    <n v="600"/>
  </r>
  <r>
    <n v="1193"/>
    <x v="1192"/>
    <x v="1192"/>
    <x v="1146"/>
    <s v="GAYATRI DISTRIBUTORS(VALSAD)"/>
    <s v="DR REDDYS LABORATORIES LTD"/>
    <s v="STRIP OF 15"/>
    <s v="TAB"/>
    <n v="3"/>
    <n v="105.36"/>
    <n v="147"/>
    <n v="105.36"/>
  </r>
  <r>
    <n v="1194"/>
    <x v="1193"/>
    <x v="1193"/>
    <x v="1147"/>
    <s v="JIVANDHARA PHARMA PVT.LTD.(BILIMORA)"/>
    <s v="DR REDDYS LABORATORIES LTD"/>
    <s v="STRIP OF 15"/>
    <s v="TAB"/>
    <n v="2"/>
    <n v="159.29"/>
    <n v="223"/>
    <n v="159.29"/>
  </r>
  <r>
    <n v="1195"/>
    <x v="1194"/>
    <x v="1194"/>
    <x v="851"/>
    <s v="INPHARM SERVICES ( SURAT )"/>
    <s v="RELIANCE LIFE SCIENCE"/>
    <s v="STRIP of 10"/>
    <s v="TAB"/>
    <n v="34"/>
    <n v="130"/>
    <n v="1262"/>
    <n v="130"/>
  </r>
  <r>
    <n v="1196"/>
    <x v="1195"/>
    <x v="1195"/>
    <x v="1148"/>
    <s v="RAPID AGENCIES (VALSAD)"/>
    <s v="LA RENON HEALTHCARE PVT.LTD."/>
    <s v="STRIP OF 15"/>
    <s v="TAB"/>
    <n v="1"/>
    <n v="468.57"/>
    <n v="615"/>
    <n v="468.57"/>
  </r>
  <r>
    <n v="1197"/>
    <x v="1196"/>
    <x v="1196"/>
    <x v="1149"/>
    <s v="JIVANDHARA PHARMA PVT.LTD.(BILIMORA)"/>
    <s v="SUN PHARMA LABORATORIES LTD."/>
    <s v="STRIP of 10"/>
    <s v="TAB"/>
    <n v="1"/>
    <n v="83.57"/>
    <n v="117"/>
    <n v="83.57"/>
  </r>
  <r>
    <n v="1198"/>
    <x v="1197"/>
    <x v="1197"/>
    <x v="1150"/>
    <s v="PRATIK DISTRIBUTORS ( AHMEDABAD )"/>
    <s v="AJANTA PHARMA LTD"/>
    <s v="STRIP of 10"/>
    <s v="TAB"/>
    <n v="34"/>
    <n v="140"/>
    <n v="565"/>
    <n v="140"/>
  </r>
  <r>
    <n v="1199"/>
    <x v="1198"/>
    <x v="1198"/>
    <x v="1151"/>
    <s v="HAPPY CHEMIST (AHMEDABAD)"/>
    <s v="INTAS PHARMACEUTICAL LTD"/>
    <s v="STRIP of 10"/>
    <s v="TAB"/>
    <n v="3"/>
    <n v="48.83"/>
    <n v="85"/>
    <n v="48.83"/>
  </r>
  <r>
    <n v="1200"/>
    <x v="1199"/>
    <x v="1199"/>
    <x v="1152"/>
    <s v="GAYATRI DISTRIBUTORS(VALSAD)"/>
    <s v="LUPIN LTD"/>
    <s v="STRIP of 10"/>
    <s v="TAB"/>
    <n v="1"/>
    <n v="86.29"/>
    <n v="120"/>
    <n v="86.29"/>
  </r>
  <r>
    <n v="1201"/>
    <x v="1200"/>
    <x v="1200"/>
    <x v="1153"/>
    <s v="CHIRAG PHARMA AGENCY (BILIMORA)"/>
    <s v="LUPIN LTD"/>
    <s v="STRIP of 10"/>
    <s v="TAB"/>
    <n v="4"/>
    <n v="43.11"/>
    <n v="60"/>
    <n v="43.11"/>
  </r>
  <r>
    <n v="1202"/>
    <x v="1201"/>
    <x v="1201"/>
    <x v="1154"/>
    <s v="DESAI PHARMA (VALSAD)"/>
    <s v="MACLEODS PHARMACEUTICALS"/>
    <s v="STRIP of 10"/>
    <s v="TAB"/>
    <n v="10"/>
    <n v="117.86"/>
    <n v="165"/>
    <n v="117.86"/>
  </r>
  <r>
    <n v="1203"/>
    <x v="1202"/>
    <x v="1202"/>
    <x v="1155"/>
    <s v="GAYATRI DISTRIBUTORS(VALSAD)"/>
    <s v="UNISON PHARMACEUTICALS"/>
    <s v="STRIP of 10"/>
    <s v="TAB"/>
    <n v="2"/>
    <n v="26.29"/>
    <n v="36"/>
    <n v="26.29"/>
  </r>
  <r>
    <n v="1204"/>
    <x v="1203"/>
    <x v="1203"/>
    <x v="1156"/>
    <s v="GAYATRI DISTRIBUTORS(VALSAD)"/>
    <s v="UNISON PHARMACEUTICALS"/>
    <s v="STRIP of 10"/>
    <s v="TAB"/>
    <n v="1"/>
    <n v="56.43"/>
    <n v="79"/>
    <n v="56.43"/>
  </r>
  <r>
    <n v="1205"/>
    <x v="1204"/>
    <x v="1204"/>
    <x v="1157"/>
    <s v="GAYATRI DISTRIBUTORS(VALSAD)"/>
    <s v="UNISON PHARMACEUTICALS"/>
    <s v="STRIP of 10"/>
    <s v="TAB"/>
    <n v="1"/>
    <n v="92.64"/>
    <n v="129"/>
    <n v="92.64"/>
  </r>
  <r>
    <n v="1206"/>
    <x v="1205"/>
    <x v="1205"/>
    <x v="1158"/>
    <s v="GAYATRI DISTRIBUTORS(VALSAD)"/>
    <s v="UNISON PHARMACEUTICALS"/>
    <s v="STRIP of 10"/>
    <s v="TAB"/>
    <n v="1"/>
    <n v="56.79"/>
    <n v="79"/>
    <n v="56.79"/>
  </r>
  <r>
    <n v="1207"/>
    <x v="1206"/>
    <x v="1206"/>
    <x v="1159"/>
    <s v="RAPID MEDICO (VALSAD)"/>
    <s v="NATCO PHARMA LIMITED"/>
    <s v="STRIP of 10"/>
    <s v="TAB"/>
    <n v="1"/>
    <n v="78.569999999999993"/>
    <n v="110"/>
    <n v="78.569999999999993"/>
  </r>
  <r>
    <n v="1208"/>
    <x v="1207"/>
    <x v="1207"/>
    <x v="1160"/>
    <s v="TAPAN AGENCY"/>
    <s v="SUN PHARMA LABORATORIES LTD."/>
    <s v="STRIP OF 14"/>
    <s v="TAB"/>
    <n v="1"/>
    <n v="274.29000000000002"/>
    <n v="384"/>
    <n v="274.29000000000002"/>
  </r>
  <r>
    <n v="1209"/>
    <x v="1208"/>
    <x v="1208"/>
    <x v="1161"/>
    <s v="TAPAN AGENCY"/>
    <s v="SUN PHARMA LABORATORIES LTD."/>
    <s v="STRIP OF 14"/>
    <s v="TAB"/>
    <n v="7"/>
    <n v="164.64"/>
    <n v="230"/>
    <n v="164.64"/>
  </r>
  <r>
    <n v="1210"/>
    <x v="1209"/>
    <x v="1209"/>
    <x v="1162"/>
    <s v="R S SURGIPHARM PVT.LTD."/>
    <s v="SAMARTH LIFE SCIENCES PVT.LTD."/>
    <s v="Bottles of 60"/>
    <s v="TAB"/>
    <n v="1"/>
    <n v="4500"/>
    <n v="31000"/>
    <n v="4500"/>
  </r>
  <r>
    <n v="1211"/>
    <x v="1210"/>
    <x v="1210"/>
    <x v="1163"/>
    <s v="GAYATRI DISTRIBUTORS(VALSAD)"/>
    <s v="BAYER PHARMACEUTICALS PVT LTD"/>
    <s v="STRIP of 10"/>
    <s v="TAB"/>
    <n v="1"/>
    <n v="33.21"/>
    <n v="46"/>
    <n v="33.21"/>
  </r>
  <r>
    <n v="1212"/>
    <x v="1211"/>
    <x v="1211"/>
    <x v="1164"/>
    <s v="CHIRAG PHARMA AGENCY (BILIMORA)"/>
    <s v="TORRENT PHARMACEUTICAL LTD"/>
    <s v="STRIP OF 15"/>
    <s v="TAB"/>
    <n v="2"/>
    <n v="103.07"/>
    <n v="144"/>
    <n v="103.07"/>
  </r>
  <r>
    <n v="1213"/>
    <x v="1212"/>
    <x v="1212"/>
    <x v="1165"/>
    <s v="CHIRAG PHARMA AGENCY (BILIMORA)"/>
    <s v="NEO CARDIAB CARE"/>
    <s v="STRIP of 10"/>
    <s v="TAB"/>
    <n v="2"/>
    <n v="103.57"/>
    <n v="145"/>
    <n v="103.57"/>
  </r>
  <r>
    <n v="1214"/>
    <x v="1213"/>
    <x v="1213"/>
    <x v="1166"/>
    <s v="DESAI PHARMA (VALSAD)"/>
    <s v="CENTAUR PHARMACEUTICALS PVT.LTD."/>
    <s v="STRIP OF 15"/>
    <s v="TAB"/>
    <n v="4"/>
    <n v="85.72"/>
    <n v="120"/>
    <n v="85.72"/>
  </r>
  <r>
    <n v="1215"/>
    <x v="1214"/>
    <x v="1214"/>
    <x v="1167"/>
    <s v="NETRA ENTERPRISE"/>
    <s v="MANKIND PHARMA LTD"/>
    <s v="STRIP OF 15"/>
    <s v="TAB"/>
    <n v="5"/>
    <n v="157.34"/>
    <n v="267"/>
    <n v="157.34"/>
  </r>
  <r>
    <n v="1216"/>
    <x v="1215"/>
    <x v="1215"/>
    <x v="1168"/>
    <s v="GAYATRI DISTRIBUTORS(VALSAD)"/>
    <s v="SUN PHARMA LABORATORIES LTD."/>
    <s v="STRIP of 10"/>
    <s v="TAB"/>
    <n v="4"/>
    <n v="101.42"/>
    <n v="142"/>
    <n v="101.42"/>
  </r>
  <r>
    <n v="1217"/>
    <x v="1216"/>
    <x v="1216"/>
    <x v="1169"/>
    <s v="SHAH MEDICAL AGENCIES  (VALSAD)"/>
    <s v="SUN PHARMA LABORATORIES LTD."/>
    <s v="STRIP of 10"/>
    <s v="TAB"/>
    <n v="3"/>
    <n v="66.430000000000007"/>
    <n v="93"/>
    <n v="66.430000000000007"/>
  </r>
  <r>
    <n v="1218"/>
    <x v="1217"/>
    <x v="1217"/>
    <x v="1170"/>
    <s v="GAYATRI DISTRIBUTORS(VALSAD)"/>
    <s v="UNISON PHARMACEUTICALS"/>
    <s v="STRIP of 10"/>
    <s v="TAB"/>
    <n v="1"/>
    <n v="39.29"/>
    <n v="55"/>
    <n v="39.29"/>
  </r>
  <r>
    <n v="1219"/>
    <x v="1218"/>
    <x v="1218"/>
    <x v="1171"/>
    <s v="PARTH MEDICAL AGENCIES (VALSAD)"/>
    <s v="SUN PHARMA LABORATORIES LTD."/>
    <s v="STRIP of 10"/>
    <s v="TAB"/>
    <n v="4"/>
    <n v="25"/>
    <n v="35"/>
    <n v="25"/>
  </r>
  <r>
    <n v="1220"/>
    <x v="1219"/>
    <x v="1219"/>
    <x v="1172"/>
    <s v="JIVANDHARA PHARMA PVT.LTD.(BILIMORA)"/>
    <s v="SUN PHARMA LABORATORIES LTD."/>
    <s v="STRIP of 10"/>
    <s v="TAB"/>
    <n v="1"/>
    <n v="19.829999999999998"/>
    <n v="27"/>
    <n v="19.829999999999998"/>
  </r>
  <r>
    <n v="1221"/>
    <x v="1220"/>
    <x v="1220"/>
    <x v="1173"/>
    <s v="J.K.DISTRIBUTORS ( AHMEDABAD )"/>
    <s v="LA RENON HEALTHCARE PVT.LTD."/>
    <s v="STRIP OF 15"/>
    <s v="TAB"/>
    <n v="13"/>
    <n v="47.8"/>
    <n v="67"/>
    <n v="47.8"/>
  </r>
  <r>
    <n v="1222"/>
    <x v="1221"/>
    <x v="1221"/>
    <x v="1174"/>
    <s v="J.K.DISTRIBUTORS ( AHMEDABAD )"/>
    <s v="LA RENON HEALTHCARE PVT.LTD."/>
    <s v="STRIP OF 15"/>
    <s v="TAB"/>
    <n v="75"/>
    <n v="82.14"/>
    <n v="115"/>
    <n v="82.14"/>
  </r>
  <r>
    <n v="1223"/>
    <x v="1222"/>
    <x v="1222"/>
    <x v="1175"/>
    <s v="GAYATRI DISTRIBUTORS(VALSAD)"/>
    <s v="J.B.CHEMICALS &amp; PHARMACEUTICAL LTD"/>
    <s v="STRIP OF 20"/>
    <s v="TAB"/>
    <n v="26"/>
    <n v="124.28"/>
    <n v="173"/>
    <n v="124.28"/>
  </r>
  <r>
    <n v="1224"/>
    <x v="1223"/>
    <x v="1223"/>
    <x v="1176"/>
    <s v="GAYATRI DISTRIBUTORS(VALSAD)"/>
    <s v="DR REDDYS LABORATORIES LTD"/>
    <s v="STRIP OF 30"/>
    <s v="TAB"/>
    <n v="1"/>
    <n v="42.93"/>
    <n v="60"/>
    <n v="42.93"/>
  </r>
  <r>
    <n v="1225"/>
    <x v="1224"/>
    <x v="1224"/>
    <x v="1165"/>
    <s v="GAYATRI DISTRIBUTORS(VALSAD)"/>
    <s v="TIRUPATI LIFESCIENCES PVT LTD"/>
    <s v="STRIP OF 15"/>
    <s v="TAB"/>
    <n v="1"/>
    <n v="494.28"/>
    <n v="692"/>
    <n v="494.28"/>
  </r>
  <r>
    <n v="1226"/>
    <x v="1225"/>
    <x v="1225"/>
    <x v="1177"/>
    <s v="GAYATRI DISTRIBUTORS(VALSAD)"/>
    <s v="INTEGRACE PRIVATE LIMITED"/>
    <s v="STRIP OF 15"/>
    <s v="TAB"/>
    <n v="11"/>
    <n v="255.71"/>
    <n v="358"/>
    <n v="255.71"/>
  </r>
  <r>
    <n v="1227"/>
    <x v="1226"/>
    <x v="1226"/>
    <x v="1178"/>
    <s v="PRATIK DISTRIBUTORS ( AHMEDABAD )"/>
    <s v="BIOCHEM PHARMACEUTICAL IND LTD"/>
    <s v="STRIP of 10"/>
    <s v="TAB"/>
    <n v="3"/>
    <n v="132"/>
    <n v="752"/>
    <n v="132"/>
  </r>
  <r>
    <n v="1228"/>
    <x v="1227"/>
    <x v="1227"/>
    <x v="1179"/>
    <s v="GAYATRI DISTRIBUTORS(VALSAD)"/>
    <s v="BAYER PHARMACEUTICALS PVT LTD"/>
    <s v="STRIP OF 15"/>
    <s v="TAB"/>
    <n v="23"/>
    <n v="47.39"/>
    <n v="66"/>
    <n v="47.39"/>
  </r>
  <r>
    <n v="1229"/>
    <x v="1228"/>
    <x v="1228"/>
    <x v="1180"/>
    <s v="CHIRAG PHARMA AGENCY (BILIMORA)"/>
    <s v="TORRENT PHARMACEUTICAL LTD"/>
    <s v="STRIP of 10"/>
    <s v="TAB"/>
    <n v="5"/>
    <n v="109.29"/>
    <n v="153"/>
    <n v="109.29"/>
  </r>
  <r>
    <n v="1230"/>
    <x v="1229"/>
    <x v="1229"/>
    <x v="1181"/>
    <s v="PARTH MEDICAL AGENCIES (VALSAD)"/>
    <s v="SUN PHARMACEUTICAL INDUSTRIES"/>
    <s v="STRIP OF 15"/>
    <s v="TAB"/>
    <n v="2"/>
    <n v="21.11"/>
    <n v="29"/>
    <n v="21.11"/>
  </r>
  <r>
    <n v="1231"/>
    <x v="1230"/>
    <x v="1230"/>
    <x v="1182"/>
    <s v="PARTH MEDICAL AGENCIES (VALSAD)"/>
    <s v="SUN PHARMA LABORATORIES LTD."/>
    <s v="STRIP of 10"/>
    <s v="TAB"/>
    <n v="6"/>
    <n v="22.31"/>
    <n v="31"/>
    <n v="22.31"/>
  </r>
  <r>
    <n v="1232"/>
    <x v="1231"/>
    <x v="1231"/>
    <x v="1183"/>
    <s v="PARTH MEDICAL AGENCIES (VALSAD)"/>
    <s v="SUN PHARMA LABORATORIES LTD."/>
    <s v="STRIP OF 15"/>
    <s v="TAB"/>
    <n v="7"/>
    <n v="30.83"/>
    <n v="43"/>
    <n v="30.83"/>
  </r>
  <r>
    <n v="1233"/>
    <x v="1232"/>
    <x v="1232"/>
    <x v="1184"/>
    <s v="ASTAMED HEALTHCARE (I) PVT.LTD (PALGHAR)"/>
    <s v="EU MEDICAMENTS"/>
    <s v="STRIP OF 30"/>
    <s v="TAB"/>
    <n v="185"/>
    <n v="8.5"/>
    <n v="30"/>
    <n v="8.5"/>
  </r>
  <r>
    <n v="1234"/>
    <x v="1233"/>
    <x v="1233"/>
    <x v="1185"/>
    <s v="CHIRAG PHARMA AGENCY (BILIMORA)"/>
    <s v="GLENMARK"/>
    <s v="STRIP OF 15"/>
    <s v="TAB"/>
    <n v="1"/>
    <n v="211.07"/>
    <n v="295"/>
    <n v="211.07"/>
  </r>
  <r>
    <n v="1235"/>
    <x v="1234"/>
    <x v="1234"/>
    <x v="1186"/>
    <s v="GAYATRI DISTRIBUTORS(VALSAD)"/>
    <s v="MANKIND PHARMA LTD"/>
    <s v="STRIP of 10"/>
    <s v="TAB"/>
    <n v="4"/>
    <n v="19.059999999999999"/>
    <n v="26"/>
    <n v="19.059999999999999"/>
  </r>
  <r>
    <n v="1236"/>
    <x v="1235"/>
    <x v="1235"/>
    <x v="1045"/>
    <s v="NETRA ENTERPRISE"/>
    <s v="MANKIND PHARMA LTD"/>
    <s v="STRIP of 10"/>
    <s v="TAB"/>
    <n v="26"/>
    <n v="27.81"/>
    <n v="43"/>
    <n v="27.81"/>
  </r>
  <r>
    <n v="1237"/>
    <x v="1236"/>
    <x v="1236"/>
    <x v="1187"/>
    <s v="NETRA ENTERPRISE"/>
    <s v="MANKIND PHARMA LTD"/>
    <s v="STRIP of 10"/>
    <s v="TAB"/>
    <n v="7"/>
    <n v="48.79"/>
    <n v="83"/>
    <n v="48.79"/>
  </r>
  <r>
    <n v="1238"/>
    <x v="1237"/>
    <x v="1237"/>
    <x v="1188"/>
    <s v="NETRA ENTERPRISE"/>
    <s v="MANKIND PHARMA LTD"/>
    <s v="STRIP of 10"/>
    <s v="TAB"/>
    <n v="3"/>
    <n v="67.180000000000007"/>
    <n v="104"/>
    <n v="67.180000000000007"/>
  </r>
  <r>
    <n v="1239"/>
    <x v="1238"/>
    <x v="1238"/>
    <x v="1189"/>
    <s v="NETRA ENTERPRISE"/>
    <s v="MANKIND PHARMA LTD"/>
    <s v="STRIP of 10"/>
    <s v="TAB"/>
    <n v="1"/>
    <n v="77.14"/>
    <n v="132"/>
    <n v="77.14"/>
  </r>
  <r>
    <n v="1240"/>
    <x v="1239"/>
    <x v="1239"/>
    <x v="1190"/>
    <s v="NETRA ENTERPRISE"/>
    <s v="MANKIND PHARMA LTD"/>
    <s v="STRIP of 10"/>
    <s v="TAB"/>
    <n v="2"/>
    <n v="82.5"/>
    <n v="149"/>
    <n v="82.5"/>
  </r>
  <r>
    <n v="1241"/>
    <x v="1240"/>
    <x v="1240"/>
    <x v="1191"/>
    <s v="GAYATRI DISTRIBUTORS(VALSAD)"/>
    <s v="MANKIND PHARMA LTD"/>
    <s v="STRIP of 10"/>
    <s v="TAB"/>
    <n v="5"/>
    <n v="72.69"/>
    <n v="101"/>
    <n v="72.69"/>
  </r>
  <r>
    <n v="1242"/>
    <x v="1241"/>
    <x v="1241"/>
    <x v="1192"/>
    <s v="NETRA ENTERPRISE"/>
    <s v="MANKIND PHARMA LTD"/>
    <s v="STRIP of 10"/>
    <s v="TAB"/>
    <n v="2"/>
    <n v="38.1"/>
    <n v="69"/>
    <n v="38.1"/>
  </r>
  <r>
    <n v="1243"/>
    <x v="1242"/>
    <x v="1242"/>
    <x v="1193"/>
    <s v="NETRA ENTERPRISE"/>
    <s v="MANKIND PHARMA LTD"/>
    <s v="STRIP of 10"/>
    <s v="TAB"/>
    <n v="5"/>
    <n v="57.99"/>
    <n v="90"/>
    <n v="57.99"/>
  </r>
  <r>
    <n v="1244"/>
    <x v="1243"/>
    <x v="1243"/>
    <x v="1194"/>
    <s v="NETRA ENTERPRISE"/>
    <s v="MANKIND PHARMA LTD"/>
    <s v="STRIP of 10"/>
    <s v="TAB"/>
    <n v="8"/>
    <n v="63.77"/>
    <n v="117"/>
    <n v="63.77"/>
  </r>
  <r>
    <n v="1245"/>
    <x v="1244"/>
    <x v="1244"/>
    <x v="1195"/>
    <s v="NETRA ENTERPRISE"/>
    <s v="MANKIND PHARMA LTD"/>
    <s v="STRIP of 10"/>
    <s v="TAB"/>
    <n v="1"/>
    <n v="72.599999999999994"/>
    <n v="133"/>
    <n v="72.599999999999994"/>
  </r>
  <r>
    <n v="1246"/>
    <x v="1245"/>
    <x v="1245"/>
    <x v="1196"/>
    <s v="GAYATRI DISTRIBUTORS(VALSAD)"/>
    <s v="UNISON PHARMACEUTICALS"/>
    <s v="STRIP of 10"/>
    <s v="TAB"/>
    <n v="2"/>
    <n v="37.65"/>
    <n v="52"/>
    <n v="37.65"/>
  </r>
  <r>
    <n v="1247"/>
    <x v="1246"/>
    <x v="1246"/>
    <x v="1197"/>
    <s v="LIFECARE MEDICAL AGENCY"/>
    <s v="CIPLA LTD"/>
    <s v="Bottles of 30"/>
    <s v="TAB"/>
    <n v="2"/>
    <n v="791.9"/>
    <n v="1464"/>
    <n v="791.9"/>
  </r>
  <r>
    <n v="1248"/>
    <x v="1247"/>
    <x v="1247"/>
    <x v="1198"/>
    <s v="NETRA ENTERPRISE"/>
    <s v="MANKIND PHARMA LTD"/>
    <s v="STRIP of 10"/>
    <s v="TAB"/>
    <n v="23"/>
    <n v="107.17"/>
    <n v="156"/>
    <n v="107.17"/>
  </r>
  <r>
    <n v="1249"/>
    <x v="1248"/>
    <x v="1248"/>
    <x v="1199"/>
    <s v="NETRA ENTERPRISE"/>
    <s v="MANKIND PHARMA LTD"/>
    <s v="STRIP of 10"/>
    <s v="TAB"/>
    <n v="10"/>
    <n v="155.35"/>
    <n v="319"/>
    <n v="155.35"/>
  </r>
  <r>
    <n v="1250"/>
    <x v="1249"/>
    <x v="1249"/>
    <x v="1200"/>
    <s v="GAYATRI DISTRIBUTORS(VALSAD)"/>
    <s v="ABBOTT HEALTHCARE PVT LTD"/>
    <s v="Bottles of 120"/>
    <s v="TAB"/>
    <n v="9"/>
    <n v="126.72"/>
    <n v="177"/>
    <n v="126.72"/>
  </r>
  <r>
    <n v="1251"/>
    <x v="1250"/>
    <x v="1250"/>
    <x v="1201"/>
    <s v="GAYATRI DISTRIBUTORS(VALSAD)"/>
    <s v="ABBOTT  INDIA LIMITED"/>
    <s v="Bottles of 120"/>
    <s v="TAB"/>
    <n v="1"/>
    <n v="142.08000000000001"/>
    <n v="198"/>
    <n v="142.08000000000001"/>
  </r>
  <r>
    <n v="1252"/>
    <x v="1251"/>
    <x v="1251"/>
    <x v="1202"/>
    <s v="GAYATRI DISTRIBUTORS(VALSAD)"/>
    <s v="ABBOTT HEALTHCARE PVT LTD"/>
    <s v="Bottles of 120"/>
    <s v="TAB"/>
    <n v="10"/>
    <n v="138.85"/>
    <n v="194"/>
    <n v="138.85"/>
  </r>
  <r>
    <n v="1253"/>
    <x v="1252"/>
    <x v="1252"/>
    <x v="1203"/>
    <s v="GAYATRI DISTRIBUTORS(VALSAD)"/>
    <s v="ABBOTT HEALTHCARE PVT LTD"/>
    <s v="Bottles of 120"/>
    <s v="TAB"/>
    <n v="9"/>
    <n v="98.88"/>
    <n v="138"/>
    <n v="98.88"/>
  </r>
  <r>
    <n v="1254"/>
    <x v="1253"/>
    <x v="1253"/>
    <x v="1204"/>
    <s v="GAYATRI DISTRIBUTORS(VALSAD)"/>
    <s v="ABBOTT HEALTHCARE PVT LTD"/>
    <s v="Bottles of 120"/>
    <s v="TAB"/>
    <n v="2"/>
    <n v="137.78"/>
    <n v="192"/>
    <n v="137.78"/>
  </r>
  <r>
    <n v="1255"/>
    <x v="1254"/>
    <x v="1254"/>
    <x v="1205"/>
    <s v="GAYATRI DISTRIBUTORS(VALSAD)"/>
    <s v="ABBOTT  INDIA LIMITED"/>
    <s v="Bottles of 120"/>
    <s v="TAB"/>
    <n v="1"/>
    <n v="158.22"/>
    <n v="221"/>
    <n v="158.22"/>
  </r>
  <r>
    <n v="1256"/>
    <x v="1255"/>
    <x v="1255"/>
    <x v="1206"/>
    <s v="ORBIT LIFE SCIENCE PVT LTD (MUMBAI)"/>
    <s v="ELDER HEALTH CARE LTD"/>
    <s v="STRIP OF 14"/>
    <s v="TAB"/>
    <n v="1"/>
    <n v="85"/>
    <n v="420"/>
    <n v="85"/>
  </r>
  <r>
    <n v="1257"/>
    <x v="1256"/>
    <x v="1256"/>
    <x v="935"/>
    <s v="GAYATRI DISTRIBUTORS(VALSAD)"/>
    <s v="TORRENT PHARMACEUTICAL LTD"/>
    <s v="STRIP of 10"/>
    <s v="TAB"/>
    <n v="77"/>
    <n v="34.78"/>
    <n v="48"/>
    <n v="34.78"/>
  </r>
  <r>
    <n v="1258"/>
    <x v="1257"/>
    <x v="1257"/>
    <x v="1207"/>
    <s v="GAYATRI DISTRIBUTORS(VALSAD)"/>
    <s v="TORRENT PHARMACEUTICAL LTD"/>
    <s v="STRIP of 10"/>
    <s v="TAB"/>
    <n v="3"/>
    <n v="47.06"/>
    <n v="65"/>
    <n v="47.06"/>
  </r>
  <r>
    <n v="1259"/>
    <x v="1258"/>
    <x v="1258"/>
    <x v="1208"/>
    <s v="GAYATRI DISTRIBUTORS(VALSAD)"/>
    <s v="UNISON PHARMACEUTICALS"/>
    <s v="STRIP OF 30"/>
    <s v="TAB"/>
    <n v="36"/>
    <n v="49.29"/>
    <n v="69"/>
    <n v="49.29"/>
  </r>
  <r>
    <n v="1260"/>
    <x v="1259"/>
    <x v="1259"/>
    <x v="1209"/>
    <s v="GAYATRI DISTRIBUTORS(VALSAD)"/>
    <s v="UNISON PHARMACEUTICALS"/>
    <s v="STRIP of 10"/>
    <s v="TAB"/>
    <n v="170"/>
    <n v="17.809999999999999"/>
    <n v="24"/>
    <n v="17.809999999999999"/>
  </r>
  <r>
    <n v="1261"/>
    <x v="1260"/>
    <x v="1260"/>
    <x v="1210"/>
    <s v="CHIRAG PHARMA AGENCY (BILIMORA)"/>
    <s v="INTAS PHARMACEUTICAL LTD"/>
    <s v="STRIP OF 15"/>
    <s v="TAB"/>
    <n v="1"/>
    <n v="159.82"/>
    <n v="223"/>
    <n v="159.82"/>
  </r>
  <r>
    <n v="1262"/>
    <x v="1261"/>
    <x v="1261"/>
    <x v="1211"/>
    <s v="RAPID MEDICO (VALSAD)"/>
    <s v="JIPS PHARMACEUTICALS PVT.LTD"/>
    <s v="STRIP of 10"/>
    <s v="TAB"/>
    <n v="1"/>
    <n v="39.29"/>
    <n v="55"/>
    <n v="39.29"/>
  </r>
  <r>
    <n v="1263"/>
    <x v="1262"/>
    <x v="1262"/>
    <x v="1206"/>
    <s v="GAYATRI DISTRIBUTORS(VALSAD)"/>
    <s v="TORRENT PHARMACEUTICAL LTD"/>
    <s v="STRIP OF 14"/>
    <s v="TAB"/>
    <n v="93"/>
    <n v="281.43"/>
    <n v="394"/>
    <n v="281.43"/>
  </r>
  <r>
    <n v="1264"/>
    <x v="1263"/>
    <x v="1263"/>
    <x v="1212"/>
    <s v="GAYATRI DISTRIBUTORS(VALSAD)"/>
    <s v="UNISON PHARMACEUTICALS"/>
    <s v="STRIP of 10"/>
    <s v="TAB"/>
    <n v="5"/>
    <n v="19.43"/>
    <n v="27"/>
    <n v="19.43"/>
  </r>
  <r>
    <n v="1265"/>
    <x v="1264"/>
    <x v="1264"/>
    <x v="1213"/>
    <s v="GAYATRI DISTRIBUTORS(VALSAD)"/>
    <s v="UNISON PHARMACEUTICALS"/>
    <s v="STRIP of 10"/>
    <s v="TAB"/>
    <n v="107"/>
    <n v="71.11"/>
    <n v="99"/>
    <n v="71.11"/>
  </r>
  <r>
    <n v="1266"/>
    <x v="1265"/>
    <x v="1265"/>
    <x v="1214"/>
    <s v="GAYATRI DISTRIBUTORS(VALSAD)"/>
    <s v="SANOFI INDIA LIMITED"/>
    <s v="STRIP OF 15"/>
    <s v="TAB"/>
    <n v="4"/>
    <n v="59.34"/>
    <n v="83"/>
    <n v="59.34"/>
  </r>
  <r>
    <n v="1267"/>
    <x v="1266"/>
    <x v="1266"/>
    <x v="1215"/>
    <s v="JIVANDHARA PHARMA PVT.LTD.(BILIMORA)"/>
    <s v="CIPLA LTD"/>
    <s v="STRIP of 10"/>
    <s v="TAB"/>
    <n v="2"/>
    <n v="147.81"/>
    <n v="206"/>
    <n v="147.81"/>
  </r>
  <r>
    <n v="1268"/>
    <x v="1267"/>
    <x v="1267"/>
    <x v="1115"/>
    <s v="GAYATRI DISTRIBUTORS(VALSAD)"/>
    <s v="SUN PHARMA LABORATORIES LTD."/>
    <s v="STRIP of 10"/>
    <s v="TAB"/>
    <n v="24"/>
    <n v="77.14"/>
    <n v="108"/>
    <n v="77.14"/>
  </r>
  <r>
    <n v="1269"/>
    <x v="1268"/>
    <x v="1268"/>
    <x v="1216"/>
    <s v="GAYATRI DISTRIBUTORS(VALSAD)"/>
    <s v="SUN PHARMA LABORATORIES LTD."/>
    <s v="STRIP of 10"/>
    <m/>
    <n v="1"/>
    <n v="139.29"/>
    <n v="195"/>
    <n v="139.29"/>
  </r>
  <r>
    <n v="1270"/>
    <x v="1269"/>
    <x v="1269"/>
    <x v="1217"/>
    <s v="NOBLE DRUGS &amp; MEDICAL STORES"/>
    <s v="TROIKAA PHARMACEUTICAL PVT LTD"/>
    <s v="STRIP of 10"/>
    <s v="TAB"/>
    <n v="239"/>
    <n v="11.5"/>
    <n v="107"/>
    <n v="11.5"/>
  </r>
  <r>
    <n v="1271"/>
    <x v="1270"/>
    <x v="1270"/>
    <x v="1218"/>
    <s v="GAYATRI DISTRIBUTORS(VALSAD)"/>
    <s v="UNISON PHARMACEUTICALS"/>
    <s v="STRIP of 10"/>
    <s v="TAB"/>
    <n v="86"/>
    <n v="34.79"/>
    <n v="48"/>
    <n v="34.79"/>
  </r>
  <r>
    <n v="1272"/>
    <x v="1271"/>
    <x v="1271"/>
    <x v="989"/>
    <s v="JIVANDHARA PHARMA PVT.LTD.(BILIMORA)"/>
    <s v="SAMARTH LIFE SCIENCES PVT.LTD."/>
    <s v="STRIP of 10"/>
    <s v="TAB"/>
    <n v="13"/>
    <n v="93"/>
    <n v="191"/>
    <n v="93"/>
  </r>
  <r>
    <n v="1273"/>
    <x v="1272"/>
    <x v="1272"/>
    <x v="990"/>
    <s v="JIVANDHARA PHARMA PVT.LTD.(BILIMORA)"/>
    <s v="SAMARTH LIFE SCIENCES PVT.LTD."/>
    <s v="STRIP of 10"/>
    <s v="TAB"/>
    <n v="9"/>
    <n v="179.43"/>
    <n v="329"/>
    <n v="179.43"/>
  </r>
  <r>
    <n v="1274"/>
    <x v="1273"/>
    <x v="1273"/>
    <x v="1219"/>
    <s v="CHIRAG PHARMA AGENCY (BILIMORA)"/>
    <s v="ABBOTT  INDIA LIMITED"/>
    <s v="STRIP OF 15"/>
    <s v="TAB"/>
    <n v="1"/>
    <n v="639.97"/>
    <n v="839"/>
    <n v="639.97"/>
  </r>
  <r>
    <n v="1275"/>
    <x v="1274"/>
    <x v="1274"/>
    <x v="1220"/>
    <s v="GAYATRI DISTRIBUTORS(VALSAD)"/>
    <s v="UNISON PHARMACEUTICALS"/>
    <s v="STRIP OF 30"/>
    <s v="TAB"/>
    <n v="43"/>
    <n v="19.93"/>
    <n v="27"/>
    <n v="19.93"/>
  </r>
  <r>
    <n v="1276"/>
    <x v="1275"/>
    <x v="1275"/>
    <x v="1221"/>
    <s v="GAYATRI DISTRIBUTORS(VALSAD)"/>
    <s v="UNISON PHARMACEUTICALS"/>
    <s v="STRIP OF 14"/>
    <s v="TAB"/>
    <n v="3"/>
    <n v="21"/>
    <n v="29"/>
    <n v="21"/>
  </r>
  <r>
    <n v="1277"/>
    <x v="1276"/>
    <x v="1276"/>
    <x v="1222"/>
    <s v="J.K.DISTRIBUTORS ( AHMEDABAD )"/>
    <s v="JOHNSON &amp; JOHNSON PVT LTD"/>
    <s v="STRIP OF 15"/>
    <s v="TAB"/>
    <n v="9"/>
    <n v="204.86"/>
    <n v="286"/>
    <n v="204.86"/>
  </r>
  <r>
    <n v="1278"/>
    <x v="1277"/>
    <x v="1277"/>
    <x v="1223"/>
    <s v="J.K.DISTRIBUTORS ( AHMEDABAD )"/>
    <s v="JOHNSON &amp; JOHNSON PVT LTD"/>
    <s v="STRIP OF 15"/>
    <s v="TAB"/>
    <n v="1"/>
    <n v="125.57"/>
    <n v="175"/>
    <n v="125.57"/>
  </r>
  <r>
    <n v="1279"/>
    <x v="1278"/>
    <x v="1278"/>
    <x v="1224"/>
    <s v="GAYATRI DISTRIBUTORS(VALSAD)"/>
    <s v="TORRENT PHARMACEUTICAL LTD"/>
    <s v="STRIP OF 15"/>
    <s v="TAB"/>
    <n v="3"/>
    <n v="60.93"/>
    <n v="85"/>
    <n v="60.93"/>
  </r>
  <r>
    <n v="1280"/>
    <x v="1279"/>
    <x v="1279"/>
    <x v="290"/>
    <s v="GAYATRI DISTRIBUTORS(VALSAD)"/>
    <s v="UNISON PHARMACEUTICALS"/>
    <s v="STRIP OF 5"/>
    <s v="TAB"/>
    <n v="12"/>
    <n v="84.07"/>
    <n v="117"/>
    <n v="84.07"/>
  </r>
  <r>
    <n v="1281"/>
    <x v="1280"/>
    <x v="1280"/>
    <x v="1225"/>
    <s v="LIFECARE MEDICAL AGENCY"/>
    <s v="CIPLA LTD"/>
    <s v="STRIP OF 3"/>
    <s v="TAB"/>
    <n v="5"/>
    <n v="235.12"/>
    <n v="329"/>
    <n v="235.12"/>
  </r>
  <r>
    <n v="1282"/>
    <x v="1281"/>
    <x v="1281"/>
    <x v="1226"/>
    <s v="DEEP DISTRIBUTORS(VAPI)"/>
    <s v="SANOFI HEALTHCARE INDIA PVT.LTD."/>
    <s v="STRIP OF 15"/>
    <s v="TAB"/>
    <n v="1"/>
    <n v="97.32"/>
    <n v="136"/>
    <n v="97.32"/>
  </r>
  <r>
    <n v="1283"/>
    <x v="1282"/>
    <x v="1282"/>
    <x v="1227"/>
    <s v="M/S BHAVIN &amp; CO."/>
    <s v="SANOFI HEALTHCARE INDIA PVT.LTD."/>
    <s v="STRIP OF 15"/>
    <s v="TAB"/>
    <n v="1"/>
    <n v="73.08"/>
    <n v="102"/>
    <n v="73.08"/>
  </r>
  <r>
    <n v="1284"/>
    <x v="1283"/>
    <x v="1283"/>
    <x v="1228"/>
    <s v="DEEP DISTRIBUTORS(VAPI)"/>
    <s v="SANOFI HEALTHCARE INDIA PVT.LTD."/>
    <s v="STRIP OF 15"/>
    <s v="TAB"/>
    <n v="1"/>
    <n v="111.36"/>
    <n v="155"/>
    <n v="111.36"/>
  </r>
  <r>
    <n v="1285"/>
    <x v="1284"/>
    <x v="1284"/>
    <x v="1229"/>
    <s v="R S SURGIPHARM PVT.LTD."/>
    <s v="NATCO PHARMA LIMITED"/>
    <s v="Bottles of 28"/>
    <s v="TAB"/>
    <n v="1"/>
    <n v="3571.43"/>
    <n v="17500"/>
    <n v="3571.43"/>
  </r>
  <r>
    <n v="1286"/>
    <x v="1285"/>
    <x v="1285"/>
    <x v="1230"/>
    <s v="GAYATRI DISTRIBUTORS(VALSAD)"/>
    <s v="MANKIND PHARMA LTD"/>
    <s v="STRIP of 10"/>
    <s v="TAB"/>
    <n v="4"/>
    <n v="62.74"/>
    <n v="87"/>
    <n v="62.74"/>
  </r>
  <r>
    <n v="1287"/>
    <x v="1286"/>
    <x v="1286"/>
    <x v="1231"/>
    <s v="NETRA ENTERPRISE"/>
    <s v="MANKIND PHARMA LTD"/>
    <s v="STRIP of 10"/>
    <s v="TAB"/>
    <n v="5"/>
    <n v="63.78"/>
    <n v="116"/>
    <n v="63.78"/>
  </r>
  <r>
    <n v="1288"/>
    <x v="1287"/>
    <x v="1287"/>
    <x v="1232"/>
    <s v="MAA AMBA MEDICAL STORES(DHARAMPUR)"/>
    <s v="HALEDEW REMEDIES"/>
    <s v="STRIP OF 1"/>
    <s v="TAB"/>
    <n v="1"/>
    <n v="37.5"/>
    <n v="41"/>
    <n v="37.5"/>
  </r>
  <r>
    <n v="1289"/>
    <x v="1288"/>
    <x v="1288"/>
    <x v="1233"/>
    <s v="GAYATRI DISTRIBUTORS(VALSAD)"/>
    <s v="ABBOTT  INDIA LIMITED"/>
    <s v="STRIP OF 15"/>
    <s v="TAB"/>
    <n v="5"/>
    <n v="281.18"/>
    <n v="393"/>
    <n v="281.18"/>
  </r>
  <r>
    <n v="1290"/>
    <x v="1289"/>
    <x v="1289"/>
    <x v="1234"/>
    <s v="GAYATRI DISTRIBUTORS(VALSAD)"/>
    <s v="ABBOTT  INDIA LIMITED"/>
    <s v="STRIP OF 15"/>
    <s v="TAB"/>
    <n v="1"/>
    <n v="138.77000000000001"/>
    <n v="194"/>
    <n v="138.77000000000001"/>
  </r>
  <r>
    <n v="1291"/>
    <x v="1290"/>
    <x v="1290"/>
    <x v="1235"/>
    <s v="ARIHANT FINE PHARMA AGENCY"/>
    <s v="MANKIND PHARMA LTD"/>
    <s v="STRIP of 10"/>
    <s v="TAB"/>
    <n v="1"/>
    <n v="64.5"/>
    <n v="107"/>
    <n v="64.5"/>
  </r>
  <r>
    <n v="1292"/>
    <x v="1291"/>
    <x v="1291"/>
    <x v="1236"/>
    <s v="GAYATRI DISTRIBUTORS(VALSAD)"/>
    <s v="UNISON PHARMACEUTICALS"/>
    <s v="STRIP of 10"/>
    <s v="TAB"/>
    <n v="2"/>
    <n v="22.71"/>
    <n v="31"/>
    <n v="22.71"/>
  </r>
  <r>
    <n v="1293"/>
    <x v="1292"/>
    <x v="1292"/>
    <x v="1237"/>
    <s v="GAYATRI DISTRIBUTORS(VALSAD)"/>
    <s v="UNISON PHARMACEUTICALS"/>
    <s v="STRIP of 10"/>
    <s v="TAB"/>
    <n v="2"/>
    <n v="47.07"/>
    <n v="65"/>
    <n v="47.07"/>
  </r>
  <r>
    <n v="1294"/>
    <x v="1293"/>
    <x v="1293"/>
    <x v="1238"/>
    <s v="JIVANDHARA PHARMA PVT.LTD.(BILIMORA)"/>
    <s v="J.B.CHEMICALS &amp; PHARMACEUTICAL LTD"/>
    <s v="STRIP of 10"/>
    <s v="TAB"/>
    <n v="26"/>
    <n v="218.37"/>
    <n v="305"/>
    <n v="218.37"/>
  </r>
  <r>
    <n v="1295"/>
    <x v="1294"/>
    <x v="1294"/>
    <x v="1239"/>
    <s v="JIVANDHARA PHARMA PVT.LTD.(BILIMORA)"/>
    <s v="J.B.CHEMICALS &amp; PHARMACEUTICAL LTD"/>
    <s v="STRIP of 10"/>
    <s v="TAB"/>
    <n v="31"/>
    <n v="170.9"/>
    <n v="239"/>
    <n v="170.9"/>
  </r>
  <r>
    <n v="1296"/>
    <x v="1295"/>
    <x v="1295"/>
    <x v="1240"/>
    <s v="GAYATRI DISTRIBUTORS(VALSAD)"/>
    <s v="UNISON PHARMACEUTICALS"/>
    <s v="STRIP of 10"/>
    <s v="TAB"/>
    <n v="1"/>
    <n v="14.79"/>
    <n v="20"/>
    <n v="14.79"/>
  </r>
  <r>
    <n v="1297"/>
    <x v="1296"/>
    <x v="1296"/>
    <x v="1241"/>
    <s v="GAYATRI DISTRIBUTORS(VALSAD)"/>
    <s v="UNISON PHARMACEUTICALS"/>
    <s v="STRIP of 10"/>
    <s v="TAB"/>
    <n v="2"/>
    <n v="21.86"/>
    <n v="30"/>
    <n v="21.86"/>
  </r>
  <r>
    <n v="1298"/>
    <x v="1297"/>
    <x v="1297"/>
    <x v="1242"/>
    <s v="GAYATRI DISTRIBUTORS(VALSAD)"/>
    <s v="UNISON PHARMACEUTICALS"/>
    <s v="STRIP OF 15"/>
    <s v="TAB"/>
    <n v="1"/>
    <n v="50.68"/>
    <n v="70"/>
    <n v="50.68"/>
  </r>
  <r>
    <n v="1299"/>
    <x v="1298"/>
    <x v="1298"/>
    <x v="1243"/>
    <s v="GAYATRI DISTRIBUTORS(VALSAD)"/>
    <s v="UNISON PHARMACEUTICALS"/>
    <s v="STRIP OF 15"/>
    <s v="TAB"/>
    <n v="1"/>
    <n v="61.18"/>
    <n v="85"/>
    <n v="61.18"/>
  </r>
  <r>
    <n v="1300"/>
    <x v="1299"/>
    <x v="1299"/>
    <x v="1244"/>
    <s v="RISHABH PHARMA ( ASLALI )"/>
    <s v="SEARLE LABS PVT.LTD."/>
    <s v="STRIP of 10"/>
    <m/>
    <n v="3"/>
    <n v="4"/>
    <n v="44"/>
    <n v="4"/>
  </r>
  <r>
    <n v="1301"/>
    <x v="1300"/>
    <x v="1300"/>
    <x v="1245"/>
    <s v="ARIHANT FINE PHARMA AGENCY"/>
    <s v="MANKIND PHARMA LTD"/>
    <s v="STRIP of 10"/>
    <s v="TAB"/>
    <n v="8"/>
    <n v="27.04"/>
    <n v="50"/>
    <n v="27.04"/>
  </r>
  <r>
    <n v="1302"/>
    <x v="1301"/>
    <x v="1301"/>
    <x v="1246"/>
    <s v="JIVANDHARA PHARMA PVT.LTD.(BILIMORA)"/>
    <s v="CIPLA LTD"/>
    <s v="STRIP OF 30"/>
    <s v="TAB"/>
    <n v="1"/>
    <n v="65.28"/>
    <n v="91"/>
    <n v="65.28"/>
  </r>
  <r>
    <n v="1303"/>
    <x v="1302"/>
    <x v="1302"/>
    <x v="1247"/>
    <s v="JIVANDHARA PHARMA PVT.LTD.(BILIMORA)"/>
    <s v="CIPLA LTD"/>
    <s v="STRIP OF 30"/>
    <s v="TAB"/>
    <n v="4"/>
    <n v="57.6"/>
    <n v="80"/>
    <n v="57.6"/>
  </r>
  <r>
    <n v="1304"/>
    <x v="1303"/>
    <x v="1303"/>
    <x v="1248"/>
    <s v="RAPID MEDICO (VALSAD)"/>
    <s v="ALEMBIC LIMITED"/>
    <s v="STRIP OF 15"/>
    <s v="TAB"/>
    <n v="3"/>
    <n v="54.93"/>
    <n v="76"/>
    <n v="54.93"/>
  </r>
  <r>
    <n v="1305"/>
    <x v="1304"/>
    <x v="1304"/>
    <x v="1249"/>
    <s v="ARIHANT FINE PHARMA AGENCY"/>
    <s v="MANKIND PHARMA LTD"/>
    <s v="STRIP of 10"/>
    <s v="TAB"/>
    <n v="1"/>
    <n v="85.1"/>
    <n v="142"/>
    <n v="85.1"/>
  </r>
  <r>
    <n v="1306"/>
    <x v="1305"/>
    <x v="1305"/>
    <x v="1250"/>
    <s v="HAPPY CHEMIST (AHMEDABAD)"/>
    <s v="INTAS PHARMACEUTICAL LTD"/>
    <s v="STRIP of 10"/>
    <s v="TAB"/>
    <n v="2"/>
    <n v="95.14"/>
    <n v="148"/>
    <n v="95.14"/>
  </r>
  <r>
    <n v="1307"/>
    <x v="1306"/>
    <x v="1306"/>
    <x v="1251"/>
    <s v="AROGYA HEALTHCARE (SURAT)"/>
    <s v="IPCA LABS PVT LTD"/>
    <s v="STRIP of 10"/>
    <s v="TAB"/>
    <n v="2"/>
    <n v="46.93"/>
    <n v="73"/>
    <n v="46.93"/>
  </r>
  <r>
    <n v="1308"/>
    <x v="1307"/>
    <x v="1307"/>
    <x v="1252"/>
    <s v="AROGYA HEALTHCARE (SURAT)"/>
    <s v="IPCA LABS PVT LTD"/>
    <s v="STRIP of 10"/>
    <s v="TAB"/>
    <n v="18"/>
    <n v="89.35"/>
    <n v="139"/>
    <n v="89.35"/>
  </r>
  <r>
    <n v="1309"/>
    <x v="1308"/>
    <x v="1308"/>
    <x v="1253"/>
    <s v="DEEP MEDICAL AGENCIES (VAPI)"/>
    <s v="FDC LIMITED"/>
    <s v="STRIP of 10"/>
    <s v="TAB"/>
    <n v="1"/>
    <n v="42.32"/>
    <n v="59"/>
    <n v="42.32"/>
  </r>
  <r>
    <n v="1310"/>
    <x v="1309"/>
    <x v="1309"/>
    <x v="1254"/>
    <s v="PHARMA AGENCIES ( SILVASSA )"/>
    <s v="FDC LIMITED"/>
    <s v="STRIP of 10"/>
    <s v="TAB"/>
    <n v="38"/>
    <n v="229.43"/>
    <n v="321"/>
    <n v="229.43"/>
  </r>
  <r>
    <n v="1311"/>
    <x v="1310"/>
    <x v="1310"/>
    <x v="1255"/>
    <s v="GAYATRI DISTRIBUTORS(VALSAD)"/>
    <s v="APEX LABORATORIES LIMITED"/>
    <s v="STRIP OF 15"/>
    <s v="TAB"/>
    <n v="6"/>
    <n v="77.97"/>
    <n v="115"/>
    <n v="77.97"/>
  </r>
  <r>
    <n v="1312"/>
    <x v="1311"/>
    <x v="1311"/>
    <x v="1256"/>
    <s v="GAYATRI DISTRIBUTORS(VALSAD)"/>
    <s v="ABBOTT  INDIA LIMITED"/>
    <s v="STRIP OF 15"/>
    <s v="TAB"/>
    <n v="1"/>
    <n v="102.12"/>
    <n v="142"/>
    <n v="102.12"/>
  </r>
  <r>
    <n v="1313"/>
    <x v="1312"/>
    <x v="1312"/>
    <x v="1162"/>
    <s v="P V PHARMA HEALTHCARE PVT.LTD.(AHMEDABAD)"/>
    <s v="ZYDUS HELTHCARE LTD"/>
    <s v="Bottles of 60"/>
    <m/>
    <n v="4"/>
    <n v="5200"/>
    <n v="29980"/>
    <n v="5200"/>
  </r>
  <r>
    <n v="1314"/>
    <x v="1313"/>
    <x v="1313"/>
    <x v="1257"/>
    <s v="GAYATRI DISTRIBUTORS(VALSAD)"/>
    <s v="ZYDUS HELTHCARE LTD"/>
    <s v="STRIP of 10"/>
    <s v="TAB"/>
    <n v="2"/>
    <n v="26.08"/>
    <n v="36"/>
    <n v="26.08"/>
  </r>
  <r>
    <n v="1315"/>
    <x v="1314"/>
    <x v="1314"/>
    <x v="956"/>
    <s v="RISHABH PHARMA ( ASLALI )"/>
    <s v="ZYDUS HELTHCARE LTD"/>
    <s v="STRIP of 10"/>
    <s v="TAB"/>
    <n v="48"/>
    <n v="2.2400000000000002"/>
    <n v="16"/>
    <n v="2.2400000000000002"/>
  </r>
  <r>
    <n v="1316"/>
    <x v="1315"/>
    <x v="1315"/>
    <x v="1258"/>
    <s v="GAYATRI DISTRIBUTORS(VALSAD)"/>
    <s v="GSK"/>
    <s v="STRIP of 10"/>
    <s v="TAB"/>
    <n v="3"/>
    <n v="15.12"/>
    <n v="21"/>
    <n v="15.12"/>
  </r>
  <r>
    <n v="1317"/>
    <x v="1316"/>
    <x v="1316"/>
    <x v="1259"/>
    <s v="GAYATRI DISTRIBUTORS(VALSAD)"/>
    <s v="ZYDUS HELTHCARE LTD"/>
    <s v="STRIP OF 15"/>
    <s v="TAB"/>
    <n v="20"/>
    <n v="222.67"/>
    <n v="311"/>
    <n v="222.67"/>
  </r>
  <r>
    <n v="1318"/>
    <x v="1317"/>
    <x v="1317"/>
    <x v="1260"/>
    <s v="GAYATRI DISTRIBUTORS(VALSAD)"/>
    <s v="ZYDUS HELTHCARE LTD"/>
    <s v="STRIP OF 15"/>
    <s v="TAB"/>
    <n v="17"/>
    <n v="381.39"/>
    <n v="533"/>
    <n v="381.39"/>
  </r>
  <r>
    <n v="1319"/>
    <x v="1318"/>
    <x v="1318"/>
    <x v="1261"/>
    <s v="GAYATRI DISTRIBUTORS(VALSAD)"/>
    <s v="INSIGHT EYE CARE PVT LTD"/>
    <s v="Numbers"/>
    <m/>
    <n v="1"/>
    <n v="107.14"/>
    <n v="150"/>
    <n v="107.14"/>
  </r>
  <r>
    <n v="1320"/>
    <x v="1319"/>
    <x v="1319"/>
    <x v="1262"/>
    <s v="BHAGYASHREE MEDICAL AGENCY"/>
    <s v="3M HEALTH CARE"/>
    <s v="Numbers"/>
    <s v="SURGICAL"/>
    <n v="3"/>
    <n v="52"/>
    <n v="189"/>
    <n v="52"/>
  </r>
  <r>
    <n v="1321"/>
    <x v="1320"/>
    <x v="1320"/>
    <x v="1263"/>
    <s v="BHAGYASHREE MEDICAL AGENCY"/>
    <s v="3M INDIA LIMITED"/>
    <s v="Numbers"/>
    <s v="SURGICAL"/>
    <n v="80"/>
    <n v="24"/>
    <n v="124"/>
    <n v="24"/>
  </r>
  <r>
    <n v="1322"/>
    <x v="1321"/>
    <x v="1321"/>
    <x v="1264"/>
    <s v="GAYATRI DISTRIBUTORS(VALSAD)"/>
    <s v="GSK"/>
    <s v="Numbers"/>
    <s v="CREAM"/>
    <n v="1"/>
    <n v="122.61"/>
    <n v="171"/>
    <n v="122.61"/>
  </r>
  <r>
    <n v="1323"/>
    <x v="1322"/>
    <x v="1322"/>
    <x v="1265"/>
    <s v="INDIA CHEMIST(NAVSARI)"/>
    <s v="THEMIS MEDICARE LIMITED"/>
    <s v="Numbers"/>
    <s v="SOLUTION"/>
    <n v="3"/>
    <n v="255"/>
    <n v="525"/>
    <n v="255"/>
  </r>
  <r>
    <n v="1324"/>
    <x v="1323"/>
    <x v="1323"/>
    <x v="1266"/>
    <s v="NETRA ENTERPRISE"/>
    <s v="MANKIND PHARMA LTD"/>
    <s v="BOTTLE"/>
    <m/>
    <n v="36"/>
    <n v="82.65"/>
    <n v="154"/>
    <n v="82.65"/>
  </r>
  <r>
    <n v="1325"/>
    <x v="1324"/>
    <x v="1324"/>
    <x v="1267"/>
    <s v="CHIRAG PHARMA AGENCY (BILIMORA)"/>
    <s v="ZYDUS HELTHCARE LTD"/>
    <s v="Numbers"/>
    <m/>
    <n v="9"/>
    <n v="163.11000000000001"/>
    <n v="228"/>
    <n v="163.11000000000001"/>
  </r>
  <r>
    <n v="1326"/>
    <x v="1325"/>
    <x v="1325"/>
    <x v="1268"/>
    <s v="CHIRAG PHARMA AGENCY (BILIMORA)"/>
    <s v="ZYDUS HELTHCARE LTD"/>
    <s v="Numbers"/>
    <m/>
    <n v="14"/>
    <n v="244.66"/>
    <n v="342"/>
    <n v="244.66"/>
  </r>
  <r>
    <n v="1327"/>
    <x v="1326"/>
    <x v="1326"/>
    <x v="1269"/>
    <s v="CHIRAG PHARMA AGENCY (BILIMORA)"/>
    <s v="ZYDUS HELTHCARE LTD"/>
    <s v="Ointment"/>
    <s v="OINTMENT"/>
    <n v="10"/>
    <n v="114.55"/>
    <n v="160"/>
    <n v="114.55"/>
  </r>
  <r>
    <n v="1328"/>
    <x v="1327"/>
    <x v="1327"/>
    <x v="1270"/>
    <s v="CHIRAG PHARMA AGENCY (BILIMORA)"/>
    <s v="ZYDUS HELTHCARE LTD"/>
    <s v="Numbers"/>
    <s v="OINTMENT"/>
    <n v="17"/>
    <n v="171.84"/>
    <n v="240"/>
    <n v="171.84"/>
  </r>
  <r>
    <n v="1329"/>
    <x v="1328"/>
    <x v="1328"/>
    <x v="1271"/>
    <s v="GAYATRI DISTRIBUTORS(VALSAD)"/>
    <s v="MANKIND PHARMA LTD"/>
    <s v="Numbers"/>
    <m/>
    <n v="1"/>
    <n v="57.83"/>
    <n v="75"/>
    <n v="57.83"/>
  </r>
  <r>
    <n v="1330"/>
    <x v="1329"/>
    <x v="1329"/>
    <x v="1272"/>
    <s v="GAYATRI DISTRIBUTORS(VALSAD)"/>
    <s v="EAST INDIA PHARMACEUTICAL LIMITED"/>
    <s v="Numbers"/>
    <m/>
    <n v="1"/>
    <n v="75"/>
    <n v="105"/>
    <n v="75"/>
  </r>
  <r>
    <n v="1331"/>
    <x v="1330"/>
    <x v="1330"/>
    <x v="1273"/>
    <s v="PARIDHI AGENCIES"/>
    <s v="ANAESTHETICS INDIA PVT LTD"/>
    <s v="Numbers"/>
    <s v="SURGICAL"/>
    <n v="2"/>
    <n v="120"/>
    <n v="220"/>
    <n v="120"/>
  </r>
  <r>
    <n v="1332"/>
    <x v="1331"/>
    <x v="1331"/>
    <x v="1274"/>
    <s v="CASH"/>
    <s v="ROMSONS GROUP PVT.LTD."/>
    <s v="Numbers"/>
    <s v="SURGICAL"/>
    <n v="12"/>
    <n v="0"/>
    <n v="437"/>
    <n v="0"/>
  </r>
  <r>
    <n v="1333"/>
    <x v="1332"/>
    <x v="1332"/>
    <x v="1275"/>
    <s v="VIBRANT ENTERPRISE (AHMEDABAD)"/>
    <s v="HELMIER PRIVATE LIMITED"/>
    <s v="Numbers"/>
    <m/>
    <n v="2"/>
    <n v="697"/>
    <n v="1990"/>
    <n v="697"/>
  </r>
  <r>
    <n v="1334"/>
    <x v="1333"/>
    <x v="1333"/>
    <x v="1276"/>
    <s v="VIBRANT ENTERPRISE (AHMEDABAD)"/>
    <s v="PORTEX"/>
    <s v="Numbers"/>
    <m/>
    <n v="2"/>
    <n v="697"/>
    <n v="1990"/>
    <n v="697"/>
  </r>
  <r>
    <n v="1335"/>
    <x v="1334"/>
    <x v="1334"/>
    <x v="1277"/>
    <s v="VIBRANT ENTERPRISE (AHMEDABAD)"/>
    <s v="PORTEX"/>
    <s v="Numbers"/>
    <s v="SURGICAL"/>
    <n v="1"/>
    <n v="697"/>
    <n v="1990"/>
    <n v="697"/>
  </r>
  <r>
    <n v="1336"/>
    <x v="1335"/>
    <x v="1335"/>
    <x v="1278"/>
    <s v="JIVANDHARA PHARMA PVT.LTD.(BILIMORA)"/>
    <s v="ROMSONS GROUP PVT.LTD."/>
    <s v="Numbers"/>
    <s v="SURGICAL"/>
    <n v="1"/>
    <n v="259.2"/>
    <n v="1337"/>
    <n v="259.2"/>
  </r>
  <r>
    <n v="1337"/>
    <x v="1336"/>
    <x v="1336"/>
    <x v="1279"/>
    <s v="ADVANCED HEALTHCARE"/>
    <s v="TUOREN MEDICAL DEVICE INDIA PRIVATE LIMITED"/>
    <s v="Numbers"/>
    <s v="SURGICAL"/>
    <n v="2"/>
    <n v="550"/>
    <n v="1700"/>
    <n v="550"/>
  </r>
  <r>
    <n v="1338"/>
    <x v="1337"/>
    <x v="1337"/>
    <x v="1280"/>
    <s v="MAKSON HEALTHCARE(SURAT)"/>
    <s v="IGNITE MEDIPLUS INDUSTRIES"/>
    <s v="Numbers"/>
    <s v="SURGICAL"/>
    <n v="25"/>
    <n v="105"/>
    <n v="650"/>
    <n v="105"/>
  </r>
  <r>
    <n v="1339"/>
    <x v="1338"/>
    <x v="1338"/>
    <x v="1281"/>
    <s v="RAPID MEDICO (VALSAD)"/>
    <s v="ALEMBIC PHARMACEUTICALS LTD."/>
    <s v="Numbers"/>
    <m/>
    <n v="2"/>
    <n v="163.57"/>
    <n v="229"/>
    <n v="163.57"/>
  </r>
  <r>
    <n v="1340"/>
    <x v="1339"/>
    <x v="1339"/>
    <x v="1282"/>
    <s v="JIVANDHARA PHARMA PVT.LTD.(BILIMORA)"/>
    <s v="ROMSONS GROUP PVT.LTD."/>
    <s v="Numbers"/>
    <s v="SURGICAL"/>
    <n v="893"/>
    <n v="10.050000000000001"/>
    <n v="37"/>
    <n v="10.050000000000001"/>
  </r>
  <r>
    <n v="1341"/>
    <x v="1340"/>
    <x v="1340"/>
    <x v="1283"/>
    <s v="JIVANDHARA PHARMA PVT.LTD.(BILIMORA)"/>
    <s v="ROMSONS GROUP PVT.LTD."/>
    <s v="Numbers"/>
    <s v="SURGICAL"/>
    <n v="2"/>
    <n v="290.81"/>
    <n v="1530"/>
    <n v="290.81"/>
  </r>
  <r>
    <n v="1342"/>
    <x v="1341"/>
    <x v="1341"/>
    <x v="1284"/>
    <s v="JIVANDHARA PHARMA PVT.LTD.(BILIMORA)"/>
    <s v="ROMSONS GROUP PVT.LTD."/>
    <s v="Numbers"/>
    <s v="SURGICAL"/>
    <n v="2"/>
    <n v="290.82"/>
    <n v="1530"/>
    <n v="290.82"/>
  </r>
  <r>
    <n v="1343"/>
    <x v="1342"/>
    <x v="1342"/>
    <x v="1285"/>
    <s v="JIVANDHARA PHARMA PVT.LTD.(BILIMORA)"/>
    <s v="ROMSONS GROUP PVT.LTD."/>
    <s v="Numbers"/>
    <s v="SURGICAL"/>
    <n v="3"/>
    <n v="290.81"/>
    <n v="1530"/>
    <n v="290.81"/>
  </r>
  <r>
    <n v="1344"/>
    <x v="1343"/>
    <x v="1343"/>
    <x v="9"/>
    <s v="PATEL PHARMA ( SURAT )"/>
    <s v="ROMSONS GROUP PVT.LTD."/>
    <s v="Numbers"/>
    <m/>
    <n v="1"/>
    <n v="298.5"/>
    <n v="1530"/>
    <n v="298.5"/>
  </r>
  <r>
    <n v="1345"/>
    <x v="1344"/>
    <x v="1344"/>
    <x v="1286"/>
    <s v="RAPID AGENCIES (VALSAD)"/>
    <s v="SUNWAYS PVT LTD"/>
    <s v="Drops"/>
    <m/>
    <n v="4"/>
    <n v="61.43"/>
    <n v="86"/>
    <n v="61.43"/>
  </r>
  <r>
    <n v="1346"/>
    <x v="1345"/>
    <x v="1345"/>
    <x v="1287"/>
    <s v="NOBLE DRUGS &amp; MEDICAL STORES"/>
    <s v="TROIKAA PHARMACEUTICAL PVT LTD"/>
    <s v="Numbers"/>
    <s v="OINTMENT"/>
    <n v="133"/>
    <n v="16"/>
    <n v="39"/>
    <n v="16"/>
  </r>
  <r>
    <n v="1347"/>
    <x v="1346"/>
    <x v="1346"/>
    <x v="1288"/>
    <s v="SHANTI MEDICARE ( SURAT )"/>
    <s v="HEALTHIUM MEDTECH PVT LTD"/>
    <s v="Numbers"/>
    <s v="SUTURE"/>
    <n v="46"/>
    <n v="77.86"/>
    <n v="228"/>
    <n v="77.86"/>
  </r>
  <r>
    <n v="1348"/>
    <x v="1347"/>
    <x v="1347"/>
    <x v="1289"/>
    <s v="JIVANDHARA PHARMA PVT.LTD.(BILIMORA)"/>
    <s v="BLUE CROSS LABORATORIES LTD"/>
    <s v="STRIP OF 6"/>
    <m/>
    <n v="1"/>
    <n v="38.57"/>
    <n v="54"/>
    <n v="38.57"/>
  </r>
  <r>
    <n v="1349"/>
    <x v="1348"/>
    <x v="1348"/>
    <x v="1290"/>
    <s v="CASH"/>
    <s v="VYGON INDIA PVT. LTD."/>
    <s v="Numbers"/>
    <s v="SURGICAL"/>
    <n v="4"/>
    <n v="0.01"/>
    <n v="1109"/>
    <n v="0.01"/>
  </r>
  <r>
    <n v="1350"/>
    <x v="1349"/>
    <x v="1349"/>
    <x v="1291"/>
    <s v="INPHARM SERVICES ( SURAT )"/>
    <s v="POLY MEDICURE LTD"/>
    <s v="Numbers"/>
    <m/>
    <n v="12"/>
    <n v="525"/>
    <n v="980"/>
    <n v="525"/>
  </r>
  <r>
    <n v="1351"/>
    <x v="1350"/>
    <x v="1350"/>
    <x v="1292"/>
    <s v="ORANGE MEDICARE"/>
    <s v="VYGON INDIA PVT. LTD."/>
    <s v="Numbers"/>
    <s v="SURGICAL"/>
    <n v="3"/>
    <n v="699"/>
    <n v="1218"/>
    <n v="699"/>
  </r>
  <r>
    <n v="1352"/>
    <x v="1351"/>
    <x v="1351"/>
    <x v="1293"/>
    <s v="JIVANDHARA PHARMA PVT.LTD.(BILIMORA)"/>
    <s v="ROMSONS GROUP PVT.LTD."/>
    <s v="Numbers"/>
    <s v="SURGICAL"/>
    <n v="85"/>
    <n v="10.7"/>
    <n v="155"/>
    <n v="10.7"/>
  </r>
  <r>
    <n v="1353"/>
    <x v="1352"/>
    <x v="1352"/>
    <x v="1294"/>
    <s v="J.K.DISTRIBUTORS ( AHMEDABAD )"/>
    <s v="MAGMA CARE PVT LTD"/>
    <s v="Numbers"/>
    <m/>
    <n v="1932"/>
    <n v="11"/>
    <n v="150"/>
    <n v="11"/>
  </r>
  <r>
    <n v="1354"/>
    <x v="1353"/>
    <x v="1353"/>
    <x v="1295"/>
    <s v="JIVANDHARA PHARMA PVT.LTD.(BILIMORA)"/>
    <s v="ROMSONS GROUP PVT.LTD."/>
    <s v="Numbers"/>
    <m/>
    <n v="1"/>
    <n v="14.3"/>
    <n v="66"/>
    <n v="14.3"/>
  </r>
  <r>
    <n v="1355"/>
    <x v="1354"/>
    <x v="1354"/>
    <x v="1296"/>
    <s v="UNITY DISTRIBUTORS (SURAT)"/>
    <s v="POLY MEDICURE LTD"/>
    <s v="Numbers"/>
    <s v="SURGICAL"/>
    <n v="23"/>
    <n v="9.5"/>
    <n v="47"/>
    <n v="9.5"/>
  </r>
  <r>
    <n v="1356"/>
    <x v="1355"/>
    <x v="1355"/>
    <x v="1297"/>
    <s v="JIVANDHARA PHARMA PVT.LTD.(BILIMORA)"/>
    <s v="ROMSONS GROUP PVT.LTD."/>
    <s v="Numbers"/>
    <s v="SURGICAL"/>
    <n v="99"/>
    <n v="19.45"/>
    <n v="244"/>
    <n v="19.45"/>
  </r>
  <r>
    <n v="1357"/>
    <x v="1356"/>
    <x v="1356"/>
    <x v="1298"/>
    <s v="JIVANDHARA PHARMA PVT.LTD.(BILIMORA)"/>
    <s v="ROMSONS GROUP PVT.LTD."/>
    <s v="Numbers"/>
    <s v="SURGICAL"/>
    <n v="23"/>
    <n v="29.42"/>
    <n v="433"/>
    <n v="29.42"/>
  </r>
  <r>
    <n v="1358"/>
    <x v="1357"/>
    <x v="1357"/>
    <x v="1299"/>
    <s v="PATEL PHARMA ( SURAT )"/>
    <s v="ROMSONS GROUP PVT.LTD."/>
    <s v="Numbers"/>
    <s v="SURGICAL"/>
    <n v="1"/>
    <n v="29.42"/>
    <n v="433"/>
    <n v="29.42"/>
  </r>
  <r>
    <n v="1359"/>
    <x v="1358"/>
    <x v="1358"/>
    <x v="1300"/>
    <s v="JIVANDHARA PHARMA PVT.LTD.(BILIMORA)"/>
    <s v="ROMSONS GROUP PVT.LTD."/>
    <s v="Numbers"/>
    <s v="SURGICAL"/>
    <n v="20"/>
    <n v="29.42"/>
    <n v="397"/>
    <n v="29.42"/>
  </r>
  <r>
    <n v="1360"/>
    <x v="1359"/>
    <x v="1359"/>
    <x v="1301"/>
    <s v="GAYATRI DISTRIBUTORS(VALSAD)"/>
    <s v="BD INDIA PVT LTD"/>
    <s v="Numbers"/>
    <s v="SURGICAL"/>
    <n v="28"/>
    <n v="38.479999999999997"/>
    <n v="311"/>
    <n v="38.479999999999997"/>
  </r>
  <r>
    <n v="1361"/>
    <x v="1360"/>
    <x v="1360"/>
    <x v="1302"/>
    <s v="GAYATRI DISTRIBUTORS(VALSAD)"/>
    <s v="BD INDIA PVT LTD"/>
    <s v="Numbers"/>
    <s v="SURGICAL"/>
    <n v="45"/>
    <n v="40.4"/>
    <n v="311"/>
    <n v="40.4"/>
  </r>
  <r>
    <n v="1362"/>
    <x v="1361"/>
    <x v="1361"/>
    <x v="1303"/>
    <s v="JIVANDHARA PHARMA PVT.LTD.(BILIMORA)"/>
    <s v="ROMSONS GROUP PVT.LTD."/>
    <s v="Numbers"/>
    <s v="SURGICAL"/>
    <n v="61"/>
    <n v="185.22"/>
    <n v="2280"/>
    <n v="185.22"/>
  </r>
  <r>
    <n v="1363"/>
    <x v="1362"/>
    <x v="1362"/>
    <x v="1304"/>
    <s v="SS ENTERPRISE"/>
    <s v="JOHNSON &amp; JOHNSON PVT LTD"/>
    <s v="Numbers"/>
    <s v="SUTURE"/>
    <n v="2"/>
    <n v="247.39"/>
    <n v="662"/>
    <n v="247.39"/>
  </r>
  <r>
    <n v="1364"/>
    <x v="1363"/>
    <x v="1363"/>
    <x v="1305"/>
    <s v="SS ENTERPRISE"/>
    <s v="JOHNSON &amp; JOHNSON PVT LTD"/>
    <s v="Numbers"/>
    <s v="SUTURE"/>
    <n v="4"/>
    <n v="352.55"/>
    <n v="887"/>
    <n v="352.55"/>
  </r>
  <r>
    <n v="1365"/>
    <x v="1364"/>
    <x v="1364"/>
    <x v="1306"/>
    <s v="SS ENTERPRISE"/>
    <s v="JOHNSON &amp; JOHNSON PVT LTD"/>
    <s v="Numbers"/>
    <s v="SUTURE"/>
    <n v="1"/>
    <n v="329.49"/>
    <n v="828"/>
    <n v="329.49"/>
  </r>
  <r>
    <n v="1366"/>
    <x v="1365"/>
    <x v="1365"/>
    <x v="1307"/>
    <s v="SS ENTERPRISE"/>
    <s v="JOHNSON &amp; JOHNSON PVT LTD"/>
    <s v="Numbers"/>
    <s v="SUTURE"/>
    <n v="2"/>
    <n v="346.83"/>
    <n v="886"/>
    <n v="346.83"/>
  </r>
  <r>
    <n v="1367"/>
    <x v="1366"/>
    <x v="1366"/>
    <x v="1308"/>
    <s v="ARIHANT AGENCIES(GANDEVI)"/>
    <s v="P &amp; G"/>
    <s v="PACK OF 6"/>
    <s v="OTHER"/>
    <n v="2"/>
    <n v="33.65"/>
    <n v="40"/>
    <n v="33.65"/>
  </r>
  <r>
    <n v="1368"/>
    <x v="1367"/>
    <x v="1367"/>
    <x v="1309"/>
    <s v="CHIRAG PHARMA AGENCY (BILIMORA)"/>
    <s v="DR REDDYS LABORATORIES LTD"/>
    <s v="Nasal Spray"/>
    <m/>
    <n v="3"/>
    <n v="407.5"/>
    <n v="570"/>
    <n v="407.5"/>
  </r>
  <r>
    <n v="1369"/>
    <x v="1368"/>
    <x v="1368"/>
    <x v="1310"/>
    <s v="JIVANDHARA PHARMA PVT.LTD.(BILIMORA)"/>
    <s v="CIPLA LTD"/>
    <s v="Numbers"/>
    <m/>
    <n v="1"/>
    <n v="377.33"/>
    <n v="528"/>
    <n v="377.33"/>
  </r>
  <r>
    <n v="1370"/>
    <x v="1369"/>
    <x v="1369"/>
    <x v="1311"/>
    <s v="GAYATRI DISTRIBUTORS(VALSAD)"/>
    <s v="GSK"/>
    <s v="Numbers"/>
    <s v="CREAM"/>
    <n v="1"/>
    <n v="222.61"/>
    <n v="311"/>
    <n v="222.61"/>
  </r>
  <r>
    <n v="1371"/>
    <x v="1370"/>
    <x v="1370"/>
    <x v="1312"/>
    <s v="ISHWAR PHARMA (MUMBAI)"/>
    <s v="ZYCARE"/>
    <s v="Numbers"/>
    <s v="SOLUTION"/>
    <n v="3"/>
    <n v="31.5"/>
    <n v="107"/>
    <n v="31.5"/>
  </r>
  <r>
    <n v="1"/>
    <x v="0"/>
    <x v="0"/>
    <x v="0"/>
    <s v="VARDHMAN ENTERPRISE"/>
    <s v="DISPOVAN"/>
    <s v="Numbers"/>
    <s v="SURGICAL"/>
    <n v="191"/>
    <n v="3.74"/>
    <n v="13"/>
    <n v="3.74"/>
  </r>
  <r>
    <n v="2"/>
    <x v="3"/>
    <x v="3"/>
    <x v="3"/>
    <s v="GRACE PHARMA (DHARAMPUR)"/>
    <s v="P.H. HEALTH CARE"/>
    <s v="Numbers"/>
    <s v="SURGICAL"/>
    <n v="9"/>
    <n v="7.5"/>
    <n v="20"/>
    <n v="7.5"/>
  </r>
  <r>
    <n v="3"/>
    <x v="4"/>
    <x v="4"/>
    <x v="4"/>
    <s v="VARDHMAN ENTERPRISE"/>
    <s v="DISPOVAN"/>
    <s v="Numbers"/>
    <s v="SURGICAL"/>
    <n v="75"/>
    <n v="1.77"/>
    <n v="5"/>
    <n v="1.77"/>
  </r>
  <r>
    <n v="4"/>
    <x v="5"/>
    <x v="5"/>
    <x v="5"/>
    <s v="VARDHMAN ENTERPRISE"/>
    <s v="DISPOVAN"/>
    <s v="Numbers"/>
    <s v="SURGICAL"/>
    <n v="113"/>
    <n v="1.96"/>
    <n v="9"/>
    <n v="1.96"/>
  </r>
  <r>
    <n v="5"/>
    <x v="6"/>
    <x v="6"/>
    <x v="6"/>
    <s v="VARDHMAN ENTERPRISE"/>
    <s v="DISPOVAN"/>
    <s v="Numbers"/>
    <s v="SURGICAL"/>
    <n v="2"/>
    <n v="7.5"/>
    <n v="137"/>
    <n v="7.5"/>
  </r>
  <r>
    <n v="6"/>
    <x v="8"/>
    <x v="8"/>
    <x v="8"/>
    <s v="GRACE PHARMA (DHARAMPUR)"/>
    <s v="P.H. HEALTH CARE"/>
    <s v="Numbers"/>
    <s v="SURGICAL"/>
    <n v="18"/>
    <n v="20.45"/>
    <n v="43"/>
    <n v="20.45"/>
  </r>
  <r>
    <n v="7"/>
    <x v="11"/>
    <x v="11"/>
    <x v="11"/>
    <s v="VARDHMAN ENTERPRISE"/>
    <s v="DISPOVAN"/>
    <s v="Numbers"/>
    <s v="SURGICAL"/>
    <n v="105"/>
    <n v="2.2999999999999998"/>
    <n v="10"/>
    <n v="2.2999999999999998"/>
  </r>
  <r>
    <n v="8"/>
    <x v="1371"/>
    <x v="1371"/>
    <x v="1313"/>
    <s v="JIVANDHARA PHARMA PVT.LTD.(BILIMORA)"/>
    <s v="CIPLA LTD"/>
    <s v="Cream"/>
    <s v="CREAM"/>
    <n v="3"/>
    <n v="175.45"/>
    <n v="245"/>
    <n v="175.45"/>
  </r>
  <r>
    <n v="9"/>
    <x v="1372"/>
    <x v="1372"/>
    <x v="1314"/>
    <s v="JIVANDHARA PHARMA PVT.LTD.(BILIMORA)"/>
    <s v="CIPLA LTD"/>
    <s v="Numbers"/>
    <s v="COSMETIC &amp; PROVISONAL"/>
    <n v="4"/>
    <n v="350.37"/>
    <n v="490"/>
    <n v="350.37"/>
  </r>
  <r>
    <n v="10"/>
    <x v="1373"/>
    <x v="1373"/>
    <x v="1315"/>
    <s v="DEEP DISTRIBUTORS(VAPI)"/>
    <s v="CIPLA LTD"/>
    <s v="Numbers"/>
    <m/>
    <n v="1"/>
    <n v="465.14"/>
    <n v="610"/>
    <n v="465.14"/>
  </r>
  <r>
    <n v="11"/>
    <x v="16"/>
    <x v="16"/>
    <x v="16"/>
    <s v="DIPAK TRADERS ( NADIAD )"/>
    <s v="VISSCO REHABILITATION AIDS P.LTD."/>
    <s v="Numbers"/>
    <s v="ORTHO APPLIANCES"/>
    <n v="2"/>
    <n v="446.2"/>
    <n v="970"/>
    <n v="446.2"/>
  </r>
  <r>
    <n v="12"/>
    <x v="1374"/>
    <x v="1374"/>
    <x v="1316"/>
    <s v="DIPAK TRADERS ( NADIAD )"/>
    <s v="VISSCO SURGICAL LTD"/>
    <s v="Numbers"/>
    <m/>
    <n v="1"/>
    <n v="464.6"/>
    <n v="1010"/>
    <n v="464.6"/>
  </r>
  <r>
    <n v="13"/>
    <x v="18"/>
    <x v="18"/>
    <x v="18"/>
    <s v="GRACE PHARMA (DHARAMPUR)"/>
    <s v="ENKAY BRAND DISTRIBUTION PVT LTD"/>
    <s v="Numbers"/>
    <s v="OTHER"/>
    <n v="12"/>
    <n v="21.4"/>
    <n v="52"/>
    <n v="21.4"/>
  </r>
  <r>
    <n v="14"/>
    <x v="1375"/>
    <x v="1375"/>
    <x v="1317"/>
    <s v="GRACE PHARMA (DHARAMPUR)"/>
    <s v="ENKAY BRAND DISTRIBUTION PVT LTD"/>
    <s v="Numbers"/>
    <s v="OTHER"/>
    <n v="7"/>
    <n v="20.18"/>
    <n v="49"/>
    <n v="20.18"/>
  </r>
  <r>
    <n v="15"/>
    <x v="21"/>
    <x v="21"/>
    <x v="21"/>
    <s v="GRACE PHARMA (DHARAMPUR)"/>
    <s v="ENKAY BRAND DISTRIBUTION PVT LTD"/>
    <s v="Numbers"/>
    <s v="OTHER"/>
    <n v="27"/>
    <n v="23"/>
    <n v="54"/>
    <n v="23"/>
  </r>
  <r>
    <n v="16"/>
    <x v="22"/>
    <x v="22"/>
    <x v="22"/>
    <s v="J.K.DISTRIBUTORS ( AHMEDABAD )"/>
    <s v="MAGMA CARE PVT LTD"/>
    <s v="Numbers"/>
    <m/>
    <n v="1"/>
    <n v="21"/>
    <n v="135"/>
    <n v="21"/>
  </r>
  <r>
    <n v="17"/>
    <x v="24"/>
    <x v="24"/>
    <x v="24"/>
    <s v="JIVANDHARA PHARMA PVT.LTD.(BILIMORA)"/>
    <s v="ROMSONS GROUP PVT.LTD."/>
    <s v="Numbers"/>
    <s v="SURGICAL"/>
    <n v="11"/>
    <n v="43.58"/>
    <n v="572"/>
    <n v="43.58"/>
  </r>
  <r>
    <n v="18"/>
    <x v="25"/>
    <x v="25"/>
    <x v="25"/>
    <s v="JIVANDHARA PHARMA PVT.LTD.(BILIMORA)"/>
    <s v="ROMSONS GROUP PVT.LTD."/>
    <s v="Numbers"/>
    <s v="SURGICAL"/>
    <n v="4"/>
    <n v="43.58"/>
    <n v="572"/>
    <n v="43.58"/>
  </r>
  <r>
    <n v="19"/>
    <x v="28"/>
    <x v="28"/>
    <x v="28"/>
    <s v="JIVANDHARA PHARMA PVT.LTD.(BILIMORA)"/>
    <s v="ROMSONS GROUP PVT.LTD."/>
    <s v="Numbers"/>
    <s v="SURGICAL"/>
    <n v="1"/>
    <n v="26.4"/>
    <n v="151"/>
    <n v="26.4"/>
  </r>
  <r>
    <n v="20"/>
    <x v="29"/>
    <x v="29"/>
    <x v="29"/>
    <s v="JIVANDHARA PHARMA PVT.LTD.(BILIMORA)"/>
    <s v="ROMSONS GROUP PVT.LTD."/>
    <s v="Numbers"/>
    <s v="SURGICAL"/>
    <n v="1"/>
    <n v="26.4"/>
    <n v="151"/>
    <n v="26.4"/>
  </r>
  <r>
    <n v="21"/>
    <x v="1376"/>
    <x v="1376"/>
    <x v="1318"/>
    <s v="CHIRAG PHARMA AGENCY (BILIMORA)"/>
    <s v="AJANTA PHARMA LTD"/>
    <s v="Numbers"/>
    <m/>
    <n v="1"/>
    <n v="205"/>
    <n v="287"/>
    <n v="205"/>
  </r>
  <r>
    <n v="22"/>
    <x v="1377"/>
    <x v="1377"/>
    <x v="1319"/>
    <s v="GAYATRI DISTRIBUTORS(VALSAD)"/>
    <s v="SANOFI INDIA LIMITED"/>
    <s v="Numbers"/>
    <m/>
    <n v="1"/>
    <n v="750.01"/>
    <n v="1050"/>
    <n v="750.01"/>
  </r>
  <r>
    <n v="23"/>
    <x v="1378"/>
    <x v="1378"/>
    <x v="1320"/>
    <s v="PARIDHI AGENCIES"/>
    <s v="VISSCO SURGICAL LTD"/>
    <s v="Numbers"/>
    <s v="ORTHO APPLIANCES"/>
    <n v="1"/>
    <n v="167.9"/>
    <n v="365"/>
    <n v="167.9"/>
  </r>
  <r>
    <n v="24"/>
    <x v="1379"/>
    <x v="1379"/>
    <x v="1321"/>
    <s v="ARIHANT AGENCIES(GANDEVI)"/>
    <s v="DABUR INDIA LTD"/>
    <s v="Numbers"/>
    <s v="COSMETIC &amp; PROVISONAL"/>
    <n v="39"/>
    <n v="33.130000000000003"/>
    <n v="40"/>
    <n v="33.130000000000003"/>
  </r>
  <r>
    <n v="25"/>
    <x v="32"/>
    <x v="32"/>
    <x v="32"/>
    <s v="JIVANDHARA PHARMA PVT.LTD.(BILIMORA)"/>
    <s v="USV LIMITED"/>
    <s v="Ointment"/>
    <s v="CREAM"/>
    <n v="14"/>
    <n v="105.43"/>
    <n v="147"/>
    <n v="105.43"/>
  </r>
  <r>
    <n v="26"/>
    <x v="1380"/>
    <x v="1380"/>
    <x v="1322"/>
    <s v="PARIDHI AGENCIES"/>
    <s v="VISSCO SURGICAL LTD"/>
    <s v="Numbers"/>
    <s v="ORTHO APPLIANCES"/>
    <n v="2"/>
    <n v="598"/>
    <n v="1300"/>
    <n v="598"/>
  </r>
  <r>
    <n v="27"/>
    <x v="36"/>
    <x v="36"/>
    <x v="36"/>
    <s v="NETRA ENTERPRISE"/>
    <s v="MANKIND PHARMA LTD"/>
    <s v="SACHET"/>
    <m/>
    <n v="527"/>
    <n v="24.37"/>
    <n v="59"/>
    <n v="24.37"/>
  </r>
  <r>
    <n v="28"/>
    <x v="37"/>
    <x v="37"/>
    <x v="37"/>
    <s v="DIPAK TRADERS ( NADIAD )"/>
    <s v="VISSCO REHABILITATION AIDS P.LTD."/>
    <s v="Numbers"/>
    <s v="ORTHO APPLIANCES"/>
    <n v="2"/>
    <n v="218.5"/>
    <n v="475"/>
    <n v="218.5"/>
  </r>
  <r>
    <n v="29"/>
    <x v="38"/>
    <x v="38"/>
    <x v="38"/>
    <s v="PARIDHI AGENCIES"/>
    <s v="VISSCO REHABILITATION AIDS P.LTD."/>
    <s v="Numbers"/>
    <s v="ORTHO APPLIANCES"/>
    <n v="1"/>
    <n v="218.5"/>
    <n v="475"/>
    <n v="218.5"/>
  </r>
  <r>
    <n v="30"/>
    <x v="40"/>
    <x v="40"/>
    <x v="40"/>
    <s v="JIVANDHARA PHARMA PVT.LTD.(BILIMORA)"/>
    <s v="ROMSONS GROUP PVT.LTD."/>
    <s v="Numbers"/>
    <s v="SURGICAL"/>
    <n v="1"/>
    <n v="77.94"/>
    <n v="304"/>
    <n v="77.94"/>
  </r>
  <r>
    <n v="31"/>
    <x v="41"/>
    <x v="41"/>
    <x v="41"/>
    <s v="JIVANDHARA PHARMA PVT.LTD.(BILIMORA)"/>
    <s v="CIPLA LTD"/>
    <s v="Inhaler"/>
    <s v="INHALER"/>
    <n v="3"/>
    <n v="126.41"/>
    <n v="176"/>
    <n v="126.41"/>
  </r>
  <r>
    <n v="32"/>
    <x v="42"/>
    <x v="42"/>
    <x v="42"/>
    <s v="LIFECARE MEDICAL AGENCY"/>
    <s v="CIPLA LTD"/>
    <s v="Respules"/>
    <s v="RESPULES"/>
    <n v="13"/>
    <n v="5.5"/>
    <n v="7"/>
    <n v="5.5"/>
  </r>
  <r>
    <n v="33"/>
    <x v="1381"/>
    <x v="1381"/>
    <x v="1323"/>
    <s v="GAYATRI DISTRIBUTORS(VALSAD)"/>
    <s v="DR REDDYS LABORATORIES LTD"/>
    <s v="Lotion"/>
    <s v="LOTION"/>
    <n v="3"/>
    <n v="331.18"/>
    <n v="488"/>
    <n v="331.18"/>
  </r>
  <r>
    <n v="34"/>
    <x v="1382"/>
    <x v="1382"/>
    <x v="1324"/>
    <s v="RAPID MEDICO (VALSAD)"/>
    <s v="Jawa Pharmaceuticals Pvt Ltd"/>
    <s v="Numbers"/>
    <s v="OINTMENT"/>
    <n v="2"/>
    <n v="19.62"/>
    <n v="24"/>
    <n v="19.62"/>
  </r>
  <r>
    <n v="35"/>
    <x v="1383"/>
    <x v="1383"/>
    <x v="1325"/>
    <s v="JIVANDHARA PHARMA PVT.LTD.(BILIMORA)"/>
    <s v="NEXTGEN HEALTHCARE"/>
    <s v="Numbers"/>
    <m/>
    <n v="1"/>
    <n v="61.43"/>
    <n v="86"/>
    <n v="61.43"/>
  </r>
  <r>
    <n v="36"/>
    <x v="43"/>
    <x v="43"/>
    <x v="43"/>
    <s v="JIVANDHARA PHARMA PVT.LTD.(BILIMORA)"/>
    <s v="NEXTGEN HEALTHCARE"/>
    <s v="Numbers"/>
    <m/>
    <n v="12"/>
    <n v="70"/>
    <n v="98"/>
    <n v="70"/>
  </r>
  <r>
    <n v="37"/>
    <x v="44"/>
    <x v="44"/>
    <x v="44"/>
    <s v="RAPID MEDICO (VALSAD)"/>
    <s v="ALEMBIC PHARMACEUTICALS LTD."/>
    <s v="Numbers"/>
    <m/>
    <n v="1"/>
    <n v="39.64"/>
    <n v="55"/>
    <n v="39.64"/>
  </r>
  <r>
    <n v="38"/>
    <x v="50"/>
    <x v="50"/>
    <x v="50"/>
    <s v="KOTHARI MEDICAL AGENCY"/>
    <s v="FLO-RITE BABY PRODUCTS PVT LTD"/>
    <s v="Numbers"/>
    <s v="COSMETIC &amp; PROVISONAL"/>
    <n v="5"/>
    <n v="35.549999999999997"/>
    <n v="60"/>
    <n v="35.549999999999997"/>
  </r>
  <r>
    <n v="39"/>
    <x v="1384"/>
    <x v="1384"/>
    <x v="1326"/>
    <s v="GAYATRI DISTRIBUTORS(VALSAD)"/>
    <s v="HIMALAYA WELLNESS COMPANY"/>
    <s v="Numbers"/>
    <m/>
    <n v="2"/>
    <n v="51.68"/>
    <n v="75"/>
    <n v="51.68"/>
  </r>
  <r>
    <n v="40"/>
    <x v="51"/>
    <x v="51"/>
    <x v="51"/>
    <s v="PARIDHI AGENCIES"/>
    <s v="BRAINBEES SOLUTIONS LIMITED"/>
    <s v="Numbers"/>
    <s v="OTHER"/>
    <n v="30"/>
    <n v="7.37"/>
    <n v="13"/>
    <n v="7.37"/>
  </r>
  <r>
    <n v="41"/>
    <x v="1385"/>
    <x v="1385"/>
    <x v="1327"/>
    <s v="ARIHANT AGENCIES(GANDEVI)"/>
    <s v="HIMALAYA WELLNESS COMPANY"/>
    <s v="Numbers"/>
    <s v="LOTION"/>
    <n v="7"/>
    <n v="79.260000000000005"/>
    <n v="115"/>
    <n v="79.260000000000005"/>
  </r>
  <r>
    <n v="42"/>
    <x v="1386"/>
    <x v="1386"/>
    <x v="1328"/>
    <s v="J.K.DISTRIBUTORS ( AHMEDABAD )"/>
    <s v="HIMALAYA WELLNESS COMPANY"/>
    <s v="Numbers"/>
    <s v="COSMETIC &amp; PROVISONAL"/>
    <n v="3"/>
    <n v="96.46"/>
    <n v="140"/>
    <n v="96.46"/>
  </r>
  <r>
    <n v="43"/>
    <x v="1387"/>
    <x v="1387"/>
    <x v="1329"/>
    <s v="CHIRAG PHARMA AGENCY (BILIMORA)"/>
    <s v="HIMALAYA WELLNESS COMPANY"/>
    <s v="Numbers"/>
    <s v="COSMETIC &amp; PROVISONAL"/>
    <n v="11"/>
    <n v="79.239999999999995"/>
    <n v="115"/>
    <n v="79.239999999999995"/>
  </r>
  <r>
    <n v="44"/>
    <x v="1388"/>
    <x v="1388"/>
    <x v="1330"/>
    <s v="ARIHANT AGENCIES(GANDEVI)"/>
    <s v="HIMALAYA WELLNESS COMPANY"/>
    <s v="Numbers"/>
    <s v="COSMETIC &amp; PROVISONAL"/>
    <n v="4"/>
    <n v="65.45"/>
    <n v="95"/>
    <n v="65.45"/>
  </r>
  <r>
    <n v="45"/>
    <x v="1389"/>
    <x v="1389"/>
    <x v="1331"/>
    <s v="ARIHANT AGENCIES(GANDEVI)"/>
    <s v="HIMALAYA WELLNESS COMPANY"/>
    <s v="Numbers"/>
    <s v="COSMETIC &amp; PROVISONAL"/>
    <n v="11"/>
    <n v="44.81"/>
    <n v="65"/>
    <n v="44.81"/>
  </r>
  <r>
    <n v="46"/>
    <x v="1390"/>
    <x v="1390"/>
    <x v="1332"/>
    <s v="ARIHANT AGENCIES(GANDEVI)"/>
    <s v="HIMALAYA WELLNESS COMPANY"/>
    <s v="Numbers"/>
    <s v="COSMETIC &amp; PROVISONAL"/>
    <n v="8"/>
    <n v="33.07"/>
    <n v="48"/>
    <n v="33.07"/>
  </r>
  <r>
    <n v="47"/>
    <x v="1391"/>
    <x v="1391"/>
    <x v="1333"/>
    <s v="ARIHANT AGENCIES(GANDEVI)"/>
    <s v="HIMALAYA WELLNESS COMPANY"/>
    <s v="Numbers"/>
    <s v="COSMETIC &amp; PROVISONAL"/>
    <n v="7"/>
    <n v="58.57"/>
    <n v="85"/>
    <n v="58.57"/>
  </r>
  <r>
    <n v="48"/>
    <x v="1392"/>
    <x v="1392"/>
    <x v="1334"/>
    <s v="J.K.DISTRIBUTORS ( AHMEDABAD )"/>
    <s v="THE HIMALAYA DRUG COMPANY"/>
    <s v="PACK OF 72"/>
    <s v="COSMETIC &amp; PROVISONAL"/>
    <n v="8"/>
    <n v="137.80000000000001"/>
    <n v="200"/>
    <n v="137.80000000000001"/>
  </r>
  <r>
    <n v="49"/>
    <x v="1393"/>
    <x v="1393"/>
    <x v="1335"/>
    <s v="GRACE PHARMA (DHARAMPUR)"/>
    <s v="CADILA PHARMACEUTICAL LIMITED"/>
    <s v="Numbers"/>
    <s v="OTHER"/>
    <n v="54"/>
    <n v="1"/>
    <n v="2"/>
    <n v="1"/>
  </r>
  <r>
    <n v="50"/>
    <x v="1394"/>
    <x v="1394"/>
    <x v="1336"/>
    <s v="KAJAL AGENCIES(VALSAD)"/>
    <s v="GALDERMA INDIA  PRIVATE LIMITED"/>
    <s v="Numbers"/>
    <m/>
    <n v="3"/>
    <n v="86.79"/>
    <n v="121"/>
    <n v="86.79"/>
  </r>
  <r>
    <n v="51"/>
    <x v="1395"/>
    <x v="1395"/>
    <x v="1337"/>
    <s v="CHIRAG PHARMA AGENCY (BILIMORA)"/>
    <s v="WIN MEDICARE PVT LTD"/>
    <s v="BOTTLE"/>
    <m/>
    <n v="5"/>
    <n v="132.13999999999999"/>
    <n v="185"/>
    <n v="132.13999999999999"/>
  </r>
  <r>
    <n v="52"/>
    <x v="53"/>
    <x v="53"/>
    <x v="53"/>
    <s v="CHIRAG PHARMA AGENCY (BILIMORA)"/>
    <s v="WIN MEDICARE PVT LTD"/>
    <s v="Numbers"/>
    <m/>
    <n v="1"/>
    <n v="217.14"/>
    <n v="304"/>
    <n v="217.14"/>
  </r>
  <r>
    <n v="53"/>
    <x v="54"/>
    <x v="54"/>
    <x v="54"/>
    <s v="CHIRAG PHARMA AGENCY (BILIMORA)"/>
    <s v="WIN MEDICARE PVT LTD"/>
    <s v="Numbers"/>
    <s v="SOLUTION"/>
    <n v="13"/>
    <n v="80.64"/>
    <n v="107"/>
    <n v="80.64"/>
  </r>
  <r>
    <n v="54"/>
    <x v="55"/>
    <x v="55"/>
    <x v="53"/>
    <s v="NETRA ENTERPRISE"/>
    <s v="MANKIND PHARMA LTD"/>
    <s v="BOTTLE"/>
    <m/>
    <n v="41"/>
    <n v="71.31"/>
    <n v="133"/>
    <n v="71.31"/>
  </r>
  <r>
    <n v="55"/>
    <x v="1396"/>
    <x v="1396"/>
    <x v="1338"/>
    <s v="GAYATRI DISTRIBUTORS(VALSAD)"/>
    <s v="GSK"/>
    <s v="Numbers"/>
    <s v="CREAM"/>
    <n v="1"/>
    <n v="43.43"/>
    <n v="60"/>
    <n v="43.43"/>
  </r>
  <r>
    <n v="56"/>
    <x v="1397"/>
    <x v="1397"/>
    <x v="1339"/>
    <s v="GAYATRI DISTRIBUTORS(VALSAD)"/>
    <s v="GSK"/>
    <s v="Numbers"/>
    <s v="CREAM"/>
    <n v="2"/>
    <n v="16.64"/>
    <n v="23"/>
    <n v="16.64"/>
  </r>
  <r>
    <n v="57"/>
    <x v="56"/>
    <x v="56"/>
    <x v="55"/>
    <s v="UPCHAR VACCINES ( VALSAD )"/>
    <s v="BIOLOGICAL E. LIMITED"/>
    <s v="INJECTION"/>
    <s v="VACCINE"/>
    <n v="4"/>
    <n v="66.209999999999994"/>
    <n v="82"/>
    <n v="66.209999999999994"/>
  </r>
  <r>
    <n v="58"/>
    <x v="1398"/>
    <x v="1398"/>
    <x v="1340"/>
    <s v="KAJAL AGENCIES(VALSAD)"/>
    <s v="WEST-COAST PHARMACEUTICALS LTD"/>
    <s v="Numbers"/>
    <m/>
    <n v="5"/>
    <n v="70.709999999999994"/>
    <n v="99"/>
    <n v="70.709999999999994"/>
  </r>
  <r>
    <n v="59"/>
    <x v="57"/>
    <x v="57"/>
    <x v="56"/>
    <s v="JIVANDHARA PHARMA PVT.LTD.(BILIMORA)"/>
    <s v="NEXTGEN HEALTHCARE"/>
    <s v="Numbers"/>
    <m/>
    <n v="9"/>
    <n v="53.57"/>
    <n v="75"/>
    <n v="53.57"/>
  </r>
  <r>
    <n v="60"/>
    <x v="1399"/>
    <x v="1399"/>
    <x v="1341"/>
    <s v="JIVANDHARA PHARMA PVT.LTD.(BILIMORA)"/>
    <s v="NEXTGEN HEALTHCARE"/>
    <s v="Numbers"/>
    <m/>
    <n v="1"/>
    <n v="62.86"/>
    <n v="88"/>
    <n v="62.86"/>
  </r>
  <r>
    <n v="61"/>
    <x v="58"/>
    <x v="58"/>
    <x v="57"/>
    <s v="PARIDHI AGENCIES"/>
    <s v="ALPHA MEDICARE &amp;DEVICES PVT.LTD."/>
    <s v="Numbers"/>
    <s v="SURGICAL"/>
    <n v="1"/>
    <n v="10.5"/>
    <n v="225"/>
    <n v="10.5"/>
  </r>
  <r>
    <n v="62"/>
    <x v="61"/>
    <x v="61"/>
    <x v="60"/>
    <s v="NOBLE DRUGS &amp; MEDICAL STORES"/>
    <s v="BIOCHEM PHARMACEUTICAL IND LTD"/>
    <s v="Ointment"/>
    <s v="OINTMENT"/>
    <n v="16"/>
    <n v="26"/>
    <n v="113"/>
    <n v="26"/>
  </r>
  <r>
    <n v="63"/>
    <x v="1400"/>
    <x v="1400"/>
    <x v="1342"/>
    <s v="CASH"/>
    <s v="DERMACARE SURGICALS PVT LTD"/>
    <s v="Numbers"/>
    <s v="ORTHO APPLIANCES"/>
    <n v="2"/>
    <n v="0"/>
    <n v="1215"/>
    <n v="0"/>
  </r>
  <r>
    <n v="64"/>
    <x v="1401"/>
    <x v="1401"/>
    <x v="1343"/>
    <s v="UPCHAR VACCINES ( VALSAD )"/>
    <s v="GSK"/>
    <s v="Numbers"/>
    <s v="VACCINE"/>
    <n v="2"/>
    <n v="1171.81"/>
    <n v="1538"/>
    <n v="1171.81"/>
  </r>
  <r>
    <n v="65"/>
    <x v="63"/>
    <x v="63"/>
    <x v="62"/>
    <s v="CHIRAG PHARMA AGENCY (BILIMORA)"/>
    <s v="JUGGAT PHARMA"/>
    <s v="Numbers"/>
    <s v="SOLUTION"/>
    <n v="4"/>
    <n v="128.57"/>
    <n v="180"/>
    <n v="128.57"/>
  </r>
  <r>
    <n v="66"/>
    <x v="1402"/>
    <x v="1402"/>
    <x v="1344"/>
    <s v="LIFECARE MEDICAL AGENCY"/>
    <s v="CIPLA LTD"/>
    <s v="Numbers"/>
    <m/>
    <n v="1"/>
    <n v="391.11"/>
    <n v="547"/>
    <n v="391.11"/>
  </r>
  <r>
    <n v="67"/>
    <x v="1403"/>
    <x v="1403"/>
    <x v="1345"/>
    <s v="CHIRAG PHARMA AGENCY (BILIMORA)"/>
    <s v="AJANTA PHARMA LTD"/>
    <s v="Numbers"/>
    <m/>
    <n v="5"/>
    <n v="322.14"/>
    <n v="451"/>
    <n v="322.14"/>
  </r>
  <r>
    <n v="68"/>
    <x v="66"/>
    <x v="66"/>
    <x v="65"/>
    <s v="LIFECARE MEDICAL AGENCY"/>
    <s v="CIPLA LTD"/>
    <s v="Numbers"/>
    <s v="RESPULES"/>
    <n v="89"/>
    <n v="14.28"/>
    <n v="26"/>
    <n v="14.28"/>
  </r>
  <r>
    <n v="69"/>
    <x v="67"/>
    <x v="67"/>
    <x v="66"/>
    <s v="JIVANDHARA PHARMA PVT.LTD.(BILIMORA)"/>
    <s v="CIPLA LTD"/>
    <s v="Numbers"/>
    <s v="RESPULES"/>
    <n v="1"/>
    <n v="37.96"/>
    <n v="53"/>
    <n v="37.96"/>
  </r>
  <r>
    <n v="70"/>
    <x v="1404"/>
    <x v="1404"/>
    <x v="1346"/>
    <s v="GAYATRI DISTRIBUTORS(VALSAD)"/>
    <s v="PIRAMAL HEALTHCARE LIMITED"/>
    <s v="Numbers"/>
    <s v="LOTION"/>
    <n v="1"/>
    <n v="81.599999999999994"/>
    <n v="106"/>
    <n v="81.599999999999994"/>
  </r>
  <r>
    <n v="71"/>
    <x v="69"/>
    <x v="69"/>
    <x v="68"/>
    <s v="GRACE PHARMA (DHARAMPUR)"/>
    <s v="GERMAN REMEDIES LTD"/>
    <s v="Lotion"/>
    <s v="LOTION"/>
    <n v="13"/>
    <n v="18.95"/>
    <n v="86"/>
    <n v="18.95"/>
  </r>
  <r>
    <n v="72"/>
    <x v="1405"/>
    <x v="1405"/>
    <x v="1347"/>
    <s v="ARIHANT FINE PHARMA AGENCY"/>
    <s v="MANKIND PHARMA LTD"/>
    <s v="Lotion"/>
    <s v="LOTION"/>
    <n v="3"/>
    <n v="77.989999999999995"/>
    <n v="130"/>
    <n v="77.989999999999995"/>
  </r>
  <r>
    <n v="73"/>
    <x v="1406"/>
    <x v="1406"/>
    <x v="1348"/>
    <s v="GAYATRI DISTRIBUTORS(VALSAD)"/>
    <s v="GLENMARK PHARMACEUTICALS LTD"/>
    <s v="Numbers"/>
    <s v="CREAM"/>
    <n v="1"/>
    <n v="90"/>
    <n v="126"/>
    <n v="90"/>
  </r>
  <r>
    <n v="74"/>
    <x v="1407"/>
    <x v="1407"/>
    <x v="1349"/>
    <s v="GAYATRI DISTRIBUTORS(VALSAD)"/>
    <s v="GLENMARK"/>
    <s v="Numbers"/>
    <m/>
    <n v="1"/>
    <n v="89.29"/>
    <n v="125"/>
    <n v="89.29"/>
  </r>
  <r>
    <n v="75"/>
    <x v="1408"/>
    <x v="1408"/>
    <x v="1350"/>
    <s v="GAYATRI DISTRIBUTORS(VALSAD)"/>
    <s v="GLENMARK PHARMACEUTICALS LTD"/>
    <s v="Numbers"/>
    <s v="LOTION"/>
    <n v="2"/>
    <n v="164.29"/>
    <n v="230"/>
    <n v="164.29"/>
  </r>
  <r>
    <n v="76"/>
    <x v="1409"/>
    <x v="1409"/>
    <x v="1351"/>
    <s v="GAYATRI DISTRIBUTORS(VALSAD)"/>
    <s v="GLENMARK PHARMACEUTICALS LTD"/>
    <s v="Numbers"/>
    <s v="CREAM"/>
    <n v="6"/>
    <n v="72"/>
    <n v="100"/>
    <n v="72"/>
  </r>
  <r>
    <n v="77"/>
    <x v="1410"/>
    <x v="1410"/>
    <x v="1352"/>
    <s v="GAYATRI DISTRIBUTORS(VALSAD)"/>
    <s v="GLENMARK"/>
    <s v="Numbers"/>
    <s v="LOTION"/>
    <n v="2"/>
    <n v="93.36"/>
    <n v="130"/>
    <n v="93.36"/>
  </r>
  <r>
    <n v="78"/>
    <x v="72"/>
    <x v="72"/>
    <x v="71"/>
    <s v="GAYATRI DISTRIBUTORS(VALSAD)"/>
    <s v="GLENMARK PHARMACEUTICALS LTD"/>
    <s v="Numbers"/>
    <s v="POWDER"/>
    <n v="8"/>
    <n v="70.709999999999994"/>
    <n v="99"/>
    <n v="70.709999999999994"/>
  </r>
  <r>
    <n v="79"/>
    <x v="1411"/>
    <x v="1411"/>
    <x v="1353"/>
    <s v="GAYATRI DISTRIBUTORS(VALSAD)"/>
    <s v="GLENMARK"/>
    <s v="Soap"/>
    <m/>
    <n v="1"/>
    <n v="140.34"/>
    <n v="207"/>
    <n v="140.34"/>
  </r>
  <r>
    <n v="80"/>
    <x v="73"/>
    <x v="73"/>
    <x v="9"/>
    <s v="CHIRAG PHARMA AGENCY (BILIMORA)"/>
    <s v="PHARMED LIMITED"/>
    <s v="STRIP of 10"/>
    <s v="CAP"/>
    <n v="3"/>
    <n v="140"/>
    <n v="196"/>
    <n v="140"/>
  </r>
  <r>
    <n v="81"/>
    <x v="74"/>
    <x v="74"/>
    <x v="72"/>
    <s v="GAYATRI DISTRIBUTORS(VALSAD)"/>
    <s v="HETERO HEALTHCARE LIMITED"/>
    <s v="STRIP of 10"/>
    <s v="CAP"/>
    <n v="4"/>
    <n v="97.68"/>
    <n v="136"/>
    <n v="97.68"/>
  </r>
  <r>
    <n v="82"/>
    <x v="1412"/>
    <x v="1412"/>
    <x v="1354"/>
    <s v="KAJAL AGENCIES(VALSAD)"/>
    <s v="ALBERT DAVID LIMITED"/>
    <s v="STRIP OF 14"/>
    <s v="CAP"/>
    <n v="31"/>
    <n v="142.13999999999999"/>
    <n v="199"/>
    <n v="142.13999999999999"/>
  </r>
  <r>
    <n v="83"/>
    <x v="1413"/>
    <x v="1413"/>
    <x v="1355"/>
    <s v="GAYATRI DISTRIBUTORS(VALSAD)"/>
    <s v="DR REDDYS LABORATORIES LTD"/>
    <s v="STRIP OF 30"/>
    <s v="CAP"/>
    <n v="1"/>
    <n v="270.5"/>
    <n v="378"/>
    <n v="270.5"/>
  </r>
  <r>
    <n v="84"/>
    <x v="78"/>
    <x v="78"/>
    <x v="76"/>
    <s v="RAPID MEDICO (VALSAD)"/>
    <s v="INTAS PHARMACEUTICAL LTD"/>
    <s v="STRIP of 10"/>
    <s v="CAP"/>
    <n v="70"/>
    <n v="56.43"/>
    <n v="79"/>
    <n v="56.43"/>
  </r>
  <r>
    <n v="85"/>
    <x v="1414"/>
    <x v="1414"/>
    <x v="1356"/>
    <s v="JIVANDHARA PHARMA PVT.LTD.(BILIMORA)"/>
    <s v="ARISTO PHARMACEUTICALS PVT LTD"/>
    <s v="STRIP of 10"/>
    <s v="CAP"/>
    <n v="17"/>
    <n v="157.86000000000001"/>
    <n v="221"/>
    <n v="157.86000000000001"/>
  </r>
  <r>
    <n v="86"/>
    <x v="1415"/>
    <x v="1415"/>
    <x v="1357"/>
    <s v="DESAI PHARMA (VALSAD)"/>
    <s v="MACLEODS PHARMACEUTICALS"/>
    <s v="STRIP of 10"/>
    <s v="CAP"/>
    <n v="3"/>
    <n v="145"/>
    <n v="203"/>
    <n v="145"/>
  </r>
  <r>
    <n v="87"/>
    <x v="1416"/>
    <x v="1416"/>
    <x v="1358"/>
    <s v="CHIRAG PHARMA AGENCY (BILIMORA)"/>
    <s v="NEO CARDIAB CARE"/>
    <s v="STRIP of 10"/>
    <s v="CAP"/>
    <n v="13"/>
    <n v="28.57"/>
    <n v="40"/>
    <n v="28.57"/>
  </r>
  <r>
    <n v="88"/>
    <x v="1417"/>
    <x v="1417"/>
    <x v="1359"/>
    <s v="CHIRAG PHARMA AGENCY (BILIMORA)"/>
    <s v="NEO CARDIAB CARE"/>
    <s v="STRIP of 10"/>
    <s v="CAP"/>
    <n v="6"/>
    <n v="29.29"/>
    <n v="41"/>
    <n v="29.29"/>
  </r>
  <r>
    <n v="89"/>
    <x v="79"/>
    <x v="79"/>
    <x v="77"/>
    <s v="RAPID MEDICO (VALSAD)"/>
    <s v="TAS MED INDIA PVT.LTD."/>
    <s v="STRIP of 10"/>
    <s v="CAP"/>
    <n v="11"/>
    <n v="248.29"/>
    <n v="347"/>
    <n v="248.29"/>
  </r>
  <r>
    <n v="90"/>
    <x v="1418"/>
    <x v="1418"/>
    <x v="1360"/>
    <s v="DESAI PHARMA (VALSAD)"/>
    <s v="MACLEODS PHARMACEUTICALS"/>
    <s v="STRIP OF 15"/>
    <s v="CAP"/>
    <n v="1"/>
    <n v="306.43"/>
    <n v="429"/>
    <n v="306.43"/>
  </r>
  <r>
    <n v="91"/>
    <x v="80"/>
    <x v="80"/>
    <x v="78"/>
    <s v="GAYATRI DISTRIBUTORS(VALSAD)"/>
    <s v="WALLCE PHARMACEUTICAL PVT LTD"/>
    <s v="STRIP of 10"/>
    <s v="CAP"/>
    <n v="9"/>
    <n v="226.9"/>
    <n v="297"/>
    <n v="226.9"/>
  </r>
  <r>
    <n v="92"/>
    <x v="81"/>
    <x v="81"/>
    <x v="79"/>
    <s v="GAYATRI DISTRIBUTORS(VALSAD)"/>
    <s v="ARISTO PHARMACEUTICALS PVT LTD"/>
    <s v="STRIP OF 7"/>
    <s v="CAP"/>
    <n v="56"/>
    <n v="139.28"/>
    <n v="195"/>
    <n v="139.28"/>
  </r>
  <r>
    <n v="93"/>
    <x v="1419"/>
    <x v="1419"/>
    <x v="1361"/>
    <s v="GAYATRI DISTRIBUTORS(VALSAD)"/>
    <s v="ABBOTT  INDIA LIMITED"/>
    <s v="STRIP OF 15"/>
    <s v="CAP"/>
    <n v="3"/>
    <n v="569.14"/>
    <n v="796"/>
    <n v="569.14"/>
  </r>
  <r>
    <n v="94"/>
    <x v="1420"/>
    <x v="1420"/>
    <x v="1362"/>
    <s v="GAYATRI DISTRIBUTORS(VALSAD)"/>
    <s v="SUN PHARMACEUTICAL INDUSTRIES"/>
    <s v="STRIP of 10"/>
    <s v="CAP"/>
    <n v="8"/>
    <n v="115.71"/>
    <n v="162"/>
    <n v="115.71"/>
  </r>
  <r>
    <n v="95"/>
    <x v="1421"/>
    <x v="1421"/>
    <x v="1363"/>
    <s v="GAYATRI DISTRIBUTORS(VALSAD)"/>
    <s v="SUN PHARMA LABORATORIES LTD."/>
    <s v="STRIP of 10"/>
    <s v="CAP"/>
    <n v="3"/>
    <n v="124.29"/>
    <n v="174"/>
    <n v="124.29"/>
  </r>
  <r>
    <n v="96"/>
    <x v="83"/>
    <x v="83"/>
    <x v="81"/>
    <s v="GAYATRI DISTRIBUTORS(VALSAD)"/>
    <s v="TORRENT PHARMACEUTICAL LTD"/>
    <s v="STRIP of 10"/>
    <s v="CAP"/>
    <n v="3"/>
    <n v="246.82"/>
    <n v="345"/>
    <n v="246.82"/>
  </r>
  <r>
    <n v="97"/>
    <x v="85"/>
    <x v="85"/>
    <x v="83"/>
    <s v="GAYATRI DISTRIBUTORS(VALSAD)"/>
    <s v="TORRENT PHARMACEUTICAL LTD"/>
    <s v="STRIP OF 15"/>
    <s v="CAP"/>
    <n v="155"/>
    <n v="139.29"/>
    <n v="195"/>
    <n v="139.29"/>
  </r>
  <r>
    <n v="98"/>
    <x v="86"/>
    <x v="86"/>
    <x v="84"/>
    <s v="GAYATRI DISTRIBUTORS(VALSAD)"/>
    <s v="TORRENT PHARMACEUTICAL LTD"/>
    <s v="STRIP of 10"/>
    <s v="CAP"/>
    <n v="19"/>
    <n v="124.64"/>
    <n v="174"/>
    <n v="124.64"/>
  </r>
  <r>
    <n v="99"/>
    <x v="1422"/>
    <x v="1422"/>
    <x v="1364"/>
    <s v="NETRA ENTERPRISE"/>
    <s v="MANKIND PHARMA LTD"/>
    <s v="STRIP of 10"/>
    <s v="CAP"/>
    <n v="4"/>
    <n v="144.94"/>
    <n v="265"/>
    <n v="144.94"/>
  </r>
  <r>
    <n v="100"/>
    <x v="1423"/>
    <x v="1423"/>
    <x v="1365"/>
    <s v="BIOSIS MEDICO ( VAPI )"/>
    <s v="DR MOREPEN LIMITED"/>
    <s v="STRIP of 10"/>
    <s v="CAP"/>
    <n v="2"/>
    <n v="13.91"/>
    <n v="34"/>
    <n v="13.91"/>
  </r>
  <r>
    <n v="101"/>
    <x v="87"/>
    <x v="87"/>
    <x v="85"/>
    <s v="JIVANDHARA PHARMA PVT.LTD.(BILIMORA)"/>
    <s v="USV LIMITED"/>
    <s v="STRIP OF 15"/>
    <s v="CAP"/>
    <n v="7"/>
    <n v="46.09"/>
    <n v="61"/>
    <n v="46.09"/>
  </r>
  <r>
    <n v="102"/>
    <x v="88"/>
    <x v="88"/>
    <x v="86"/>
    <s v="JIVANDHARA PHARMA PVT.LTD.(BILIMORA)"/>
    <s v="USV LIMITED"/>
    <s v="STRIP of 10"/>
    <s v="CAP"/>
    <n v="81"/>
    <n v="35.619999999999997"/>
    <n v="47"/>
    <n v="35.619999999999997"/>
  </r>
  <r>
    <n v="103"/>
    <x v="89"/>
    <x v="89"/>
    <x v="87"/>
    <s v="JIVANDHARA PHARMA PVT.LTD.(BILIMORA)"/>
    <s v="USV LIMITED"/>
    <s v="STRIP OF 15"/>
    <s v="CAP"/>
    <n v="177"/>
    <n v="45.49"/>
    <n v="60"/>
    <n v="45.49"/>
  </r>
  <r>
    <n v="104"/>
    <x v="90"/>
    <x v="90"/>
    <x v="88"/>
    <s v="JIVANDHARA PHARMA PVT.LTD.(BILIMORA)"/>
    <s v="USV LIMITED"/>
    <s v="STRIP of 10"/>
    <s v="CAP"/>
    <n v="259"/>
    <n v="35.619999999999997"/>
    <n v="47"/>
    <n v="35.619999999999997"/>
  </r>
  <r>
    <n v="105"/>
    <x v="1424"/>
    <x v="1424"/>
    <x v="1366"/>
    <s v="JIVANDHARA PHARMA PVT.LTD.(BILIMORA)"/>
    <s v="USV LIMITED"/>
    <s v="STRIP OF 15"/>
    <s v="CAP"/>
    <n v="11"/>
    <n v="98.44"/>
    <n v="131"/>
    <n v="98.44"/>
  </r>
  <r>
    <n v="106"/>
    <x v="91"/>
    <x v="91"/>
    <x v="89"/>
    <s v="JIVANDHARA PHARMA PVT.LTD.(BILIMORA)"/>
    <s v="USV LIMITED"/>
    <s v="STRIP OF 15"/>
    <s v="CAP"/>
    <n v="5"/>
    <n v="139.5"/>
    <n v="186"/>
    <n v="139.5"/>
  </r>
  <r>
    <n v="107"/>
    <x v="1425"/>
    <x v="1425"/>
    <x v="1367"/>
    <s v="J.K.DISTRIBUTORS ( AHMEDABAD )"/>
    <s v="LA RENON HEALTHCARE PVT.LTD."/>
    <s v="STRIP of 10"/>
    <s v="CAP"/>
    <n v="5"/>
    <n v="61.43"/>
    <n v="86"/>
    <n v="61.43"/>
  </r>
  <r>
    <n v="108"/>
    <x v="92"/>
    <x v="92"/>
    <x v="9"/>
    <s v="GAYATRI DISTRIBUTORS(VALSAD)"/>
    <s v="RIVAN PHARMACETICALS PVT.LTD"/>
    <s v="STRIP of 10"/>
    <s v="CAP"/>
    <n v="28"/>
    <n v="107.15"/>
    <n v="150"/>
    <n v="107.15"/>
  </r>
  <r>
    <n v="109"/>
    <x v="93"/>
    <x v="93"/>
    <x v="90"/>
    <s v="RAPID MEDICO (VALSAD)"/>
    <s v="ALEMBIC PHARMACEUTICALS LTD."/>
    <s v="STRIP OF 15"/>
    <s v="CAP"/>
    <n v="103"/>
    <n v="75.78"/>
    <n v="106"/>
    <n v="75.78"/>
  </r>
  <r>
    <n v="110"/>
    <x v="94"/>
    <x v="94"/>
    <x v="91"/>
    <s v="JIVANDHARA PHARMA PVT.LTD.(BILIMORA)"/>
    <s v="PROCTER &amp; GAMBLE LIMITED"/>
    <s v="STRIP of 10"/>
    <s v="CAP"/>
    <n v="3"/>
    <n v="16.5"/>
    <n v="23"/>
    <n v="16.5"/>
  </r>
  <r>
    <n v="111"/>
    <x v="95"/>
    <x v="95"/>
    <x v="92"/>
    <s v="JIVANDHARA PHARMA PVT.LTD.(BILIMORA)"/>
    <s v="PROCTER &amp; GAMBLE LIMITED"/>
    <s v="STRIP OF 20"/>
    <s v="CAP"/>
    <n v="4"/>
    <n v="62.05"/>
    <n v="86"/>
    <n v="62.05"/>
  </r>
  <r>
    <n v="112"/>
    <x v="96"/>
    <x v="96"/>
    <x v="93"/>
    <s v="HAPPY CHEMIST (AHMEDABAD)"/>
    <s v="INTAS PHARMACEUTICAL LTD"/>
    <s v="STRIP of 10"/>
    <s v="CAP"/>
    <n v="6"/>
    <n v="23.9"/>
    <n v="37"/>
    <n v="23.9"/>
  </r>
  <r>
    <n v="113"/>
    <x v="1426"/>
    <x v="1426"/>
    <x v="1368"/>
    <s v="HAPPY CHEMIST (AHMEDABAD)"/>
    <s v="INTAS PHARMACEUTICAL LTD"/>
    <s v="STRIP of 10"/>
    <s v="CAP"/>
    <n v="4"/>
    <n v="28.73"/>
    <n v="44"/>
    <n v="28.73"/>
  </r>
  <r>
    <n v="114"/>
    <x v="1427"/>
    <x v="1427"/>
    <x v="1369"/>
    <s v="HAPPY CHEMIST (AHMEDABAD)"/>
    <s v="INTAS PHARMACEUTICAL LTD"/>
    <s v="STRIP of 10"/>
    <s v="CAP"/>
    <n v="20"/>
    <n v="46.73"/>
    <n v="72"/>
    <n v="46.73"/>
  </r>
  <r>
    <n v="115"/>
    <x v="1428"/>
    <x v="1428"/>
    <x v="1370"/>
    <s v="CHIRAG PHARMA AGENCY (BILIMORA)"/>
    <s v="INTAS PHARMACEUTICAL LTD"/>
    <s v="STRIP OF 15"/>
    <s v="CAP"/>
    <n v="10"/>
    <n v="298.93"/>
    <n v="418"/>
    <n v="298.93"/>
  </r>
  <r>
    <n v="116"/>
    <x v="1429"/>
    <x v="1429"/>
    <x v="1371"/>
    <s v="GAYATRI DISTRIBUTORS(VALSAD)"/>
    <s v="ABBOTT HEALTHCARE PVT LTD"/>
    <s v="STRIP of 10"/>
    <s v="CAP"/>
    <n v="1"/>
    <n v="327.69"/>
    <n v="458"/>
    <n v="327.69"/>
  </r>
  <r>
    <n v="117"/>
    <x v="1430"/>
    <x v="1430"/>
    <x v="1372"/>
    <s v="GAYATRI DISTRIBUTORS(VALSAD)"/>
    <s v="ABBOTT HEALTHCARE PVT LTD"/>
    <s v="STRIP of 10"/>
    <s v="CAP"/>
    <n v="5"/>
    <n v="365.64"/>
    <n v="511"/>
    <n v="365.64"/>
  </r>
  <r>
    <n v="118"/>
    <x v="1431"/>
    <x v="1431"/>
    <x v="1373"/>
    <s v="DESAI PHARMA (VALSAD)"/>
    <s v="MICRO LABS LIMITED"/>
    <s v="STRIP of 10"/>
    <s v="CAP"/>
    <n v="5"/>
    <n v="68.569999999999993"/>
    <n v="96"/>
    <n v="68.569999999999993"/>
  </r>
  <r>
    <n v="119"/>
    <x v="98"/>
    <x v="98"/>
    <x v="95"/>
    <s v="GAYATRI DISTRIBUTORS(VALSAD)"/>
    <s v="HETERO HEALTHCARE LIMITED"/>
    <s v="STRIP of 10"/>
    <s v="CAP"/>
    <n v="42"/>
    <n v="70"/>
    <n v="98"/>
    <n v="70"/>
  </r>
  <r>
    <n v="120"/>
    <x v="99"/>
    <x v="99"/>
    <x v="96"/>
    <s v="GAYATRI DISTRIBUTORS(VALSAD)"/>
    <s v="ALKEM LABORATORIES LTD"/>
    <s v="STRIP of 10"/>
    <s v="CAP"/>
    <n v="31"/>
    <n v="91.78"/>
    <n v="128"/>
    <n v="91.78"/>
  </r>
  <r>
    <n v="121"/>
    <x v="1432"/>
    <x v="1432"/>
    <x v="1374"/>
    <s v="KAJAL AGENCIES(VALSAD)"/>
    <s v="JAGSONPAL PHARMACEUTICALS LTD"/>
    <s v="STRIP of 10"/>
    <s v="CAP"/>
    <n v="4"/>
    <n v="106.02"/>
    <n v="148"/>
    <n v="106.02"/>
  </r>
  <r>
    <n v="122"/>
    <x v="1433"/>
    <x v="1433"/>
    <x v="1375"/>
    <s v="JIVANDHARA PHARMA PVT.LTD.(BILIMORA)"/>
    <s v="CIPLA LTD"/>
    <s v="STRIP OF 15"/>
    <s v="CAP"/>
    <n v="1"/>
    <n v="228.14"/>
    <n v="319"/>
    <n v="228.14"/>
  </r>
  <r>
    <n v="123"/>
    <x v="1434"/>
    <x v="1434"/>
    <x v="1376"/>
    <s v="JIVANDHARA PHARMA PVT.LTD.(BILIMORA)"/>
    <s v="CIPLA LTD"/>
    <s v="STRIP OF 15"/>
    <s v="CAP"/>
    <n v="1"/>
    <n v="359.91"/>
    <n v="503"/>
    <n v="359.91"/>
  </r>
  <r>
    <n v="124"/>
    <x v="1435"/>
    <x v="1435"/>
    <x v="129"/>
    <s v="CHIRAG PHARMA AGENCY (BILIMORA)"/>
    <s v="INTAS PHARMACEUTICAL LTD"/>
    <s v="STRIP of 10"/>
    <s v="CAP"/>
    <n v="9"/>
    <n v="176.96"/>
    <n v="247"/>
    <n v="176.96"/>
  </r>
  <r>
    <n v="125"/>
    <x v="100"/>
    <x v="100"/>
    <x v="9"/>
    <s v="RAPID MEDICO (VALSAD)"/>
    <s v="JUBILANT LIFE SCIENCE"/>
    <s v="STRIP of 10"/>
    <s v="CAP"/>
    <n v="90"/>
    <n v="120.74"/>
    <n v="169"/>
    <n v="120.74"/>
  </r>
  <r>
    <n v="126"/>
    <x v="101"/>
    <x v="101"/>
    <x v="97"/>
    <s v="GAYATRI DISTRIBUTORS(VALSAD)"/>
    <s v="INDOCO REMEDIES LTD"/>
    <s v="STRIP OF 15"/>
    <s v="CAP"/>
    <n v="5"/>
    <n v="108.21"/>
    <n v="151"/>
    <n v="108.21"/>
  </r>
  <r>
    <n v="127"/>
    <x v="102"/>
    <x v="102"/>
    <x v="98"/>
    <s v="J.K.DISTRIBUTORS ( AHMEDABAD )"/>
    <s v="LA RENON HEALTHCARE PVT.LTD."/>
    <s v="STRIP of 10"/>
    <s v="CAP"/>
    <n v="51"/>
    <n v="107.86"/>
    <n v="151"/>
    <n v="107.86"/>
  </r>
  <r>
    <n v="128"/>
    <x v="1436"/>
    <x v="1436"/>
    <x v="1377"/>
    <s v="D K ENTERPRISE (AHMEDABAD)"/>
    <s v="SUN PHARMA LABORATORIES LTD."/>
    <s v="STRIP OF 7"/>
    <s v="CAP"/>
    <n v="2"/>
    <n v="800"/>
    <n v="1225"/>
    <n v="800"/>
  </r>
  <r>
    <n v="129"/>
    <x v="1437"/>
    <x v="1437"/>
    <x v="1378"/>
    <s v="JIVANDHARA PHARMA PVT.LTD.(BILIMORA)"/>
    <s v="SUN PHARMA LABORATORIES LTD."/>
    <s v="STRIP of 10"/>
    <s v="CAP"/>
    <n v="14"/>
    <n v="281.89999999999998"/>
    <n v="370"/>
    <n v="281.89999999999998"/>
  </r>
  <r>
    <n v="130"/>
    <x v="104"/>
    <x v="104"/>
    <x v="100"/>
    <s v="NETRA ENTERPRISE"/>
    <s v="MANKIND PHARMA LTD"/>
    <s v="STRIP OF 15"/>
    <s v="CAP"/>
    <n v="107"/>
    <n v="70.010000000000005"/>
    <n v="119"/>
    <n v="70.010000000000005"/>
  </r>
  <r>
    <n v="131"/>
    <x v="105"/>
    <x v="105"/>
    <x v="101"/>
    <s v="NETRA ENTERPRISE"/>
    <s v="MANKIND PHARMA LTD"/>
    <s v="STRIP OF 15"/>
    <s v="CAP"/>
    <n v="206"/>
    <n v="75.7"/>
    <n v="129"/>
    <n v="75.7"/>
  </r>
  <r>
    <n v="132"/>
    <x v="106"/>
    <x v="106"/>
    <x v="102"/>
    <s v="NETRA ENTERPRISE"/>
    <s v="MANKIND PHARMA LTD"/>
    <s v="STRIP of 10"/>
    <s v="CAP"/>
    <n v="21"/>
    <n v="54.46"/>
    <n v="89"/>
    <n v="54.46"/>
  </r>
  <r>
    <n v="133"/>
    <x v="1438"/>
    <x v="1438"/>
    <x v="1379"/>
    <s v="NETRA ENTERPRISE"/>
    <s v="MANKIND PHARMA LTD"/>
    <s v="STRIP of 10"/>
    <s v="CAP"/>
    <n v="17"/>
    <n v="75.849999999999994"/>
    <n v="125"/>
    <n v="75.849999999999994"/>
  </r>
  <r>
    <n v="134"/>
    <x v="107"/>
    <x v="107"/>
    <x v="103"/>
    <s v="GAYATRI DISTRIBUTORS(VALSAD)"/>
    <s v="MANKIND PHARMA LTD"/>
    <s v="STRIP of 10"/>
    <s v="CAP"/>
    <n v="16"/>
    <n v="103.48"/>
    <n v="144"/>
    <n v="103.48"/>
  </r>
  <r>
    <n v="135"/>
    <x v="108"/>
    <x v="108"/>
    <x v="104"/>
    <s v="NETRA ENTERPRISE"/>
    <s v="MANKIND PHARMA LTD"/>
    <s v="STRIP of 10"/>
    <s v="CAP"/>
    <n v="25"/>
    <n v="140.01"/>
    <n v="217"/>
    <n v="140.01"/>
  </r>
  <r>
    <n v="136"/>
    <x v="109"/>
    <x v="109"/>
    <x v="105"/>
    <s v="JIVANDHARA PHARMA PVT.LTD.(BILIMORA)"/>
    <s v="OTSIRA GENETICA"/>
    <s v="STRIP of 10"/>
    <s v="CAP"/>
    <n v="12"/>
    <n v="117.86"/>
    <n v="165"/>
    <n v="117.86"/>
  </r>
  <r>
    <n v="137"/>
    <x v="1439"/>
    <x v="1439"/>
    <x v="1380"/>
    <s v="GAYATRI DISTRIBUTORS(VALSAD)"/>
    <s v="SUN PHARMA LABORATORIES LTD."/>
    <s v="STRIP OF 15"/>
    <s v="CAP"/>
    <n v="7"/>
    <n v="88.2"/>
    <n v="123"/>
    <n v="88.2"/>
  </r>
  <r>
    <n v="138"/>
    <x v="110"/>
    <x v="110"/>
    <x v="106"/>
    <s v="P V PHARMA HEALTHCARE PVT.LTD.(AHMEDABAD)"/>
    <s v="ZYDUS HELTHCARE LTD"/>
    <s v="STRIP of 10"/>
    <s v="CAP"/>
    <n v="21"/>
    <n v="39.049999999999997"/>
    <n v="127"/>
    <n v="39.049999999999997"/>
  </r>
  <r>
    <n v="139"/>
    <x v="111"/>
    <x v="111"/>
    <x v="107"/>
    <s v="CHIRAG PHARMA AGENCY (BILIMORA)"/>
    <s v="CORONA REMEDIES"/>
    <s v="STRIP of 10"/>
    <s v="CAP"/>
    <n v="5"/>
    <n v="207.31"/>
    <n v="290"/>
    <n v="207.31"/>
  </r>
  <r>
    <n v="140"/>
    <x v="1440"/>
    <x v="1440"/>
    <x v="1381"/>
    <s v="GAYATRI DISTRIBUTORS(VALSAD)"/>
    <s v="ALKEM LABORATORIES LTD"/>
    <s v="STRIP of 10"/>
    <s v="CAP"/>
    <n v="3"/>
    <n v="124.29"/>
    <n v="174"/>
    <n v="124.29"/>
  </r>
  <r>
    <n v="141"/>
    <x v="112"/>
    <x v="112"/>
    <x v="108"/>
    <s v="GAYATRI DISTRIBUTORS(VALSAD)"/>
    <s v="ALKEM LABORATORIES LTD"/>
    <s v="STRIP of 10"/>
    <s v="CAP"/>
    <n v="7"/>
    <n v="170"/>
    <n v="238"/>
    <n v="170"/>
  </r>
  <r>
    <n v="142"/>
    <x v="1441"/>
    <x v="1441"/>
    <x v="1382"/>
    <s v="JIVANDHARA PHARMA PVT.LTD.(BILIMORA)"/>
    <s v="SUN PHARMA LABORATORIES LTD."/>
    <s v="STRIP of 10"/>
    <s v="CAP"/>
    <n v="6"/>
    <n v="705.71"/>
    <n v="988"/>
    <n v="705.71"/>
  </r>
  <r>
    <n v="143"/>
    <x v="113"/>
    <x v="113"/>
    <x v="109"/>
    <s v="GAYATRI DISTRIBUTORS(VALSAD)"/>
    <s v="MANKIND PHARMA LTD"/>
    <s v="STRIP of 10"/>
    <s v="CAP"/>
    <n v="10"/>
    <n v="71.36"/>
    <n v="99"/>
    <n v="71.36"/>
  </r>
  <r>
    <n v="144"/>
    <x v="114"/>
    <x v="114"/>
    <x v="110"/>
    <s v="CHIRAG PHARMA AGENCY (BILIMORA)"/>
    <s v="ZYDUS HELTHCARE LTD"/>
    <s v="STRIP OF 20"/>
    <s v="CAP"/>
    <n v="8"/>
    <n v="45.91"/>
    <n v="64"/>
    <n v="45.91"/>
  </r>
  <r>
    <n v="145"/>
    <x v="1442"/>
    <x v="1442"/>
    <x v="1383"/>
    <s v="GAYATRI DISTRIBUTORS(VALSAD)"/>
    <s v="ALKEM LABORATORIES LTD"/>
    <s v="STRIP OF 15"/>
    <s v="CAP"/>
    <n v="6"/>
    <n v="165"/>
    <n v="231"/>
    <n v="165"/>
  </r>
  <r>
    <n v="146"/>
    <x v="1443"/>
    <x v="1443"/>
    <x v="1384"/>
    <s v="NETRA ENTERPRISE"/>
    <s v="MANKIND PHARMA LTD"/>
    <s v="STRIP of 10"/>
    <s v="CAP"/>
    <n v="6"/>
    <n v="268.55"/>
    <n v="454"/>
    <n v="268.55"/>
  </r>
  <r>
    <n v="147"/>
    <x v="115"/>
    <x v="115"/>
    <x v="111"/>
    <s v="ORBIT LIFE SCIENCE PVT LTD (MUMBAI)"/>
    <s v="INTAS PHARMACEUTICAL LTD"/>
    <s v="STRIP of 10"/>
    <s v="CAP"/>
    <n v="3"/>
    <n v="14.25"/>
    <n v="161"/>
    <n v="14.25"/>
  </r>
  <r>
    <n v="148"/>
    <x v="116"/>
    <x v="116"/>
    <x v="112"/>
    <s v="GAYATRI DISTRIBUTORS(VALSAD)"/>
    <s v="HETERO HEALTHCARE LIMITED"/>
    <s v="STRIP of 10"/>
    <s v="CAP"/>
    <n v="210"/>
    <n v="71.36"/>
    <n v="99"/>
    <n v="71.36"/>
  </r>
  <r>
    <n v="149"/>
    <x v="1444"/>
    <x v="1444"/>
    <x v="1385"/>
    <s v="JIVANDHARA PHARMA PVT.LTD.(BILIMORA)"/>
    <s v="SUN PHARMA LABORATORIES LTD."/>
    <s v="STRIP of 10"/>
    <s v="CAP"/>
    <n v="10"/>
    <n v="262.86"/>
    <n v="368"/>
    <n v="262.86"/>
  </r>
  <r>
    <n v="150"/>
    <x v="117"/>
    <x v="117"/>
    <x v="113"/>
    <s v="NETRA ENTERPRISE"/>
    <s v="MANKIND PHARMA LTD"/>
    <s v="STRIP of 10"/>
    <s v="CAP"/>
    <n v="82"/>
    <n v="64.23"/>
    <n v="109"/>
    <n v="64.23"/>
  </r>
  <r>
    <n v="151"/>
    <x v="118"/>
    <x v="118"/>
    <x v="114"/>
    <s v="GAYATRI DISTRIBUTORS(VALSAD)"/>
    <s v="TORRENT PHARMACEUTICAL LTD"/>
    <s v="STRIP of 10"/>
    <s v="CAP"/>
    <n v="14"/>
    <n v="213.93"/>
    <n v="299"/>
    <n v="213.93"/>
  </r>
  <r>
    <n v="152"/>
    <x v="1445"/>
    <x v="1445"/>
    <x v="1386"/>
    <s v="GAYATRI DISTRIBUTORS(VALSAD)"/>
    <s v="TORRENT PHARMACEUTICAL LTD"/>
    <s v="STRIP of 10"/>
    <s v="CAP"/>
    <n v="4"/>
    <n v="102.14"/>
    <n v="143"/>
    <n v="102.14"/>
  </r>
  <r>
    <n v="153"/>
    <x v="1446"/>
    <x v="1446"/>
    <x v="1386"/>
    <s v="GAYATRI DISTRIBUTORS(VALSAD)"/>
    <s v="TORRENT PHARMACEUTICAL LTD"/>
    <s v="STRIP of 10"/>
    <s v="CAP"/>
    <n v="6"/>
    <n v="102.14"/>
    <n v="143"/>
    <n v="102.14"/>
  </r>
  <r>
    <n v="154"/>
    <x v="119"/>
    <x v="119"/>
    <x v="115"/>
    <s v="GAYATRI DISTRIBUTORS(VALSAD)"/>
    <s v="TORRENT PHARMACEUTICAL LTD"/>
    <s v="STRIP OF 15"/>
    <s v="CAP"/>
    <n v="1"/>
    <n v="252.15"/>
    <n v="353"/>
    <n v="252.15"/>
  </r>
  <r>
    <n v="155"/>
    <x v="120"/>
    <x v="120"/>
    <x v="116"/>
    <s v="HAPPY CHEMIST (AHMEDABAD)"/>
    <s v="INTAS PHARMACEUTICAL LTD"/>
    <s v="STRIP of 10"/>
    <s v="CAP"/>
    <n v="31"/>
    <n v="97.72"/>
    <n v="167"/>
    <n v="97.72"/>
  </r>
  <r>
    <n v="156"/>
    <x v="1447"/>
    <x v="1447"/>
    <x v="1387"/>
    <s v="VINAY MEDICAL STORES"/>
    <s v="INTAS PHARMACEUTICAL LTD"/>
    <s v="STRIP of 10"/>
    <s v="CAP"/>
    <n v="25"/>
    <n v="234"/>
    <n v="261"/>
    <n v="234"/>
  </r>
  <r>
    <n v="157"/>
    <x v="121"/>
    <x v="121"/>
    <x v="9"/>
    <s v="GAYATRI DISTRIBUTORS(VALSAD)"/>
    <s v="UNISON PHARMACEUTICALS"/>
    <s v="STRIP of 10"/>
    <s v="CAP"/>
    <n v="31"/>
    <n v="42.86"/>
    <n v="60"/>
    <n v="42.86"/>
  </r>
  <r>
    <n v="158"/>
    <x v="122"/>
    <x v="122"/>
    <x v="117"/>
    <s v="GAYATRI DISTRIBUTORS(VALSAD)"/>
    <s v="UNISON PHARMACEUTICALS"/>
    <s v="STRIP of 10"/>
    <s v="CAP"/>
    <n v="163"/>
    <n v="75.14"/>
    <n v="105"/>
    <n v="75.14"/>
  </r>
  <r>
    <n v="159"/>
    <x v="1448"/>
    <x v="1448"/>
    <x v="1388"/>
    <s v="JIVANDHARA PHARMA PVT.LTD.(BILIMORA)"/>
    <s v="SUN PHARMA LABORATORIES LTD."/>
    <s v="STRIP of 10"/>
    <s v="CAP"/>
    <n v="36"/>
    <n v="31.91"/>
    <n v="44"/>
    <n v="31.91"/>
  </r>
  <r>
    <n v="160"/>
    <x v="1449"/>
    <x v="1449"/>
    <x v="1389"/>
    <s v="JIVANDHARA PHARMA PVT.LTD.(BILIMORA)"/>
    <s v="ARISTO PHARMACEUTICALS PVT LTD"/>
    <s v="STRIP of 10"/>
    <s v="CAP"/>
    <n v="11"/>
    <n v="146.43"/>
    <n v="205"/>
    <n v="146.43"/>
  </r>
  <r>
    <n v="161"/>
    <x v="123"/>
    <x v="123"/>
    <x v="118"/>
    <s v="GAYATRI DISTRIBUTORS(VALSAD)"/>
    <s v="UNISON PHARMACEUTICALS"/>
    <s v="STRIP of 10"/>
    <s v="CAP"/>
    <n v="334"/>
    <n v="20.36"/>
    <n v="28"/>
    <n v="20.36"/>
  </r>
  <r>
    <n v="162"/>
    <x v="124"/>
    <x v="124"/>
    <x v="119"/>
    <s v="GAYATRI DISTRIBUTORS(VALSAD)"/>
    <s v="UNISON PHARMACEUTICALS"/>
    <s v="STRIP of 10"/>
    <s v="CAP"/>
    <n v="541"/>
    <n v="31"/>
    <n v="43"/>
    <n v="31"/>
  </r>
  <r>
    <n v="163"/>
    <x v="1450"/>
    <x v="1450"/>
    <x v="1390"/>
    <s v="GAYATRI DISTRIBUTORS(VALSAD)"/>
    <s v="UNISON PHARMACEUTICALS"/>
    <s v="STRIP of 10"/>
    <s v="CAP"/>
    <n v="8"/>
    <n v="74.5"/>
    <n v="104"/>
    <n v="74.5"/>
  </r>
  <r>
    <n v="164"/>
    <x v="1451"/>
    <x v="1451"/>
    <x v="1391"/>
    <s v="CHIRAG PHARMA AGENCY (BILIMORA)"/>
    <s v="NEO CARDIAB CARE"/>
    <s v="STRIP OF 15"/>
    <s v="CAP"/>
    <n v="4"/>
    <n v="69.64"/>
    <n v="97"/>
    <n v="69.64"/>
  </r>
  <r>
    <n v="165"/>
    <x v="1452"/>
    <x v="1452"/>
    <x v="1392"/>
    <s v="CHIRAG PHARMA AGENCY (BILIMORA)"/>
    <s v="NEO CARDIAB CARE"/>
    <s v="STRIP OF 15"/>
    <s v="CAP"/>
    <n v="2"/>
    <n v="128.57"/>
    <n v="180"/>
    <n v="128.57"/>
  </r>
  <r>
    <n v="166"/>
    <x v="1453"/>
    <x v="1453"/>
    <x v="1393"/>
    <s v="CHIRAG PHARMA AGENCY (BILIMORA)"/>
    <s v="CORONA REMEDIES"/>
    <s v="STRIP of 10"/>
    <s v="CAP"/>
    <n v="5"/>
    <n v="103.46"/>
    <n v="144"/>
    <n v="103.46"/>
  </r>
  <r>
    <n v="167"/>
    <x v="126"/>
    <x v="126"/>
    <x v="121"/>
    <s v="CHIRAG PHARMA AGENCY (BILIMORA)"/>
    <s v="CORONA REMEDIES"/>
    <s v="STRIP of 10"/>
    <s v="CAP"/>
    <n v="3"/>
    <n v="135.93"/>
    <n v="190"/>
    <n v="135.93"/>
  </r>
  <r>
    <n v="168"/>
    <x v="127"/>
    <x v="127"/>
    <x v="122"/>
    <s v="GAYATRI DISTRIBUTORS(VALSAD)"/>
    <s v="SUN PHARMA LABORATORIES LTD."/>
    <s v="STRIP of 10"/>
    <s v="CAP"/>
    <n v="9"/>
    <n v="142.13999999999999"/>
    <n v="199"/>
    <n v="142.13999999999999"/>
  </r>
  <r>
    <n v="169"/>
    <x v="128"/>
    <x v="128"/>
    <x v="123"/>
    <s v="GAYATRI DISTRIBUTORS(VALSAD)"/>
    <s v="SUN PHARMA LABORATORIES LTD."/>
    <s v="STRIP of 10"/>
    <s v="CAP"/>
    <n v="15"/>
    <n v="320.70999999999998"/>
    <n v="449"/>
    <n v="320.70999999999998"/>
  </r>
  <r>
    <n v="170"/>
    <x v="1454"/>
    <x v="1454"/>
    <x v="1394"/>
    <s v="GAYATRI DISTRIBUTORS(VALSAD)"/>
    <s v="INDOCO REMEDIES LTD"/>
    <s v="STRIP OF 20"/>
    <s v="CAP"/>
    <n v="2"/>
    <n v="231.43"/>
    <n v="324"/>
    <n v="231.43"/>
  </r>
  <r>
    <n v="171"/>
    <x v="1455"/>
    <x v="1455"/>
    <x v="1395"/>
    <s v="PARTH MEDICAL AGENCIES (VALSAD)"/>
    <s v="SUN PHARMACEUTICAL INDUSTRIES"/>
    <s v="STRIP of 10"/>
    <s v="CAP"/>
    <n v="35"/>
    <n v="277.86"/>
    <n v="389"/>
    <n v="277.86"/>
  </r>
  <r>
    <n v="172"/>
    <x v="1456"/>
    <x v="1456"/>
    <x v="1396"/>
    <s v="AMI AGENCY"/>
    <s v="SUNIJ PHARMA PVT LTD"/>
    <s v="STRIP of 10"/>
    <s v="CAP"/>
    <n v="3"/>
    <n v="40.909999999999997"/>
    <n v="57"/>
    <n v="40.909999999999997"/>
  </r>
  <r>
    <n v="173"/>
    <x v="129"/>
    <x v="129"/>
    <x v="124"/>
    <s v="GAYATRI DISTRIBUTORS(VALSAD)"/>
    <s v="GLENMARK PHARMACEUTICALS LTD"/>
    <s v="STRIP of 10"/>
    <s v="CAP"/>
    <n v="4"/>
    <n v="112.12"/>
    <n v="156"/>
    <n v="112.12"/>
  </r>
  <r>
    <n v="174"/>
    <x v="1457"/>
    <x v="1457"/>
    <x v="1397"/>
    <s v="MASCOT HEALTH SERVIES PVT.LTD ( HARIDWAR )"/>
    <s v="XENON PHARMA PVT PTD"/>
    <s v="STRIP OF 15"/>
    <s v="CAP"/>
    <n v="3"/>
    <n v="11"/>
    <n v="169"/>
    <n v="11"/>
  </r>
  <r>
    <n v="175"/>
    <x v="130"/>
    <x v="130"/>
    <x v="125"/>
    <s v="CHIRAG PHARMA AGENCY (BILIMORA)"/>
    <s v="ZYDUS HELTHCARE LTD"/>
    <s v="STRIP of 10"/>
    <s v="CAP"/>
    <n v="7"/>
    <n v="38.56"/>
    <n v="53"/>
    <n v="38.56"/>
  </r>
  <r>
    <n v="176"/>
    <x v="1458"/>
    <x v="1458"/>
    <x v="1398"/>
    <s v="CHIRAG PHARMA AGENCY (BILIMORA)"/>
    <s v="ALKEM LABORATORIES LTD"/>
    <s v="STRIP OF 12"/>
    <s v="CAP"/>
    <n v="9"/>
    <n v="295.49"/>
    <n v="413"/>
    <n v="295.49"/>
  </r>
  <r>
    <n v="177"/>
    <x v="1459"/>
    <x v="1459"/>
    <x v="1399"/>
    <s v="LIFECARE MEDICAL AGENCY"/>
    <s v="CIPLA LTD"/>
    <s v="STRIP of 10"/>
    <s v="CAP"/>
    <n v="1"/>
    <n v="1219.1199999999999"/>
    <n v="1600"/>
    <n v="1219.1199999999999"/>
  </r>
  <r>
    <n v="178"/>
    <x v="1460"/>
    <x v="1460"/>
    <x v="1400"/>
    <s v="JIVANDHARA PHARMA PVT.LTD.(BILIMORA)"/>
    <s v="USV LIMITED"/>
    <s v="STRIP of 10"/>
    <s v="CAP"/>
    <n v="4"/>
    <n v="167.25"/>
    <n v="234"/>
    <n v="167.25"/>
  </r>
  <r>
    <n v="179"/>
    <x v="1461"/>
    <x v="1461"/>
    <x v="1401"/>
    <s v="GAYATRI DISTRIBUTORS(VALSAD)"/>
    <s v="TORRENT PHARMACEUTICAL LTD"/>
    <s v="STRIP of 10"/>
    <s v="CAP"/>
    <n v="12"/>
    <n v="131.32"/>
    <n v="183"/>
    <n v="131.32"/>
  </r>
  <r>
    <n v="180"/>
    <x v="134"/>
    <x v="134"/>
    <x v="129"/>
    <s v="TAPAN AGENCY"/>
    <s v="SUN PHARMA LABORATORIES LTD."/>
    <s v="STRIP of 10"/>
    <s v="CAP"/>
    <n v="20"/>
    <n v="176.96"/>
    <n v="247"/>
    <n v="176.96"/>
  </r>
  <r>
    <n v="181"/>
    <x v="139"/>
    <x v="139"/>
    <x v="134"/>
    <s v="PARIDHI AGENCIES"/>
    <s v="VISSCO REHABILITATION AIDS P.LTD."/>
    <s v="Numbers"/>
    <s v="ORTHO APPLIANCES"/>
    <n v="1"/>
    <n v="158.69999999999999"/>
    <n v="345"/>
    <n v="158.69999999999999"/>
  </r>
  <r>
    <n v="182"/>
    <x v="140"/>
    <x v="140"/>
    <x v="135"/>
    <s v="P.G.PHARMA"/>
    <s v="TYNOR ORTHOTICS PVT.LTD"/>
    <s v="Numbers"/>
    <s v="ORTHO APPLIANCES"/>
    <n v="1"/>
    <n v="162.5"/>
    <n v="325"/>
    <n v="162.5"/>
  </r>
  <r>
    <n v="183"/>
    <x v="1462"/>
    <x v="1462"/>
    <x v="1402"/>
    <s v="CHIRAG PHARMA AGENCY (BILIMORA)"/>
    <s v="DR REDDYS LABORATORIES LTD"/>
    <s v="Gel"/>
    <m/>
    <n v="6"/>
    <n v="124.64"/>
    <n v="174"/>
    <n v="124.64"/>
  </r>
  <r>
    <n v="184"/>
    <x v="142"/>
    <x v="142"/>
    <x v="136"/>
    <s v="GRACE PHARMA (DHARAMPUR)"/>
    <s v="TROIKAA PHARMACEUTICAL PVT LTD"/>
    <s v="Can"/>
    <s v="POWDER"/>
    <n v="8"/>
    <n v="46.2"/>
    <n v="376"/>
    <n v="46.2"/>
  </r>
  <r>
    <n v="185"/>
    <x v="143"/>
    <x v="143"/>
    <x v="137"/>
    <s v="JIVANDHARA PHARMA PVT.LTD.(BILIMORA)"/>
    <s v="CIPLA LTD"/>
    <s v="Numbers"/>
    <m/>
    <n v="2"/>
    <n v="18.96"/>
    <n v="26"/>
    <n v="18.96"/>
  </r>
  <r>
    <n v="186"/>
    <x v="144"/>
    <x v="144"/>
    <x v="138"/>
    <s v="LIFECARE MEDICAL AGENCY"/>
    <s v="CIPLA LTD"/>
    <s v="E/E Drops"/>
    <m/>
    <n v="55"/>
    <n v="11.19"/>
    <n v="17"/>
    <n v="11.19"/>
  </r>
  <r>
    <n v="187"/>
    <x v="146"/>
    <x v="146"/>
    <x v="140"/>
    <s v="PARIDHI AGENCIES"/>
    <s v="VISSCO REHABILITATION AIDS P.LTD."/>
    <s v="Numbers"/>
    <s v="ORTHO APPLIANCES"/>
    <n v="2"/>
    <n v="264.5"/>
    <n v="575"/>
    <n v="264.5"/>
  </r>
  <r>
    <n v="188"/>
    <x v="1463"/>
    <x v="1463"/>
    <x v="1403"/>
    <s v="GAYATRI DISTRIBUTORS(VALSAD)"/>
    <s v="ALKEM LABORATORIES LTD"/>
    <s v="Numbers"/>
    <m/>
    <n v="5"/>
    <n v="182.86"/>
    <n v="240"/>
    <n v="182.86"/>
  </r>
  <r>
    <n v="189"/>
    <x v="1464"/>
    <x v="1464"/>
    <x v="1404"/>
    <s v="CHIRAG PHARMA AGENCY (BILIMORA)"/>
    <s v="ICPA HEALTH PRODUCTS LTD"/>
    <s v="Numbers"/>
    <s v="POWDER"/>
    <n v="13"/>
    <n v="34.29"/>
    <n v="48"/>
    <n v="34.29"/>
  </r>
  <r>
    <n v="190"/>
    <x v="148"/>
    <x v="148"/>
    <x v="142"/>
    <s v="CHIRAG PHARMA AGENCY (BILIMORA)"/>
    <s v="ZYDUS HELTHCARE LTD"/>
    <s v="Numbers"/>
    <s v="CREAM"/>
    <n v="7"/>
    <n v="30.74"/>
    <n v="43"/>
    <n v="30.74"/>
  </r>
  <r>
    <n v="191"/>
    <x v="1465"/>
    <x v="1465"/>
    <x v="1405"/>
    <s v="GAYATRI DISTRIBUTORS(VALSAD)"/>
    <s v="ZYDUS HELTHCARE LTD"/>
    <s v="Numbers"/>
    <s v="OINTMENT"/>
    <n v="2"/>
    <n v="155.86000000000001"/>
    <n v="218"/>
    <n v="155.86000000000001"/>
  </r>
  <r>
    <n v="192"/>
    <x v="1466"/>
    <x v="1466"/>
    <x v="1406"/>
    <s v="DIMPLE AGENCIES"/>
    <s v="HINDUSTAN UNILEVER LTD."/>
    <s v="Numbers"/>
    <m/>
    <n v="6"/>
    <n v="98.5"/>
    <n v="130"/>
    <n v="98.5"/>
  </r>
  <r>
    <n v="193"/>
    <x v="1467"/>
    <x v="1467"/>
    <x v="1407"/>
    <s v="DIMPLE AGENCIES"/>
    <s v="HINDUSTAN UNILEVER LTD."/>
    <s v="Numbers"/>
    <s v="COSMETIC &amp; PROVISONAL"/>
    <n v="87"/>
    <n v="7"/>
    <n v="10"/>
    <n v="7"/>
  </r>
  <r>
    <n v="194"/>
    <x v="152"/>
    <x v="152"/>
    <x v="146"/>
    <s v="DEEP MEDICAL AGENCIES (VAPI)"/>
    <s v="FDC LIMITED"/>
    <s v="Numbers"/>
    <s v="CREAM"/>
    <n v="10"/>
    <n v="103.57"/>
    <n v="145"/>
    <n v="103.57"/>
  </r>
  <r>
    <n v="195"/>
    <x v="153"/>
    <x v="153"/>
    <x v="147"/>
    <s v="GAYATRI DISTRIBUTORS(VALSAD)"/>
    <s v="ABBOTT HEALTHCARE PVT LTD"/>
    <s v="Numbers"/>
    <m/>
    <n v="1"/>
    <n v="181.45"/>
    <n v="254"/>
    <n v="181.45"/>
  </r>
  <r>
    <n v="196"/>
    <x v="1468"/>
    <x v="1468"/>
    <x v="1408"/>
    <s v="GAYATRI DISTRIBUTORS(VALSAD)"/>
    <s v="ABBOTT  INDIA LIMITED"/>
    <s v="Numbers"/>
    <m/>
    <n v="19"/>
    <n v="216.07"/>
    <n v="302"/>
    <n v="216.07"/>
  </r>
  <r>
    <n v="197"/>
    <x v="154"/>
    <x v="154"/>
    <x v="148"/>
    <s v="BIPSON SURGICAL PVT LTD"/>
    <s v="BIPSON SURGICAL"/>
    <s v="Numbers"/>
    <s v="SURGICAL"/>
    <n v="6"/>
    <n v="45"/>
    <n v="300"/>
    <n v="45"/>
  </r>
  <r>
    <n v="198"/>
    <x v="155"/>
    <x v="155"/>
    <x v="149"/>
    <s v="BIPSON SURGICAL PVT LTD"/>
    <s v="BIPSON SURGICAL"/>
    <s v="Numbers"/>
    <s v="SURGICAL"/>
    <n v="1"/>
    <n v="68"/>
    <n v="485"/>
    <n v="68"/>
  </r>
  <r>
    <n v="199"/>
    <x v="157"/>
    <x v="157"/>
    <x v="151"/>
    <s v="AROGYA HEALTHCARE (SURAT)"/>
    <s v="IPCA LABS PVT LTD"/>
    <s v="Numbers"/>
    <s v="LOTION"/>
    <n v="11"/>
    <n v="141.76"/>
    <n v="246"/>
    <n v="141.76"/>
  </r>
  <r>
    <n v="200"/>
    <x v="1469"/>
    <x v="1469"/>
    <x v="1409"/>
    <s v="AROGYA HEALTHCARE (SURAT)"/>
    <s v="IPCA LABS PVT LTD"/>
    <s v="Numbers"/>
    <s v="CREAM"/>
    <n v="2"/>
    <n v="108.25"/>
    <n v="167"/>
    <n v="108.25"/>
  </r>
  <r>
    <n v="201"/>
    <x v="167"/>
    <x v="167"/>
    <x v="159"/>
    <s v="R S SURGIPHARM PVT.LTD."/>
    <s v="ZYDUS HELTHCARE LTD"/>
    <s v="INJECTION"/>
    <s v="INJ"/>
    <n v="1"/>
    <n v="30"/>
    <n v="69"/>
    <n v="30"/>
  </r>
  <r>
    <n v="202"/>
    <x v="168"/>
    <x v="168"/>
    <x v="160"/>
    <s v="P V PHARMA HEALTHCARE PVT.LTD.(AHMEDABAD)"/>
    <s v="ZYDUS HELTHCARE LTD"/>
    <s v="INJECTION"/>
    <s v="INJ"/>
    <n v="1"/>
    <n v="40"/>
    <n v="77"/>
    <n v="40"/>
  </r>
  <r>
    <n v="203"/>
    <x v="1470"/>
    <x v="1470"/>
    <x v="1410"/>
    <s v="GAYATRI DISTRIBUTORS(VALSAD)"/>
    <s v="ZYDUS HELTHCARE LTD"/>
    <s v="Numbers"/>
    <m/>
    <n v="2"/>
    <n v="171.63"/>
    <n v="286"/>
    <n v="171.63"/>
  </r>
  <r>
    <n v="204"/>
    <x v="169"/>
    <x v="169"/>
    <x v="161"/>
    <s v="GAYATRI DISTRIBUTORS(VALSAD)"/>
    <s v="UNISON PHARMACEUTICALS"/>
    <s v="Numbers"/>
    <m/>
    <n v="159"/>
    <n v="46.43"/>
    <n v="65"/>
    <n v="46.43"/>
  </r>
  <r>
    <n v="205"/>
    <x v="170"/>
    <x v="170"/>
    <x v="162"/>
    <s v="CHIRAG PHARMA AGENCY (BILIMORA)"/>
    <s v="INTAS PHARMACEUTICAL LTD"/>
    <s v="Cream"/>
    <s v="CREAM"/>
    <n v="5"/>
    <n v="114.29"/>
    <n v="160"/>
    <n v="114.29"/>
  </r>
  <r>
    <n v="206"/>
    <x v="1471"/>
    <x v="1471"/>
    <x v="163"/>
    <s v="GAYATRI DISTRIBUTORS(VALSAD)"/>
    <s v="RECKITT BENCKISER(INDIA)PVT.LTD"/>
    <s v="Numbers"/>
    <s v="COSMETIC &amp; PROVISONAL"/>
    <n v="6"/>
    <n v="63.3"/>
    <n v="80"/>
    <n v="63.3"/>
  </r>
  <r>
    <n v="207"/>
    <x v="171"/>
    <x v="171"/>
    <x v="163"/>
    <s v="GAYATRI DISTRIBUTORS(VALSAD)"/>
    <s v="RECKITT BENCKISER(INDIA)PVT.LTD"/>
    <s v="Numbers"/>
    <s v="COSMETIC &amp; PROVISONAL"/>
    <n v="12"/>
    <n v="31.84"/>
    <n v="40"/>
    <n v="31.84"/>
  </r>
  <r>
    <n v="208"/>
    <x v="1472"/>
    <x v="1472"/>
    <x v="1411"/>
    <s v="ARIHANT AGENCIES(GANDEVI)"/>
    <s v="RECKITT BENCKISER(INDIA)PVT.LTD"/>
    <s v="Numbers"/>
    <s v="COSMETIC &amp; PROVISONAL"/>
    <n v="192"/>
    <n v="7.85"/>
    <n v="10"/>
    <n v="7.85"/>
  </r>
  <r>
    <n v="209"/>
    <x v="1473"/>
    <x v="1473"/>
    <x v="1412"/>
    <s v="GAYATRI DISTRIBUTORS(VALSAD)"/>
    <s v="NUTRICIA INTERNATIONAL PVT LTD"/>
    <s v="Numbers"/>
    <s v="POWDER"/>
    <n v="2"/>
    <n v="354.39"/>
    <n v="460"/>
    <n v="354.39"/>
  </r>
  <r>
    <n v="210"/>
    <x v="173"/>
    <x v="173"/>
    <x v="165"/>
    <s v="ADVANCED HEALTHCARE"/>
    <s v="HARSON HEALTHCARE"/>
    <s v="Numbers"/>
    <s v="SURGICAL"/>
    <n v="5"/>
    <n v="1100"/>
    <n v="4779"/>
    <n v="1100"/>
  </r>
  <r>
    <n v="211"/>
    <x v="176"/>
    <x v="176"/>
    <x v="168"/>
    <s v="GITA AGENCY (DHARAMPUR)"/>
    <s v="LEEFORD HEALTHCARE LTD."/>
    <s v="Numbers"/>
    <s v="CREAM"/>
    <n v="1"/>
    <n v="32"/>
    <n v="100"/>
    <n v="32"/>
  </r>
  <r>
    <n v="212"/>
    <x v="178"/>
    <x v="178"/>
    <x v="170"/>
    <s v="GAYATRI DISTRIBUTORS(VALSAD)"/>
    <s v="MEPROMAX LIFESCIENCE PVT.LTD"/>
    <s v="Lotion"/>
    <s v="LOTION"/>
    <n v="5"/>
    <n v="142.86000000000001"/>
    <n v="200"/>
    <n v="142.86000000000001"/>
  </r>
  <r>
    <n v="213"/>
    <x v="1474"/>
    <x v="1474"/>
    <x v="1413"/>
    <s v="GAYATRI DISTRIBUTORS(VALSAD)"/>
    <s v="DR REDDYS LABORATORIES LTD"/>
    <s v="Gel"/>
    <m/>
    <n v="1"/>
    <n v="77.86"/>
    <n v="109"/>
    <n v="77.86"/>
  </r>
  <r>
    <n v="214"/>
    <x v="182"/>
    <x v="182"/>
    <x v="174"/>
    <s v="GAYATRI DISTRIBUTORS(VALSAD)"/>
    <s v="LIFE MANKIND DIVISION OF MANKIND PHARMA LTD."/>
    <s v="Numbers"/>
    <m/>
    <n v="2"/>
    <n v="53.58"/>
    <n v="75"/>
    <n v="53.58"/>
  </r>
  <r>
    <n v="215"/>
    <x v="1475"/>
    <x v="1475"/>
    <x v="1414"/>
    <s v="CHIRAG PHARMA AGENCY (BILIMORA)"/>
    <s v="MEYER HEALTHCARE PVT LTD"/>
    <s v="Drops"/>
    <m/>
    <n v="127"/>
    <n v="17.690000000000001"/>
    <n v="24"/>
    <n v="17.690000000000001"/>
  </r>
  <r>
    <n v="216"/>
    <x v="183"/>
    <x v="183"/>
    <x v="175"/>
    <s v="GAYATRI DISTRIBUTORS(VALSAD)"/>
    <s v="ZUVENTUS HEALTHCARE"/>
    <s v="Drops"/>
    <m/>
    <n v="35"/>
    <n v="38.29"/>
    <n v="53"/>
    <n v="38.29"/>
  </r>
  <r>
    <n v="217"/>
    <x v="184"/>
    <x v="184"/>
    <x v="176"/>
    <s v="NETRA ENTERPRISE"/>
    <s v="MANKIND PHARMA LTD"/>
    <s v="Numbers"/>
    <m/>
    <n v="160"/>
    <n v="26.3"/>
    <n v="43"/>
    <n v="26.3"/>
  </r>
  <r>
    <n v="218"/>
    <x v="185"/>
    <x v="185"/>
    <x v="177"/>
    <s v="NETRA ENTERPRISE"/>
    <s v="MANKIND PHARMA LTD"/>
    <s v="Numbers"/>
    <m/>
    <n v="43"/>
    <n v="34.18"/>
    <n v="63"/>
    <n v="34.18"/>
  </r>
  <r>
    <n v="219"/>
    <x v="186"/>
    <x v="186"/>
    <x v="178"/>
    <s v="GRACE PHARMA (DHARAMPUR)"/>
    <s v="LEO FORMULATION PVT.LTD."/>
    <s v="Numbers"/>
    <m/>
    <n v="3"/>
    <n v="14.31"/>
    <n v="64"/>
    <n v="14.31"/>
  </r>
  <r>
    <n v="220"/>
    <x v="1476"/>
    <x v="1476"/>
    <x v="1415"/>
    <s v="CHIRAG PHARMA AGENCY (BILIMORA)"/>
    <s v="AJANTA PHARMA LTD"/>
    <s v="Numbers"/>
    <m/>
    <n v="1"/>
    <n v="239.29"/>
    <n v="335"/>
    <n v="239.29"/>
  </r>
  <r>
    <n v="221"/>
    <x v="187"/>
    <x v="187"/>
    <x v="179"/>
    <s v="GRACE PHARMA (DHARAMPUR)"/>
    <s v="DR MOREPEN LIMITED"/>
    <s v="Numbers"/>
    <m/>
    <n v="226"/>
    <n v="12.5"/>
    <n v="72"/>
    <n v="12.5"/>
  </r>
  <r>
    <n v="222"/>
    <x v="188"/>
    <x v="188"/>
    <x v="180"/>
    <s v="DESAI PHARMA (VALSAD)"/>
    <s v="CENTAUR PHARMACEUTICALS PVT.LTD."/>
    <s v="Numbers"/>
    <m/>
    <n v="3"/>
    <n v="112.8"/>
    <n v="157"/>
    <n v="112.8"/>
  </r>
  <r>
    <n v="223"/>
    <x v="1477"/>
    <x v="1477"/>
    <x v="1416"/>
    <s v="GAYATRI DISTRIBUTORS(VALSAD)"/>
    <s v="ANHOX HEALTHCARE PVT.LTD."/>
    <s v="Numbers"/>
    <m/>
    <n v="1"/>
    <n v="50"/>
    <n v="70"/>
    <n v="50"/>
  </r>
  <r>
    <n v="224"/>
    <x v="190"/>
    <x v="190"/>
    <x v="182"/>
    <s v="NETRA ENTERPRISE"/>
    <s v="MANKIND PHARMA LTD"/>
    <s v="Drops"/>
    <m/>
    <n v="3"/>
    <n v="42.91"/>
    <n v="72"/>
    <n v="42.91"/>
  </r>
  <r>
    <n v="225"/>
    <x v="191"/>
    <x v="191"/>
    <x v="183"/>
    <s v="BIOSIS MEDICO ( VAPI )"/>
    <s v="ALKEM LABORATORIES LTD"/>
    <s v="Drops"/>
    <m/>
    <n v="143"/>
    <n v="16.399999999999999"/>
    <n v="63"/>
    <n v="16.399999999999999"/>
  </r>
  <r>
    <n v="226"/>
    <x v="1478"/>
    <x v="1478"/>
    <x v="1417"/>
    <s v="RAPID MEDICO (VALSAD)"/>
    <s v="ALEMBIC PHARMACEUTICALS LTD."/>
    <s v="Numbers"/>
    <m/>
    <n v="1"/>
    <n v="63.93"/>
    <n v="89"/>
    <n v="63.93"/>
  </r>
  <r>
    <n v="227"/>
    <x v="193"/>
    <x v="193"/>
    <x v="185"/>
    <s v="GRACE PHARMA (DHARAMPUR)"/>
    <s v="ALKEM LABORATORIES LTD"/>
    <s v="Numbers"/>
    <m/>
    <n v="146"/>
    <n v="13.95"/>
    <n v="52"/>
    <n v="13.95"/>
  </r>
  <r>
    <n v="228"/>
    <x v="196"/>
    <x v="196"/>
    <x v="187"/>
    <s v="GAYATRI DISTRIBUTORS(VALSAD)"/>
    <s v="SANOFI HEALTHCARE INDIA PVT.LTD."/>
    <s v="Numbers"/>
    <s v="SUPPOSITORY"/>
    <n v="8"/>
    <n v="8.3699999999999992"/>
    <n v="11"/>
    <n v="8.3699999999999992"/>
  </r>
  <r>
    <n v="229"/>
    <x v="199"/>
    <x v="199"/>
    <x v="190"/>
    <s v="LIFECARE MEDICAL AGENCY"/>
    <s v="CIPLA LTD"/>
    <s v="Respules"/>
    <s v="RESPULES"/>
    <n v="202"/>
    <n v="17.809999999999999"/>
    <n v="24"/>
    <n v="17.809999999999999"/>
  </r>
  <r>
    <n v="230"/>
    <x v="1479"/>
    <x v="1479"/>
    <x v="1418"/>
    <s v="JIVANDHARA PHARMA PVT.LTD.(BILIMORA)"/>
    <s v="CIPLA LTD"/>
    <s v="Numbers"/>
    <m/>
    <n v="2"/>
    <n v="347.21"/>
    <n v="486"/>
    <n v="347.21"/>
  </r>
  <r>
    <n v="231"/>
    <x v="1480"/>
    <x v="1480"/>
    <x v="1419"/>
    <s v="KOTHARI MEDICAL AGENCY"/>
    <s v="SHUBHANG PRODUCTS CO."/>
    <s v="Pack of 100"/>
    <m/>
    <n v="2"/>
    <n v="18"/>
    <n v="45"/>
    <n v="18"/>
  </r>
  <r>
    <n v="232"/>
    <x v="201"/>
    <x v="201"/>
    <x v="192"/>
    <s v="SURGICAL SOLUTIONS ( SURAT )"/>
    <s v="DYNAMIC TECHNO MEDICALS PVT LTD"/>
    <s v="Numbers"/>
    <m/>
    <n v="29"/>
    <n v="14"/>
    <n v="170"/>
    <n v="14"/>
  </r>
  <r>
    <n v="233"/>
    <x v="1481"/>
    <x v="1481"/>
    <x v="1420"/>
    <s v="GAYATRI DISTRIBUTORS(VALSAD)"/>
    <s v="DR REDDYS LABORATORIES LTD"/>
    <s v="Numbers"/>
    <s v="CREAM"/>
    <n v="2"/>
    <n v="271.61"/>
    <n v="380"/>
    <n v="271.61"/>
  </r>
  <r>
    <n v="234"/>
    <x v="203"/>
    <x v="203"/>
    <x v="194"/>
    <s v="MAKSON HEALTHCARE(SURAT)"/>
    <s v="POLY MEDICURE LTD"/>
    <s v="Numbers"/>
    <s v="SURGICAL"/>
    <n v="24"/>
    <n v="2.8"/>
    <n v="34"/>
    <n v="2.8"/>
  </r>
  <r>
    <n v="235"/>
    <x v="1482"/>
    <x v="1482"/>
    <x v="1421"/>
    <s v="GAYATRI DISTRIBUTORS(VALSAD)"/>
    <s v="ALBATROSS PHARMACEUTICALS"/>
    <s v="Numbers"/>
    <s v="CREAM"/>
    <n v="1"/>
    <n v="103.54"/>
    <n v="145"/>
    <n v="103.54"/>
  </r>
  <r>
    <n v="236"/>
    <x v="1483"/>
    <x v="1483"/>
    <x v="1422"/>
    <s v="GAYATRI DISTRIBUTORS(VALSAD)"/>
    <s v="ALBATROSS PHARMACEUTICALS"/>
    <s v="Numbers"/>
    <m/>
    <n v="1"/>
    <n v="141.41999999999999"/>
    <n v="198"/>
    <n v="141.41999999999999"/>
  </r>
  <r>
    <n v="237"/>
    <x v="1484"/>
    <x v="1484"/>
    <x v="1423"/>
    <s v="GAYATRI DISTRIBUTORS(VALSAD)"/>
    <s v="ALBATROSS PHARMACEUTICALS"/>
    <s v="Numbers"/>
    <m/>
    <n v="3"/>
    <n v="73.22"/>
    <n v="108"/>
    <n v="73.22"/>
  </r>
  <r>
    <n v="238"/>
    <x v="207"/>
    <x v="207"/>
    <x v="197"/>
    <s v="JIVANDHARA PHARMA PVT.LTD.(BILIMORA)"/>
    <s v="ROMSONS GROUP PVT.LTD."/>
    <s v="Numbers"/>
    <s v="SURGICAL"/>
    <n v="4"/>
    <n v="68.72"/>
    <n v="473"/>
    <n v="68.72"/>
  </r>
  <r>
    <n v="239"/>
    <x v="208"/>
    <x v="208"/>
    <x v="198"/>
    <s v="RAPID AGENCIES (VALSAD)"/>
    <s v="FDC LIMITED"/>
    <s v="Numbers"/>
    <s v="POWDER"/>
    <n v="37"/>
    <n v="17.260000000000002"/>
    <n v="22"/>
    <n v="17.260000000000002"/>
  </r>
  <r>
    <n v="240"/>
    <x v="209"/>
    <x v="209"/>
    <x v="199"/>
    <s v="DEEP MEDICAL AGENCIES (VAPI)"/>
    <s v="FDC LIMITED"/>
    <s v="Numbers"/>
    <m/>
    <n v="52"/>
    <n v="24"/>
    <n v="31"/>
    <n v="24"/>
  </r>
  <r>
    <n v="241"/>
    <x v="210"/>
    <x v="210"/>
    <x v="200"/>
    <s v="RAPID AGENCIES (VALSAD)"/>
    <s v="FDC LIMITED"/>
    <s v="Numbers"/>
    <s v="POWDER"/>
    <n v="55"/>
    <n v="17.260000000000002"/>
    <n v="22"/>
    <n v="17.260000000000002"/>
  </r>
  <r>
    <n v="242"/>
    <x v="1485"/>
    <x v="1485"/>
    <x v="1424"/>
    <s v="ORANGE MEDICARE"/>
    <s v="RUSCH MEDICAL PVT LTD"/>
    <s v="Numbers"/>
    <s v="SURGICAL"/>
    <n v="1"/>
    <n v="3340"/>
    <n v="7714"/>
    <n v="3340"/>
  </r>
  <r>
    <n v="243"/>
    <x v="214"/>
    <x v="214"/>
    <x v="204"/>
    <s v="DEEP DISTRIBUTORS(VAPI)"/>
    <s v="SANOFI HEALTHCARE INDIA PVT.LTD."/>
    <s v="Numbers"/>
    <m/>
    <n v="36"/>
    <n v="51.69"/>
    <n v="72"/>
    <n v="51.69"/>
  </r>
  <r>
    <n v="244"/>
    <x v="1486"/>
    <x v="1486"/>
    <x v="1425"/>
    <s v="SPARK HEALTHCARE"/>
    <m/>
    <s v="Numbers"/>
    <s v="SUTURE"/>
    <n v="1"/>
    <n v="743"/>
    <n v="743"/>
    <n v="743"/>
  </r>
  <r>
    <n v="245"/>
    <x v="1487"/>
    <x v="1487"/>
    <x v="1426"/>
    <s v="DESAI PHARMA (VALSAD)"/>
    <s v="UBIK SOLUTIONS PVT.LTD."/>
    <s v="Numbers"/>
    <s v="COSMETIC &amp; PROVISONAL"/>
    <n v="3"/>
    <n v="352.54"/>
    <n v="520"/>
    <n v="352.54"/>
  </r>
  <r>
    <n v="246"/>
    <x v="1488"/>
    <x v="1488"/>
    <x v="1427"/>
    <s v="DESAI PHARMA (VALSAD)"/>
    <s v="UBIK SOLUTIONS PVT.LTD."/>
    <s v="Numbers"/>
    <s v="COSMETIC &amp; PROVISONAL"/>
    <n v="3"/>
    <n v="74.58"/>
    <n v="110"/>
    <n v="74.58"/>
  </r>
  <r>
    <n v="247"/>
    <x v="216"/>
    <x v="216"/>
    <x v="206"/>
    <s v="SS ENTERPRISE"/>
    <s v="JOHNSON &amp; JOHNSON PVT LTD"/>
    <s v="Numbers"/>
    <s v="SUTURE"/>
    <n v="5"/>
    <n v="195.73"/>
    <n v="353"/>
    <n v="195.73"/>
  </r>
  <r>
    <n v="248"/>
    <x v="217"/>
    <x v="217"/>
    <x v="207"/>
    <s v="SS ENTERPRISE"/>
    <s v="JOHNSON &amp; JOHNSON PVT LTD"/>
    <s v="Numbers"/>
    <s v="SUTURE"/>
    <n v="1"/>
    <n v="129.85"/>
    <n v="427"/>
    <n v="129.85"/>
  </r>
  <r>
    <n v="249"/>
    <x v="218"/>
    <x v="218"/>
    <x v="208"/>
    <s v="SS ENTERPRISE"/>
    <s v="JOHNSON &amp; JOHNSON PVT LTD"/>
    <s v="Numbers"/>
    <s v="SUTURE"/>
    <n v="12"/>
    <n v="112.25"/>
    <n v="275"/>
    <n v="112.25"/>
  </r>
  <r>
    <n v="250"/>
    <x v="219"/>
    <x v="219"/>
    <x v="209"/>
    <s v="SS ENTERPRISE"/>
    <s v="JOHNSON &amp; JOHNSON PVT LTD"/>
    <s v="Numbers"/>
    <s v="SUTURE"/>
    <n v="23"/>
    <n v="108.42"/>
    <n v="257"/>
    <n v="108.42"/>
  </r>
  <r>
    <n v="251"/>
    <x v="1489"/>
    <x v="1489"/>
    <x v="1428"/>
    <s v="SS ENTERPRISE"/>
    <s v="JOHNSON &amp; JOHNSON PVT LTD"/>
    <s v="Numbers"/>
    <s v="SUTURE"/>
    <n v="1"/>
    <n v="170.29"/>
    <n v="394"/>
    <n v="170.29"/>
  </r>
  <r>
    <n v="252"/>
    <x v="223"/>
    <x v="223"/>
    <x v="213"/>
    <s v="JIVANDHARA PHARMA PVT.LTD.(BILIMORA)"/>
    <s v="ROMSONS GROUP PVT.LTD."/>
    <s v="Numbers"/>
    <s v="SURGICAL"/>
    <n v="1"/>
    <n v="35.200000000000003"/>
    <n v="280"/>
    <n v="35.200000000000003"/>
  </r>
  <r>
    <n v="253"/>
    <x v="224"/>
    <x v="224"/>
    <x v="214"/>
    <s v="CASH"/>
    <s v="ROMSONS GROUP PVT.LTD."/>
    <s v="Numbers"/>
    <s v="SURGICAL"/>
    <n v="2"/>
    <n v="0.01"/>
    <n v="217"/>
    <n v="0.01"/>
  </r>
  <r>
    <n v="254"/>
    <x v="227"/>
    <x v="227"/>
    <x v="217"/>
    <s v="JIVANDHARA PHARMA PVT.LTD.(BILIMORA)"/>
    <s v="ROMSONS GROUP PVT.LTD."/>
    <s v="Numbers"/>
    <s v="SURGICAL"/>
    <n v="1"/>
    <n v="57.82"/>
    <n v="392"/>
    <n v="57.82"/>
  </r>
  <r>
    <n v="255"/>
    <x v="228"/>
    <x v="228"/>
    <x v="218"/>
    <s v="JIVANDHARA PHARMA PVT.LTD.(BILIMORA)"/>
    <s v="ROMSONS GROUP PVT.LTD."/>
    <s v="Surgical"/>
    <s v="SURGICAL"/>
    <n v="3"/>
    <n v="57.82"/>
    <n v="392"/>
    <n v="57.82"/>
  </r>
  <r>
    <n v="256"/>
    <x v="1490"/>
    <x v="1490"/>
    <x v="1429"/>
    <s v="GAYATRI DISTRIBUTORS(VALSAD)"/>
    <s v="TORRENT PHARMACEUTICAL LTD"/>
    <s v="Numbers"/>
    <s v="CREAM"/>
    <n v="3"/>
    <n v="399.29"/>
    <n v="559"/>
    <n v="399.29"/>
  </r>
  <r>
    <n v="257"/>
    <x v="235"/>
    <x v="235"/>
    <x v="225"/>
    <s v="UNITY DISTRIBUTORS (SURAT)"/>
    <s v="POLY MEDICURE LTD"/>
    <s v="Surgical"/>
    <s v="SURGICAL"/>
    <n v="10"/>
    <n v="16.989999999999998"/>
    <n v="269"/>
    <n v="16.989999999999998"/>
  </r>
  <r>
    <n v="258"/>
    <x v="1491"/>
    <x v="1491"/>
    <x v="1430"/>
    <s v="JIVANDHARA PHARMA PVT.LTD.(BILIMORA)"/>
    <s v="SUN PHARMA LABORATORIES LTD."/>
    <s v="Numbers"/>
    <m/>
    <n v="26"/>
    <n v="163.57"/>
    <n v="229"/>
    <n v="163.57"/>
  </r>
  <r>
    <n v="259"/>
    <x v="237"/>
    <x v="237"/>
    <x v="227"/>
    <s v="DESAI PHARMA (VALSAD)"/>
    <s v="SUN PHARMA LABORATORIES LTD."/>
    <s v="Numbers"/>
    <m/>
    <n v="5"/>
    <n v="321.43"/>
    <n v="450"/>
    <n v="321.43"/>
  </r>
  <r>
    <n v="260"/>
    <x v="1492"/>
    <x v="1492"/>
    <x v="1431"/>
    <s v="BHAVANI MEDICARE(SURAT)"/>
    <s v="GENERAL"/>
    <s v="Numbers"/>
    <s v="SURGICAL"/>
    <n v="12"/>
    <n v="0.75"/>
    <n v="6"/>
    <n v="0.75"/>
  </r>
  <r>
    <n v="261"/>
    <x v="1493"/>
    <x v="1493"/>
    <x v="1432"/>
    <s v="KOTHARI MEDICAL AGENCY"/>
    <s v="J.L.MORISON ( INDIA ) LIMITED"/>
    <s v="Numbers"/>
    <s v="OTHER"/>
    <n v="8"/>
    <n v="88.47"/>
    <n v="109"/>
    <n v="88.47"/>
  </r>
  <r>
    <n v="262"/>
    <x v="1494"/>
    <x v="1494"/>
    <x v="1433"/>
    <s v="GAYATRI DISTRIBUTORS(VALSAD)"/>
    <s v="DR REDDYS LABORATORIES LTD"/>
    <s v="Numbers"/>
    <s v="POWDER"/>
    <n v="2"/>
    <n v="129.47999999999999"/>
    <n v="191"/>
    <n v="129.47999999999999"/>
  </r>
  <r>
    <n v="263"/>
    <x v="1495"/>
    <x v="1495"/>
    <x v="1434"/>
    <s v="CHIRAG PHARMA AGENCY (BILIMORA)"/>
    <s v="IPCA LABS PVT LTD"/>
    <s v="Numbers"/>
    <s v="POWDER"/>
    <n v="2"/>
    <n v="36.270000000000003"/>
    <n v="53"/>
    <n v="36.270000000000003"/>
  </r>
  <r>
    <n v="264"/>
    <x v="240"/>
    <x v="240"/>
    <x v="230"/>
    <s v="JIVANDHARA PHARMA PVT.LTD.(BILIMORA)"/>
    <s v="ROMSONS GROUP PVT.LTD."/>
    <s v="Numbers"/>
    <s v="SURGICAL"/>
    <n v="5"/>
    <n v="31.01"/>
    <n v="331"/>
    <n v="31.01"/>
  </r>
  <r>
    <n v="265"/>
    <x v="241"/>
    <x v="241"/>
    <x v="231"/>
    <s v="JIVANDHARA PHARMA PVT.LTD.(BILIMORA)"/>
    <s v="ROMSONS GROUP PVT.LTD."/>
    <s v="Numbers"/>
    <s v="SURGICAL"/>
    <n v="3"/>
    <n v="39.69"/>
    <n v="331"/>
    <n v="39.69"/>
  </r>
  <r>
    <n v="266"/>
    <x v="1496"/>
    <x v="1496"/>
    <x v="1435"/>
    <s v="GAYATRI DISTRIBUTORS(VALSAD)"/>
    <s v="GSK"/>
    <s v="Cream"/>
    <s v="CREAM"/>
    <n v="2"/>
    <n v="266.29000000000002"/>
    <n v="372"/>
    <n v="266.29000000000002"/>
  </r>
  <r>
    <n v="267"/>
    <x v="1497"/>
    <x v="1497"/>
    <x v="1436"/>
    <s v="KOTHARI MEDICAL AGENCY"/>
    <s v="RANGOON CHEMICAL WORKS PVT.LTD."/>
    <s v="Numbers"/>
    <s v="COSMETIC &amp; PROVISONAL"/>
    <n v="1"/>
    <n v="60"/>
    <n v="80"/>
    <n v="60"/>
  </r>
  <r>
    <n v="268"/>
    <x v="1498"/>
    <x v="1498"/>
    <x v="1437"/>
    <s v="KOTHARI MEDICAL AGENCY"/>
    <s v="RANGOON CHEMICAL WORKS PVT.LTD."/>
    <s v="Numbers"/>
    <s v="COSMETIC &amp; PROVISONAL"/>
    <n v="9"/>
    <n v="32.549999999999997"/>
    <n v="43"/>
    <n v="32.549999999999997"/>
  </r>
  <r>
    <n v="269"/>
    <x v="245"/>
    <x v="245"/>
    <x v="235"/>
    <s v="JIVANDHARA PHARMA PVT.LTD.(BILIMORA)"/>
    <s v="ROMSONS GROUP PVT.LTD."/>
    <s v="Surgical"/>
    <s v="SURGICAL"/>
    <n v="4"/>
    <n v="24.3"/>
    <n v="190"/>
    <n v="24.3"/>
  </r>
  <r>
    <n v="270"/>
    <x v="246"/>
    <x v="246"/>
    <x v="236"/>
    <s v="JIVANDHARA PHARMA PVT.LTD.(BILIMORA)"/>
    <s v="ROMSONS GROUP PVT.LTD."/>
    <s v="Surgical"/>
    <s v="SURGICAL"/>
    <n v="9"/>
    <n v="24.3"/>
    <n v="190"/>
    <n v="24.3"/>
  </r>
  <r>
    <n v="271"/>
    <x v="247"/>
    <x v="247"/>
    <x v="237"/>
    <s v="JIVANDHARA PHARMA PVT.LTD.(BILIMORA)"/>
    <s v="ROMSONS GROUP PVT.LTD."/>
    <s v="Numbers"/>
    <s v="SURGICAL"/>
    <n v="1"/>
    <n v="24.3"/>
    <n v="190"/>
    <n v="24.3"/>
  </r>
  <r>
    <n v="272"/>
    <x v="251"/>
    <x v="251"/>
    <x v="241"/>
    <s v="JIVANDHARA PHARMA PVT.LTD.(BILIMORA)"/>
    <s v="ROMSONS GROUP PVT.LTD."/>
    <s v="Numbers"/>
    <s v="SURGICAL"/>
    <n v="1"/>
    <n v="50.28"/>
    <n v="270"/>
    <n v="50.28"/>
  </r>
  <r>
    <n v="273"/>
    <x v="252"/>
    <x v="252"/>
    <x v="242"/>
    <s v="LIFECARE MEDICAL AGENCY"/>
    <s v="CIPLA LTD"/>
    <s v="Numbers"/>
    <s v="INHALER"/>
    <n v="6"/>
    <n v="255.73"/>
    <n v="447"/>
    <n v="255.73"/>
  </r>
  <r>
    <n v="274"/>
    <x v="253"/>
    <x v="253"/>
    <x v="243"/>
    <s v="LIFECARE MEDICAL AGENCY"/>
    <s v="CIPLA LTD"/>
    <s v="Inhaler"/>
    <s v="INHALER"/>
    <n v="9"/>
    <n v="291.83"/>
    <n v="510"/>
    <n v="291.83"/>
  </r>
  <r>
    <n v="275"/>
    <x v="254"/>
    <x v="254"/>
    <x v="244"/>
    <s v="LIFECARE MEDICAL AGENCY"/>
    <s v="CIPLA LTD"/>
    <s v="Numbers"/>
    <s v="RESPULES"/>
    <n v="36"/>
    <n v="52.26"/>
    <n v="99"/>
    <n v="52.26"/>
  </r>
  <r>
    <n v="276"/>
    <x v="255"/>
    <x v="255"/>
    <x v="245"/>
    <s v="LIFECARE MEDICAL AGENCY"/>
    <s v="CIPLA LTD"/>
    <s v="Numbers"/>
    <s v="RESPULES"/>
    <n v="82"/>
    <n v="44.22"/>
    <n v="80"/>
    <n v="44.22"/>
  </r>
  <r>
    <n v="277"/>
    <x v="1499"/>
    <x v="1499"/>
    <x v="1438"/>
    <s v="JIVANDHARA PHARMA PVT.LTD.(BILIMORA)"/>
    <s v="CIPLA LTD"/>
    <s v="Numbers"/>
    <s v="INHALER"/>
    <n v="2"/>
    <n v="385.91"/>
    <n v="540"/>
    <n v="385.91"/>
  </r>
  <r>
    <n v="278"/>
    <x v="257"/>
    <x v="257"/>
    <x v="247"/>
    <s v="LIFECARE MEDICAL AGENCY"/>
    <s v="CIPLA LTD"/>
    <s v="Numbers"/>
    <s v="POWDER"/>
    <n v="3"/>
    <n v="322.55"/>
    <n v="564"/>
    <n v="322.55"/>
  </r>
  <r>
    <n v="279"/>
    <x v="1500"/>
    <x v="1500"/>
    <x v="1439"/>
    <s v="DEEP DISTRIBUTORS(VAPI)"/>
    <s v="SUN PHARMA LABORATORIES LTD."/>
    <s v="Numbers"/>
    <s v="CREAM"/>
    <n v="2"/>
    <n v="67.86"/>
    <n v="95"/>
    <n v="67.86"/>
  </r>
  <r>
    <n v="280"/>
    <x v="1501"/>
    <x v="1501"/>
    <x v="1440"/>
    <s v="GAYATRI DISTRIBUTORS(VALSAD)"/>
    <s v="SUN PHARMACEUTICAL INDUSTRIES"/>
    <s v="Numbers"/>
    <s v="CREAM"/>
    <n v="7"/>
    <n v="39.32"/>
    <n v="55"/>
    <n v="39.32"/>
  </r>
  <r>
    <n v="281"/>
    <x v="1502"/>
    <x v="1502"/>
    <x v="1441"/>
    <s v="GAYATRI DISTRIBUTORS(VALSAD)"/>
    <s v="SUN PHARMA LABORATORIES LTD."/>
    <s v="Numbers"/>
    <s v="CREAM"/>
    <n v="1"/>
    <n v="189.29"/>
    <n v="265"/>
    <n v="189.29"/>
  </r>
  <r>
    <n v="282"/>
    <x v="260"/>
    <x v="260"/>
    <x v="250"/>
    <s v="GRACE PHARMA (DHARAMPUR)"/>
    <s v="CHEMOSYN LIMITED"/>
    <s v="Numbers"/>
    <s v="POWDER"/>
    <n v="4"/>
    <n v="24"/>
    <n v="95"/>
    <n v="24"/>
  </r>
  <r>
    <n v="283"/>
    <x v="1503"/>
    <x v="1503"/>
    <x v="1442"/>
    <s v="GAYATRI DISTRIBUTORS(VALSAD)"/>
    <s v="ERIS LIFESCIENSE PVT. LTD."/>
    <s v="Numbers"/>
    <s v="POWDER"/>
    <n v="7"/>
    <n v="44.17"/>
    <n v="65"/>
    <n v="44.17"/>
  </r>
  <r>
    <n v="284"/>
    <x v="262"/>
    <x v="262"/>
    <x v="252"/>
    <s v="GAYATRI DISTRIBUTORS(VALSAD)"/>
    <s v="DIVINE SAVIOR P LTD"/>
    <s v="Numbers"/>
    <m/>
    <n v="19"/>
    <n v="157.13999999999999"/>
    <n v="220"/>
    <n v="157.13999999999999"/>
  </r>
  <r>
    <n v="285"/>
    <x v="1504"/>
    <x v="1504"/>
    <x v="1443"/>
    <s v="BIPSON SURGICAL PVT LTD"/>
    <s v="BIPSON SURGICAL"/>
    <s v="PACK OF 20"/>
    <s v="SURGICAL"/>
    <n v="10"/>
    <n v="90"/>
    <n v="330"/>
    <n v="90"/>
  </r>
  <r>
    <n v="286"/>
    <x v="1505"/>
    <x v="1505"/>
    <x v="9"/>
    <s v="BIPSON SURGICAL PVT LTD"/>
    <s v="BIPSON SURGICAL"/>
    <s v="PACK OF 4"/>
    <s v="SURGICAL"/>
    <n v="12"/>
    <n v="10.7"/>
    <n v="65"/>
    <n v="10.7"/>
  </r>
  <r>
    <n v="287"/>
    <x v="1506"/>
    <x v="1506"/>
    <x v="1444"/>
    <s v="GAYATRI DISTRIBUTORS(VALSAD)"/>
    <s v="HIMALAYA WELLNESS COMPANY"/>
    <s v="Numbers"/>
    <s v="COSMETIC &amp; PROVISONAL"/>
    <n v="1"/>
    <n v="75.790000000000006"/>
    <n v="110"/>
    <n v="75.790000000000006"/>
  </r>
  <r>
    <n v="288"/>
    <x v="1507"/>
    <x v="1507"/>
    <x v="1445"/>
    <s v="RIDDHI AGENCY"/>
    <s v="GILLETTE INDIA LIMITED"/>
    <s v="Numbers"/>
    <s v="COSMETIC &amp; PROVISONAL"/>
    <n v="4"/>
    <n v="18.55"/>
    <n v="25"/>
    <n v="18.55"/>
  </r>
  <r>
    <n v="289"/>
    <x v="263"/>
    <x v="263"/>
    <x v="253"/>
    <s v="KOTHARI MEDICAL AGENCY"/>
    <s v="ZYDUS WELLNESS PRODUCT LTD"/>
    <s v="Numbers"/>
    <s v="POWDER"/>
    <n v="1"/>
    <n v="40.1"/>
    <n v="53"/>
    <n v="40.1"/>
  </r>
  <r>
    <n v="290"/>
    <x v="267"/>
    <x v="267"/>
    <x v="257"/>
    <s v="PARIDHI AGENCIES"/>
    <s v="TOPMOST PHARMACETICALS"/>
    <s v="BOTTLE"/>
    <m/>
    <n v="1"/>
    <n v="74"/>
    <n v="150"/>
    <n v="74"/>
  </r>
  <r>
    <n v="291"/>
    <x v="1508"/>
    <x v="1508"/>
    <x v="1446"/>
    <s v="CHIRAG PHARMA AGENCY (BILIMORA)"/>
    <s v="SOL DARMA PHARMACEUTICDALS PVT LTD"/>
    <s v="Numbers"/>
    <m/>
    <n v="4"/>
    <n v="101.02"/>
    <n v="149"/>
    <n v="101.02"/>
  </r>
  <r>
    <n v="292"/>
    <x v="1509"/>
    <x v="1509"/>
    <x v="1447"/>
    <s v="DIPAK TRADERS ( NADIAD )"/>
    <s v="G SURGIWEAR LIMITED"/>
    <s v="Numbers"/>
    <s v="SURGICAL"/>
    <n v="1"/>
    <n v="83.25"/>
    <n v="146"/>
    <n v="83.25"/>
  </r>
  <r>
    <n v="293"/>
    <x v="1510"/>
    <x v="1510"/>
    <x v="1448"/>
    <s v="GAYATRI DISTRIBUTORS(VALSAD)"/>
    <s v="SANTAN LABORATORY"/>
    <s v="Numbers"/>
    <s v="OINTMENT"/>
    <n v="1"/>
    <n v="128.58000000000001"/>
    <n v="180"/>
    <n v="128.58000000000001"/>
  </r>
  <r>
    <n v="294"/>
    <x v="1511"/>
    <x v="1511"/>
    <x v="1449"/>
    <s v="GAYATRI DISTRIBUTORS(VALSAD)"/>
    <s v="SUN PHARMACEUTICAL INDUSTRIES"/>
    <s v="Numbers"/>
    <s v="OINTMENT"/>
    <n v="1"/>
    <n v="257.14"/>
    <n v="360"/>
    <n v="257.14"/>
  </r>
  <r>
    <n v="295"/>
    <x v="1512"/>
    <x v="1512"/>
    <x v="1450"/>
    <s v="CHIRAG PHARMA AGENCY (BILIMORA)"/>
    <s v="HIMALAYA WELLNESS COMPANY"/>
    <s v="Numbers"/>
    <s v="COSMETIC &amp; PROVISONAL"/>
    <n v="9"/>
    <n v="175.71"/>
    <n v="255"/>
    <n v="175.71"/>
  </r>
  <r>
    <n v="296"/>
    <x v="1513"/>
    <x v="1513"/>
    <x v="1451"/>
    <s v="RIDDHI AGENCY"/>
    <s v="P &amp; G"/>
    <s v="Numbers"/>
    <s v="COSMETIC &amp; PROVISONAL"/>
    <n v="63"/>
    <n v="1.3"/>
    <n v="2"/>
    <n v="1.3"/>
  </r>
  <r>
    <n v="297"/>
    <x v="1514"/>
    <x v="1514"/>
    <x v="1452"/>
    <s v="GAYATRI DISTRIBUTORS(VALSAD)"/>
    <s v="LIFE MANKIND DIVISION OF MANKIND PHARMA LTD."/>
    <s v="Numbers"/>
    <s v="OINTMENT"/>
    <n v="1"/>
    <n v="96.99"/>
    <n v="135"/>
    <n v="96.99"/>
  </r>
  <r>
    <n v="298"/>
    <x v="272"/>
    <x v="272"/>
    <x v="262"/>
    <s v="CHIRAG PHARMA AGENCY (BILIMORA)"/>
    <s v="ICPA HEALTH PRODUCTS LTD"/>
    <s v="Numbers"/>
    <m/>
    <n v="2"/>
    <n v="44.65"/>
    <n v="62"/>
    <n v="44.65"/>
  </r>
  <r>
    <n v="299"/>
    <x v="1515"/>
    <x v="1515"/>
    <x v="1453"/>
    <s v="PARIDHI AGENCIES"/>
    <s v="VISSCO REHABILITATION AIDS P.LTD."/>
    <s v="Numbers"/>
    <s v="ORTHO APPLIANCES"/>
    <n v="1"/>
    <n v="319.7"/>
    <n v="695"/>
    <n v="319.7"/>
  </r>
  <r>
    <n v="300"/>
    <x v="1516"/>
    <x v="1516"/>
    <x v="1454"/>
    <s v="KOTHARI MEDICAL AGENCY"/>
    <s v="INDOCO REMEDIES LTD"/>
    <s v="Numbers"/>
    <m/>
    <n v="3"/>
    <n v="25.6"/>
    <n v="33"/>
    <n v="25.6"/>
  </r>
  <r>
    <n v="301"/>
    <x v="276"/>
    <x v="276"/>
    <x v="266"/>
    <s v="BHAVANI MEDICARE(SURAT)"/>
    <s v="GM EXIM"/>
    <s v="Numbers"/>
    <s v="OTHER"/>
    <n v="2"/>
    <n v="12.5"/>
    <n v="35"/>
    <n v="12.5"/>
  </r>
  <r>
    <n v="302"/>
    <x v="1517"/>
    <x v="1517"/>
    <x v="1455"/>
    <s v="PARIDHI AGENCIES"/>
    <s v="DUCKLINE"/>
    <s v="Numbers"/>
    <s v="OTHER"/>
    <n v="1"/>
    <n v="185"/>
    <n v="372"/>
    <n v="185"/>
  </r>
  <r>
    <n v="303"/>
    <x v="277"/>
    <x v="277"/>
    <x v="267"/>
    <s v="LIFECARE MEDICAL AGENCY"/>
    <s v="CIPLA LTD"/>
    <s v="Numbers"/>
    <s v="RESPULES"/>
    <n v="177"/>
    <n v="15.55"/>
    <n v="21"/>
    <n v="15.55"/>
  </r>
  <r>
    <n v="304"/>
    <x v="1518"/>
    <x v="1518"/>
    <x v="1456"/>
    <s v="JIVANDHARA PHARMA PVT.LTD.(BILIMORA)"/>
    <s v="NEXTGEN HEALTHCARE"/>
    <s v="Numbers"/>
    <s v="OTHER"/>
    <n v="6"/>
    <n v="51.43"/>
    <n v="72"/>
    <n v="51.43"/>
  </r>
  <r>
    <n v="305"/>
    <x v="280"/>
    <x v="280"/>
    <x v="270"/>
    <s v="JIVANDHARA PHARMA PVT.LTD.(BILIMORA)"/>
    <s v="ROMSONS GROUP PVT.LTD."/>
    <s v="Surgical"/>
    <s v="SURGICAL"/>
    <n v="1"/>
    <n v="6.11"/>
    <n v="64"/>
    <n v="6.11"/>
  </r>
  <r>
    <n v="306"/>
    <x v="281"/>
    <x v="281"/>
    <x v="271"/>
    <s v="JIVANDHARA PHARMA PVT.LTD.(BILIMORA)"/>
    <s v="ROMSONS GROUP PVT.LTD."/>
    <s v="Surgical"/>
    <s v="SURGICAL"/>
    <n v="5"/>
    <n v="6.11"/>
    <n v="64"/>
    <n v="6.11"/>
  </r>
  <r>
    <n v="307"/>
    <x v="282"/>
    <x v="282"/>
    <x v="272"/>
    <s v="JIVANDHARA PHARMA PVT.LTD.(BILIMORA)"/>
    <s v="ROMSONS GROUP PVT.LTD."/>
    <s v="Surgical"/>
    <s v="SURGICAL"/>
    <n v="8"/>
    <n v="6.11"/>
    <n v="64"/>
    <n v="6.11"/>
  </r>
  <r>
    <n v="308"/>
    <x v="285"/>
    <x v="285"/>
    <x v="275"/>
    <s v="COPI MEDICARE PRIVATE LIMITED (SURAT)"/>
    <s v="COPI MEDICARE PVT.LTD."/>
    <s v="INJECTION"/>
    <s v="INJ"/>
    <n v="15"/>
    <n v="4.3"/>
    <n v="13"/>
    <n v="4.3"/>
  </r>
  <r>
    <n v="309"/>
    <x v="286"/>
    <x v="286"/>
    <x v="276"/>
    <s v="ORBIT LIFE SCIENCE PVT LTD (MUMBAI)"/>
    <s v="SAMARTH LIFE SCIENCES PVT.LTD."/>
    <s v="INJECTION"/>
    <s v="INJ"/>
    <n v="7"/>
    <n v="10.76"/>
    <n v="45"/>
    <n v="10.76"/>
  </r>
  <r>
    <n v="310"/>
    <x v="1519"/>
    <x v="1519"/>
    <x v="1457"/>
    <s v="JIVANDHARA PHARMA PVT.LTD.(BILIMORA)"/>
    <s v="SAMARTH LIFE SCIENCES PVT.LTD."/>
    <s v="INJECTION"/>
    <s v="INJ"/>
    <n v="1"/>
    <n v="78.62"/>
    <n v="102"/>
    <n v="78.62"/>
  </r>
  <r>
    <n v="311"/>
    <x v="1520"/>
    <x v="1520"/>
    <x v="1458"/>
    <s v="GAYATRI DISTRIBUTORS(VALSAD)"/>
    <s v="ABBOTT  INDIA LIMITED"/>
    <s v="Numbers"/>
    <s v="INJ"/>
    <n v="4"/>
    <n v="58.72"/>
    <n v="82"/>
    <n v="58.72"/>
  </r>
  <r>
    <n v="312"/>
    <x v="298"/>
    <x v="298"/>
    <x v="288"/>
    <s v="MADHUSUDAN AGENCY"/>
    <s v="RATHI LABORATORIES PVT LTD"/>
    <s v="INJECTION"/>
    <s v="INJ"/>
    <n v="4"/>
    <n v="2.5"/>
    <n v="4"/>
    <n v="2.5"/>
  </r>
  <r>
    <n v="313"/>
    <x v="299"/>
    <x v="299"/>
    <x v="289"/>
    <s v="GAYATRI DISTRIBUTORS(VALSAD)"/>
    <s v="AVENTIS PHARMA LTD"/>
    <s v="Numbers"/>
    <s v="INJ"/>
    <n v="15"/>
    <n v="4.63"/>
    <n v="6"/>
    <n v="4.63"/>
  </r>
  <r>
    <n v="314"/>
    <x v="301"/>
    <x v="301"/>
    <x v="291"/>
    <s v="CHIRAG PHARMA AGENCY (BILIMORA)"/>
    <s v="CORONA REMEDIES"/>
    <s v="Numbers"/>
    <s v="INJ"/>
    <n v="93"/>
    <n v="107.14"/>
    <n v="150"/>
    <n v="107.14"/>
  </r>
  <r>
    <n v="315"/>
    <x v="1521"/>
    <x v="1521"/>
    <x v="1459"/>
    <s v="GAYATRI DISTRIBUTORS(VALSAD)"/>
    <s v="BIOCON LIMITED"/>
    <s v="INJECTION"/>
    <s v="INJ"/>
    <n v="3"/>
    <n v="452"/>
    <n v="565"/>
    <n v="452"/>
  </r>
  <r>
    <n v="316"/>
    <x v="303"/>
    <x v="303"/>
    <x v="293"/>
    <s v="UPCHAR MEDICAL STORE"/>
    <s v="BHARAT SERUM &amp; VACCINES LIMITED"/>
    <s v="Numbers"/>
    <s v="VACCINE"/>
    <n v="1"/>
    <n v="19.59"/>
    <n v="24"/>
    <n v="19.59"/>
  </r>
  <r>
    <n v="317"/>
    <x v="312"/>
    <x v="312"/>
    <x v="302"/>
    <s v="PARIDHI AGENCIES"/>
    <s v="HINDUSTAN MEDICINE PVT LTD"/>
    <s v="Numbers"/>
    <s v="INJ"/>
    <n v="3"/>
    <n v="4.5"/>
    <n v="7"/>
    <n v="4.5"/>
  </r>
  <r>
    <n v="318"/>
    <x v="316"/>
    <x v="316"/>
    <x v="306"/>
    <s v="LIFECARE MEDICAL AGENCY"/>
    <s v="CIPLA LTD"/>
    <s v="Numbers"/>
    <s v="INJ"/>
    <n v="14"/>
    <n v="23"/>
    <n v="69"/>
    <n v="23"/>
  </r>
  <r>
    <n v="319"/>
    <x v="322"/>
    <x v="322"/>
    <x v="312"/>
    <s v="ISHWAR PHARMA (MUMBAI)"/>
    <s v="ABBOTT HEALTHCARE PVT LTD"/>
    <s v="INJECTION"/>
    <s v="INJ"/>
    <n v="2"/>
    <n v="18.5"/>
    <n v="69"/>
    <n v="18.5"/>
  </r>
  <r>
    <n v="320"/>
    <x v="323"/>
    <x v="323"/>
    <x v="313"/>
    <s v="INDIA CHEMIST(NAVSARI)"/>
    <s v="NEON LABORATORIES LIMITED"/>
    <s v="INJECTION"/>
    <s v="INJ"/>
    <n v="2"/>
    <n v="15.05"/>
    <n v="46"/>
    <n v="15.05"/>
  </r>
  <r>
    <n v="321"/>
    <x v="327"/>
    <x v="327"/>
    <x v="317"/>
    <s v="GAYATRI DISTRIBUTORS(VALSAD)"/>
    <s v="ZYDUS HELTHCARE LTD"/>
    <s v="Numbers"/>
    <s v="INJ"/>
    <n v="4"/>
    <n v="8.14"/>
    <n v="11"/>
    <n v="8.14"/>
  </r>
  <r>
    <n v="322"/>
    <x v="331"/>
    <x v="331"/>
    <x v="321"/>
    <s v="JIVANDHARA PHARMA PVT.LTD.(BILIMORA)"/>
    <s v="SAMARTH PHARMA PVT LTD"/>
    <s v="INJECTION"/>
    <s v="INJ"/>
    <n v="1"/>
    <n v="30"/>
    <n v="50"/>
    <n v="30"/>
  </r>
  <r>
    <n v="323"/>
    <x v="334"/>
    <x v="334"/>
    <x v="324"/>
    <s v="GAYATRI DISTRIBUTORS(VALSAD)"/>
    <s v="MANKIND PHARMA LTD"/>
    <s v="Numbers"/>
    <s v="INJ"/>
    <n v="1"/>
    <n v="25.02"/>
    <n v="35"/>
    <n v="25.02"/>
  </r>
  <r>
    <n v="324"/>
    <x v="335"/>
    <x v="335"/>
    <x v="325"/>
    <s v="JIVANDHARA PHARMA PVT.LTD.(BILIMORA)"/>
    <s v="SAMARTH LIFE SCIENCES PVT.LTD."/>
    <s v="INJECTION"/>
    <s v="INJ"/>
    <n v="2"/>
    <n v="18"/>
    <n v="70"/>
    <n v="18"/>
  </r>
  <r>
    <n v="325"/>
    <x v="338"/>
    <x v="338"/>
    <x v="328"/>
    <s v="INDIA CHEMIST(NAVSARI)"/>
    <s v="SAMARTH LIFE SCIENCES PVT.LTD."/>
    <s v="Numbers"/>
    <s v="INJ"/>
    <n v="2"/>
    <n v="92"/>
    <n v="1067"/>
    <n v="92"/>
  </r>
  <r>
    <n v="326"/>
    <x v="347"/>
    <x v="347"/>
    <x v="336"/>
    <s v="KAJAL AGENCIES(VALSAD)"/>
    <s v="SVIZERA HEALTHCARE"/>
    <s v="Numbers"/>
    <s v="INJ"/>
    <n v="23"/>
    <n v="8.67"/>
    <n v="12"/>
    <n v="8.67"/>
  </r>
  <r>
    <n v="327"/>
    <x v="1522"/>
    <x v="1522"/>
    <x v="1460"/>
    <s v="AROGYA HEALTHCARE (SURAT)"/>
    <s v="IPCA LABS PVT LTD"/>
    <s v="Numbers"/>
    <s v="INJ"/>
    <n v="8"/>
    <n v="46.46"/>
    <n v="67"/>
    <n v="46.46"/>
  </r>
  <r>
    <n v="328"/>
    <x v="1523"/>
    <x v="1523"/>
    <x v="1461"/>
    <s v="INPHARM SERVICES ( SURAT )"/>
    <s v="RELIANCE LIFE SCIENCE"/>
    <s v="Numbers"/>
    <s v="INJ"/>
    <n v="1"/>
    <n v="2000"/>
    <n v="5773"/>
    <n v="2000"/>
  </r>
  <r>
    <n v="329"/>
    <x v="1524"/>
    <x v="1524"/>
    <x v="1462"/>
    <s v="GAYATRI DISTRIBUTORS(VALSAD)"/>
    <s v="BHARAT SERUM &amp; VACCINES LIMITED"/>
    <s v="Numbers"/>
    <s v="INJ"/>
    <n v="10"/>
    <n v="350.67"/>
    <n v="438"/>
    <n v="350.67"/>
  </r>
  <r>
    <n v="330"/>
    <x v="359"/>
    <x v="359"/>
    <x v="346"/>
    <s v="GAYATRI DISTRIBUTORS(VALSAD)"/>
    <s v="NOVO NODISK(CHINA)"/>
    <s v="INJECTION"/>
    <s v="INJ"/>
    <n v="12"/>
    <n v="142.63"/>
    <n v="178"/>
    <n v="142.63"/>
  </r>
  <r>
    <n v="331"/>
    <x v="360"/>
    <x v="360"/>
    <x v="347"/>
    <s v="GAYATRI DISTRIBUTORS(VALSAD)"/>
    <s v="NOVO NODISK(CHINA)"/>
    <s v="Numbers"/>
    <s v="INJ"/>
    <n v="19"/>
    <n v="142.63"/>
    <n v="178"/>
    <n v="142.63"/>
  </r>
  <r>
    <n v="332"/>
    <x v="361"/>
    <x v="361"/>
    <x v="348"/>
    <s v="GAYATRI DISTRIBUTORS(VALSAD)"/>
    <s v="NOVO NODISK(CHINA)"/>
    <s v="Numbers"/>
    <s v="INJ"/>
    <n v="5"/>
    <n v="233.84"/>
    <n v="292"/>
    <n v="233.84"/>
  </r>
  <r>
    <n v="333"/>
    <x v="362"/>
    <x v="362"/>
    <x v="349"/>
    <s v="GAYATRI DISTRIBUTORS(VALSAD)"/>
    <s v="GERMAN REMEDIES LTD"/>
    <s v="INJECTION"/>
    <s v="INJ"/>
    <n v="15"/>
    <n v="11.43"/>
    <n v="16"/>
    <n v="11.43"/>
  </r>
  <r>
    <n v="334"/>
    <x v="363"/>
    <x v="363"/>
    <x v="350"/>
    <s v="PUJAN MEDICAL AGENCY"/>
    <s v="INFALLIBLE PHARMA PVT.LTD"/>
    <s v="INJECTION"/>
    <s v="INJ"/>
    <n v="1"/>
    <n v="30"/>
    <n v="118"/>
    <n v="30"/>
  </r>
  <r>
    <n v="335"/>
    <x v="365"/>
    <x v="365"/>
    <x v="352"/>
    <s v="GRACE PHARMA (DHARAMPUR)"/>
    <s v="INTAS PHARMACEUTICAL LTD"/>
    <s v="Numbers"/>
    <s v="INJ"/>
    <n v="77"/>
    <n v="3.65"/>
    <n v="24"/>
    <n v="3.65"/>
  </r>
  <r>
    <n v="336"/>
    <x v="1525"/>
    <x v="1525"/>
    <x v="1463"/>
    <s v="TAPAN AGENCY"/>
    <s v="ABBOTT HEALTHCARE PVT LTD"/>
    <s v="INJECTION"/>
    <s v="INJ"/>
    <n v="13"/>
    <n v="146.88999999999999"/>
    <n v="205"/>
    <n v="146.88999999999999"/>
  </r>
  <r>
    <n v="337"/>
    <x v="1526"/>
    <x v="1526"/>
    <x v="1464"/>
    <s v="TAPAN AGENCY"/>
    <s v="ABBOTT HEALTHCARE PVT LTD"/>
    <s v="Numbers"/>
    <m/>
    <n v="2"/>
    <n v="133.57"/>
    <n v="187"/>
    <n v="133.57"/>
  </r>
  <r>
    <n v="338"/>
    <x v="1527"/>
    <x v="1527"/>
    <x v="1465"/>
    <s v="TAPAN AGENCY"/>
    <s v="ABBOTT  INDIA LIMITED"/>
    <s v="Numbers"/>
    <s v="INJ"/>
    <n v="4"/>
    <n v="392.07"/>
    <n v="548"/>
    <n v="392.07"/>
  </r>
  <r>
    <n v="339"/>
    <x v="373"/>
    <x v="373"/>
    <x v="360"/>
    <s v="INDIA CHEMIST(NAVSARI)"/>
    <s v="THEMIS MEDICARE LIMITED"/>
    <s v="Numbers"/>
    <s v="INJ"/>
    <n v="1"/>
    <n v="19.57"/>
    <n v="27"/>
    <n v="19.57"/>
  </r>
  <r>
    <n v="340"/>
    <x v="374"/>
    <x v="374"/>
    <x v="358"/>
    <s v="ADORE PHARMACEUTICALS PVT LTD ( VASAI )"/>
    <s v="DWD PHARMACEUTICALS LTD"/>
    <s v="Numbers"/>
    <s v="INJ"/>
    <n v="4"/>
    <n v="0"/>
    <n v="53"/>
    <n v="0"/>
  </r>
  <r>
    <n v="341"/>
    <x v="375"/>
    <x v="375"/>
    <x v="361"/>
    <s v="INDIA CHEMIST(NAVSARI)"/>
    <s v="AMERICAN VITAMIN PVT. LTD."/>
    <s v="Numbers"/>
    <s v="INJ"/>
    <n v="10"/>
    <n v="19.7"/>
    <n v="128"/>
    <n v="19.7"/>
  </r>
  <r>
    <n v="342"/>
    <x v="376"/>
    <x v="376"/>
    <x v="362"/>
    <s v="PARTH MEDICAL AGENCIES (VALSAD)"/>
    <s v="ABBOTT HEALTHCARE PVT LTD"/>
    <s v="INJECTION"/>
    <s v="INJ"/>
    <n v="2"/>
    <n v="130"/>
    <n v="470"/>
    <n v="130"/>
  </r>
  <r>
    <n v="343"/>
    <x v="377"/>
    <x v="377"/>
    <x v="363"/>
    <s v="PARTH MEDICAL AGENCIES (VALSAD)"/>
    <s v="ABBOTT HEALTHCARE PVT LTD"/>
    <s v="INJECTION"/>
    <s v="INJ"/>
    <n v="30"/>
    <n v="155"/>
    <n v="705"/>
    <n v="155"/>
  </r>
  <r>
    <n v="344"/>
    <x v="378"/>
    <x v="378"/>
    <x v="364"/>
    <s v="HAPPY CHEMIST (AHMEDABAD)"/>
    <s v="INTAS PHARMACEUTICAL LTD"/>
    <s v="Numbers"/>
    <s v="INJ"/>
    <n v="9"/>
    <n v="11.65"/>
    <n v="18"/>
    <n v="11.65"/>
  </r>
  <r>
    <n v="345"/>
    <x v="380"/>
    <x v="380"/>
    <x v="366"/>
    <s v="PUJAN MEDICAL AGENCY"/>
    <s v="NEON LABORATORIES LIMITED"/>
    <s v="INJECTION"/>
    <s v="INJ"/>
    <n v="15"/>
    <n v="25.5"/>
    <n v="34"/>
    <n v="25.5"/>
  </r>
  <r>
    <n v="346"/>
    <x v="381"/>
    <x v="381"/>
    <x v="367"/>
    <s v="PUJAN MEDICAL AGENCY"/>
    <s v="NEON LABORATORIES LIMITED"/>
    <s v="Numbers"/>
    <s v="INJ"/>
    <n v="1"/>
    <n v="26"/>
    <n v="35"/>
    <n v="26"/>
  </r>
  <r>
    <n v="347"/>
    <x v="385"/>
    <x v="385"/>
    <x v="371"/>
    <s v="COPI MEDICARE PRIVATE LIMITED (SURAT)"/>
    <s v="COPI MEDICARE PVT.LTD."/>
    <s v="Numbers"/>
    <s v="INJ"/>
    <n v="1"/>
    <n v="5.5"/>
    <n v="10"/>
    <n v="5.5"/>
  </r>
  <r>
    <n v="348"/>
    <x v="387"/>
    <x v="387"/>
    <x v="373"/>
    <s v="GAYATRI DISTRIBUTORS(VALSAD)"/>
    <s v="OTSIRA GENETICA"/>
    <s v="Numbers"/>
    <s v="INJ"/>
    <n v="5"/>
    <n v="33.75"/>
    <n v="47"/>
    <n v="33.75"/>
  </r>
  <r>
    <n v="349"/>
    <x v="391"/>
    <x v="391"/>
    <x v="377"/>
    <s v="GAYATRI DISTRIBUTORS (VAPI)"/>
    <s v="TROIKAA PHARMACEUTICAL PVT LTD"/>
    <s v="INJECTION"/>
    <s v="INJ"/>
    <n v="2"/>
    <n v="323"/>
    <n v="2037"/>
    <n v="323"/>
  </r>
  <r>
    <n v="350"/>
    <x v="395"/>
    <x v="395"/>
    <x v="381"/>
    <s v="INDIA CHEMIST(NAVSARI)"/>
    <s v="NEON LABORATORIES LIMITED"/>
    <s v="Numbers"/>
    <s v="INJ"/>
    <n v="1"/>
    <n v="21"/>
    <n v="66"/>
    <n v="21"/>
  </r>
  <r>
    <n v="351"/>
    <x v="401"/>
    <x v="401"/>
    <x v="387"/>
    <s v="JIVANDHARA PHARMA PVT.LTD.(BILIMORA)"/>
    <s v="SAMARTH LIFE SCIENCES PVT.LTD."/>
    <s v="INJECTION"/>
    <s v="INJ"/>
    <n v="6"/>
    <n v="24"/>
    <n v="52"/>
    <n v="24"/>
  </r>
  <r>
    <n v="352"/>
    <x v="403"/>
    <x v="403"/>
    <x v="389"/>
    <s v="COPI MEDICARE PRIVATE LIMITED (SURAT)"/>
    <s v="COPI MEDICARE PVT.LTD."/>
    <s v="INJECTION"/>
    <s v="INJ"/>
    <n v="3"/>
    <n v="6"/>
    <n v="45"/>
    <n v="6"/>
  </r>
  <r>
    <n v="353"/>
    <x v="1528"/>
    <x v="1528"/>
    <x v="1466"/>
    <s v="TAPAN AGENCY"/>
    <s v="SANOFI HEALTHCARE INDIA PVT.LTD."/>
    <s v="INJECTION"/>
    <s v="INJ"/>
    <n v="2"/>
    <n v="47.96"/>
    <n v="67"/>
    <n v="47.96"/>
  </r>
  <r>
    <n v="354"/>
    <x v="420"/>
    <x v="420"/>
    <x v="406"/>
    <s v="ISHWAR PHARMA (MUMBAI)"/>
    <s v="ABBOTT HEALTHCARE PVT LTD"/>
    <s v="INJECTION"/>
    <s v="INJ"/>
    <n v="1"/>
    <n v="19.850000000000001"/>
    <n v="113"/>
    <n v="19.850000000000001"/>
  </r>
  <r>
    <n v="355"/>
    <x v="425"/>
    <x v="425"/>
    <x v="411"/>
    <s v="ARIHANT FINE PHARMA AGENCY"/>
    <s v="MANKIND PHARMA LTD"/>
    <s v="INJECTION"/>
    <s v="INJ"/>
    <n v="5"/>
    <n v="15.9"/>
    <n v="32"/>
    <n v="15.9"/>
  </r>
  <r>
    <n v="356"/>
    <x v="426"/>
    <x v="426"/>
    <x v="412"/>
    <s v="NETRA ENTERPRISE"/>
    <s v="MANKIND PHARMA LTD"/>
    <s v="INJECTION"/>
    <s v="INJ"/>
    <n v="25"/>
    <n v="14.73"/>
    <n v="28"/>
    <n v="14.73"/>
  </r>
  <r>
    <n v="357"/>
    <x v="1529"/>
    <x v="1529"/>
    <x v="1467"/>
    <s v="ORBIT LIFE SCIENCE PVT LTD (MUMBAI)"/>
    <s v="AMERICAN REMEDIES"/>
    <s v="Numbers"/>
    <s v="INJ"/>
    <n v="4"/>
    <n v="2.15"/>
    <n v="13"/>
    <n v="2.15"/>
  </r>
  <r>
    <n v="358"/>
    <x v="431"/>
    <x v="431"/>
    <x v="417"/>
    <s v="COPI MEDICARE PRIVATE LIMITED (SURAT)"/>
    <s v="COPI MEDICARE PVT.LTD."/>
    <s v="Numbers"/>
    <s v="INJ"/>
    <n v="67"/>
    <n v="2.4500000000000002"/>
    <n v="13"/>
    <n v="2.4500000000000002"/>
  </r>
  <r>
    <n v="359"/>
    <x v="433"/>
    <x v="433"/>
    <x v="419"/>
    <s v="CHIRAG PHARMA AGENCY (BILIMORA)"/>
    <s v="LUPIN LTD"/>
    <s v="INJECTION"/>
    <s v="INJ"/>
    <n v="34"/>
    <n v="9.93"/>
    <n v="13"/>
    <n v="9.93"/>
  </r>
  <r>
    <n v="360"/>
    <x v="1530"/>
    <x v="1530"/>
    <x v="1468"/>
    <s v="CHIRAG PHARMA AGENCY (BILIMORA)"/>
    <s v="EMCURE PHARMACEUTICALS LTD"/>
    <s v="Numbers"/>
    <s v="INJ"/>
    <n v="1"/>
    <n v="1500"/>
    <n v="3800"/>
    <n v="1500"/>
  </r>
  <r>
    <n v="361"/>
    <x v="437"/>
    <x v="437"/>
    <x v="422"/>
    <s v="CHIRAG PHARMA AGENCY (BILIMORA)"/>
    <s v="EMCURE PVT LTD"/>
    <s v="Numbers"/>
    <s v="INJ"/>
    <n v="81"/>
    <n v="9.1999999999999993"/>
    <n v="56"/>
    <n v="9.1999999999999993"/>
  </r>
  <r>
    <n v="362"/>
    <x v="1531"/>
    <x v="1531"/>
    <x v="1469"/>
    <s v="GAYATRI DISTRIBUTORS(VALSAD)"/>
    <s v="PFIZER LIMITED"/>
    <s v="Numbers"/>
    <s v="INJ"/>
    <n v="2"/>
    <n v="17.059999999999999"/>
    <n v="22"/>
    <n v="17.059999999999999"/>
  </r>
  <r>
    <n v="363"/>
    <x v="438"/>
    <x v="438"/>
    <x v="423"/>
    <s v="AROGYA HEALTHCARE (SURAT)"/>
    <s v="IPCA LABS PVT LTD"/>
    <s v="INJECTION"/>
    <s v="INJ"/>
    <n v="2"/>
    <n v="3.75"/>
    <n v="5"/>
    <n v="3.75"/>
  </r>
  <r>
    <n v="364"/>
    <x v="440"/>
    <x v="440"/>
    <x v="425"/>
    <s v="GAYATRI DISTRIBUTORS(VALSAD)"/>
    <s v="ABBOTT HEALTHCARE PVT LTD"/>
    <s v="INJECTION"/>
    <s v="INJ"/>
    <n v="2"/>
    <n v="10.53"/>
    <n v="14"/>
    <n v="10.53"/>
  </r>
  <r>
    <n v="365"/>
    <x v="447"/>
    <x v="447"/>
    <x v="432"/>
    <s v="PARIDHI AGENCIES"/>
    <s v="HINDUSTAN MEDICINE PVT LTD"/>
    <s v="Numbers"/>
    <s v="INJ"/>
    <n v="1"/>
    <n v="8"/>
    <n v="26"/>
    <n v="8"/>
  </r>
  <r>
    <n v="366"/>
    <x v="448"/>
    <x v="448"/>
    <x v="433"/>
    <s v="COPI MEDICARE PRIVATE LIMITED (SURAT)"/>
    <s v="COPI MEDICARE PVT.LTD."/>
    <s v="Numbers"/>
    <s v="INJ"/>
    <n v="1"/>
    <n v="5.5"/>
    <n v="26"/>
    <n v="5.5"/>
  </r>
  <r>
    <n v="367"/>
    <x v="449"/>
    <x v="449"/>
    <x v="434"/>
    <s v="GRACE PHARMA (DHARAMPUR)"/>
    <s v="PRO LABORATORIES PVT LTD"/>
    <s v="Numbers"/>
    <s v="INJ"/>
    <n v="42"/>
    <n v="3.2"/>
    <n v="5"/>
    <n v="3.2"/>
  </r>
  <r>
    <n v="368"/>
    <x v="450"/>
    <x v="450"/>
    <x v="435"/>
    <s v="GRACE PHARMA (DHARAMPUR)"/>
    <s v="THEMIS PHARMACEUTICALS"/>
    <s v="Numbers"/>
    <s v="INJ"/>
    <n v="3"/>
    <n v="2.75"/>
    <n v="6"/>
    <n v="2.75"/>
  </r>
  <r>
    <n v="369"/>
    <x v="451"/>
    <x v="451"/>
    <x v="436"/>
    <s v="JIVANDHARA PHARMA PVT.LTD.(BILIMORA)"/>
    <s v="ZYDUS HELTHCARE LTD"/>
    <s v="INJECTION"/>
    <s v="INJ"/>
    <n v="41"/>
    <n v="320.37"/>
    <n v="448"/>
    <n v="320.37"/>
  </r>
  <r>
    <n v="370"/>
    <x v="1532"/>
    <x v="1532"/>
    <x v="1470"/>
    <s v="UPCHAR VACCINES ( VALSAD )"/>
    <s v="SERUM INTERNATIONAL LTD"/>
    <s v="Numbers"/>
    <s v="VACCINE"/>
    <n v="1"/>
    <n v="318.08999999999997"/>
    <n v="397"/>
    <n v="318.08999999999997"/>
  </r>
  <r>
    <n v="371"/>
    <x v="456"/>
    <x v="456"/>
    <x v="441"/>
    <s v="SAKSHI LIFE CARE"/>
    <s v="RELIANCE LIFE SCIENCE"/>
    <s v="INJECTION"/>
    <s v="INJ"/>
    <n v="1"/>
    <n v="300"/>
    <n v="2205"/>
    <n v="300"/>
  </r>
  <r>
    <n v="372"/>
    <x v="457"/>
    <x v="457"/>
    <x v="442"/>
    <s v="VANMAUR ENTERPRISE PRIVATE LIMITED ( AHMEDABAD )"/>
    <s v="ZYDUS HELTHCARE LTD"/>
    <s v="Numbers"/>
    <s v="INJ"/>
    <n v="4"/>
    <n v="294"/>
    <n v="2205"/>
    <n v="294"/>
  </r>
  <r>
    <n v="373"/>
    <x v="463"/>
    <x v="463"/>
    <x v="448"/>
    <s v="GAYATRI DISTRIBUTORS(VALSAD)"/>
    <s v="RPG LIFESCIENCE LTD"/>
    <s v="Numbers"/>
    <s v="INJ"/>
    <n v="2"/>
    <n v="5.2"/>
    <n v="7"/>
    <n v="5.2"/>
  </r>
  <r>
    <n v="374"/>
    <x v="466"/>
    <x v="466"/>
    <x v="451"/>
    <s v="PARIDHI AGENCIES"/>
    <s v="HINDUSTAN MEDICINE PVT LTD"/>
    <s v="INJECTION"/>
    <s v="INJ"/>
    <n v="1"/>
    <n v="5.5"/>
    <n v="11"/>
    <n v="5.5"/>
  </r>
  <r>
    <n v="375"/>
    <x v="467"/>
    <x v="467"/>
    <x v="449"/>
    <s v="COPI MEDICARE PRIVATE LIMITED (SURAT)"/>
    <s v="COPI MEDICARE PVT.LTD."/>
    <s v="Numbers"/>
    <s v="INJ"/>
    <n v="5"/>
    <n v="5.5"/>
    <n v="15"/>
    <n v="5.5"/>
  </r>
  <r>
    <n v="376"/>
    <x v="1533"/>
    <x v="1533"/>
    <x v="1471"/>
    <s v="GAYATRI DISTRIBUTORS(VALSAD)"/>
    <s v="ABBOTT HEALTHCARE PVT LTD"/>
    <s v="Numbers"/>
    <s v="INJ"/>
    <n v="2"/>
    <n v="19.46"/>
    <n v="27"/>
    <n v="19.46"/>
  </r>
  <r>
    <n v="377"/>
    <x v="469"/>
    <x v="469"/>
    <x v="453"/>
    <s v="INDIA CHEMIST(NAVSARI)"/>
    <s v="SAMARTH LIFE SCIENCES PVT.LTD."/>
    <s v="Numbers"/>
    <s v="INJ"/>
    <n v="1"/>
    <n v="560"/>
    <n v="2102"/>
    <n v="560"/>
  </r>
  <r>
    <n v="378"/>
    <x v="478"/>
    <x v="478"/>
    <x v="462"/>
    <s v="CHIRAG PHARMA AGENCY (BILIMORA)"/>
    <s v="BHARAT SERUM &amp; VACCINES LIMITED"/>
    <s v="Numbers"/>
    <s v="INJ"/>
    <n v="2"/>
    <n v="21.43"/>
    <n v="30"/>
    <n v="21.43"/>
  </r>
  <r>
    <n v="379"/>
    <x v="481"/>
    <x v="481"/>
    <x v="465"/>
    <s v="GRACE PHARMA (DHARAMPUR)"/>
    <s v="PRO LABORATORIES PVT LTD"/>
    <s v="INJECTION"/>
    <s v="INJ"/>
    <n v="25"/>
    <n v="4.5"/>
    <n v="26"/>
    <n v="4.5"/>
  </r>
  <r>
    <n v="380"/>
    <x v="484"/>
    <x v="484"/>
    <x v="468"/>
    <s v="GRACE PHARMA (DHARAMPUR)"/>
    <s v="THEMIS PHARMACEUTICALS"/>
    <s v="INJECTION"/>
    <s v="INJ"/>
    <n v="7"/>
    <n v="13.95"/>
    <n v="71"/>
    <n v="13.95"/>
  </r>
  <r>
    <n v="381"/>
    <x v="1534"/>
    <x v="1534"/>
    <x v="1472"/>
    <s v="RUSHABB DRUG HOUSE ( PUNE )"/>
    <s v="SERUM INSTITUTE OF INDIA LTD."/>
    <s v="Numbers"/>
    <s v="VACCINE"/>
    <n v="1"/>
    <n v="345"/>
    <n v="660"/>
    <n v="345"/>
  </r>
  <r>
    <n v="382"/>
    <x v="485"/>
    <x v="485"/>
    <x v="469"/>
    <s v="UPCHAR VACCINES ( VALSAD )"/>
    <s v="BIOLOGICAL E. LIMITED"/>
    <s v="INJECTION"/>
    <s v="VACCINE"/>
    <n v="18"/>
    <n v="10.47"/>
    <n v="13"/>
    <n v="10.47"/>
  </r>
  <r>
    <n v="383"/>
    <x v="487"/>
    <x v="487"/>
    <x v="471"/>
    <s v="JIVANDHARA PHARMA PVT.LTD.(BILIMORA)"/>
    <s v="SAMARTH LIFE SCIENCES PVT.LTD."/>
    <s v="Numbers"/>
    <s v="INJ"/>
    <n v="1"/>
    <n v="49"/>
    <n v="333"/>
    <n v="49"/>
  </r>
  <r>
    <n v="384"/>
    <x v="489"/>
    <x v="489"/>
    <x v="473"/>
    <s v="DEEP MEDICAL AGENCIES (VAPI)"/>
    <s v="FDC LIMITED"/>
    <s v="Numbers"/>
    <s v="INJ"/>
    <n v="2"/>
    <n v="68.569999999999993"/>
    <n v="96"/>
    <n v="68.569999999999993"/>
  </r>
  <r>
    <n v="385"/>
    <x v="490"/>
    <x v="490"/>
    <x v="474"/>
    <s v="MAA AMBA MEDICAL STORES(DHARAMPUR)"/>
    <s v="FDC LIMITED"/>
    <s v="Numbers"/>
    <s v="INJ"/>
    <n v="11"/>
    <n v="17.05"/>
    <n v="19"/>
    <n v="17.05"/>
  </r>
  <r>
    <n v="386"/>
    <x v="493"/>
    <x v="493"/>
    <x v="477"/>
    <s v="PARIDHI AGENCIES"/>
    <s v="AQUA FINE INJ PVT. LTD."/>
    <s v="Numbers"/>
    <s v="INJ"/>
    <n v="104"/>
    <n v="1.75"/>
    <n v="3"/>
    <n v="1.75"/>
  </r>
  <r>
    <n v="387"/>
    <x v="494"/>
    <x v="494"/>
    <x v="478"/>
    <s v="R S SURGIPHARM PVT.LTD."/>
    <s v="NATCO PHARMA LIMITED"/>
    <s v="INJECTION"/>
    <s v="INJ"/>
    <n v="1"/>
    <n v="149.52000000000001"/>
    <n v="2238"/>
    <n v="149.52000000000001"/>
  </r>
  <r>
    <n v="388"/>
    <x v="495"/>
    <x v="495"/>
    <x v="308"/>
    <s v="GAYATRI DISTRIBUTORS(VALSAD)"/>
    <s v="ZUVENTUS HEALTHCARE"/>
    <s v="INJECTION"/>
    <s v="INJ"/>
    <n v="1"/>
    <n v="78"/>
    <n v="499"/>
    <n v="78"/>
  </r>
  <r>
    <n v="389"/>
    <x v="500"/>
    <x v="500"/>
    <x v="482"/>
    <s v="PUJAN MEDICAL AGENCY"/>
    <s v="SAMARTH LIFE SCIENCES PVT.LTD."/>
    <s v="Numbers"/>
    <m/>
    <n v="4"/>
    <n v="315"/>
    <n v="438"/>
    <n v="315"/>
  </r>
  <r>
    <n v="390"/>
    <x v="501"/>
    <x v="501"/>
    <x v="483"/>
    <s v="VARDHMAN ENTERPRISE"/>
    <s v="DISPOVAN"/>
    <s v="Numbers"/>
    <s v="SURGICAL"/>
    <n v="10"/>
    <n v="4.07"/>
    <n v="9"/>
    <n v="4.07"/>
  </r>
  <r>
    <n v="391"/>
    <x v="502"/>
    <x v="502"/>
    <x v="484"/>
    <s v="VARDHMAN ENTERPRISE"/>
    <s v="DISPOVAN"/>
    <s v="Numbers"/>
    <s v="SURGICAL"/>
    <n v="196"/>
    <n v="3.66"/>
    <n v="10"/>
    <n v="3.66"/>
  </r>
  <r>
    <n v="392"/>
    <x v="504"/>
    <x v="504"/>
    <x v="486"/>
    <s v="JIVANDHARA PHARMA PVT.LTD.(BILIMORA)"/>
    <s v="ROMSONS GROUP PVT.LTD."/>
    <s v="Numbers"/>
    <s v="SURGICAL"/>
    <n v="3"/>
    <n v="6.46"/>
    <n v="198"/>
    <n v="6.46"/>
  </r>
  <r>
    <n v="393"/>
    <x v="505"/>
    <x v="505"/>
    <x v="487"/>
    <s v="JIVANDHARA PHARMA PVT.LTD.(BILIMORA)"/>
    <s v="ROMSONS GROUP PVT.LTD."/>
    <s v="Numbers"/>
    <s v="SURGICAL"/>
    <n v="21"/>
    <n v="6.46"/>
    <n v="198"/>
    <n v="6.46"/>
  </r>
  <r>
    <n v="394"/>
    <x v="506"/>
    <x v="506"/>
    <x v="488"/>
    <s v="JIVANDHARA PHARMA PVT.LTD.(BILIMORA)"/>
    <s v="ROMSONS GROUP PVT.LTD."/>
    <s v="Surgical"/>
    <s v="SURGICAL"/>
    <n v="44"/>
    <n v="6.46"/>
    <n v="198"/>
    <n v="6.46"/>
  </r>
  <r>
    <n v="395"/>
    <x v="507"/>
    <x v="507"/>
    <x v="489"/>
    <s v="D VIJAY PHARMA PVT.LTD"/>
    <s v="ROMSONS GROUP PVT.LTD."/>
    <s v="Surgical"/>
    <s v="SURGICAL"/>
    <n v="1"/>
    <n v="12.89"/>
    <n v="194"/>
    <n v="12.89"/>
  </r>
  <r>
    <n v="396"/>
    <x v="1535"/>
    <x v="1535"/>
    <x v="1473"/>
    <s v="DIMPLE AGENCIES"/>
    <s v="GSK"/>
    <s v="Numbers"/>
    <m/>
    <n v="1"/>
    <n v="52.5"/>
    <n v="70"/>
    <n v="52.5"/>
  </r>
  <r>
    <n v="397"/>
    <x v="508"/>
    <x v="508"/>
    <x v="490"/>
    <s v="RAPID AGENCIES (VALSAD)"/>
    <s v="FDC LIMITED"/>
    <s v="Numbers"/>
    <m/>
    <n v="2"/>
    <n v="53.6"/>
    <n v="75"/>
    <n v="53.6"/>
  </r>
  <r>
    <n v="398"/>
    <x v="509"/>
    <x v="509"/>
    <x v="491"/>
    <s v="LIFECARE MEDICAL AGENCY"/>
    <s v="CIPLA LTD"/>
    <s v="Respules"/>
    <s v="RESPULES"/>
    <n v="3"/>
    <n v="5.03"/>
    <n v="7"/>
    <n v="5.03"/>
  </r>
  <r>
    <n v="399"/>
    <x v="510"/>
    <x v="510"/>
    <x v="492"/>
    <s v="JIVANDHARA PHARMA PVT.LTD.(BILIMORA)"/>
    <s v="ROMSONS GROUP PVT.LTD."/>
    <s v="Numbers"/>
    <s v="SURGICAL"/>
    <n v="1"/>
    <n v="38.56"/>
    <n v="138"/>
    <n v="38.56"/>
  </r>
  <r>
    <n v="400"/>
    <x v="513"/>
    <x v="513"/>
    <x v="495"/>
    <s v="CURE LIFESCIENCES (SURAT)"/>
    <s v="ACULIFE HEALTHCARE"/>
    <s v="Numbers"/>
    <s v="IV FLUID"/>
    <n v="1"/>
    <n v="12.2"/>
    <n v="23"/>
    <n v="12.2"/>
  </r>
  <r>
    <n v="401"/>
    <x v="519"/>
    <x v="519"/>
    <x v="501"/>
    <s v="BHAVANI MEDICARE(SURAT)"/>
    <s v="MEDICARE HYGINE LIMITED"/>
    <s v="Numbers"/>
    <s v="SURGICAL"/>
    <n v="14"/>
    <n v="5"/>
    <n v="95"/>
    <n v="5"/>
  </r>
  <r>
    <n v="402"/>
    <x v="524"/>
    <x v="524"/>
    <x v="505"/>
    <s v="MADHUSUDAN AGENCY"/>
    <s v="ACULIFE HEALTHCARE"/>
    <s v="Numbers"/>
    <s v="IV FLUID"/>
    <n v="2"/>
    <n v="11"/>
    <n v="22"/>
    <n v="11"/>
  </r>
  <r>
    <n v="403"/>
    <x v="530"/>
    <x v="530"/>
    <x v="510"/>
    <s v="CURE LIFESCIENCES (SURAT)"/>
    <s v="ACULIFE HEALTHCARE"/>
    <s v="Numbers"/>
    <s v="IV FLUID"/>
    <n v="2"/>
    <n v="18.2"/>
    <n v="42"/>
    <n v="18.2"/>
  </r>
  <r>
    <n v="404"/>
    <x v="536"/>
    <x v="536"/>
    <x v="516"/>
    <s v="PARIDHI AGENCIES"/>
    <s v="ACULIFE HEALTHCARE"/>
    <s v="IV"/>
    <s v="IV FLUID"/>
    <n v="3"/>
    <n v="29.83"/>
    <n v="38"/>
    <n v="29.83"/>
  </r>
  <r>
    <n v="405"/>
    <x v="540"/>
    <x v="540"/>
    <x v="520"/>
    <s v="CURE LIFESCIENCES (SURAT)"/>
    <s v="ACULIFE HEALTHCARE"/>
    <s v="Numbers"/>
    <s v="IV FLUID"/>
    <n v="75"/>
    <n v="9.3000000000000007"/>
    <n v="22"/>
    <n v="9.3000000000000007"/>
  </r>
  <r>
    <n v="406"/>
    <x v="542"/>
    <x v="542"/>
    <x v="520"/>
    <s v="CURE LIFESCIENCES (SURAT)"/>
    <s v="ACULIFE HEALTHCARE"/>
    <s v="Numbers"/>
    <s v="IV FLUID"/>
    <n v="26"/>
    <n v="16.899999999999999"/>
    <n v="39"/>
    <n v="16.899999999999999"/>
  </r>
  <r>
    <n v="407"/>
    <x v="547"/>
    <x v="547"/>
    <x v="526"/>
    <s v="CURE LIFESCIENCES (SURAT)"/>
    <s v="ACULIFE HEALTHCARE"/>
    <s v="Numbers"/>
    <s v="IV FLUID"/>
    <n v="4"/>
    <n v="20"/>
    <n v="63"/>
    <n v="20"/>
  </r>
  <r>
    <n v="408"/>
    <x v="551"/>
    <x v="551"/>
    <x v="530"/>
    <s v="NOBLE DRUGS &amp; MEDICAL STORES"/>
    <s v="ALPHA MEDICARE &amp;DEVICES PVT.LTD."/>
    <s v="Numbers"/>
    <m/>
    <n v="66"/>
    <n v="6.6"/>
    <n v="105"/>
    <n v="6.6"/>
  </r>
  <r>
    <n v="409"/>
    <x v="553"/>
    <x v="553"/>
    <x v="532"/>
    <s v="JIVANDHARA PHARMA PVT.LTD.(BILIMORA)"/>
    <s v="MANKIND PHARMA LTD"/>
    <s v="BOTTLE"/>
    <s v="IV FLUID"/>
    <n v="22"/>
    <n v="23.5"/>
    <n v="302"/>
    <n v="23.5"/>
  </r>
  <r>
    <n v="410"/>
    <x v="555"/>
    <x v="555"/>
    <x v="534"/>
    <s v="BHAVANI MEDICARE(SURAT)"/>
    <s v="SMITH&amp;NEPHEW HEALTHCARE PVT LTD"/>
    <s v="Numbers"/>
    <s v="SURGICAL"/>
    <n v="10"/>
    <n v="35.6"/>
    <n v="54"/>
    <n v="35.6"/>
  </r>
  <r>
    <n v="411"/>
    <x v="558"/>
    <x v="558"/>
    <x v="537"/>
    <s v="BHAVANI MEDICARE(SURAT)"/>
    <s v="ALPHA TERAPEUTICS PVT. LTD."/>
    <s v="Numbers"/>
    <s v="SURGICAL"/>
    <n v="17"/>
    <n v="8.5"/>
    <n v="125"/>
    <n v="8.5"/>
  </r>
  <r>
    <n v="412"/>
    <x v="559"/>
    <x v="559"/>
    <x v="538"/>
    <s v="PARIDHI AGENCIES"/>
    <s v="FRESENIUS KABI"/>
    <s v="Numbers"/>
    <s v="POWDER"/>
    <n v="4"/>
    <n v="687.5"/>
    <n v="1318"/>
    <n v="687.5"/>
  </r>
  <r>
    <n v="413"/>
    <x v="560"/>
    <x v="560"/>
    <x v="539"/>
    <s v="INDIA CHEMIST(NAVSARI)"/>
    <s v="ZYDUS HELTHCARE LTD"/>
    <s v="Numbers"/>
    <m/>
    <n v="58"/>
    <n v="62"/>
    <n v="159"/>
    <n v="62"/>
  </r>
  <r>
    <n v="414"/>
    <x v="561"/>
    <x v="561"/>
    <x v="540"/>
    <s v="GAYATRI DISTRIBUTORS(VALSAD)"/>
    <s v="ABBOTT HEALTHCARE PVT LTD"/>
    <s v="Numbers"/>
    <m/>
    <n v="11"/>
    <n v="117.99"/>
    <n v="165"/>
    <n v="117.99"/>
  </r>
  <r>
    <n v="415"/>
    <x v="1536"/>
    <x v="1536"/>
    <x v="1474"/>
    <s v="CHIRAG PHARMA AGENCY (BILIMORA)"/>
    <s v="IPCA LABS PVT LTD"/>
    <s v="Numbers"/>
    <s v="COSMETIC &amp; PROVISONAL"/>
    <n v="8"/>
    <n v="35.25"/>
    <n v="52"/>
    <n v="35.25"/>
  </r>
  <r>
    <n v="416"/>
    <x v="562"/>
    <x v="562"/>
    <x v="541"/>
    <s v="PARIDHI AGENCIES"/>
    <s v="VISSCO SURGICAL LTD"/>
    <s v="Numbers"/>
    <s v="ORTHO APPLIANCES"/>
    <n v="5"/>
    <n v="593.4"/>
    <n v="1290"/>
    <n v="593.4"/>
  </r>
  <r>
    <n v="417"/>
    <x v="1537"/>
    <x v="1537"/>
    <x v="1475"/>
    <s v="PARIDHI AGENCIES"/>
    <s v="VISSCO REHABILITATION AIDS P.LTD."/>
    <s v="Numbers"/>
    <s v="ORTHO APPLIANCES"/>
    <n v="1"/>
    <n v="195.5"/>
    <n v="425"/>
    <n v="195.5"/>
  </r>
  <r>
    <n v="418"/>
    <x v="1538"/>
    <x v="1538"/>
    <x v="1476"/>
    <s v="PARTH MEDICAL AGENCIES (VALSAD)"/>
    <s v="SUN PHARMA LABORATORIES LTD."/>
    <s v="Numbers"/>
    <m/>
    <n v="3"/>
    <n v="221.43"/>
    <n v="310"/>
    <n v="221.43"/>
  </r>
  <r>
    <n v="419"/>
    <x v="1539"/>
    <x v="1539"/>
    <x v="1346"/>
    <s v="DEEP MEDICAL AGENCIES (VAPI)"/>
    <s v="PIRAMAL HEALTHCARE LIMITED"/>
    <s v="Numbers"/>
    <s v="LOTION"/>
    <n v="1"/>
    <n v="196.11"/>
    <n v="260"/>
    <n v="196.11"/>
  </r>
  <r>
    <n v="420"/>
    <x v="570"/>
    <x v="570"/>
    <x v="549"/>
    <s v="RAPID MEDICO (VALSAD)"/>
    <s v="RAPTAKOS,BRETT &amp; CO LTD"/>
    <s v="Numbers"/>
    <s v="POWDER"/>
    <n v="27"/>
    <n v="430.93"/>
    <n v="565"/>
    <n v="430.93"/>
  </r>
  <r>
    <n v="421"/>
    <x v="1540"/>
    <x v="1540"/>
    <x v="1477"/>
    <s v="RAPID MEDICO (VALSAD)"/>
    <s v="RAPTAKOS,BRETT &amp; CO LTD"/>
    <s v="Numbers"/>
    <s v="POWDER"/>
    <n v="19"/>
    <n v="430.93"/>
    <n v="565"/>
    <n v="430.93"/>
  </r>
  <r>
    <n v="422"/>
    <x v="572"/>
    <x v="572"/>
    <x v="551"/>
    <s v="RAPID MEDICO (VALSAD)"/>
    <s v="RAPTAKOS,BRETT &amp; CO LTD"/>
    <s v="Can"/>
    <s v="POWDER"/>
    <n v="3"/>
    <n v="518.64"/>
    <n v="680"/>
    <n v="518.64"/>
  </r>
  <r>
    <n v="423"/>
    <x v="573"/>
    <x v="573"/>
    <x v="552"/>
    <s v="GAYATRI DISTRIBUTORS(VALSAD)"/>
    <s v="SANOFI HEALTHCARE INDIA PVT.LTD."/>
    <s v="Numbers"/>
    <s v="INJ"/>
    <n v="4"/>
    <n v="512.66999999999996"/>
    <n v="640"/>
    <n v="512.66999999999996"/>
  </r>
  <r>
    <n v="424"/>
    <x v="1541"/>
    <x v="1541"/>
    <x v="1478"/>
    <s v="DEEP MEDICAL AGENCIES (VAPI)"/>
    <s v="PIRAMAL HEALTHCARE LIMITED"/>
    <s v="PACK OF 30"/>
    <s v="OTHER"/>
    <n v="8"/>
    <n v="37.369999999999997"/>
    <n v="49"/>
    <n v="37.369999999999997"/>
  </r>
  <r>
    <n v="425"/>
    <x v="1542"/>
    <x v="1542"/>
    <x v="1479"/>
    <s v="GAYATRI DISTRIBUTORS(VALSAD)"/>
    <s v="PIRAMAL HEALTHCARE LIMITED"/>
    <s v="Numbers"/>
    <s v="OTHER"/>
    <n v="10"/>
    <n v="75.52"/>
    <n v="99"/>
    <n v="75.52"/>
  </r>
  <r>
    <n v="426"/>
    <x v="1543"/>
    <x v="1543"/>
    <x v="1480"/>
    <s v="DEEP MEDICAL AGENCIES (VAPI)"/>
    <s v="PIRAMAL HEALTHCARE LIMITED"/>
    <s v="Numbers"/>
    <m/>
    <n v="3"/>
    <n v="75.52"/>
    <n v="190"/>
    <n v="75.52"/>
  </r>
  <r>
    <n v="427"/>
    <x v="1544"/>
    <x v="1544"/>
    <x v="1481"/>
    <s v="GAYATRI DISTRIBUTORS(VALSAD)"/>
    <s v="UNISON PHARMACEUTICALS"/>
    <s v="Numbers"/>
    <s v="LOTION"/>
    <n v="5"/>
    <n v="123.57"/>
    <n v="173"/>
    <n v="123.57"/>
  </r>
  <r>
    <n v="428"/>
    <x v="579"/>
    <x v="579"/>
    <x v="557"/>
    <s v="ORBIT LIFE SCIENCE PVT LTD (MUMBAI)"/>
    <s v="SAMARTH LIFE SCIENCES PVT.LTD."/>
    <s v="INJECTION"/>
    <s v="INJ"/>
    <n v="1"/>
    <n v="56.38"/>
    <n v="223"/>
    <n v="56.38"/>
  </r>
  <r>
    <n v="429"/>
    <x v="582"/>
    <x v="582"/>
    <x v="560"/>
    <s v="DESAI PHARMA (VALSAD)"/>
    <s v="SUN PHARMA LABORATORIES LTD."/>
    <s v="Numbers"/>
    <m/>
    <n v="1"/>
    <n v="114.29"/>
    <n v="160"/>
    <n v="114.29"/>
  </r>
  <r>
    <n v="430"/>
    <x v="583"/>
    <x v="583"/>
    <x v="561"/>
    <s v="PUJAN MEDICAL AGENCY"/>
    <s v="NEON LABORATORIES LIMITED"/>
    <s v="Numbers"/>
    <s v="JELLY"/>
    <n v="16"/>
    <n v="18.52"/>
    <n v="37"/>
    <n v="18.52"/>
  </r>
  <r>
    <n v="431"/>
    <x v="585"/>
    <x v="585"/>
    <x v="563"/>
    <s v="GAYATRI DISTRIBUTORS(VALSAD)"/>
    <s v="ALLERGAN INDIA PRIVATE LIMITED"/>
    <s v="Numbers"/>
    <m/>
    <n v="4"/>
    <n v="178.21"/>
    <n v="249"/>
    <n v="178.21"/>
  </r>
  <r>
    <n v="432"/>
    <x v="1545"/>
    <x v="1545"/>
    <x v="1482"/>
    <s v="PARIDHI AGENCIES"/>
    <s v="VISSCO REHABILITATION AIDS P.LTD."/>
    <s v="Numbers"/>
    <s v="ORTHO APPLIANCES"/>
    <n v="1"/>
    <n v="506"/>
    <n v="1100"/>
    <n v="506"/>
  </r>
  <r>
    <n v="433"/>
    <x v="1546"/>
    <x v="1546"/>
    <x v="1483"/>
    <s v="PARIDHI AGENCIES"/>
    <s v="VISSCO REHABILITATION AIDS P.LTD."/>
    <s v="Numbers"/>
    <s v="ORTHO APPLIANCES"/>
    <n v="1"/>
    <n v="506"/>
    <n v="1100"/>
    <n v="506"/>
  </r>
  <r>
    <n v="434"/>
    <x v="587"/>
    <x v="587"/>
    <x v="565"/>
    <s v="PARIDHI AGENCIES"/>
    <s v="VISSCO REHABILITATION AIDS P.LTD."/>
    <s v="Numbers"/>
    <s v="ORTHO APPLIANCES"/>
    <n v="1"/>
    <n v="506"/>
    <n v="1100"/>
    <n v="506"/>
  </r>
  <r>
    <n v="435"/>
    <x v="588"/>
    <x v="588"/>
    <x v="566"/>
    <s v="GAYATRI DISTRIBUTORS(VALSAD)"/>
    <s v="RIVAN PHARMACETICALS PVT.LTD"/>
    <s v="Numbers"/>
    <s v="CREAM"/>
    <n v="3"/>
    <n v="132.15"/>
    <n v="185"/>
    <n v="132.15"/>
  </r>
  <r>
    <n v="436"/>
    <x v="589"/>
    <x v="589"/>
    <x v="567"/>
    <s v="CHIRAG PHARMA AGENCY (BILIMORA)"/>
    <s v="LUPIN LTD"/>
    <s v="Numbers"/>
    <m/>
    <n v="14"/>
    <n v="211.57"/>
    <n v="296"/>
    <n v="211.57"/>
  </r>
  <r>
    <n v="437"/>
    <x v="1547"/>
    <x v="1547"/>
    <x v="1484"/>
    <s v="GAYATRI DISTRIBUTORS(VALSAD)"/>
    <s v="MANKIND PHARMA LTD"/>
    <s v="Numbers"/>
    <m/>
    <n v="1"/>
    <n v="82.58"/>
    <n v="115"/>
    <n v="82.58"/>
  </r>
  <r>
    <n v="438"/>
    <x v="593"/>
    <x v="593"/>
    <x v="35"/>
    <s v="GAYATRI DISTRIBUTORS(VALSAD)"/>
    <s v="MANKIND PHARMA LTD"/>
    <s v="Numbers"/>
    <m/>
    <n v="10"/>
    <n v="75.099999999999994"/>
    <n v="105"/>
    <n v="75.099999999999994"/>
  </r>
  <r>
    <n v="439"/>
    <x v="1548"/>
    <x v="1548"/>
    <x v="1485"/>
    <s v="GAYATRI DISTRIBUTORS(VALSAD)"/>
    <s v="MANKIND PHARMA LTD"/>
    <s v="Numbers"/>
    <m/>
    <n v="4"/>
    <n v="145.36000000000001"/>
    <n v="203"/>
    <n v="145.36000000000001"/>
  </r>
  <r>
    <n v="440"/>
    <x v="595"/>
    <x v="595"/>
    <x v="572"/>
    <s v="JIVANDHARA PHARMA PVT.LTD.(BILIMORA)"/>
    <s v="ROMSONS GROUP PVT.LTD."/>
    <s v="Numbers"/>
    <s v="SURGICAL"/>
    <n v="1"/>
    <n v="18.190000000000001"/>
    <n v="102"/>
    <n v="18.190000000000001"/>
  </r>
  <r>
    <n v="441"/>
    <x v="1549"/>
    <x v="1549"/>
    <x v="1486"/>
    <s v="MASCOT HEALTH SERVIES PVT.LTD ( HARIDWAR )"/>
    <s v="XENON PHARMA PVT PTD"/>
    <s v="Numbers"/>
    <m/>
    <n v="29"/>
    <n v="14.3"/>
    <n v="95"/>
    <n v="14.3"/>
  </r>
  <r>
    <n v="442"/>
    <x v="1550"/>
    <x v="1550"/>
    <x v="1487"/>
    <s v="PARIDHI AGENCIES"/>
    <s v="MERIL ENDO SURGERY PVT LTD"/>
    <s v="Numbers"/>
    <s v="SURGICAL"/>
    <n v="1"/>
    <n v="130"/>
    <n v="275"/>
    <n v="130"/>
  </r>
  <r>
    <n v="443"/>
    <x v="1551"/>
    <x v="1551"/>
    <x v="1488"/>
    <s v="JIVANDHARA PHARMA PVT.LTD.(BILIMORA)"/>
    <s v="SUN PHARMA LABORATORIES LTD."/>
    <s v="Numbers"/>
    <m/>
    <n v="9"/>
    <n v="92.86"/>
    <n v="130"/>
    <n v="92.86"/>
  </r>
  <r>
    <n v="444"/>
    <x v="1552"/>
    <x v="1552"/>
    <x v="1489"/>
    <s v="PARTH MEDICAL AGENCIES (VALSAD)"/>
    <s v="SUN PHARMA LABORATORIES LTD."/>
    <s v="Numbers"/>
    <s v="SUPPOSITORY"/>
    <n v="12"/>
    <n v="16.809999999999999"/>
    <n v="23"/>
    <n v="16.809999999999999"/>
  </r>
  <r>
    <n v="445"/>
    <x v="1553"/>
    <x v="1553"/>
    <x v="1490"/>
    <s v="JIVANDHARA PHARMA PVT.LTD.(BILIMORA)"/>
    <s v="J.B.CHEMICALS &amp; PHARMACEUTICAL LTD"/>
    <s v="Numbers"/>
    <s v="OINTMENT"/>
    <n v="2"/>
    <n v="131.96"/>
    <n v="184"/>
    <n v="131.96"/>
  </r>
  <r>
    <n v="446"/>
    <x v="1554"/>
    <x v="1554"/>
    <x v="1491"/>
    <s v="RAPID MEDICO (VALSAD)"/>
    <s v="CURE N CURE PHARMACEUTICAL"/>
    <s v="Cream"/>
    <s v="CREAM"/>
    <n v="10"/>
    <n v="100"/>
    <n v="140"/>
    <n v="100"/>
  </r>
  <r>
    <n v="447"/>
    <x v="599"/>
    <x v="599"/>
    <x v="576"/>
    <s v="JIVANDHARA PHARMA PVT.LTD.(BILIMORA)"/>
    <s v="ROMSONS GROUP PVT.LTD."/>
    <s v="Surgical"/>
    <s v="SURGICAL"/>
    <n v="4"/>
    <n v="15.92"/>
    <n v="201"/>
    <n v="15.92"/>
  </r>
  <r>
    <n v="448"/>
    <x v="1555"/>
    <x v="1555"/>
    <x v="1492"/>
    <s v="CHIRAG PHARMA AGENCY (BILIMORA)"/>
    <s v="DR REDDYS LABORATORIES LTD"/>
    <s v="Numbers"/>
    <s v="SOLUTION"/>
    <n v="2"/>
    <n v="1129.46"/>
    <n v="1581"/>
    <n v="1129.46"/>
  </r>
  <r>
    <n v="449"/>
    <x v="1556"/>
    <x v="1556"/>
    <x v="1493"/>
    <s v="GOLD CURA (MUMBAI)"/>
    <s v="GENERAL"/>
    <s v="Numbers"/>
    <s v="SURGICAL"/>
    <n v="1"/>
    <n v="9.91"/>
    <n v="13"/>
    <n v="9.91"/>
  </r>
  <r>
    <n v="450"/>
    <x v="605"/>
    <x v="605"/>
    <x v="582"/>
    <s v="CHIRAG PHARMA AGENCY (BILIMORA)"/>
    <s v="ALIVE"/>
    <s v="Numbers"/>
    <s v="CREAM"/>
    <n v="3"/>
    <n v="92.86"/>
    <n v="130"/>
    <n v="92.86"/>
  </r>
  <r>
    <n v="451"/>
    <x v="1557"/>
    <x v="1557"/>
    <x v="1494"/>
    <s v="GAYATRI DISTRIBUTORS(VALSAD)"/>
    <s v="SUN PHARMA LABORATORIES LTD."/>
    <s v="Numbers"/>
    <s v="CREAM"/>
    <n v="5"/>
    <n v="269.29000000000002"/>
    <n v="377"/>
    <n v="269.29000000000002"/>
  </r>
  <r>
    <n v="452"/>
    <x v="1558"/>
    <x v="1558"/>
    <x v="1495"/>
    <s v="ARIHANT AGENCIES(GANDEVI)"/>
    <s v="HIMALAYA WELLNESS COMPANY"/>
    <s v="Numbers"/>
    <s v="COSMETIC &amp; PROVISONAL"/>
    <n v="4"/>
    <n v="42.74"/>
    <n v="62"/>
    <n v="42.74"/>
  </r>
  <r>
    <n v="453"/>
    <x v="1559"/>
    <x v="1559"/>
    <x v="1496"/>
    <s v="GAYATRI DISTRIBUTORS(VALSAD)"/>
    <s v="GLENMARK"/>
    <s v="Numbers"/>
    <s v="CREAM"/>
    <n v="1"/>
    <n v="243.93"/>
    <n v="341"/>
    <n v="243.93"/>
  </r>
  <r>
    <n v="454"/>
    <x v="1560"/>
    <x v="1560"/>
    <x v="1497"/>
    <s v="GAYATRI DISTRIBUTORS(VALSAD)"/>
    <s v="RECKITT BENCKISER(INDIA)PVT.LTD"/>
    <s v="Numbers"/>
    <s v="CREAM"/>
    <n v="5"/>
    <n v="44.65"/>
    <n v="60"/>
    <n v="44.65"/>
  </r>
  <r>
    <n v="455"/>
    <x v="1561"/>
    <x v="1561"/>
    <x v="1498"/>
    <s v="GAYATRI DISTRIBUTORS(VALSAD)"/>
    <s v="RECKITT BENCKISER(INDIA)PVT.LTD"/>
    <s v="Numbers"/>
    <m/>
    <n v="13"/>
    <n v="66"/>
    <n v="85"/>
    <n v="66"/>
  </r>
  <r>
    <n v="456"/>
    <x v="1562"/>
    <x v="1562"/>
    <x v="1499"/>
    <s v="GAYATRI DISTRIBUTORS(VALSAD)"/>
    <s v="MANKIND PHARMA LTD"/>
    <s v="Numbers"/>
    <m/>
    <n v="1"/>
    <n v="67.86"/>
    <n v="95"/>
    <n v="67.86"/>
  </r>
  <r>
    <n v="457"/>
    <x v="1563"/>
    <x v="1563"/>
    <x v="1500"/>
    <s v="CHIRAG PHARMA AGENCY (BILIMORA)"/>
    <s v="IPCA LABS PVT LTD"/>
    <s v="Numbers"/>
    <m/>
    <n v="3"/>
    <n v="66.569999999999993"/>
    <n v="93"/>
    <n v="66.569999999999993"/>
  </r>
  <r>
    <n v="458"/>
    <x v="607"/>
    <x v="607"/>
    <x v="584"/>
    <s v="GRACE PHARMA (DHARAMPUR)"/>
    <s v="THEMIS PHARMACEUTICALS"/>
    <s v="Numbers"/>
    <s v="POWDER"/>
    <n v="93"/>
    <n v="19.899999999999999"/>
    <n v="95"/>
    <n v="19.899999999999999"/>
  </r>
  <r>
    <n v="459"/>
    <x v="1564"/>
    <x v="1564"/>
    <x v="1501"/>
    <s v="JIVANDHARA PHARMA PVT.LTD.(BILIMORA)"/>
    <s v="ZYDUS HELTHCARE LTD"/>
    <s v="Numbers"/>
    <m/>
    <n v="1"/>
    <n v="45.96"/>
    <n v="64"/>
    <n v="45.96"/>
  </r>
  <r>
    <n v="460"/>
    <x v="1565"/>
    <x v="1565"/>
    <x v="587"/>
    <s v="JIVANDHARA PHARMA PVT.LTD.(BILIMORA)"/>
    <s v="CIPLA LTD"/>
    <s v="Numbers"/>
    <m/>
    <n v="20"/>
    <n v="17.059999999999999"/>
    <n v="23"/>
    <n v="17.059999999999999"/>
  </r>
  <r>
    <n v="461"/>
    <x v="610"/>
    <x v="610"/>
    <x v="587"/>
    <s v="LIFECARE MEDICAL AGENCY"/>
    <s v="CIPLA LTD"/>
    <s v="Numbers"/>
    <s v="SOLUTION"/>
    <n v="3"/>
    <n v="380.76"/>
    <n v="533"/>
    <n v="380.76"/>
  </r>
  <r>
    <n v="462"/>
    <x v="612"/>
    <x v="612"/>
    <x v="589"/>
    <s v="JIVANDHARA PHARMA PVT.LTD.(BILIMORA)"/>
    <s v="ROMSONS GROUP PVT.LTD."/>
    <s v="Numbers"/>
    <s v="SURGICAL"/>
    <n v="1"/>
    <n v="47.8"/>
    <n v="315"/>
    <n v="47.8"/>
  </r>
  <r>
    <n v="463"/>
    <x v="615"/>
    <x v="615"/>
    <x v="592"/>
    <s v="VARDHMAN ENTERPRISE"/>
    <s v="DISPOVAN"/>
    <s v="Numbers"/>
    <s v="SURGICAL"/>
    <n v="23"/>
    <n v="1.29"/>
    <n v="3"/>
    <n v="1.29"/>
  </r>
  <r>
    <n v="464"/>
    <x v="1566"/>
    <x v="1566"/>
    <x v="1502"/>
    <s v="VARDHMAN ENTERPRISE"/>
    <s v="DISPOVAN"/>
    <s v="Numbers"/>
    <s v="SURGICAL"/>
    <n v="1"/>
    <n v="0.7"/>
    <n v="26"/>
    <n v="0.7"/>
  </r>
  <r>
    <n v="465"/>
    <x v="620"/>
    <x v="620"/>
    <x v="597"/>
    <s v="VARDHMAN ENTERPRISE"/>
    <s v="DISPOVAN"/>
    <s v="Numbers"/>
    <s v="SURGICAL"/>
    <n v="8"/>
    <n v="0.98"/>
    <n v="2"/>
    <n v="0.98"/>
  </r>
  <r>
    <n v="466"/>
    <x v="621"/>
    <x v="621"/>
    <x v="598"/>
    <s v="VARDHMAN ENTERPRISE"/>
    <s v="DISPOVAN"/>
    <s v="NEEDLES"/>
    <s v="SURGICAL"/>
    <n v="1"/>
    <n v="0.7"/>
    <n v="2"/>
    <n v="0.7"/>
  </r>
  <r>
    <n v="467"/>
    <x v="1567"/>
    <x v="1567"/>
    <x v="1503"/>
    <s v="VARDHMAN ENTERPRISE"/>
    <s v="DISPOVAN"/>
    <s v="Numbers"/>
    <s v="SURGICAL"/>
    <n v="1"/>
    <n v="0.7"/>
    <n v="2"/>
    <n v="0.7"/>
  </r>
  <r>
    <n v="468"/>
    <x v="1568"/>
    <x v="1568"/>
    <x v="1504"/>
    <s v="GAYATRI DISTRIBUTORS(VALSAD)"/>
    <s v="GSK"/>
    <s v="Numbers"/>
    <s v="OINTMENT"/>
    <n v="2"/>
    <n v="65.790000000000006"/>
    <n v="86"/>
    <n v="65.790000000000006"/>
  </r>
  <r>
    <n v="469"/>
    <x v="1569"/>
    <x v="1569"/>
    <x v="9"/>
    <s v="GAYATRI DISTRIBUTORS(VALSAD)"/>
    <s v="GSK"/>
    <s v="Numbers"/>
    <s v="OINTMENT"/>
    <n v="2"/>
    <n v="94"/>
    <n v="131"/>
    <n v="94"/>
  </r>
  <r>
    <n v="470"/>
    <x v="625"/>
    <x v="625"/>
    <x v="602"/>
    <s v="GAYATRI DISTRIBUTORS(VALSAD)"/>
    <s v="GSK"/>
    <s v="Numbers"/>
    <s v="OINTMENT"/>
    <n v="5"/>
    <n v="94"/>
    <n v="131"/>
    <n v="94"/>
  </r>
  <r>
    <n v="471"/>
    <x v="1570"/>
    <x v="1570"/>
    <x v="1505"/>
    <s v="DEEP DISTRIBUTORS(VAPI)"/>
    <s v="CIPLA LTD"/>
    <s v="PACK OF 29"/>
    <s v="TAB"/>
    <n v="1"/>
    <n v="192.54"/>
    <n v="284"/>
    <n v="192.54"/>
  </r>
  <r>
    <n v="472"/>
    <x v="627"/>
    <x v="627"/>
    <x v="604"/>
    <s v="CHIRAG PHARMA AGENCY (BILIMORA)"/>
    <s v="NEON LABORATORIES LIMITED"/>
    <s v="Numbers"/>
    <s v="CREAM"/>
    <n v="3"/>
    <n v="129.5"/>
    <n v="187"/>
    <n v="129.5"/>
  </r>
  <r>
    <n v="473"/>
    <x v="1571"/>
    <x v="1571"/>
    <x v="1506"/>
    <s v="ARIHANT AGENCIES(GANDEVI)"/>
    <s v="NIVEA INDIA PVT LTD"/>
    <s v="Numbers"/>
    <s v="COSMETIC &amp; PROVISONAL"/>
    <n v="9"/>
    <n v="63.75"/>
    <n v="85"/>
    <n v="63.75"/>
  </r>
  <r>
    <n v="474"/>
    <x v="1572"/>
    <x v="1572"/>
    <x v="1507"/>
    <s v="ARIHANT AGENCIES(GANDEVI)"/>
    <s v="NIVEA INDIA PVT LTD"/>
    <s v="Numbers"/>
    <s v="COSMETIC &amp; PROVISONAL"/>
    <n v="7"/>
    <n v="52.5"/>
    <n v="70"/>
    <n v="52.5"/>
  </r>
  <r>
    <n v="475"/>
    <x v="1573"/>
    <x v="1573"/>
    <x v="1508"/>
    <s v="PARIDHI AGENCIES"/>
    <s v="DYNAMIC TECHNO MEDICALS PVT LTD"/>
    <s v="Numbers"/>
    <s v="ORTHO APPLIANCES"/>
    <n v="1"/>
    <n v="195"/>
    <n v="1250"/>
    <n v="195"/>
  </r>
  <r>
    <n v="476"/>
    <x v="1574"/>
    <x v="1574"/>
    <x v="1509"/>
    <s v="RAPID MEDICO (VALSAD)"/>
    <s v="JUBILANT GENERICS LTD."/>
    <s v="Numbers"/>
    <s v="POWDER"/>
    <n v="3"/>
    <n v="306.10000000000002"/>
    <n v="430"/>
    <n v="306.10000000000002"/>
  </r>
  <r>
    <n v="477"/>
    <x v="631"/>
    <x v="631"/>
    <x v="608"/>
    <s v="RAPID MEDICO (VALSAD)"/>
    <s v="NUTRAGENIX HEALTHCARE PVT LTD"/>
    <s v="Numbers"/>
    <m/>
    <n v="301"/>
    <n v="46.78"/>
    <n v="69"/>
    <n v="46.78"/>
  </r>
  <r>
    <n v="478"/>
    <x v="1575"/>
    <x v="1575"/>
    <x v="1510"/>
    <s v="MADHAV MEDICAL AGENCY ( SURAT )"/>
    <s v="AMBITION FORMULATION"/>
    <s v="Numbers"/>
    <m/>
    <n v="8"/>
    <n v="234.32"/>
    <n v="328"/>
    <n v="234.32"/>
  </r>
  <r>
    <n v="479"/>
    <x v="632"/>
    <x v="632"/>
    <x v="609"/>
    <s v="DESAI PHARMA (VALSAD)"/>
    <s v="CENTUR PHARMACEUTICALS PVT LTD"/>
    <s v="Numbers"/>
    <s v="OINTMENT"/>
    <n v="3"/>
    <n v="103.68"/>
    <n v="145"/>
    <n v="103.68"/>
  </r>
  <r>
    <n v="480"/>
    <x v="1576"/>
    <x v="1576"/>
    <x v="1511"/>
    <s v="KOTHARI MEDICAL AGENCY"/>
    <s v="GROUP PHARMACEUTICALS LTD"/>
    <s v="Numbers"/>
    <m/>
    <n v="2"/>
    <n v="128.57"/>
    <n v="180"/>
    <n v="128.57"/>
  </r>
  <r>
    <n v="481"/>
    <x v="634"/>
    <x v="634"/>
    <x v="611"/>
    <s v="PARIDHI AGENCIES"/>
    <s v="COLOPLAST "/>
    <s v="Numbers"/>
    <s v="SURGICAL"/>
    <n v="23"/>
    <n v="209"/>
    <n v="272"/>
    <n v="209"/>
  </r>
  <r>
    <n v="482"/>
    <x v="635"/>
    <x v="635"/>
    <x v="612"/>
    <s v="DEEP MEDICAL AGENCIES (VAPI)"/>
    <s v="GSK"/>
    <s v="Numbers"/>
    <m/>
    <n v="24"/>
    <n v="87.14"/>
    <n v="117"/>
    <n v="87.14"/>
  </r>
  <r>
    <n v="483"/>
    <x v="1577"/>
    <x v="1577"/>
    <x v="1512"/>
    <s v="CHIRAG PHARMA AGENCY (BILIMORA)"/>
    <s v="ALKEM LABORATORIES LTD"/>
    <s v="Numbers"/>
    <m/>
    <n v="1"/>
    <n v="228.57"/>
    <n v="320"/>
    <n v="228.57"/>
  </r>
  <r>
    <n v="484"/>
    <x v="636"/>
    <x v="636"/>
    <x v="613"/>
    <s v="JIVANDHARA PHARMA PVT.LTD.(BILIMORA)"/>
    <s v="ROMSONS GROUP PVT.LTD."/>
    <s v="Surgical"/>
    <s v="SURGICAL"/>
    <n v="3"/>
    <n v="19.61"/>
    <n v="252"/>
    <n v="19.61"/>
  </r>
  <r>
    <n v="485"/>
    <x v="637"/>
    <x v="637"/>
    <x v="614"/>
    <s v="JIVANDHARA PHARMA PVT.LTD.(BILIMORA)"/>
    <s v="ROMSONS GROUP PVT.LTD."/>
    <s v="Numbers"/>
    <s v="SURGICAL"/>
    <n v="1"/>
    <n v="20.7"/>
    <n v="252"/>
    <n v="20.7"/>
  </r>
  <r>
    <n v="486"/>
    <x v="638"/>
    <x v="638"/>
    <x v="615"/>
    <s v="JIVANDHARA PHARMA PVT.LTD.(BILIMORA)"/>
    <s v="ROMSONS GROUP PVT.LTD."/>
    <s v="Numbers"/>
    <s v="SURGICAL"/>
    <n v="1"/>
    <n v="21.12"/>
    <n v="252"/>
    <n v="21.12"/>
  </r>
  <r>
    <n v="487"/>
    <x v="1578"/>
    <x v="1578"/>
    <x v="1513"/>
    <s v="RIDDHI AGENCY"/>
    <s v="P &amp; G"/>
    <s v="PACK OF 26"/>
    <s v="OTHER"/>
    <n v="1"/>
    <n v="296.87"/>
    <n v="399"/>
    <n v="296.87"/>
  </r>
  <r>
    <n v="488"/>
    <x v="1579"/>
    <x v="1579"/>
    <x v="1514"/>
    <s v="RIDDHI AGENCY"/>
    <s v="P &amp; G"/>
    <s v="PACK OF 2"/>
    <s v="OTHER"/>
    <n v="1"/>
    <n v="22.32"/>
    <n v="30"/>
    <n v="22.32"/>
  </r>
  <r>
    <n v="489"/>
    <x v="1580"/>
    <x v="1580"/>
    <x v="1515"/>
    <s v="RIDDHI AGENCY"/>
    <s v="P &amp; G"/>
    <s v="PACK OF 2"/>
    <s v="OTHER"/>
    <n v="29"/>
    <n v="18.600000000000001"/>
    <n v="25"/>
    <n v="18.600000000000001"/>
  </r>
  <r>
    <n v="490"/>
    <x v="1581"/>
    <x v="1581"/>
    <x v="1516"/>
    <s v="RIDDHI AGENCY"/>
    <s v="P &amp; G"/>
    <s v="PACK OF 32"/>
    <s v="OTHER"/>
    <n v="1"/>
    <n v="296.87"/>
    <n v="399"/>
    <n v="296.87"/>
  </r>
  <r>
    <n v="491"/>
    <x v="1582"/>
    <x v="1582"/>
    <x v="1517"/>
    <s v="RIDDHI AGENCY"/>
    <s v="P &amp; G"/>
    <s v="PACK OF 8"/>
    <s v="OTHER"/>
    <n v="24"/>
    <n v="73.66"/>
    <n v="99"/>
    <n v="73.66"/>
  </r>
  <r>
    <n v="492"/>
    <x v="1583"/>
    <x v="1583"/>
    <x v="1518"/>
    <s v="RIDDHI AGENCY"/>
    <s v="P &amp; G"/>
    <s v="PACK OF 10"/>
    <s v="OTHER"/>
    <n v="25"/>
    <n v="73.66"/>
    <n v="99"/>
    <n v="73.66"/>
  </r>
  <r>
    <n v="493"/>
    <x v="1584"/>
    <x v="1584"/>
    <x v="1519"/>
    <s v="RIDDHI AGENCY"/>
    <s v="P &amp; G"/>
    <s v="PACK OF 10"/>
    <s v="OTHER"/>
    <n v="16"/>
    <n v="73.66"/>
    <n v="99"/>
    <n v="73.66"/>
  </r>
  <r>
    <n v="494"/>
    <x v="1585"/>
    <x v="1585"/>
    <x v="1520"/>
    <s v="RIDDHI AGENCY"/>
    <s v="P &amp; G"/>
    <s v="PACK OF 2"/>
    <s v="OTHER"/>
    <n v="15"/>
    <n v="14.88"/>
    <n v="20"/>
    <n v="14.88"/>
  </r>
  <r>
    <n v="495"/>
    <x v="1586"/>
    <x v="1586"/>
    <x v="1521"/>
    <s v="RIDDHI AGENCY"/>
    <s v="P &amp; G"/>
    <s v="PACK OF 40"/>
    <s v="OTHER"/>
    <n v="1"/>
    <n v="296.88"/>
    <n v="399"/>
    <n v="296.88"/>
  </r>
  <r>
    <n v="496"/>
    <x v="1587"/>
    <x v="1587"/>
    <x v="1522"/>
    <s v="RIDDHI AGENCY"/>
    <s v="P &amp; G"/>
    <s v="PACK OF 2"/>
    <s v="OTHER"/>
    <n v="9"/>
    <n v="26.79"/>
    <n v="36"/>
    <n v="26.79"/>
  </r>
  <r>
    <n v="497"/>
    <x v="1588"/>
    <x v="1588"/>
    <x v="1523"/>
    <s v="KOTHARI MEDICAL AGENCY"/>
    <s v="GROUP PHARMACEUTICALS LTD"/>
    <s v="Numbers"/>
    <s v="COSMETIC &amp; PROVISONAL"/>
    <n v="6"/>
    <n v="92.88"/>
    <n v="137"/>
    <n v="92.88"/>
  </r>
  <r>
    <n v="498"/>
    <x v="1589"/>
    <x v="1589"/>
    <x v="1524"/>
    <s v="KOTHARI MEDICAL AGENCY"/>
    <s v="GROUP PHARMACEUTICALS LTD"/>
    <s v="Numbers"/>
    <s v="COSMETIC &amp; PROVISONAL"/>
    <n v="1"/>
    <n v="85.42"/>
    <n v="126"/>
    <n v="85.42"/>
  </r>
  <r>
    <n v="499"/>
    <x v="643"/>
    <x v="643"/>
    <x v="620"/>
    <s v="CHIRAG PHARMA AGENCY (BILIMORA)"/>
    <s v="TABLET  INDIA LIMITED"/>
    <s v="POUCH"/>
    <s v="POWDER"/>
    <n v="7"/>
    <n v="377.86"/>
    <n v="529"/>
    <n v="377.86"/>
  </r>
  <r>
    <n v="500"/>
    <x v="644"/>
    <x v="644"/>
    <x v="621"/>
    <s v="CHIRAG PHARMA AGENCY (BILIMORA)"/>
    <s v="DR REDDYS LABORATORIES LTD"/>
    <s v="Numbers"/>
    <s v="POWDER"/>
    <n v="2"/>
    <n v="291.77999999999997"/>
    <n v="408"/>
    <n v="291.77999999999997"/>
  </r>
  <r>
    <n v="501"/>
    <x v="645"/>
    <x v="645"/>
    <x v="622"/>
    <s v="GAYATRI DISTRIBUTORS(VALSAD)"/>
    <s v="BD INDIA PVT LTD"/>
    <s v="PACK OF 5"/>
    <s v="SURGICAL"/>
    <n v="4"/>
    <n v="71.25"/>
    <n v="103"/>
    <n v="71.25"/>
  </r>
  <r>
    <n v="502"/>
    <x v="1590"/>
    <x v="1590"/>
    <x v="1525"/>
    <s v="DIMPLE AGENCIES"/>
    <s v="HINDUSTAN UNILEVER LTD."/>
    <s v="Numbers"/>
    <m/>
    <n v="4"/>
    <n v="84.74"/>
    <n v="110"/>
    <n v="84.74"/>
  </r>
  <r>
    <n v="503"/>
    <x v="1591"/>
    <x v="1591"/>
    <x v="1526"/>
    <s v="GAYATRI DISTRIBUTORS(VALSAD)"/>
    <s v="MED MANOR ORGANICS PVT LTD"/>
    <s v="Numbers"/>
    <s v="LOTION"/>
    <n v="1"/>
    <n v="49.88"/>
    <n v="66"/>
    <n v="49.88"/>
  </r>
  <r>
    <n v="504"/>
    <x v="646"/>
    <x v="646"/>
    <x v="623"/>
    <s v="RAPID MEDICO (VALSAD)"/>
    <s v="CURATIO HEALTH CARE PVT LTD"/>
    <s v="Numbers"/>
    <s v="CREAM"/>
    <n v="8"/>
    <n v="88.8"/>
    <n v="124"/>
    <n v="88.8"/>
  </r>
  <r>
    <n v="505"/>
    <x v="1592"/>
    <x v="1592"/>
    <x v="1527"/>
    <s v="NETRA ENTERPRISE"/>
    <s v="MANKIND PHARMA LTD"/>
    <s v="Numbers"/>
    <s v="CREAM"/>
    <n v="3"/>
    <n v="138.74"/>
    <n v="239"/>
    <n v="138.74"/>
  </r>
  <r>
    <n v="506"/>
    <x v="648"/>
    <x v="648"/>
    <x v="625"/>
    <s v="KAJAL AGENCIES(VALSAD)"/>
    <s v="ALBERT DAVID LIMITED"/>
    <s v="Gel"/>
    <m/>
    <n v="5"/>
    <n v="131.43"/>
    <n v="184"/>
    <n v="131.43"/>
  </r>
  <r>
    <n v="507"/>
    <x v="650"/>
    <x v="650"/>
    <x v="626"/>
    <s v="BIPSON SURGICAL PVT LTD"/>
    <s v="BIPSON SURGICAL"/>
    <s v="Numbers"/>
    <s v="SURGICAL"/>
    <n v="33"/>
    <n v="32"/>
    <n v="250"/>
    <n v="32"/>
  </r>
  <r>
    <n v="508"/>
    <x v="651"/>
    <x v="651"/>
    <x v="627"/>
    <s v="BIPSON SURGICAL PVT LTD"/>
    <s v="BIPSON SURGICAL"/>
    <s v="Numbers"/>
    <s v="SURGICAL"/>
    <n v="11"/>
    <n v="43"/>
    <n v="300"/>
    <n v="43"/>
  </r>
  <r>
    <n v="509"/>
    <x v="653"/>
    <x v="653"/>
    <x v="629"/>
    <s v="PATEL PHARMA ( SURAT )"/>
    <s v="ROMSONS GROUP PVT.LTD."/>
    <s v="Numbers"/>
    <s v="SURGICAL"/>
    <n v="7"/>
    <n v="21.79"/>
    <n v="401"/>
    <n v="21.79"/>
  </r>
  <r>
    <n v="510"/>
    <x v="655"/>
    <x v="655"/>
    <x v="631"/>
    <s v="UNITY DISTRIBUTORS (SURAT)"/>
    <s v="POLY MEDICURE LTD"/>
    <s v="Surgical"/>
    <s v="SURGICAL"/>
    <n v="2"/>
    <n v="74"/>
    <n v="606"/>
    <n v="74"/>
  </r>
  <r>
    <n v="511"/>
    <x v="1593"/>
    <x v="1593"/>
    <x v="1528"/>
    <s v="DIMPLE AGENCIES"/>
    <s v="HINDUSTAN UNILEVER LTD."/>
    <s v="Numbers"/>
    <s v="COSMETIC &amp; PROVISONAL"/>
    <n v="2"/>
    <n v="7.7"/>
    <n v="10"/>
    <n v="7.7"/>
  </r>
  <r>
    <n v="512"/>
    <x v="1594"/>
    <x v="1594"/>
    <x v="1529"/>
    <s v="GAYATRI DISTRIBUTORS(VALSAD)"/>
    <s v="ALLERGAN INDIA PRIVATE LIMITED"/>
    <s v="Numbers"/>
    <m/>
    <n v="1"/>
    <n v="49.65"/>
    <n v="64"/>
    <n v="49.65"/>
  </r>
  <r>
    <n v="513"/>
    <x v="1595"/>
    <x v="1595"/>
    <x v="1530"/>
    <s v="GAYATRI DISTRIBUTORS(VALSAD)"/>
    <s v="MANKIND PHARMA LTD"/>
    <s v="Numbers"/>
    <m/>
    <n v="4"/>
    <n v="42.86"/>
    <n v="60"/>
    <n v="42.86"/>
  </r>
  <r>
    <n v="514"/>
    <x v="1596"/>
    <x v="1596"/>
    <x v="1531"/>
    <s v="GAYATRI DISTRIBUTORS(VALSAD)"/>
    <s v="PFIZER LIMITED"/>
    <s v="Cream"/>
    <s v="CREAM"/>
    <n v="1"/>
    <n v="389.72"/>
    <n v="519"/>
    <n v="389.72"/>
  </r>
  <r>
    <n v="515"/>
    <x v="660"/>
    <x v="660"/>
    <x v="636"/>
    <s v="GAYATRI DISTRIBUTORS(VALSAD)"/>
    <s v="SUN LIFE SCIENCES LTD"/>
    <s v="Numbers"/>
    <s v="POWDER"/>
    <n v="3"/>
    <n v="652.54999999999995"/>
    <n v="875"/>
    <n v="652.54999999999995"/>
  </r>
  <r>
    <n v="516"/>
    <x v="1597"/>
    <x v="1597"/>
    <x v="1532"/>
    <s v="GAYATRI DISTRIBUTORS(VALSAD)"/>
    <s v="NUTRICIA INTERNATIONAL PVT LTD"/>
    <s v="Numbers"/>
    <s v="POWDER"/>
    <n v="1"/>
    <n v="304.79000000000002"/>
    <n v="410"/>
    <n v="304.79000000000002"/>
  </r>
  <r>
    <n v="517"/>
    <x v="1598"/>
    <x v="1598"/>
    <x v="1533"/>
    <s v="GAYATRI DISTRIBUTORS(VALSAD)"/>
    <s v="NUTRICIA INTERNATIONAL PVT LTD"/>
    <s v="Numbers"/>
    <s v="POWDER"/>
    <n v="37"/>
    <n v="367.98"/>
    <n v="495"/>
    <n v="367.98"/>
  </r>
  <r>
    <n v="518"/>
    <x v="1599"/>
    <x v="1599"/>
    <x v="1534"/>
    <s v="GAYATRI DISTRIBUTORS(VALSAD)"/>
    <s v="NUTRICIA INTERNATIONAL PVT LTD"/>
    <s v="Numbers"/>
    <s v="POWDER"/>
    <n v="9"/>
    <n v="289.92"/>
    <n v="390"/>
    <n v="289.92"/>
  </r>
  <r>
    <n v="519"/>
    <x v="661"/>
    <x v="661"/>
    <x v="637"/>
    <s v="GAYATRI DISTRIBUTORS(VALSAD)"/>
    <s v="GRAVITY HEALTH CARE"/>
    <s v="Numbers"/>
    <m/>
    <n v="39"/>
    <n v="84.29"/>
    <n v="118"/>
    <n v="84.29"/>
  </r>
  <r>
    <n v="520"/>
    <x v="1600"/>
    <x v="1600"/>
    <x v="1535"/>
    <s v="GAYATRI DISTRIBUTORS(VALSAD)"/>
    <s v="ALLERGAN INDIA PRIVATE LIMITED"/>
    <s v="Numbers"/>
    <m/>
    <n v="1"/>
    <n v="142.93"/>
    <n v="185"/>
    <n v="142.93"/>
  </r>
  <r>
    <n v="521"/>
    <x v="663"/>
    <x v="663"/>
    <x v="638"/>
    <s v="GAYATRI DISTRIBUTORS(VALSAD)"/>
    <s v="ALLERGAN INDIA PRIVATE LIMITED"/>
    <s v="Numbers"/>
    <m/>
    <n v="14"/>
    <n v="105.94"/>
    <n v="137"/>
    <n v="105.94"/>
  </r>
  <r>
    <n v="522"/>
    <x v="1601"/>
    <x v="1601"/>
    <x v="1536"/>
    <s v="KOTHARI MEDICAL AGENCY"/>
    <s v="AMRUTANJAN LTD"/>
    <s v="Numbers"/>
    <s v="OTHER"/>
    <n v="1322"/>
    <n v="0.6"/>
    <n v="1"/>
    <n v="0.6"/>
  </r>
  <r>
    <n v="523"/>
    <x v="668"/>
    <x v="668"/>
    <x v="643"/>
    <s v="GAYATRI DISTRIBUTORS(VALSAD)"/>
    <s v="INDOCO REMEDIES LTD"/>
    <s v="Numbers"/>
    <m/>
    <n v="8"/>
    <n v="64.290000000000006"/>
    <n v="90"/>
    <n v="64.290000000000006"/>
  </r>
  <r>
    <n v="524"/>
    <x v="669"/>
    <x v="669"/>
    <x v="644"/>
    <s v="PARIDHI AGENCIES"/>
    <s v="GAYATRI INDUSTRIES"/>
    <s v="Numbers"/>
    <s v="SURGICAL"/>
    <n v="11"/>
    <n v="10.8"/>
    <n v="34"/>
    <n v="10.8"/>
  </r>
  <r>
    <n v="525"/>
    <x v="671"/>
    <x v="671"/>
    <x v="646"/>
    <s v="PARIDHI AGENCIES"/>
    <s v="DISHA SURGICALS PVT. LTD"/>
    <s v="Numbers"/>
    <s v="SURGICAL"/>
    <n v="1"/>
    <n v="5.8"/>
    <n v="15"/>
    <n v="5.8"/>
  </r>
  <r>
    <n v="526"/>
    <x v="1602"/>
    <x v="1602"/>
    <x v="1537"/>
    <s v="LIFECARE MEDICAL AGENCY"/>
    <s v="CIPLA LTD"/>
    <s v="Numbers"/>
    <m/>
    <n v="14"/>
    <n v="82.24"/>
    <n v="115"/>
    <n v="82.24"/>
  </r>
  <r>
    <n v="527"/>
    <x v="1603"/>
    <x v="1603"/>
    <x v="1538"/>
    <s v="LIFECARE MEDICAL AGENCY"/>
    <s v="CIPLA LTD"/>
    <s v="Bottles of 30"/>
    <s v="CAP"/>
    <n v="5"/>
    <n v="142.51"/>
    <n v="199"/>
    <n v="142.51"/>
  </r>
  <r>
    <n v="528"/>
    <x v="674"/>
    <x v="674"/>
    <x v="649"/>
    <s v="LIFECARE MEDICAL AGENCY"/>
    <s v="CIPLA LTD"/>
    <s v="Bottles of 30"/>
    <s v="CAP"/>
    <n v="7"/>
    <n v="120.38"/>
    <n v="192"/>
    <n v="120.38"/>
  </r>
  <r>
    <n v="529"/>
    <x v="675"/>
    <x v="675"/>
    <x v="650"/>
    <s v="LIFECARE MEDICAL AGENCY"/>
    <s v="CIPLA LTD"/>
    <s v="Bottles of 30"/>
    <s v="CAP"/>
    <n v="3"/>
    <n v="161.47"/>
    <n v="233"/>
    <n v="161.47"/>
  </r>
  <r>
    <n v="530"/>
    <x v="1604"/>
    <x v="1604"/>
    <x v="1539"/>
    <s v="LIFECARE MEDICAL AGENCY"/>
    <s v="CIPLA LTD"/>
    <s v="Bottles of 30"/>
    <s v="CAP"/>
    <n v="31"/>
    <n v="291.56"/>
    <n v="510"/>
    <n v="291.56"/>
  </r>
  <r>
    <n v="531"/>
    <x v="676"/>
    <x v="676"/>
    <x v="651"/>
    <s v="LIFECARE MEDICAL AGENCY"/>
    <s v="CIPLA LTD"/>
    <s v="STRIP of 10"/>
    <s v="CAP"/>
    <n v="25"/>
    <n v="145.12"/>
    <n v="203"/>
    <n v="145.12"/>
  </r>
  <r>
    <n v="532"/>
    <x v="1605"/>
    <x v="1605"/>
    <x v="1540"/>
    <s v="LIFECARE MEDICAL AGENCY"/>
    <s v="CIPLA LTD"/>
    <s v="Numbers"/>
    <s v="INHALER"/>
    <n v="5"/>
    <n v="132.19999999999999"/>
    <n v="185"/>
    <n v="132.19999999999999"/>
  </r>
  <r>
    <n v="533"/>
    <x v="681"/>
    <x v="681"/>
    <x v="656"/>
    <s v="JIVANDHARA PHARMA PVT.LTD.(BILIMORA)"/>
    <s v="ROMSONS GROUP PVT.LTD."/>
    <s v="Numbers"/>
    <s v="SURGICAL"/>
    <n v="2"/>
    <n v="12.15"/>
    <n v="77"/>
    <n v="12.15"/>
  </r>
  <r>
    <n v="534"/>
    <x v="684"/>
    <x v="684"/>
    <x v="659"/>
    <s v="JIVANDHARA PHARMA PVT.LTD.(BILIMORA)"/>
    <s v="ROMSONS GROUP PVT.LTD."/>
    <s v="Tube"/>
    <s v="SURGICAL"/>
    <n v="1"/>
    <n v="12.49"/>
    <n v="81"/>
    <n v="12.49"/>
  </r>
  <r>
    <n v="535"/>
    <x v="685"/>
    <x v="685"/>
    <x v="660"/>
    <s v="JIVANDHARA PHARMA PVT.LTD.(BILIMORA)"/>
    <s v="ROMSONS GROUP PVT.LTD."/>
    <s v="Numbers"/>
    <s v="SURGICAL"/>
    <n v="1"/>
    <n v="12.49"/>
    <n v="81"/>
    <n v="12.49"/>
  </r>
  <r>
    <n v="536"/>
    <x v="686"/>
    <x v="686"/>
    <x v="661"/>
    <s v="JIVANDHARA PHARMA PVT.LTD.(BILIMORA)"/>
    <s v="ROMSONS GROUP PVT.LTD."/>
    <s v="Numbers"/>
    <s v="SURGICAL"/>
    <n v="14"/>
    <n v="12.49"/>
    <n v="81"/>
    <n v="12.49"/>
  </r>
  <r>
    <n v="537"/>
    <x v="1606"/>
    <x v="1606"/>
    <x v="1541"/>
    <s v="KOTHARI MEDICAL AGENCY"/>
    <s v="GUJARAT SAT-ISABGOL FECTORY..UNJHA"/>
    <s v="Numbers"/>
    <s v="POWDER"/>
    <n v="9"/>
    <n v="159.63999999999999"/>
    <n v="176"/>
    <n v="159.63999999999999"/>
  </r>
  <r>
    <n v="538"/>
    <x v="1607"/>
    <x v="1607"/>
    <x v="1542"/>
    <s v="PATEL PHARMA ( SURAT )"/>
    <s v="ROMSONS GROUP PVT.LTD."/>
    <s v="Numbers"/>
    <s v="SURGICAL"/>
    <n v="4"/>
    <n v="5.03"/>
    <n v="25"/>
    <n v="5.03"/>
  </r>
  <r>
    <n v="539"/>
    <x v="1608"/>
    <x v="1608"/>
    <x v="1543"/>
    <s v="NETRA ENTERPRISE"/>
    <s v="MANKIND PHARMA LTD"/>
    <s v="Numbers"/>
    <m/>
    <n v="6"/>
    <n v="204.94"/>
    <n v="350"/>
    <n v="204.94"/>
  </r>
  <r>
    <n v="540"/>
    <x v="689"/>
    <x v="689"/>
    <x v="664"/>
    <s v="PARIDHI AGENCIES"/>
    <s v="VISSCO REHABILITATION AIDS P.LTD."/>
    <s v="Numbers"/>
    <s v="ORTHO APPLIANCES"/>
    <n v="2"/>
    <n v="377.2"/>
    <n v="820"/>
    <n v="377.2"/>
  </r>
  <r>
    <n v="541"/>
    <x v="1609"/>
    <x v="1609"/>
    <x v="9"/>
    <s v="DIPAK TRADERS ( NADIAD )"/>
    <s v="TYNOR ORTHOTICS PVT.LTD"/>
    <s v="Numbers"/>
    <m/>
    <n v="1"/>
    <n v="690"/>
    <n v="690"/>
    <n v="690"/>
  </r>
  <r>
    <n v="542"/>
    <x v="692"/>
    <x v="692"/>
    <x v="666"/>
    <s v="JIVANDHARA PHARMA PVT.LTD.(BILIMORA)"/>
    <s v="ROMSONS GROUP PVT.LTD."/>
    <s v="Numbers"/>
    <s v="SURGICAL"/>
    <n v="4"/>
    <n v="113.14"/>
    <n v="824"/>
    <n v="113.14"/>
  </r>
  <r>
    <n v="543"/>
    <x v="693"/>
    <x v="693"/>
    <x v="667"/>
    <s v="JIVANDHARA PHARMA PVT.LTD.(BILIMORA)"/>
    <s v="USV LIMITED"/>
    <s v="Numbers"/>
    <s v="CREAM"/>
    <n v="1"/>
    <n v="71.78"/>
    <n v="100"/>
    <n v="71.78"/>
  </r>
  <r>
    <n v="544"/>
    <x v="1610"/>
    <x v="1610"/>
    <x v="1544"/>
    <s v="GAYATRI DISTRIBUTORS(VALSAD)"/>
    <s v="SUN PHARMA LABORATORIES LTD."/>
    <s v="Numbers"/>
    <m/>
    <n v="6"/>
    <n v="80"/>
    <n v="112"/>
    <n v="80"/>
  </r>
  <r>
    <n v="545"/>
    <x v="1611"/>
    <x v="1611"/>
    <x v="1545"/>
    <s v="K.B. SHAH &amp; COMPANY ( AHMEDABAD )"/>
    <s v="SUN PHARMA LABORATORIES LTD."/>
    <s v="Numbers"/>
    <m/>
    <n v="2"/>
    <n v="117.86"/>
    <n v="165"/>
    <n v="117.86"/>
  </r>
  <r>
    <n v="546"/>
    <x v="694"/>
    <x v="694"/>
    <x v="668"/>
    <s v="DEEP MEDICAL AGENCIES (VAPI)"/>
    <s v="FDC LIMITED"/>
    <s v="BOTTLE"/>
    <s v="OTHER"/>
    <n v="2"/>
    <n v="227.12"/>
    <n v="335"/>
    <n v="227.12"/>
  </r>
  <r>
    <n v="547"/>
    <x v="695"/>
    <x v="695"/>
    <x v="669"/>
    <s v="GRACE PHARMA (DHARAMPUR)"/>
    <s v="GODJAY LAB PT. LTD."/>
    <s v="Enema"/>
    <m/>
    <n v="6"/>
    <n v="12.6"/>
    <n v="63"/>
    <n v="12.6"/>
  </r>
  <r>
    <n v="548"/>
    <x v="696"/>
    <x v="696"/>
    <x v="670"/>
    <s v="GAYATRI DISTRIBUTORS(VALSAD)"/>
    <s v="SANOFI HEALTHCARE INDIA PVT.LTD."/>
    <s v="Numbers"/>
    <s v="CREAM"/>
    <n v="18"/>
    <n v="41.83"/>
    <n v="55"/>
    <n v="41.83"/>
  </r>
  <r>
    <n v="549"/>
    <x v="1612"/>
    <x v="1612"/>
    <x v="1546"/>
    <s v="KAJAL AGENCIES(VALSAD)"/>
    <s v="AJANTA PHARMA LTD"/>
    <s v="Numbers"/>
    <m/>
    <n v="3"/>
    <n v="147.86000000000001"/>
    <n v="207"/>
    <n v="147.86000000000001"/>
  </r>
  <r>
    <n v="550"/>
    <x v="1613"/>
    <x v="1613"/>
    <x v="1547"/>
    <s v="DESAI PHARMA (VALSAD)"/>
    <s v="LUPIN LTD"/>
    <s v="Numbers"/>
    <s v="POWDER"/>
    <n v="1"/>
    <n v="293.99"/>
    <n v="449"/>
    <n v="293.99"/>
  </r>
  <r>
    <n v="551"/>
    <x v="1614"/>
    <x v="1614"/>
    <x v="1547"/>
    <s v="DEEP DISTRIBUTORS(VAPI)"/>
    <s v="LUPIN LTD"/>
    <s v="Numbers"/>
    <s v="POWDER"/>
    <n v="1"/>
    <n v="356.43"/>
    <n v="499"/>
    <n v="356.43"/>
  </r>
  <r>
    <n v="552"/>
    <x v="697"/>
    <x v="697"/>
    <x v="671"/>
    <s v="BIPSON SURGICAL PVT LTD"/>
    <s v="BIPSON SURGICAL"/>
    <s v="Numbers"/>
    <s v="SURGICAL"/>
    <n v="12"/>
    <n v="16.5"/>
    <n v="225"/>
    <n v="16.5"/>
  </r>
  <r>
    <n v="553"/>
    <x v="698"/>
    <x v="698"/>
    <x v="672"/>
    <s v="BIPSON SURGICAL PVT LTD"/>
    <s v="BIPSON SURGICAL"/>
    <s v="Numbers"/>
    <s v="SURGICAL"/>
    <n v="4"/>
    <n v="21"/>
    <n v="275"/>
    <n v="21"/>
  </r>
  <r>
    <n v="554"/>
    <x v="699"/>
    <x v="699"/>
    <x v="673"/>
    <s v="CHIRAG PHARMA AGENCY (BILIMORA)"/>
    <s v="NULIFE PHARMACEUTICALS"/>
    <s v="Ear Drops"/>
    <m/>
    <n v="26"/>
    <n v="132.86000000000001"/>
    <n v="186"/>
    <n v="132.86000000000001"/>
  </r>
  <r>
    <n v="555"/>
    <x v="1615"/>
    <x v="1615"/>
    <x v="1548"/>
    <s v="GAYATRI DISTRIBUTORS(VALSAD)"/>
    <s v="BD INDIA PVT LTD"/>
    <s v="Numbers"/>
    <s v="SURGICAL"/>
    <n v="1"/>
    <n v="66.12"/>
    <n v="236"/>
    <n v="66.12"/>
  </r>
  <r>
    <n v="556"/>
    <x v="705"/>
    <x v="705"/>
    <x v="679"/>
    <s v="GAYATRI DISTRIBUTORS(VALSAD)"/>
    <s v="J.B.CHEMICALS &amp; PHARMACEUTICAL LTD"/>
    <s v="PACK OF 4"/>
    <m/>
    <n v="33"/>
    <n v="34.51"/>
    <n v="48"/>
    <n v="34.51"/>
  </r>
  <r>
    <n v="557"/>
    <x v="1616"/>
    <x v="1616"/>
    <x v="1549"/>
    <s v="KOTHARI MEDICAL AGENCY"/>
    <s v="JNTL CONSUMER HEALTH ( INDIA ) PVT.LTD."/>
    <s v="Numbers"/>
    <m/>
    <n v="105"/>
    <n v="45.08"/>
    <n v="50"/>
    <n v="45.08"/>
  </r>
  <r>
    <n v="558"/>
    <x v="1617"/>
    <x v="1617"/>
    <x v="1550"/>
    <s v="KOTHARI MEDICAL AGENCY"/>
    <s v="JNTL CONSUMER HEALTH ( INDIA ) PVT.LTD."/>
    <s v="PACK OF 6"/>
    <s v="OTHER"/>
    <n v="57"/>
    <n v="45.08"/>
    <n v="50"/>
    <n v="45.08"/>
  </r>
  <r>
    <n v="559"/>
    <x v="710"/>
    <x v="710"/>
    <x v="683"/>
    <s v="GAYATRI DISTRIBUTORS(VALSAD)"/>
    <s v="RECKITT BENCKISER(INDIA)PVT.LTD"/>
    <s v="STRIP OF 8"/>
    <m/>
    <n v="22"/>
    <n v="17.36"/>
    <n v="28"/>
    <n v="17.36"/>
  </r>
  <r>
    <n v="560"/>
    <x v="711"/>
    <x v="711"/>
    <x v="684"/>
    <s v="JIVANDHARA PHARMA PVT.LTD.(BILIMORA)"/>
    <s v="ROMSONS SCI &amp; SURG IND (P) LTD"/>
    <s v="Surgical"/>
    <s v="SURGICAL"/>
    <n v="1"/>
    <n v="7.54"/>
    <n v="89"/>
    <n v="7.54"/>
  </r>
  <r>
    <n v="561"/>
    <x v="712"/>
    <x v="712"/>
    <x v="685"/>
    <s v="PATEL PHARMA ( SURAT )"/>
    <s v="ROMSONS GROUP PVT.LTD."/>
    <s v="Surgical"/>
    <s v="SURGICAL"/>
    <n v="2"/>
    <n v="7.54"/>
    <n v="81"/>
    <n v="7.54"/>
  </r>
  <r>
    <n v="562"/>
    <x v="713"/>
    <x v="713"/>
    <x v="686"/>
    <s v="JIVANDHARA PHARMA PVT.LTD.(BILIMORA)"/>
    <s v="ROMSONS GROUP PVT.LTD."/>
    <s v="Surgical"/>
    <s v="SURGICAL"/>
    <n v="3"/>
    <n v="7.54"/>
    <n v="89"/>
    <n v="7.54"/>
  </r>
  <r>
    <n v="563"/>
    <x v="716"/>
    <x v="716"/>
    <x v="689"/>
    <s v="JIVANDHARA PHARMA PVT.LTD.(BILIMORA)"/>
    <s v="ROMSONS GROUP PVT.LTD."/>
    <s v="Surgical"/>
    <s v="SURGICAL"/>
    <n v="1"/>
    <n v="7.54"/>
    <n v="89"/>
    <n v="7.54"/>
  </r>
  <r>
    <n v="564"/>
    <x v="718"/>
    <x v="718"/>
    <x v="691"/>
    <s v="VIBRANT ENTERPRISE (AHMEDABAD)"/>
    <s v="PORTEX"/>
    <s v="Numbers"/>
    <s v="SURGICAL"/>
    <n v="1"/>
    <n v="834.6"/>
    <n v="2027"/>
    <n v="834.6"/>
  </r>
  <r>
    <n v="565"/>
    <x v="1618"/>
    <x v="1618"/>
    <x v="1551"/>
    <s v="DEEP DISTRIBUTORS ( DHARAMPUR )"/>
    <s v="HINDUSTAN UNILEVER LTD."/>
    <s v="Numbers"/>
    <s v="COSMETIC &amp; PROVISONAL"/>
    <n v="2"/>
    <n v="7.85"/>
    <n v="10"/>
    <n v="7.85"/>
  </r>
  <r>
    <n v="566"/>
    <x v="722"/>
    <x v="722"/>
    <x v="694"/>
    <s v="VARDHMAN ENTERPRISE"/>
    <s v="HMD"/>
    <s v="Numbers"/>
    <s v="SURGICAL"/>
    <n v="6"/>
    <n v="2.62"/>
    <n v="7"/>
    <n v="2.62"/>
  </r>
  <r>
    <n v="567"/>
    <x v="1619"/>
    <x v="1619"/>
    <x v="1552"/>
    <s v="BIPSON SURGICAL PVT LTD"/>
    <s v="BIPSON SURGICAL"/>
    <s v="Numbers"/>
    <s v="SURGICAL"/>
    <n v="7"/>
    <n v="10.33"/>
    <n v="70"/>
    <n v="10.33"/>
  </r>
  <r>
    <n v="568"/>
    <x v="1620"/>
    <x v="1620"/>
    <x v="1553"/>
    <s v="BIPSON SURGICAL PVT LTD"/>
    <s v="BIPSON SURGICAL"/>
    <s v="Numbers"/>
    <s v="SURGICAL"/>
    <n v="1"/>
    <n v="30.96"/>
    <n v="212"/>
    <n v="30.96"/>
  </r>
  <r>
    <n v="569"/>
    <x v="725"/>
    <x v="725"/>
    <x v="697"/>
    <s v="PARIDHI AGENCIES"/>
    <s v="PARAKIN"/>
    <s v="Numbers"/>
    <s v="SURGICAL"/>
    <n v="1"/>
    <n v="11"/>
    <n v="90"/>
    <n v="11"/>
  </r>
  <r>
    <n v="570"/>
    <x v="726"/>
    <x v="726"/>
    <x v="698"/>
    <s v="PARIDHI AGENCIES"/>
    <s v="PARAKIN"/>
    <s v="Numbers"/>
    <s v="SURGICAL"/>
    <n v="8"/>
    <n v="11"/>
    <n v="90"/>
    <n v="11"/>
  </r>
  <r>
    <n v="571"/>
    <x v="727"/>
    <x v="727"/>
    <x v="699"/>
    <s v="PARIDHI AGENCIES"/>
    <s v="PARAKIN"/>
    <s v="Numbers"/>
    <s v="SURGICAL"/>
    <n v="11"/>
    <n v="11"/>
    <n v="90"/>
    <n v="11"/>
  </r>
  <r>
    <n v="572"/>
    <x v="728"/>
    <x v="728"/>
    <x v="700"/>
    <s v="PARIDHI AGENCIES"/>
    <s v="PARAKIN"/>
    <s v="Numbers"/>
    <s v="SURGICAL"/>
    <n v="42"/>
    <n v="11"/>
    <n v="90"/>
    <n v="11"/>
  </r>
  <r>
    <n v="573"/>
    <x v="729"/>
    <x v="729"/>
    <x v="701"/>
    <s v="PARIDHI AGENCIES"/>
    <s v="PARAKIN"/>
    <s v="Numbers"/>
    <m/>
    <n v="1"/>
    <n v="11"/>
    <n v="90"/>
    <n v="11"/>
  </r>
  <r>
    <n v="574"/>
    <x v="731"/>
    <x v="731"/>
    <x v="703"/>
    <s v="ORANGE MEDICARE"/>
    <s v="ANSELL LANKA(PVT)LTD."/>
    <s v="Numbers"/>
    <s v="SURGICAL"/>
    <n v="2"/>
    <n v="39.5"/>
    <n v="125"/>
    <n v="39.5"/>
  </r>
  <r>
    <n v="575"/>
    <x v="733"/>
    <x v="733"/>
    <x v="705"/>
    <s v="HONEST SURGICAL &amp; MEDICINES AGENCIES ( SURAT )"/>
    <s v="KANAM LATEX INDUSTRIES PRIVATE LIMITED"/>
    <s v="Numbers"/>
    <s v="SURGICAL"/>
    <n v="4"/>
    <n v="11"/>
    <n v="85"/>
    <n v="11"/>
  </r>
  <r>
    <n v="576"/>
    <x v="735"/>
    <x v="735"/>
    <x v="707"/>
    <s v="PARIDHI AGENCIES"/>
    <s v="ANSELL LANKA(PVT)LTD."/>
    <s v="PAIRS"/>
    <s v="SURGICAL"/>
    <n v="1"/>
    <n v="40"/>
    <n v="125"/>
    <n v="40"/>
  </r>
  <r>
    <n v="577"/>
    <x v="737"/>
    <x v="737"/>
    <x v="709"/>
    <s v="HONEST SURGICAL &amp; MEDICINES AGENCIES ( SURAT )"/>
    <s v="KANAM LATEX INDUSTRIES PRIVATE LIMITED"/>
    <s v="Numbers"/>
    <s v="SURGICAL"/>
    <n v="2"/>
    <n v="11"/>
    <n v="85"/>
    <n v="11"/>
  </r>
  <r>
    <n v="578"/>
    <x v="738"/>
    <x v="738"/>
    <x v="710"/>
    <s v="PARIDHI AGENCIES"/>
    <s v="ANSELL LANKA(PVT)LTD."/>
    <s v="Numbers"/>
    <s v="SURGICAL"/>
    <n v="18"/>
    <n v="40"/>
    <n v="125"/>
    <n v="40"/>
  </r>
  <r>
    <n v="579"/>
    <x v="740"/>
    <x v="740"/>
    <x v="712"/>
    <s v="HONEST SURGICAL &amp; MEDICINES AGENCIES ( SURAT )"/>
    <s v="KANAM LATEX INDUSTRIES PRIVATE LIMITED"/>
    <s v="Numbers"/>
    <s v="SURGICAL"/>
    <n v="1"/>
    <n v="11"/>
    <n v="85"/>
    <n v="11"/>
  </r>
  <r>
    <n v="580"/>
    <x v="1621"/>
    <x v="1621"/>
    <x v="1554"/>
    <s v="BOMBAY SAPPHIRE"/>
    <s v="GENERAL"/>
    <s v="Numbers"/>
    <s v="SURGICAL"/>
    <n v="5"/>
    <n v="102.7"/>
    <n v="150"/>
    <n v="102.7"/>
  </r>
  <r>
    <n v="581"/>
    <x v="1622"/>
    <x v="1622"/>
    <x v="1555"/>
    <s v="GAYATRI DISTRIBUTORS(VALSAD)"/>
    <s v="ALBATROSS PHARMACEUTICALS"/>
    <s v="Numbers"/>
    <s v="CREAM"/>
    <n v="1"/>
    <n v="63.56"/>
    <n v="89"/>
    <n v="63.56"/>
  </r>
  <r>
    <n v="582"/>
    <x v="743"/>
    <x v="743"/>
    <x v="715"/>
    <s v="JIVANDHARA PHARMA PVT.LTD.(BILIMORA)"/>
    <s v="NEXTGEN HEALTHCARE"/>
    <s v="Numbers"/>
    <s v="SYP"/>
    <n v="1"/>
    <n v="93.56"/>
    <n v="138"/>
    <n v="93.56"/>
  </r>
  <r>
    <n v="583"/>
    <x v="744"/>
    <x v="744"/>
    <x v="9"/>
    <s v="KOTHARI MEDICAL AGENCY"/>
    <s v="AJANTA MEDICALS PVT.LTD"/>
    <s v="Numbers"/>
    <s v="SYP"/>
    <n v="2"/>
    <n v="81.88"/>
    <n v="110"/>
    <n v="81.88"/>
  </r>
  <r>
    <n v="584"/>
    <x v="1623"/>
    <x v="1623"/>
    <x v="1556"/>
    <s v="GAYATRI DISTRIBUTORS(VALSAD)"/>
    <s v="BAYER PHARMACEUTICALS PVT LTD"/>
    <s v="Numbers"/>
    <s v="SYP"/>
    <n v="1"/>
    <n v="118.22"/>
    <n v="165"/>
    <n v="118.22"/>
  </r>
  <r>
    <n v="585"/>
    <x v="1624"/>
    <x v="1624"/>
    <x v="1557"/>
    <s v="ISHWAR PHARMA (MUMBAI)"/>
    <s v="ELDER HEALTH CARE LTD"/>
    <s v="Numbers"/>
    <s v="SYP"/>
    <n v="2"/>
    <n v="12.5"/>
    <n v="167"/>
    <n v="12.5"/>
  </r>
  <r>
    <n v="586"/>
    <x v="745"/>
    <x v="745"/>
    <x v="716"/>
    <s v="JIVANDHARA PHARMA PVT.LTD.(BILIMORA)"/>
    <s v="ARISTO PHARMACEUTICALS PVT LTD"/>
    <s v="Numbers"/>
    <s v="SYP"/>
    <n v="59"/>
    <n v="71.03"/>
    <n v="99"/>
    <n v="71.03"/>
  </r>
  <r>
    <n v="587"/>
    <x v="746"/>
    <x v="746"/>
    <x v="717"/>
    <s v="NETRA ENTERPRISE"/>
    <s v="MANKIND PHARMA LTD"/>
    <s v="BOTTLE"/>
    <s v="SYP"/>
    <n v="6"/>
    <n v="79.55"/>
    <n v="148"/>
    <n v="79.55"/>
  </r>
  <r>
    <n v="588"/>
    <x v="748"/>
    <x v="748"/>
    <x v="718"/>
    <s v="NETRA ENTERPRISE"/>
    <s v="MANKIND PHARMA LTD"/>
    <s v="Numbers"/>
    <s v="SYP"/>
    <n v="29"/>
    <n v="34.36"/>
    <n v="77"/>
    <n v="34.36"/>
  </r>
  <r>
    <n v="589"/>
    <x v="749"/>
    <x v="749"/>
    <x v="719"/>
    <s v="NETRA ENTERPRISE"/>
    <s v="MANKIND PHARMA LTD"/>
    <s v="Numbers"/>
    <s v="SYP"/>
    <n v="27"/>
    <n v="42.14"/>
    <n v="77"/>
    <n v="42.14"/>
  </r>
  <r>
    <n v="590"/>
    <x v="1625"/>
    <x v="1625"/>
    <x v="1558"/>
    <s v="GAYATRI DISTRIBUTORS(VALSAD)"/>
    <s v="LIFESTAR PHARMA PVT.LTD."/>
    <s v="BOTTLE"/>
    <s v="SYP"/>
    <n v="2"/>
    <n v="52.28"/>
    <n v="73"/>
    <n v="52.28"/>
  </r>
  <r>
    <n v="591"/>
    <x v="750"/>
    <x v="750"/>
    <x v="720"/>
    <s v="ARIHANT FINE PHARMA AGENCY"/>
    <s v="MANKIND PHARMA LTD"/>
    <s v="Numbers"/>
    <s v="SYP"/>
    <n v="5"/>
    <n v="53"/>
    <n v="108"/>
    <n v="53"/>
  </r>
  <r>
    <n v="592"/>
    <x v="751"/>
    <x v="751"/>
    <x v="721"/>
    <s v="GAYATRI DISTRIBUTORS(VALSAD)"/>
    <s v="MANKIND PHARMA LTD"/>
    <s v="Numbers"/>
    <s v="SYP"/>
    <n v="7"/>
    <n v="101.43"/>
    <n v="142"/>
    <n v="101.43"/>
  </r>
  <r>
    <n v="593"/>
    <x v="1626"/>
    <x v="1626"/>
    <x v="810"/>
    <s v="GAYATRI DISTRIBUTORS(VALSAD)"/>
    <s v="DR REDDYS LABORATORIES LTD"/>
    <s v="Numbers"/>
    <s v="SYP"/>
    <n v="1"/>
    <n v="95.18"/>
    <n v="133"/>
    <n v="95.18"/>
  </r>
  <r>
    <n v="594"/>
    <x v="752"/>
    <x v="752"/>
    <x v="722"/>
    <s v="GAYATRI DISTRIBUTORS(VALSAD)"/>
    <s v="ALKEM LABORATORIES LTD"/>
    <s v="BOTTLE"/>
    <s v="SYP"/>
    <n v="28"/>
    <n v="142.37"/>
    <n v="210"/>
    <n v="142.37"/>
  </r>
  <r>
    <n v="595"/>
    <x v="753"/>
    <x v="753"/>
    <x v="723"/>
    <s v="PARTH MEDICAL AGENCIES (VALSAD)"/>
    <s v="GSK"/>
    <s v="Numbers"/>
    <s v="SYP"/>
    <n v="19"/>
    <n v="135.88999999999999"/>
    <n v="190"/>
    <n v="135.88999999999999"/>
  </r>
  <r>
    <n v="596"/>
    <x v="754"/>
    <x v="754"/>
    <x v="724"/>
    <s v="PARTH MEDICAL AGENCIES (VALSAD)"/>
    <s v="GSK"/>
    <s v="BOTTLE"/>
    <s v="SYP"/>
    <n v="21"/>
    <n v="48.24"/>
    <n v="67"/>
    <n v="48.24"/>
  </r>
  <r>
    <n v="597"/>
    <x v="755"/>
    <x v="755"/>
    <x v="725"/>
    <s v="RAPID MEDICO (VALSAD)"/>
    <s v="ALEMBIC LIMITED"/>
    <s v="Numbers"/>
    <s v="SYP"/>
    <n v="1"/>
    <n v="39.64"/>
    <n v="55"/>
    <n v="39.64"/>
  </r>
  <r>
    <n v="598"/>
    <x v="757"/>
    <x v="757"/>
    <x v="727"/>
    <s v="HAPPY CHEMIST (AHMEDABAD)"/>
    <s v="INTAS PHARMACEUTICAL LTD"/>
    <s v="Numbers"/>
    <s v="SYP"/>
    <n v="16"/>
    <n v="288.76"/>
    <n v="379"/>
    <n v="288.76"/>
  </r>
  <r>
    <n v="599"/>
    <x v="758"/>
    <x v="758"/>
    <x v="728"/>
    <s v="NETRA ENTERPRISE"/>
    <s v="MANKIND PHARMA LTD"/>
    <s v="Numbers"/>
    <s v="SYP"/>
    <n v="8"/>
    <n v="12.88"/>
    <n v="20"/>
    <n v="12.88"/>
  </r>
  <r>
    <n v="600"/>
    <x v="1627"/>
    <x v="1627"/>
    <x v="1559"/>
    <s v="ARIHANT FINE PHARMA AGENCY"/>
    <s v="MANKIND PHARMA LTD"/>
    <s v="Numbers"/>
    <s v="SYP"/>
    <n v="1"/>
    <n v="24.4"/>
    <n v="37"/>
    <n v="24.4"/>
  </r>
  <r>
    <n v="601"/>
    <x v="1628"/>
    <x v="1628"/>
    <x v="1560"/>
    <s v="BIOSIS MEDICO ( VAPI )"/>
    <s v="GERMAN REMEDIES LTD"/>
    <s v="Numbers"/>
    <s v="SOLUTION"/>
    <n v="139"/>
    <n v="34"/>
    <n v="72"/>
    <n v="34"/>
  </r>
  <r>
    <n v="602"/>
    <x v="760"/>
    <x v="760"/>
    <x v="730"/>
    <s v="GAYATRI DISTRIBUTORS(VALSAD)"/>
    <s v="DR REDDYS LABORATORIES LTD"/>
    <s v="BOTTLE"/>
    <s v="SYP"/>
    <n v="59"/>
    <n v="123.04"/>
    <n v="172"/>
    <n v="123.04"/>
  </r>
  <r>
    <n v="603"/>
    <x v="761"/>
    <x v="761"/>
    <x v="731"/>
    <s v="GAYATRI DISTRIBUTORS(VALSAD)"/>
    <s v="DR REDDYS LABORATORIES LTD"/>
    <s v="Numbers"/>
    <s v="SYP"/>
    <n v="99"/>
    <n v="125.36"/>
    <n v="175"/>
    <n v="125.36"/>
  </r>
  <r>
    <n v="604"/>
    <x v="1629"/>
    <x v="1629"/>
    <x v="1561"/>
    <s v="RISHABH PHARMA ( ASLALI )"/>
    <s v="J.B.CHEMICALS &amp; PHARMACEUTICAL LTD"/>
    <s v="Numbers"/>
    <s v="SYP"/>
    <n v="6"/>
    <n v="13"/>
    <n v="135"/>
    <n v="13"/>
  </r>
  <r>
    <n v="605"/>
    <x v="763"/>
    <x v="763"/>
    <x v="733"/>
    <s v="CHIRAG PHARMA AGENCY (BILIMORA)"/>
    <s v="MEYER HEALTHCARE PVT LTD"/>
    <s v="BOTTLE"/>
    <s v="SYP"/>
    <n v="31"/>
    <n v="133.57"/>
    <n v="187"/>
    <n v="133.57"/>
  </r>
  <r>
    <n v="606"/>
    <x v="764"/>
    <x v="764"/>
    <x v="734"/>
    <s v="GAYATRI DISTRIBUTORS(VALSAD)"/>
    <s v="GSK"/>
    <s v="Numbers"/>
    <s v="SYP"/>
    <n v="20"/>
    <n v="28.8"/>
    <n v="40"/>
    <n v="28.8"/>
  </r>
  <r>
    <n v="607"/>
    <x v="1630"/>
    <x v="1630"/>
    <x v="1562"/>
    <s v="SANJIVANI MEDICAL AGENCIES(VALSAD)"/>
    <s v="TORRENT PHARMACEUTICAL LTD"/>
    <s v="Numbers"/>
    <s v="SYP"/>
    <n v="6"/>
    <n v="193.32"/>
    <n v="270"/>
    <n v="193.32"/>
  </r>
  <r>
    <n v="608"/>
    <x v="765"/>
    <x v="765"/>
    <x v="735"/>
    <s v="TAPAN AGENCY"/>
    <s v="SUN PHARMACEUTICAL INDUSTRIES"/>
    <s v="Syrup"/>
    <s v="SYP"/>
    <n v="7"/>
    <n v="83.57"/>
    <n v="117"/>
    <n v="83.57"/>
  </r>
  <r>
    <n v="609"/>
    <x v="766"/>
    <x v="766"/>
    <x v="736"/>
    <s v="TAPAN AGENCY"/>
    <s v="SUN PHARMA LABORATORIES LTD."/>
    <s v="Numbers"/>
    <s v="SYP"/>
    <n v="1"/>
    <n v="61.43"/>
    <n v="86"/>
    <n v="61.43"/>
  </r>
  <r>
    <n v="610"/>
    <x v="767"/>
    <x v="767"/>
    <x v="737"/>
    <s v="GAYATRI DISTRIBUTORS(VALSAD)"/>
    <s v="PFIZER LIMITED"/>
    <s v="BOTTLE"/>
    <s v="SYP"/>
    <n v="37"/>
    <n v="90.34"/>
    <n v="126"/>
    <n v="90.34"/>
  </r>
  <r>
    <n v="611"/>
    <x v="768"/>
    <x v="768"/>
    <x v="738"/>
    <s v="JIVANDHARA PHARMA PVT.LTD.(BILIMORA)"/>
    <s v="MANKIND PHARMA LTD"/>
    <s v="Numbers"/>
    <s v="SYP"/>
    <n v="2"/>
    <n v="47.14"/>
    <n v="66"/>
    <n v="47.14"/>
  </r>
  <r>
    <n v="612"/>
    <x v="1631"/>
    <x v="1631"/>
    <x v="1563"/>
    <s v="NOBLE DRUGS &amp; MEDICAL STORES"/>
    <s v="NEUTECH LIFESCIENCE"/>
    <s v="Numbers"/>
    <s v="SYP"/>
    <n v="3"/>
    <n v="20.5"/>
    <n v="160"/>
    <n v="20.5"/>
  </r>
  <r>
    <n v="613"/>
    <x v="769"/>
    <x v="769"/>
    <x v="739"/>
    <s v="GAYATRI DISTRIBUTORS(VALSAD)"/>
    <s v="ABBOTT  INDIA LIMITED"/>
    <s v="BOTTLE"/>
    <s v="SYP"/>
    <n v="10"/>
    <n v="220.68"/>
    <n v="308"/>
    <n v="220.68"/>
  </r>
  <r>
    <n v="614"/>
    <x v="1632"/>
    <x v="1632"/>
    <x v="1564"/>
    <s v="GAYATRI DISTRIBUTORS(VALSAD)"/>
    <s v="ABBOTT  INDIA LIMITED"/>
    <s v="Numbers"/>
    <s v="SYP"/>
    <n v="3"/>
    <n v="220.68"/>
    <n v="308"/>
    <n v="220.68"/>
  </r>
  <r>
    <n v="615"/>
    <x v="770"/>
    <x v="770"/>
    <x v="740"/>
    <s v="GAYATRI DISTRIBUTORS(VALSAD)"/>
    <s v="ABBOTT HEALTHCARE PVT LTD"/>
    <s v="BOTTLE"/>
    <s v="SYP"/>
    <n v="43"/>
    <n v="233.99"/>
    <n v="327"/>
    <n v="233.99"/>
  </r>
  <r>
    <n v="616"/>
    <x v="771"/>
    <x v="771"/>
    <x v="741"/>
    <s v="GAYATRI DISTRIBUTORS(VALSAD)"/>
    <s v="INDOCO REMEDIES LTD"/>
    <s v="Numbers"/>
    <s v="SYP"/>
    <n v="12"/>
    <n v="73.58"/>
    <n v="103"/>
    <n v="73.58"/>
  </r>
  <r>
    <n v="617"/>
    <x v="1633"/>
    <x v="1633"/>
    <x v="743"/>
    <s v="DEEP MEDICAL AGENCIES (VAPI)"/>
    <s v="ABBOTT  INDIA LIMITED"/>
    <s v="Gel"/>
    <s v="SYP"/>
    <n v="1"/>
    <n v="125.2"/>
    <n v="175"/>
    <n v="125.2"/>
  </r>
  <r>
    <n v="618"/>
    <x v="773"/>
    <x v="773"/>
    <x v="743"/>
    <s v="DEEP MEDICAL AGENCIES (VAPI)"/>
    <s v="ABBOTT HEALTHCARE PVT LTD"/>
    <s v="Numbers"/>
    <s v="SYP"/>
    <n v="6"/>
    <n v="120.26"/>
    <n v="168"/>
    <n v="120.26"/>
  </r>
  <r>
    <n v="619"/>
    <x v="774"/>
    <x v="774"/>
    <x v="744"/>
    <s v="JIVANDHARA PHARMA PVT.LTD.(BILIMORA)"/>
    <s v="SAMARTH LIFE SCIENCES PVT.LTD."/>
    <s v="BOTTLE"/>
    <s v="SYP"/>
    <n v="7"/>
    <n v="75.52"/>
    <n v="98"/>
    <n v="75.52"/>
  </r>
  <r>
    <n v="620"/>
    <x v="775"/>
    <x v="775"/>
    <x v="745"/>
    <s v="JIVANDHARA PHARMA PVT.LTD.(BILIMORA)"/>
    <s v="MICRO LABS LIMITED"/>
    <s v="Numbers"/>
    <s v="SYP"/>
    <n v="34"/>
    <n v="32.159999999999997"/>
    <n v="45"/>
    <n v="32.159999999999997"/>
  </r>
  <r>
    <n v="621"/>
    <x v="776"/>
    <x v="776"/>
    <x v="746"/>
    <s v="GAYATRI DISTRIBUTORS(VALSAD)"/>
    <s v="TORRENT PHARMACEUTICAL LTD"/>
    <s v="BOTTLE"/>
    <s v="SYP"/>
    <n v="13"/>
    <n v="29.76"/>
    <n v="41"/>
    <n v="29.76"/>
  </r>
  <r>
    <n v="622"/>
    <x v="777"/>
    <x v="777"/>
    <x v="747"/>
    <s v="GAYATRI DISTRIBUTORS(VALSAD)"/>
    <s v="ABBOTT HEALTHCARE PVT LTD"/>
    <s v="Syrup"/>
    <s v="SYP"/>
    <n v="87"/>
    <n v="147.6"/>
    <n v="193"/>
    <n v="147.6"/>
  </r>
  <r>
    <n v="623"/>
    <x v="1634"/>
    <x v="1634"/>
    <x v="1565"/>
    <s v="RAPID MEDICO (VALSAD)"/>
    <s v="RAPTAKOS,BRETT &amp; CO LTD"/>
    <s v="BOTTLE"/>
    <s v="SYP"/>
    <n v="2"/>
    <n v="175.5"/>
    <n v="234"/>
    <n v="175.5"/>
  </r>
  <r>
    <n v="624"/>
    <x v="778"/>
    <x v="778"/>
    <x v="748"/>
    <s v="GAYATRI DISTRIBUTORS(VALSAD)"/>
    <s v="ABBOTT HEALTHCARE PVT LTD"/>
    <s v="Numbers"/>
    <s v="SYP"/>
    <n v="56"/>
    <n v="104"/>
    <n v="145"/>
    <n v="104"/>
  </r>
  <r>
    <n v="625"/>
    <x v="780"/>
    <x v="780"/>
    <x v="750"/>
    <s v="JIVANDHARA PHARMA PVT.LTD.(BILIMORA)"/>
    <s v="SAMARTH PHARMA PVT LTD"/>
    <s v="Solution"/>
    <s v="SYP"/>
    <n v="16"/>
    <n v="85.6"/>
    <n v="111"/>
    <n v="85.6"/>
  </r>
  <r>
    <n v="626"/>
    <x v="781"/>
    <x v="781"/>
    <x v="751"/>
    <s v="DEEP MEDICAL AGENCIES (VAPI)"/>
    <s v="ABBOTT HEALTHCARE PVT LTD"/>
    <s v="Numbers"/>
    <s v="SYP"/>
    <n v="7"/>
    <n v="39.21"/>
    <n v="54"/>
    <n v="39.21"/>
  </r>
  <r>
    <n v="627"/>
    <x v="782"/>
    <x v="782"/>
    <x v="752"/>
    <s v="DESAI PHARMA (VALSAD)"/>
    <s v="PFIZER LIMITED"/>
    <s v="Numbers"/>
    <s v="SYP"/>
    <n v="3"/>
    <n v="120.19"/>
    <n v="168"/>
    <n v="120.19"/>
  </r>
  <r>
    <n v="628"/>
    <x v="783"/>
    <x v="783"/>
    <x v="753"/>
    <s v="LIFECARE MEDICAL AGENCY"/>
    <s v="CIPLA LTD"/>
    <s v="Numbers"/>
    <s v="SYP"/>
    <n v="2"/>
    <n v="17.600000000000001"/>
    <n v="24"/>
    <n v="17.600000000000001"/>
  </r>
  <r>
    <n v="629"/>
    <x v="1635"/>
    <x v="1635"/>
    <x v="1566"/>
    <s v="LIFECARE MEDICAL AGENCY"/>
    <s v="CIPLA LTD"/>
    <s v="Numbers"/>
    <s v="SYP"/>
    <n v="12"/>
    <n v="39.21"/>
    <n v="54"/>
    <n v="39.21"/>
  </r>
  <r>
    <n v="630"/>
    <x v="784"/>
    <x v="784"/>
    <x v="754"/>
    <s v="LIFECARE MEDICAL AGENCY"/>
    <s v="CIPLA LTD"/>
    <s v="Numbers"/>
    <s v="SYP"/>
    <n v="77"/>
    <n v="30.99"/>
    <n v="43"/>
    <n v="30.99"/>
  </r>
  <r>
    <n v="631"/>
    <x v="1636"/>
    <x v="1636"/>
    <x v="1567"/>
    <s v="JIVANDHARA PHARMA PVT.LTD.(BILIMORA)"/>
    <s v="DR REDDYS LABORATORIES LTD"/>
    <s v="BOTTLE"/>
    <s v="SYP"/>
    <n v="1"/>
    <n v="122.5"/>
    <n v="171"/>
    <n v="122.5"/>
  </r>
  <r>
    <n v="632"/>
    <x v="1637"/>
    <x v="1637"/>
    <x v="1568"/>
    <s v="GAYATRI DISTRIBUTORS(VALSAD)"/>
    <s v="TORRENT PHARMACEUTICAL LTD"/>
    <s v="Numbers"/>
    <s v="SYP"/>
    <n v="1"/>
    <n v="416.43"/>
    <n v="583"/>
    <n v="416.43"/>
  </r>
  <r>
    <n v="633"/>
    <x v="785"/>
    <x v="785"/>
    <x v="755"/>
    <s v="HAPPY CHEMIST (AHMEDABAD)"/>
    <s v="INTAS PHARMACEUTICAL LTD"/>
    <s v="Numbers"/>
    <s v="SYP"/>
    <n v="21"/>
    <n v="285.77999999999997"/>
    <n v="444"/>
    <n v="285.77999999999997"/>
  </r>
  <r>
    <n v="634"/>
    <x v="786"/>
    <x v="786"/>
    <x v="756"/>
    <s v="RISHABH PHARMA ( ASLALI )"/>
    <s v="ZYDUS HELTHCARE LTD"/>
    <s v="Numbers"/>
    <s v="SYP"/>
    <n v="123"/>
    <n v="16.5"/>
    <n v="110"/>
    <n v="16.5"/>
  </r>
  <r>
    <n v="635"/>
    <x v="787"/>
    <x v="787"/>
    <x v="757"/>
    <s v="GAYATRI DISTRIBUTORS(VALSAD)"/>
    <s v="HETERO HEALTHCARE LIMITED"/>
    <s v="Numbers"/>
    <s v="SYP"/>
    <n v="4"/>
    <n v="72.14"/>
    <n v="101"/>
    <n v="72.14"/>
  </r>
  <r>
    <n v="636"/>
    <x v="790"/>
    <x v="790"/>
    <x v="760"/>
    <s v="JIVANDHARA PHARMA PVT.LTD.(BILIMORA)"/>
    <s v="BLUE CROSS LABORATORIES LTD"/>
    <s v="Numbers"/>
    <s v="SYP"/>
    <n v="1"/>
    <n v="26.43"/>
    <n v="37"/>
    <n v="26.43"/>
  </r>
  <r>
    <n v="637"/>
    <x v="792"/>
    <x v="792"/>
    <x v="762"/>
    <s v="CHIRAG PHARMA AGENCY (BILIMORA)"/>
    <s v="GOLDWIN MEDICARE LTD."/>
    <s v="Numbers"/>
    <s v="SYP"/>
    <n v="2"/>
    <n v="262.5"/>
    <n v="367"/>
    <n v="262.5"/>
  </r>
  <r>
    <n v="638"/>
    <x v="795"/>
    <x v="795"/>
    <x v="765"/>
    <s v="NETRA ENTERPRISE"/>
    <s v="MANKIND PHARMA LTD"/>
    <s v="Numbers"/>
    <s v="SYP"/>
    <n v="4"/>
    <n v="85.71"/>
    <n v="160"/>
    <n v="85.71"/>
  </r>
  <r>
    <n v="639"/>
    <x v="1638"/>
    <x v="1638"/>
    <x v="1569"/>
    <s v="GAYATRI DISTRIBUTORS(VALSAD)"/>
    <s v="AD CUREDERMA AESTHETICS"/>
    <s v="Numbers"/>
    <s v="SYP"/>
    <n v="1"/>
    <n v="201.36"/>
    <n v="297"/>
    <n v="201.36"/>
  </r>
  <r>
    <n v="640"/>
    <x v="1639"/>
    <x v="1639"/>
    <x v="1570"/>
    <s v="DESAI PHARMA (VALSAD)"/>
    <s v="MACLEODS PHARMACEUTICALS"/>
    <s v="Numbers"/>
    <s v="SYP"/>
    <n v="6"/>
    <n v="41.28"/>
    <n v="57"/>
    <n v="41.28"/>
  </r>
  <r>
    <n v="641"/>
    <x v="796"/>
    <x v="796"/>
    <x v="766"/>
    <s v="CHIRAG PHARMA AGENCY (BILIMORA)"/>
    <s v="ALKEM LABORATORIES LTD"/>
    <s v="Numbers"/>
    <s v="SYP"/>
    <n v="1"/>
    <n v="30.14"/>
    <n v="42"/>
    <n v="30.14"/>
  </r>
  <r>
    <n v="642"/>
    <x v="797"/>
    <x v="797"/>
    <x v="767"/>
    <s v="GAYATRI DISTRIBUTORS(VALSAD)"/>
    <s v="HETERO HEALTHCARE LIMITED"/>
    <s v="Numbers"/>
    <s v="SYP"/>
    <n v="4"/>
    <n v="103.39"/>
    <n v="144"/>
    <n v="103.39"/>
  </r>
  <r>
    <n v="643"/>
    <x v="798"/>
    <x v="798"/>
    <x v="768"/>
    <s v="GAYATRI DISTRIBUTORS(VALSAD)"/>
    <s v="HETERO HEALTHCARE LIMITED"/>
    <s v="Numbers"/>
    <s v="SYP"/>
    <n v="11"/>
    <n v="59.46"/>
    <n v="83"/>
    <n v="59.46"/>
  </r>
  <r>
    <n v="644"/>
    <x v="1640"/>
    <x v="1640"/>
    <x v="1571"/>
    <s v="JIVANDHARA PHARMA PVT.LTD.(BILIMORA)"/>
    <s v="J.B.CHEMICALS &amp; PHARMACEUTICAL LTD"/>
    <s v="Numbers"/>
    <s v="SYP"/>
    <n v="1"/>
    <n v="86"/>
    <n v="120"/>
    <n v="86"/>
  </r>
  <r>
    <n v="645"/>
    <x v="1641"/>
    <x v="1641"/>
    <x v="1572"/>
    <s v="RAPID MEDICO (VALSAD)"/>
    <s v="GLAXOSMITHKLINE"/>
    <s v="Numbers"/>
    <s v="SYP"/>
    <n v="1"/>
    <n v="96.25"/>
    <n v="134"/>
    <n v="96.25"/>
  </r>
  <r>
    <n v="646"/>
    <x v="801"/>
    <x v="801"/>
    <x v="771"/>
    <s v="CHIRAG PHARMA AGENCY (BILIMORA)"/>
    <s v="MARTIN &amp; HARRIS PVT LTD"/>
    <s v="BOTTLE"/>
    <s v="SYP"/>
    <n v="5"/>
    <n v="50.4"/>
    <n v="67"/>
    <n v="50.4"/>
  </r>
  <r>
    <n v="647"/>
    <x v="1642"/>
    <x v="1642"/>
    <x v="9"/>
    <s v="CHIRAG PHARMA AGENCY (BILIMORA)"/>
    <s v="INTAS PHARMACEUTICAL LTD"/>
    <s v="Numbers"/>
    <s v="SYP"/>
    <n v="3"/>
    <n v="191.61"/>
    <n v="268"/>
    <n v="191.61"/>
  </r>
  <r>
    <n v="648"/>
    <x v="1643"/>
    <x v="1643"/>
    <x v="1573"/>
    <s v="TAPAN AGENCY"/>
    <s v="SUN PHARMA LABORATORIES LTD."/>
    <s v="Numbers"/>
    <s v="SYP"/>
    <n v="2"/>
    <n v="153.57"/>
    <n v="215"/>
    <n v="153.57"/>
  </r>
  <r>
    <n v="649"/>
    <x v="802"/>
    <x v="802"/>
    <x v="772"/>
    <s v="TAPAN AGENCY"/>
    <s v="SUN PHARMA LABORATORIES LTD."/>
    <s v="Numbers"/>
    <s v="SYP"/>
    <n v="30"/>
    <n v="139.61000000000001"/>
    <n v="215"/>
    <n v="139.61000000000001"/>
  </r>
  <r>
    <n v="650"/>
    <x v="803"/>
    <x v="803"/>
    <x v="773"/>
    <s v="NETRA ENTERPRISE"/>
    <s v="MANKIND PHARMA LTD"/>
    <s v="BOTTLE"/>
    <s v="SYP"/>
    <n v="21"/>
    <n v="88.39"/>
    <n v="172"/>
    <n v="88.39"/>
  </r>
  <r>
    <n v="651"/>
    <x v="804"/>
    <x v="804"/>
    <x v="774"/>
    <s v="GAYATRI DISTRIBUTORS(VALSAD)"/>
    <s v="MANKIND PHARMA LTD"/>
    <s v="Numbers"/>
    <s v="SYP"/>
    <n v="4"/>
    <n v="140.80000000000001"/>
    <n v="197"/>
    <n v="140.80000000000001"/>
  </r>
  <r>
    <n v="652"/>
    <x v="805"/>
    <x v="805"/>
    <x v="775"/>
    <s v="GAYATRI DISTRIBUTORS(VALSAD)"/>
    <s v="HIMALAYA WELLNESS COMPANY"/>
    <s v="Numbers"/>
    <s v="SYP"/>
    <n v="59"/>
    <n v="75.62"/>
    <n v="110"/>
    <n v="75.62"/>
  </r>
  <r>
    <n v="653"/>
    <x v="1644"/>
    <x v="1644"/>
    <x v="1574"/>
    <s v="CHIRAG PHARMA AGENCY (BILIMORA)"/>
    <s v="CORONA REMEDIES"/>
    <s v="Numbers"/>
    <s v="SYP"/>
    <n v="1"/>
    <n v="96.11"/>
    <n v="134"/>
    <n v="96.11"/>
  </r>
  <r>
    <n v="654"/>
    <x v="1645"/>
    <x v="1645"/>
    <x v="1575"/>
    <s v="RAPID MEDICO (VALSAD)"/>
    <s v="INTAS PHARMACEUTICAL LTD"/>
    <s v="Numbers"/>
    <s v="SYP"/>
    <n v="6"/>
    <n v="106.02"/>
    <n v="148"/>
    <n v="106.02"/>
  </r>
  <r>
    <n v="655"/>
    <x v="1646"/>
    <x v="1646"/>
    <x v="1576"/>
    <s v="GAYATRI DISTRIBUTORS(VALSAD)"/>
    <s v="HIMALAYA WELLNESS COMPANY"/>
    <s v="Numbers"/>
    <s v="SYP"/>
    <n v="1"/>
    <n v="120.31"/>
    <n v="175"/>
    <n v="120.31"/>
  </r>
  <r>
    <n v="656"/>
    <x v="807"/>
    <x v="807"/>
    <x v="777"/>
    <s v="GAYATRI DISTRIBUTORS(VALSAD)"/>
    <s v="DR REDDYS LABORATORIES LTD"/>
    <s v="BOTTLE"/>
    <s v="SYP"/>
    <n v="6"/>
    <n v="75.010000000000005"/>
    <n v="105"/>
    <n v="75.010000000000005"/>
  </r>
  <r>
    <n v="657"/>
    <x v="809"/>
    <x v="809"/>
    <x v="779"/>
    <s v="GAYATRI DISTRIBUTORS(VALSAD)"/>
    <s v="FOURRTS LABORATORIES PVT LTD"/>
    <s v="Numbers"/>
    <s v="SYP"/>
    <n v="3"/>
    <n v="210.71"/>
    <n v="295"/>
    <n v="210.71"/>
  </r>
  <r>
    <n v="658"/>
    <x v="1647"/>
    <x v="1647"/>
    <x v="1577"/>
    <s v="GAYATRI DISTRIBUTORS(VALSAD)"/>
    <s v="EAST INDIA PHARMACEUTICAL LIMITED"/>
    <s v="Numbers"/>
    <s v="SYP"/>
    <n v="6"/>
    <n v="89.28"/>
    <n v="125"/>
    <n v="89.28"/>
  </r>
  <r>
    <n v="659"/>
    <x v="1648"/>
    <x v="1648"/>
    <x v="1578"/>
    <s v="CHIRAG PHARMA AGENCY (BILIMORA)"/>
    <s v="ALKEM LABORATORIES LTD"/>
    <s v="Numbers"/>
    <s v="SYP"/>
    <n v="11"/>
    <n v="60.71"/>
    <n v="85"/>
    <n v="60.71"/>
  </r>
  <r>
    <n v="660"/>
    <x v="811"/>
    <x v="811"/>
    <x v="781"/>
    <s v="NETRA ENTERPRISE"/>
    <s v="MANKIND PHARMA LTD"/>
    <s v="BOTTLE"/>
    <s v="SYP"/>
    <n v="81"/>
    <n v="50.09"/>
    <n v="96"/>
    <n v="50.09"/>
  </r>
  <r>
    <n v="661"/>
    <x v="813"/>
    <x v="813"/>
    <x v="783"/>
    <s v="DEEP MEDICAL AGENCIES (VAPI)"/>
    <s v="FDC LIMITED"/>
    <s v="Syrup"/>
    <s v="SYP"/>
    <n v="9"/>
    <n v="116.29"/>
    <n v="162"/>
    <n v="116.29"/>
  </r>
  <r>
    <n v="662"/>
    <x v="815"/>
    <x v="815"/>
    <x v="785"/>
    <s v="RAPID MEDICO (VALSAD)"/>
    <s v="ALEMBIC PHARMACEUTICALS LTD."/>
    <s v="Numbers"/>
    <s v="SYP"/>
    <n v="4"/>
    <n v="81.69"/>
    <n v="114"/>
    <n v="81.69"/>
  </r>
  <r>
    <n v="663"/>
    <x v="1649"/>
    <x v="1649"/>
    <x v="785"/>
    <s v="RAPID MEDICO (VALSAD)"/>
    <s v="ALEMBIC PHARMACEUTICALS LTD."/>
    <s v="Numbers"/>
    <s v="SYP"/>
    <n v="1"/>
    <n v="77.14"/>
    <n v="108"/>
    <n v="77.14"/>
  </r>
  <r>
    <n v="664"/>
    <x v="816"/>
    <x v="816"/>
    <x v="786"/>
    <s v="RAPID AGENCIES (VALSAD)"/>
    <s v="FDC LIMITED"/>
    <s v="Numbers"/>
    <s v="SYP"/>
    <n v="8"/>
    <n v="57.36"/>
    <n v="80"/>
    <n v="57.36"/>
  </r>
  <r>
    <n v="665"/>
    <x v="817"/>
    <x v="817"/>
    <x v="787"/>
    <s v="DEEP MEDICAL AGENCIES (VAPI)"/>
    <s v="FDC LIMITED"/>
    <s v="Numbers"/>
    <s v="SYP"/>
    <n v="22"/>
    <n v="39.11"/>
    <n v="54"/>
    <n v="39.11"/>
  </r>
  <r>
    <n v="666"/>
    <x v="818"/>
    <x v="818"/>
    <x v="788"/>
    <s v="GRACE PHARMA (DHARAMPUR)"/>
    <s v="MOREPEN LABORATORIES"/>
    <s v="Numbers"/>
    <s v="SYP"/>
    <n v="36"/>
    <n v="13.7"/>
    <n v="95"/>
    <n v="13.7"/>
  </r>
  <r>
    <n v="667"/>
    <x v="1650"/>
    <x v="1650"/>
    <x v="1579"/>
    <s v="GAYATRI DISTRIBUTORS(VALSAD)"/>
    <s v="APEX LABORATORIES LIMITED"/>
    <s v="Numbers"/>
    <s v="SYP"/>
    <n v="4"/>
    <n v="115.26"/>
    <n v="170"/>
    <n v="115.26"/>
  </r>
  <r>
    <n v="668"/>
    <x v="1651"/>
    <x v="1651"/>
    <x v="1580"/>
    <s v="CHIRAG PHARMA AGENCY (BILIMORA)"/>
    <s v="AJANTA PHARMA LTD"/>
    <s v="Numbers"/>
    <s v="SYP"/>
    <n v="1"/>
    <n v="181.43"/>
    <n v="254"/>
    <n v="181.43"/>
  </r>
  <r>
    <n v="669"/>
    <x v="821"/>
    <x v="821"/>
    <x v="791"/>
    <s v="NOBLE DRUGS &amp; MEDICAL STORES"/>
    <s v="ABBOTT  INDIA LIMITED"/>
    <s v="STRIP of 10"/>
    <s v="TAB"/>
    <n v="8"/>
    <n v="35"/>
    <n v="109"/>
    <n v="35"/>
  </r>
  <r>
    <n v="670"/>
    <x v="1652"/>
    <x v="1652"/>
    <x v="1581"/>
    <s v="GAYATRI DISTRIBUTORS(VALSAD)"/>
    <s v="WELLOK PHARMA"/>
    <s v="STRIP of 10"/>
    <s v="TAB"/>
    <n v="2"/>
    <n v="70.709999999999994"/>
    <n v="99"/>
    <n v="70.709999999999994"/>
  </r>
  <r>
    <n v="671"/>
    <x v="1653"/>
    <x v="1653"/>
    <x v="1582"/>
    <s v="GAYATRI DISTRIBUTORS(VALSAD)"/>
    <s v="WELLOK PHARMA"/>
    <s v="STRIP of 10"/>
    <s v="TAB"/>
    <n v="1"/>
    <n v="153.57"/>
    <n v="215"/>
    <n v="153.57"/>
  </r>
  <r>
    <n v="672"/>
    <x v="1654"/>
    <x v="1654"/>
    <x v="1583"/>
    <s v="DESAI PHARMA (VALSAD)"/>
    <s v="MACLEODS PHARMACEUTICALS"/>
    <s v="STRIP of 10"/>
    <s v="TAB"/>
    <n v="3"/>
    <n v="93.57"/>
    <n v="131"/>
    <n v="93.57"/>
  </r>
  <r>
    <n v="673"/>
    <x v="1655"/>
    <x v="1655"/>
    <x v="1584"/>
    <s v="GAYATRI DISTRIBUTORS(VALSAD)"/>
    <s v="ABBOTT HEALTHCARE PVT LTD"/>
    <s v="STRIP of 10"/>
    <s v="TAB"/>
    <n v="3"/>
    <n v="54.74"/>
    <n v="76"/>
    <n v="54.74"/>
  </r>
  <r>
    <n v="674"/>
    <x v="822"/>
    <x v="822"/>
    <x v="792"/>
    <s v="GAYATRI DISTRIBUTORS(VALSAD)"/>
    <s v="ABBOTT HEALTHCARE PVT LTD"/>
    <s v="STRIP OF 30"/>
    <s v="TAB"/>
    <n v="4"/>
    <n v="228.81"/>
    <n v="320"/>
    <n v="228.81"/>
  </r>
  <r>
    <n v="675"/>
    <x v="823"/>
    <x v="823"/>
    <x v="793"/>
    <s v="GAYATRI DISTRIBUTORS(VALSAD)"/>
    <s v="ABBOTT HEALTHCARE PVT LTD"/>
    <s v="STRIP OF 30"/>
    <s v="TAB"/>
    <n v="17"/>
    <n v="358.37"/>
    <n v="501"/>
    <n v="358.37"/>
  </r>
  <r>
    <n v="676"/>
    <x v="824"/>
    <x v="824"/>
    <x v="794"/>
    <s v="GAYATRI DISTRIBUTORS(VALSAD)"/>
    <s v="ABBOTT HEALTHCARE PVT LTD"/>
    <s v="STRIP OF 30"/>
    <s v="TAB"/>
    <n v="22"/>
    <n v="457.9"/>
    <n v="641"/>
    <n v="457.9"/>
  </r>
  <r>
    <n v="677"/>
    <x v="1656"/>
    <x v="1656"/>
    <x v="1585"/>
    <s v="GAYATRI DISTRIBUTORS(VALSAD)"/>
    <s v="ABBOTT HEALTHCARE PVT LTD"/>
    <s v="STRIP OF 30"/>
    <s v="TAB"/>
    <n v="8"/>
    <n v="488.53"/>
    <n v="683"/>
    <n v="488.53"/>
  </r>
  <r>
    <n v="678"/>
    <x v="825"/>
    <x v="825"/>
    <x v="795"/>
    <s v="GAYATRI DISTRIBUTORS(VALSAD)"/>
    <s v="UNISON PHARMACEUTICALS"/>
    <s v="STRIP of 10"/>
    <s v="TAB"/>
    <n v="18"/>
    <n v="14.07"/>
    <n v="19"/>
    <n v="14.07"/>
  </r>
  <r>
    <n v="679"/>
    <x v="826"/>
    <x v="826"/>
    <x v="796"/>
    <s v="GAYATRI DISTRIBUTORS(VALSAD)"/>
    <s v="UNISON PHARMACEUTICALS"/>
    <s v="STRIP of 10"/>
    <s v="TAB"/>
    <n v="297"/>
    <n v="21.43"/>
    <n v="30"/>
    <n v="21.43"/>
  </r>
  <r>
    <n v="680"/>
    <x v="827"/>
    <x v="827"/>
    <x v="797"/>
    <s v="GAYATRI DISTRIBUTORS(VALSAD)"/>
    <s v="RPG LIFESCIENCE LTD"/>
    <s v="STRIP OF 15"/>
    <s v="TAB"/>
    <n v="22"/>
    <n v="26.14"/>
    <n v="36"/>
    <n v="26.14"/>
  </r>
  <r>
    <n v="681"/>
    <x v="828"/>
    <x v="828"/>
    <x v="798"/>
    <s v="GAYATRI DISTRIBUTORS(VALSAD)"/>
    <s v="RPG LIFESCIENCE LTD"/>
    <s v="STRIP OF 15"/>
    <s v="TAB"/>
    <n v="14"/>
    <n v="52.39"/>
    <n v="73"/>
    <n v="52.39"/>
  </r>
  <r>
    <n v="682"/>
    <x v="829"/>
    <x v="829"/>
    <x v="799"/>
    <s v="SHAH MEDICAL AGENCIES  (VALSAD)"/>
    <s v="SUN PHARMA LABORATORIES LTD."/>
    <s v="STRIP of 10"/>
    <s v="TAB"/>
    <n v="14"/>
    <n v="107.15"/>
    <n v="150"/>
    <n v="107.15"/>
  </r>
  <r>
    <n v="683"/>
    <x v="830"/>
    <x v="830"/>
    <x v="800"/>
    <s v="GAYATRI DISTRIBUTORS(VALSAD)"/>
    <s v="DR REDDYS LABORATORIES LTD"/>
    <s v="STRIP OF 30"/>
    <s v="TAB"/>
    <n v="1"/>
    <n v="594.29"/>
    <n v="832"/>
    <n v="594.29"/>
  </r>
  <r>
    <n v="684"/>
    <x v="1657"/>
    <x v="1657"/>
    <x v="1586"/>
    <s v="ISHWAR PHARMA (MUMBAI)"/>
    <s v="ALKEM LABORATORIES LTD"/>
    <s v="STRIP OF 20"/>
    <m/>
    <n v="73"/>
    <n v="15.2"/>
    <n v="36"/>
    <n v="15.2"/>
  </r>
  <r>
    <n v="685"/>
    <x v="1658"/>
    <x v="1658"/>
    <x v="1587"/>
    <s v="GAYATRI DISTRIBUTORS(VALSAD)"/>
    <s v="SANOFI INDIA LIMITED"/>
    <s v="STRIP of 10"/>
    <s v="TAB"/>
    <n v="3"/>
    <n v="189.08"/>
    <n v="264"/>
    <n v="189.08"/>
  </r>
  <r>
    <n v="686"/>
    <x v="1659"/>
    <x v="1659"/>
    <x v="1588"/>
    <s v="GAYATRI DISTRIBUTORS(VALSAD)"/>
    <s v="SANOFI INDIA LIMITED"/>
    <s v="STRIP of 10"/>
    <s v="TAB"/>
    <n v="1"/>
    <n v="216.15"/>
    <n v="302"/>
    <n v="216.15"/>
  </r>
  <r>
    <n v="687"/>
    <x v="831"/>
    <x v="831"/>
    <x v="801"/>
    <s v="GAYATRI DISTRIBUTORS(VALSAD)"/>
    <s v="SANOFI INDIA LIMITED"/>
    <s v="STRIP of 10"/>
    <s v="TAB"/>
    <n v="4"/>
    <n v="208.7"/>
    <n v="292"/>
    <n v="208.7"/>
  </r>
  <r>
    <n v="688"/>
    <x v="832"/>
    <x v="832"/>
    <x v="802"/>
    <s v="GAYATRI DISTRIBUTORS(VALSAD)"/>
    <s v="TORRENT PHARMACEUTICAL LTD"/>
    <s v="STRIP OF 15"/>
    <s v="TAB"/>
    <n v="19"/>
    <n v="27.5"/>
    <n v="38"/>
    <n v="27.5"/>
  </r>
  <r>
    <n v="689"/>
    <x v="833"/>
    <x v="833"/>
    <x v="803"/>
    <s v="GAYATRI DISTRIBUTORS(VALSAD)"/>
    <s v="TORRENT PHARMACEUTICAL LTD"/>
    <s v="STRIP OF 15"/>
    <s v="TAB"/>
    <n v="17"/>
    <n v="56.43"/>
    <n v="79"/>
    <n v="56.43"/>
  </r>
  <r>
    <n v="690"/>
    <x v="1660"/>
    <x v="1660"/>
    <x v="1589"/>
    <s v="RAPID MEDICO (VALSAD)"/>
    <s v="ALEMBIC PHARMACEUTICALS LTD."/>
    <s v="STRIP of 10"/>
    <s v="TAB"/>
    <n v="1"/>
    <n v="86.29"/>
    <n v="120"/>
    <n v="86.29"/>
  </r>
  <r>
    <n v="691"/>
    <x v="1661"/>
    <x v="1661"/>
    <x v="1590"/>
    <s v="JIVANDHARA PHARMA PVT.LTD.(BILIMORA)"/>
    <s v="CIPLA LTD"/>
    <s v="STRIP OF 15"/>
    <s v="TAB"/>
    <n v="6"/>
    <n v="192.09"/>
    <n v="268"/>
    <n v="192.09"/>
  </r>
  <r>
    <n v="692"/>
    <x v="1662"/>
    <x v="1662"/>
    <x v="1591"/>
    <s v="RAPID MEDICO (VALSAD)"/>
    <s v="ICON LIFE SCIENCES"/>
    <s v="STRIP of 10"/>
    <s v="TAB"/>
    <n v="20"/>
    <n v="82.14"/>
    <n v="115"/>
    <n v="82.14"/>
  </r>
  <r>
    <n v="693"/>
    <x v="1663"/>
    <x v="1663"/>
    <x v="1592"/>
    <s v="GAYATRI DISTRIBUTORS(VALSAD)"/>
    <s v="ABBOTT HEALTHCARE PVT LTD"/>
    <s v="STRIP of 10"/>
    <s v="TAB"/>
    <n v="54"/>
    <n v="151.51"/>
    <n v="212"/>
    <n v="151.51"/>
  </r>
  <r>
    <n v="694"/>
    <x v="1664"/>
    <x v="1664"/>
    <x v="1593"/>
    <s v="GAYATRI DISTRIBUTORS(VALSAD)"/>
    <s v="ABBOTT HEALTHCARE PVT LTD"/>
    <s v="STRIP of 10"/>
    <s v="TAB"/>
    <n v="16"/>
    <n v="180.96"/>
    <n v="253"/>
    <n v="180.96"/>
  </r>
  <r>
    <n v="695"/>
    <x v="834"/>
    <x v="834"/>
    <x v="804"/>
    <s v="HAPPY CHEMIST (AHMEDABAD)"/>
    <s v="INTAS PHARMACEUTICAL LTD"/>
    <s v="STRIP of 10"/>
    <s v="TAB"/>
    <n v="133"/>
    <n v="13.61"/>
    <n v="21"/>
    <n v="13.61"/>
  </r>
  <r>
    <n v="696"/>
    <x v="835"/>
    <x v="835"/>
    <x v="805"/>
    <s v="HAPPY CHEMIST (AHMEDABAD)"/>
    <s v="INTAS PHARMACEUTICAL LTD"/>
    <s v="STRIP of 10"/>
    <s v="TAB"/>
    <n v="65"/>
    <n v="17.72"/>
    <n v="27"/>
    <n v="17.72"/>
  </r>
  <r>
    <n v="697"/>
    <x v="1665"/>
    <x v="1665"/>
    <x v="1594"/>
    <s v="JIVANDHARA PHARMA PVT.LTD.(BILIMORA)"/>
    <s v="SUN PHARMA LABORATORIES LTD."/>
    <s v="STRIP of 10"/>
    <s v="TAB"/>
    <n v="3"/>
    <n v="40"/>
    <n v="56"/>
    <n v="40"/>
  </r>
  <r>
    <n v="698"/>
    <x v="1666"/>
    <x v="1666"/>
    <x v="1595"/>
    <s v="ISHWAR PHARMA (MUMBAI)"/>
    <s v="ALKEM LABORATORIES LTD"/>
    <s v="STRIP of 10"/>
    <m/>
    <n v="6"/>
    <n v="2.7"/>
    <n v="28"/>
    <n v="2.7"/>
  </r>
  <r>
    <n v="699"/>
    <x v="1667"/>
    <x v="1667"/>
    <x v="1596"/>
    <s v="GAYATRI DISTRIBUTORS(VALSAD)"/>
    <s v="MANKIND PHARMA LTD"/>
    <s v="STRIP OF 15"/>
    <s v="TAB"/>
    <n v="7"/>
    <n v="38.54"/>
    <n v="53"/>
    <n v="38.54"/>
  </r>
  <r>
    <n v="700"/>
    <x v="836"/>
    <x v="836"/>
    <x v="806"/>
    <s v="JIVANDHARA PHARMA PVT.LTD.(BILIMORA)"/>
    <s v="USV LIMITED"/>
    <s v="STRIP of 10"/>
    <s v="TAB"/>
    <n v="23"/>
    <n v="14.32"/>
    <n v="20"/>
    <n v="14.32"/>
  </r>
  <r>
    <n v="701"/>
    <x v="1668"/>
    <x v="1668"/>
    <x v="832"/>
    <s v="SANJIVANI MEDICAL AGENCIES(VALSAD)"/>
    <s v="USV LIMITED"/>
    <s v="STRIP of 10"/>
    <s v="TAB"/>
    <n v="26"/>
    <n v="20"/>
    <n v="28"/>
    <n v="20"/>
  </r>
  <r>
    <n v="702"/>
    <x v="1669"/>
    <x v="1669"/>
    <x v="1597"/>
    <s v="GAYATRI DISTRIBUTORS(VALSAD)"/>
    <s v="TORRENT PHARMACEUTICAL LTD"/>
    <s v="STRIP of 10"/>
    <s v="TAB"/>
    <n v="19"/>
    <n v="12.4"/>
    <n v="17"/>
    <n v="12.4"/>
  </r>
  <r>
    <n v="703"/>
    <x v="1670"/>
    <x v="1670"/>
    <x v="1598"/>
    <s v="JIVANDHARA PHARMA PVT.LTD.(BILIMORA)"/>
    <s v="SUN PHARMACEUTICAL INDUSTRIES"/>
    <s v="STRIP of 10"/>
    <m/>
    <n v="3"/>
    <n v="8.31"/>
    <n v="11"/>
    <n v="8.31"/>
  </r>
  <r>
    <n v="704"/>
    <x v="1671"/>
    <x v="1671"/>
    <x v="1599"/>
    <s v="JIVANDHARA PHARMA PVT.LTD.(BILIMORA)"/>
    <s v="SUN PHARMA LABORATORIES LTD."/>
    <s v="STRIP of 10"/>
    <s v="TAB"/>
    <n v="7"/>
    <n v="13.91"/>
    <n v="19"/>
    <n v="13.91"/>
  </r>
  <r>
    <n v="705"/>
    <x v="837"/>
    <x v="837"/>
    <x v="807"/>
    <s v="GAYATRI DISTRIBUTORS(VALSAD)"/>
    <s v="TORRENT PHARMACEUTICAL LTD"/>
    <s v="STRIP OF 30"/>
    <s v="TAB"/>
    <n v="57"/>
    <n v="62.64"/>
    <n v="87"/>
    <n v="62.64"/>
  </r>
  <r>
    <n v="706"/>
    <x v="1672"/>
    <x v="1672"/>
    <x v="1600"/>
    <s v="PARTH MEDICAL AGENCIES (VALSAD)"/>
    <s v="SUN PHARMA LABORATORIES LTD."/>
    <s v="STRIP of 10"/>
    <s v="TAB"/>
    <n v="34"/>
    <n v="72.14"/>
    <n v="101"/>
    <n v="72.14"/>
  </r>
  <r>
    <n v="707"/>
    <x v="838"/>
    <x v="838"/>
    <x v="796"/>
    <s v="PRATIK PHARMA AGENACY (AHMEDABAD)"/>
    <s v="ZYDUS HELTHCARE LTD"/>
    <s v="STRIP of 10"/>
    <s v="TAB"/>
    <n v="47"/>
    <n v="5.15"/>
    <n v="69"/>
    <n v="5.15"/>
  </r>
  <r>
    <n v="708"/>
    <x v="839"/>
    <x v="839"/>
    <x v="808"/>
    <s v="PRATIK PHARMA AGENACY (AHMEDABAD)"/>
    <s v="ZYDUS HELTHCARE LTD"/>
    <s v="STRIP of 10"/>
    <s v="TAB"/>
    <n v="28"/>
    <n v="13"/>
    <n v="119"/>
    <n v="13"/>
  </r>
  <r>
    <n v="709"/>
    <x v="840"/>
    <x v="840"/>
    <x v="809"/>
    <s v="JIVANDHARA PHARMA PVT.LTD.(BILIMORA)"/>
    <s v="CIPLA LTD"/>
    <s v="STRIP OF 15"/>
    <s v="TAB"/>
    <n v="42"/>
    <n v="288.81"/>
    <n v="404"/>
    <n v="288.81"/>
  </r>
  <r>
    <n v="710"/>
    <x v="841"/>
    <x v="841"/>
    <x v="810"/>
    <s v="GAYATRI DISTRIBUTORS(VALSAD)"/>
    <s v="DR REDDYS LABORATORIES LTD"/>
    <s v="STRIP OF 15"/>
    <s v="TAB"/>
    <n v="25"/>
    <n v="41.25"/>
    <n v="57"/>
    <n v="41.25"/>
  </r>
  <r>
    <n v="711"/>
    <x v="1673"/>
    <x v="1673"/>
    <x v="1601"/>
    <s v="GAYATRI DISTRIBUTORS(VALSAD)"/>
    <s v="DR REDDYS LABORATORIES LTD"/>
    <s v="STRIP OF 15"/>
    <s v="TAB"/>
    <n v="15"/>
    <n v="73.75"/>
    <n v="103"/>
    <n v="73.75"/>
  </r>
  <r>
    <n v="712"/>
    <x v="842"/>
    <x v="842"/>
    <x v="811"/>
    <s v="JIVANDHARA PHARMA PVT.LTD.(BILIMORA)"/>
    <s v="ARISTO PHARMACEUTICALS PVT LTD"/>
    <s v="STRIP of 10"/>
    <s v="TAB"/>
    <n v="24"/>
    <n v="40.76"/>
    <n v="57"/>
    <n v="40.76"/>
  </r>
  <r>
    <n v="713"/>
    <x v="843"/>
    <x v="843"/>
    <x v="812"/>
    <s v="GAYATRI DISTRIBUTORS(VALSAD)"/>
    <s v="ZYDUS HELTHCARE LTD"/>
    <s v="STRIP OF 14"/>
    <s v="TAB"/>
    <n v="7"/>
    <n v="21.89"/>
    <n v="30"/>
    <n v="21.89"/>
  </r>
  <r>
    <n v="714"/>
    <x v="845"/>
    <x v="845"/>
    <x v="722"/>
    <s v="GAYATRI DISTRIBUTORS(VALSAD)"/>
    <s v="ALKEM LABORATORIES LTD"/>
    <s v="STRIP OF 15"/>
    <s v="TAB"/>
    <n v="9"/>
    <n v="118.64"/>
    <n v="175"/>
    <n v="118.64"/>
  </r>
  <r>
    <n v="715"/>
    <x v="846"/>
    <x v="846"/>
    <x v="814"/>
    <s v="PARTH MEDICAL AGENCIES (VALSAD)"/>
    <s v="GSK"/>
    <s v="STRIP of 10"/>
    <s v="TAB"/>
    <n v="32"/>
    <n v="146.34"/>
    <n v="204"/>
    <n v="146.34"/>
  </r>
  <r>
    <n v="716"/>
    <x v="1674"/>
    <x v="1674"/>
    <x v="1602"/>
    <s v="PARTH MEDICAL AGENCIES (VALSAD)"/>
    <s v="GSK"/>
    <s v="STRIP of 10"/>
    <s v="TAB"/>
    <n v="1"/>
    <n v="472.46"/>
    <n v="661"/>
    <n v="472.46"/>
  </r>
  <r>
    <n v="717"/>
    <x v="847"/>
    <x v="847"/>
    <x v="815"/>
    <s v="GAYATRI DISTRIBUTORS(VALSAD)"/>
    <s v="SANOFI HEALTHCARE INDIA PVT.LTD."/>
    <s v="STRIP OF 15"/>
    <s v="TAB"/>
    <n v="2"/>
    <n v="8.61"/>
    <n v="12"/>
    <n v="8.61"/>
  </r>
  <r>
    <n v="718"/>
    <x v="849"/>
    <x v="849"/>
    <x v="817"/>
    <s v="PARTH MEDICAL AGENCIES (VALSAD)"/>
    <s v="SUN PHARMA LABORATORIES LTD."/>
    <s v="STRIP OF 14"/>
    <s v="TAB"/>
    <n v="21"/>
    <n v="342.86"/>
    <n v="480"/>
    <n v="342.86"/>
  </r>
  <r>
    <n v="719"/>
    <x v="1675"/>
    <x v="1675"/>
    <x v="1206"/>
    <s v="PARTH MEDICAL AGENCIES (VALSAD)"/>
    <s v="SUN PHARMACEUTICAL INDUSTRIES"/>
    <s v="Bottles of 120"/>
    <s v="TAB"/>
    <n v="2"/>
    <n v="2939.29"/>
    <n v="4115"/>
    <n v="2939.29"/>
  </r>
  <r>
    <n v="720"/>
    <x v="1676"/>
    <x v="1676"/>
    <x v="1603"/>
    <s v="CHIRAG PHARMA AGENCY (BILIMORA)"/>
    <s v="INTAS PHARMACEUTICAL LTD"/>
    <s v="STRIP of 10"/>
    <s v="TAB"/>
    <n v="24"/>
    <n v="92.32"/>
    <n v="129"/>
    <n v="92.32"/>
  </r>
  <r>
    <n v="721"/>
    <x v="1677"/>
    <x v="1677"/>
    <x v="818"/>
    <s v="JIVANDHARA PHARMA PVT.LTD.(BILIMORA)"/>
    <s v="CIPLA LTD"/>
    <s v="STRIP of 10"/>
    <s v="TAB"/>
    <n v="1"/>
    <n v="93.2"/>
    <n v="130"/>
    <n v="93.2"/>
  </r>
  <r>
    <n v="722"/>
    <x v="850"/>
    <x v="850"/>
    <x v="818"/>
    <s v="JIVANDHARA PHARMA PVT.LTD.(BILIMORA)"/>
    <s v="CIPLA LTD"/>
    <s v="STRIP OF 6"/>
    <s v="TAB"/>
    <n v="1"/>
    <n v="55.91"/>
    <n v="78"/>
    <n v="55.91"/>
  </r>
  <r>
    <n v="723"/>
    <x v="851"/>
    <x v="851"/>
    <x v="819"/>
    <s v="RAPID MEDICO (VALSAD)"/>
    <s v="ALEMBIC PHARMACEUTICALS LTD."/>
    <s v="STRIP OF 5"/>
    <s v="TAB"/>
    <n v="37"/>
    <n v="94.28"/>
    <n v="131"/>
    <n v="94.28"/>
  </r>
  <r>
    <n v="724"/>
    <x v="852"/>
    <x v="852"/>
    <x v="820"/>
    <s v="GAYATRI DISTRIBUTORS(VALSAD)"/>
    <s v="RPG LIFESCIENCE LTD"/>
    <s v="STRIP OF 20"/>
    <s v="TAB"/>
    <n v="9"/>
    <n v="179.96"/>
    <n v="236"/>
    <n v="179.96"/>
  </r>
  <r>
    <n v="725"/>
    <x v="1678"/>
    <x v="1678"/>
    <x v="1604"/>
    <s v="GAYATRI DISTRIBUTORS(VALSAD)"/>
    <s v="TORRENT PHARMACEUTICAL LTD"/>
    <s v="STRIP of 10"/>
    <s v="TAB"/>
    <n v="10"/>
    <n v="131.79"/>
    <n v="184"/>
    <n v="131.79"/>
  </r>
  <r>
    <n v="726"/>
    <x v="1679"/>
    <x v="1679"/>
    <x v="821"/>
    <s v="BIOSIS MEDICO ( VAPI )"/>
    <s v="ASTRA-IDL LIMITED"/>
    <s v="STRIP of 10"/>
    <s v="TAB"/>
    <n v="45"/>
    <n v="5"/>
    <n v="90"/>
    <n v="5"/>
  </r>
  <r>
    <n v="727"/>
    <x v="853"/>
    <x v="853"/>
    <x v="821"/>
    <s v="HAPPY CHEMIST (AHMEDABAD)"/>
    <s v="INTAS PHARMACEUTICAL LTD"/>
    <s v="STRIP of 10"/>
    <s v="TAB"/>
    <n v="189"/>
    <n v="85.66"/>
    <n v="124"/>
    <n v="85.66"/>
  </r>
  <r>
    <n v="728"/>
    <x v="854"/>
    <x v="854"/>
    <x v="822"/>
    <s v="DEEP MEDICAL AGENCIES (VAPI)"/>
    <s v="ABBOTT HEALTHCARE PVT LTD"/>
    <s v="STRIP of 10"/>
    <s v="TAB"/>
    <n v="1"/>
    <n v="18.399999999999999"/>
    <n v="25"/>
    <n v="18.399999999999999"/>
  </r>
  <r>
    <n v="729"/>
    <x v="855"/>
    <x v="855"/>
    <x v="823"/>
    <s v="NETRA ENTERPRISE"/>
    <s v="MANKIND PHARMA LTD"/>
    <s v="STRIP OF 1"/>
    <s v="TAB"/>
    <n v="15"/>
    <n v="4.87"/>
    <n v="9"/>
    <n v="4.87"/>
  </r>
  <r>
    <n v="730"/>
    <x v="856"/>
    <x v="856"/>
    <x v="824"/>
    <s v="NETRA ENTERPRISE"/>
    <s v="MANKIND PHARMA LTD"/>
    <s v="STRIP OF 1"/>
    <s v="TAB"/>
    <n v="16"/>
    <n v="16.190000000000001"/>
    <n v="30"/>
    <n v="16.190000000000001"/>
  </r>
  <r>
    <n v="731"/>
    <x v="857"/>
    <x v="857"/>
    <x v="825"/>
    <s v="GRACE PHARMA (DHARAMPUR)"/>
    <s v="INTAS PHARMACEUTICAL LTD"/>
    <s v="STRIP of 10"/>
    <s v="TAB"/>
    <n v="30"/>
    <n v="4.0999999999999996"/>
    <n v="15"/>
    <n v="4.0999999999999996"/>
  </r>
  <r>
    <n v="732"/>
    <x v="858"/>
    <x v="858"/>
    <x v="826"/>
    <s v="DEEP MEDICAL AGENCIES (VAPI)"/>
    <s v="BAYER PHARMACEUTICALS PVT LTD"/>
    <s v="STRIP OF 15"/>
    <s v="TAB"/>
    <n v="2"/>
    <n v="32.86"/>
    <n v="46"/>
    <n v="32.86"/>
  </r>
  <r>
    <n v="733"/>
    <x v="859"/>
    <x v="859"/>
    <x v="827"/>
    <s v="GAYATRI DISTRIBUTORS(VALSAD)"/>
    <s v="FRANCO INDIAN PVT LTD"/>
    <s v="STRIP of 10"/>
    <s v="TAB"/>
    <n v="29"/>
    <n v="90.35"/>
    <n v="126"/>
    <n v="90.35"/>
  </r>
  <r>
    <n v="734"/>
    <x v="860"/>
    <x v="860"/>
    <x v="828"/>
    <s v="NETRA ENTERPRISE"/>
    <s v="MANKIND PHARMA LTD"/>
    <s v="STRIP of 10"/>
    <s v="TAB"/>
    <n v="44"/>
    <n v="39.74"/>
    <n v="61"/>
    <n v="39.74"/>
  </r>
  <r>
    <n v="735"/>
    <x v="1680"/>
    <x v="1680"/>
    <x v="1605"/>
    <s v="RAPID MEDICO (VALSAD)"/>
    <s v="OLDMED HEALTHCARE PVT LTD"/>
    <s v="STRIP of 10"/>
    <s v="TAB"/>
    <n v="11"/>
    <n v="113.57"/>
    <n v="159"/>
    <n v="113.57"/>
  </r>
  <r>
    <n v="736"/>
    <x v="861"/>
    <x v="861"/>
    <x v="9"/>
    <s v="GAYATRI DISTRIBUTORS(VALSAD)"/>
    <s v="ANGLO FRENCH DRUGS &amp; INDUSTRIES LTD"/>
    <s v="STRIP OF 20"/>
    <s v="TAB"/>
    <n v="156"/>
    <n v="33.61"/>
    <n v="47"/>
    <n v="33.61"/>
  </r>
  <r>
    <n v="737"/>
    <x v="1681"/>
    <x v="1681"/>
    <x v="1606"/>
    <s v="GAYATRI DISTRIBUTORS(VALSAD)"/>
    <s v="ASTRAZENECA PHARMA LTD"/>
    <s v="STRIP of 10"/>
    <s v="TAB"/>
    <n v="12"/>
    <n v="93"/>
    <n v="124"/>
    <n v="93"/>
  </r>
  <r>
    <n v="738"/>
    <x v="862"/>
    <x v="862"/>
    <x v="829"/>
    <s v="GAYATRI DISTRIBUTORS(VALSAD)"/>
    <s v="ASTRAZENECA PHARMA LTD"/>
    <s v="STRIP OF 30"/>
    <s v="TAB"/>
    <n v="10"/>
    <n v="91.5"/>
    <n v="122"/>
    <n v="91.5"/>
  </r>
  <r>
    <n v="739"/>
    <x v="863"/>
    <x v="863"/>
    <x v="830"/>
    <s v="JIVANDHARA PHARMA PVT.LTD.(BILIMORA)"/>
    <s v="ARISTO PHARMACEUTICALS PVT LTD"/>
    <s v="STRIP of 10"/>
    <s v="TAB"/>
    <n v="82"/>
    <n v="76.78"/>
    <n v="107"/>
    <n v="76.78"/>
  </r>
  <r>
    <n v="740"/>
    <x v="864"/>
    <x v="864"/>
    <x v="831"/>
    <s v="GAYATRI DISTRIBUTORS(VALSAD)"/>
    <s v="SUN PHARMA LABORATORIES LTD."/>
    <s v="STRIP of 10"/>
    <s v="TAB"/>
    <n v="12"/>
    <n v="107.86"/>
    <n v="151"/>
    <n v="107.86"/>
  </r>
  <r>
    <n v="741"/>
    <x v="1682"/>
    <x v="1682"/>
    <x v="1607"/>
    <s v="JIVANDHARA PHARMA PVT.LTD.(BILIMORA)"/>
    <s v="ZYDUS HELTHCARE LTD"/>
    <s v="STRIP of 10"/>
    <s v="TAB"/>
    <n v="6"/>
    <n v="227.07"/>
    <n v="317"/>
    <n v="227.07"/>
  </r>
  <r>
    <n v="742"/>
    <x v="865"/>
    <x v="865"/>
    <x v="832"/>
    <s v="BIOSIS MEDICO ( VAPI )"/>
    <s v="BIOCHEM PHARMACEUTICAL IND LTD"/>
    <s v="STRIP of 10"/>
    <m/>
    <n v="27"/>
    <n v="2.58"/>
    <n v="27"/>
    <n v="2.58"/>
  </r>
  <r>
    <n v="743"/>
    <x v="1683"/>
    <x v="1683"/>
    <x v="1608"/>
    <s v="NOBLE DRUGS &amp; MEDICAL STORES"/>
    <s v="BIOCHEM PHARMACEUTICAL IND LTD"/>
    <s v="STRIP of 10"/>
    <s v="TAB"/>
    <n v="27"/>
    <n v="19.25"/>
    <n v="40"/>
    <n v="19.25"/>
  </r>
  <r>
    <n v="744"/>
    <x v="1684"/>
    <x v="1684"/>
    <x v="1609"/>
    <s v="NOBLE DRUGS &amp; MEDICAL STORES"/>
    <s v="BIOCHEM PHARMACEUTICAL IND LTD"/>
    <s v="STRIP of 10"/>
    <s v="TAB"/>
    <n v="18"/>
    <n v="36.5"/>
    <n v="96"/>
    <n v="36.5"/>
  </r>
  <r>
    <n v="745"/>
    <x v="1685"/>
    <x v="1685"/>
    <x v="1610"/>
    <s v="HAPPY CHEMIST (AHMEDABAD)"/>
    <s v="INTAS PHARMACEUTICAL LTD"/>
    <s v="STRIP of 10"/>
    <s v="TAB"/>
    <n v="8"/>
    <n v="32.79"/>
    <n v="51"/>
    <n v="32.79"/>
  </r>
  <r>
    <n v="746"/>
    <x v="866"/>
    <x v="866"/>
    <x v="833"/>
    <s v="GAYATRI DISTRIBUTORS(VALSAD)"/>
    <s v="MANKIND PHARMA LTD"/>
    <s v="STRIP of 10"/>
    <s v="TAB"/>
    <n v="6"/>
    <n v="66.790000000000006"/>
    <n v="93"/>
    <n v="66.790000000000006"/>
  </r>
  <r>
    <n v="747"/>
    <x v="867"/>
    <x v="867"/>
    <x v="834"/>
    <s v="GAYATRI DISTRIBUTORS(VALSAD)"/>
    <s v="MANKIND PHARMA LTD"/>
    <s v="STRIP of 10"/>
    <s v="TAB"/>
    <n v="10"/>
    <n v="55.32"/>
    <n v="77"/>
    <n v="55.32"/>
  </r>
  <r>
    <n v="748"/>
    <x v="868"/>
    <x v="868"/>
    <x v="835"/>
    <s v="NETRA ENTERPRISE"/>
    <s v="MANKIND PHARMA LTD"/>
    <s v="STRIP of 10"/>
    <s v="TAB"/>
    <n v="66"/>
    <n v="70.010000000000005"/>
    <n v="115"/>
    <n v="70.010000000000005"/>
  </r>
  <r>
    <n v="749"/>
    <x v="1686"/>
    <x v="1686"/>
    <x v="1611"/>
    <s v="NETRA ENTERPRISE"/>
    <s v="MANKIND PHARMA LTD"/>
    <s v="STRIP of 10"/>
    <s v="TAB"/>
    <n v="3"/>
    <n v="78.62"/>
    <n v="134"/>
    <n v="78.62"/>
  </r>
  <r>
    <n v="750"/>
    <x v="869"/>
    <x v="869"/>
    <x v="836"/>
    <s v="NETRA ENTERPRISE"/>
    <s v="MANKIND PHARMA LTD"/>
    <s v="STRIP of 10"/>
    <s v="TAB"/>
    <n v="12"/>
    <n v="90.14"/>
    <n v="154"/>
    <n v="90.14"/>
  </r>
  <r>
    <n v="751"/>
    <x v="870"/>
    <x v="870"/>
    <x v="837"/>
    <s v="CHIRAG PHARMA AGENCY (BILIMORA)"/>
    <s v="ZYDUS HELTHCARE LTD"/>
    <s v="STRIP of 10"/>
    <s v="TAB"/>
    <n v="526"/>
    <n v="29.77"/>
    <n v="50"/>
    <n v="29.77"/>
  </r>
  <r>
    <n v="752"/>
    <x v="871"/>
    <x v="871"/>
    <x v="838"/>
    <s v="CHIRAG PHARMA AGENCY (BILIMORA)"/>
    <s v="ZYDUS HELTHCARE LTD"/>
    <s v="STRIP of 10"/>
    <s v="TAB"/>
    <n v="230"/>
    <n v="29.77"/>
    <n v="50"/>
    <n v="29.77"/>
  </r>
  <r>
    <n v="753"/>
    <x v="872"/>
    <x v="872"/>
    <x v="839"/>
    <s v="CHIRAG PHARMA AGENCY (BILIMORA)"/>
    <s v="ZYDUS HELTHCARE LTD"/>
    <s v="STRIP of 10"/>
    <s v="TAB"/>
    <n v="56"/>
    <n v="59.52"/>
    <n v="100"/>
    <n v="59.52"/>
  </r>
  <r>
    <n v="754"/>
    <x v="1687"/>
    <x v="1687"/>
    <x v="882"/>
    <s v="GAYATRI DISTRIBUTORS(VALSAD)"/>
    <s v="UNISON PHARMACEUTICALS"/>
    <s v="STRIP of 10"/>
    <s v="TAB"/>
    <n v="30"/>
    <n v="28.57"/>
    <n v="40"/>
    <n v="28.57"/>
  </r>
  <r>
    <n v="755"/>
    <x v="1688"/>
    <x v="1688"/>
    <x v="836"/>
    <s v="GAYATRI DISTRIBUTORS(VALSAD)"/>
    <s v="UNISON PHARMACEUTICALS"/>
    <s v="STRIP of 10"/>
    <s v="TAB"/>
    <n v="40"/>
    <n v="32.14"/>
    <n v="45"/>
    <n v="32.14"/>
  </r>
  <r>
    <n v="756"/>
    <x v="873"/>
    <x v="873"/>
    <x v="840"/>
    <s v="GAYATRI DISTRIBUTORS(VALSAD)"/>
    <s v="TORRENT PHARMACEUTICAL LTD"/>
    <s v="STRIP OF 30"/>
    <s v="TAB"/>
    <n v="10"/>
    <n v="129.61000000000001"/>
    <n v="181"/>
    <n v="129.61000000000001"/>
  </r>
  <r>
    <n v="757"/>
    <x v="874"/>
    <x v="874"/>
    <x v="841"/>
    <s v="GAYATRI DISTRIBUTORS(VALSAD)"/>
    <s v="UNISON PHARMACEUTICALS"/>
    <s v="STRIP of 10"/>
    <s v="TAB"/>
    <n v="16"/>
    <n v="47.14"/>
    <n v="66"/>
    <n v="47.14"/>
  </r>
  <r>
    <n v="758"/>
    <x v="1689"/>
    <x v="1689"/>
    <x v="1612"/>
    <s v="RAPID MEDICO (VALSAD)"/>
    <s v="ICON LIFE SCIENCES"/>
    <s v="STRIP of 10"/>
    <s v="TAB"/>
    <n v="60"/>
    <n v="135.71"/>
    <n v="190"/>
    <n v="135.71"/>
  </r>
  <r>
    <n v="759"/>
    <x v="1690"/>
    <x v="1690"/>
    <x v="1613"/>
    <s v="GAYATRI DISTRIBUTORS(VALSAD)"/>
    <s v="IPCA LABS PVT LTD"/>
    <s v="STRIP of 10"/>
    <m/>
    <n v="1"/>
    <n v="47.97"/>
    <n v="67"/>
    <n v="47.97"/>
  </r>
  <r>
    <n v="760"/>
    <x v="876"/>
    <x v="876"/>
    <x v="843"/>
    <s v="GAYATRI DISTRIBUTORS(VALSAD)"/>
    <s v="ABBOTT  INDIA LIMITED"/>
    <s v="STRIP OF 15"/>
    <s v="TAB"/>
    <n v="1"/>
    <n v="14.39"/>
    <n v="20"/>
    <n v="14.39"/>
  </r>
  <r>
    <n v="761"/>
    <x v="877"/>
    <x v="877"/>
    <x v="844"/>
    <s v="GAYATRI DISTRIBUTORS(VALSAD)"/>
    <s v="ABBOTT HEALTHCARE PVT LTD"/>
    <s v="STRIP OF 20"/>
    <s v="TAB"/>
    <n v="1"/>
    <n v="19.18"/>
    <n v="26"/>
    <n v="19.18"/>
  </r>
  <r>
    <n v="762"/>
    <x v="878"/>
    <x v="878"/>
    <x v="845"/>
    <s v="NETRA ENTERPRISE"/>
    <s v="MANKIND PHARMA LTD"/>
    <s v="STRIP of 10"/>
    <s v="TAB"/>
    <n v="12"/>
    <n v="77.790000000000006"/>
    <n v="145"/>
    <n v="77.790000000000006"/>
  </r>
  <r>
    <n v="763"/>
    <x v="1691"/>
    <x v="1691"/>
    <x v="1614"/>
    <s v="GAYATRI DISTRIBUTORS(VALSAD)"/>
    <s v="UNISON PHARMACEUTICALS"/>
    <s v="STRIP of 10"/>
    <s v="TAB"/>
    <n v="8"/>
    <n v="5.98"/>
    <n v="8"/>
    <n v="5.98"/>
  </r>
  <r>
    <n v="764"/>
    <x v="1692"/>
    <x v="1692"/>
    <x v="1615"/>
    <s v="GAYATRI DISTRIBUTORS(VALSAD)"/>
    <s v="UNISON PHARMACEUTICALS"/>
    <s v="STRIP of 10"/>
    <s v="TAB"/>
    <n v="4"/>
    <n v="8.2899999999999991"/>
    <n v="11"/>
    <n v="8.2899999999999991"/>
  </r>
  <r>
    <n v="765"/>
    <x v="879"/>
    <x v="879"/>
    <x v="846"/>
    <s v="JIVANDHARA PHARMA PVT.LTD.(BILIMORA)"/>
    <s v="SUN PHARMA LABORATORIES LTD."/>
    <s v="STRIP OF 4"/>
    <s v="TAB"/>
    <n v="2"/>
    <n v="375"/>
    <n v="525"/>
    <n v="375"/>
  </r>
  <r>
    <n v="766"/>
    <x v="880"/>
    <x v="880"/>
    <x v="847"/>
    <s v="RISHABH PHARMA ( ASLALI )"/>
    <s v="ZYDUS HELTHCARE LTD"/>
    <s v="STRIP OF 15"/>
    <s v="TAB"/>
    <n v="1202"/>
    <n v="5.3"/>
    <n v="83"/>
    <n v="5.3"/>
  </r>
  <r>
    <n v="767"/>
    <x v="881"/>
    <x v="881"/>
    <x v="848"/>
    <s v="CHIRAG PHARMA AGENCY (BILIMORA)"/>
    <s v="MEYER HEALTHCARE PVT LTD"/>
    <s v="STRIP OF 30"/>
    <s v="TAB"/>
    <n v="7"/>
    <n v="289.29000000000002"/>
    <n v="405"/>
    <n v="289.29000000000002"/>
  </r>
  <r>
    <n v="768"/>
    <x v="882"/>
    <x v="882"/>
    <x v="849"/>
    <s v="CHIRAG PHARMA AGENCY (BILIMORA)"/>
    <s v="MEYER HEALTHCARE PVT LTD"/>
    <s v="STRIP OF 30"/>
    <s v="TAB"/>
    <n v="21"/>
    <n v="271.43"/>
    <n v="380"/>
    <n v="271.43"/>
  </r>
  <r>
    <n v="769"/>
    <x v="1693"/>
    <x v="1693"/>
    <x v="1616"/>
    <s v="CHIRAG PHARMA AGENCY (BILIMORA)"/>
    <s v="MEYER HEALTHCARE PVT LTD"/>
    <s v="STRIP OF 30"/>
    <s v="TAB"/>
    <n v="5"/>
    <n v="223.57"/>
    <n v="313"/>
    <n v="223.57"/>
  </r>
  <r>
    <n v="770"/>
    <x v="1694"/>
    <x v="1694"/>
    <x v="1617"/>
    <s v="CHIRAG PHARMA AGENCY (BILIMORA)"/>
    <s v="MEYER HEALTHCARE PVT LTD"/>
    <s v="STRIP OF 15"/>
    <s v="TAB"/>
    <n v="6"/>
    <n v="264.29000000000002"/>
    <n v="370"/>
    <n v="264.29000000000002"/>
  </r>
  <r>
    <n v="771"/>
    <x v="1695"/>
    <x v="1695"/>
    <x v="1618"/>
    <s v="CHIRAG PHARMA AGENCY (BILIMORA)"/>
    <s v="MEYER HEALTHCARE PVT LTD"/>
    <s v="STRIP OF 15"/>
    <s v="TAB"/>
    <n v="3"/>
    <n v="245.71"/>
    <n v="344"/>
    <n v="245.71"/>
  </r>
  <r>
    <n v="772"/>
    <x v="1696"/>
    <x v="1696"/>
    <x v="1619"/>
    <s v="GAYATRI DISTRIBUTORS(VALSAD)"/>
    <s v="UNISON PHARMACEUTICALS"/>
    <s v="STRIP of 10"/>
    <s v="TAB"/>
    <n v="75"/>
    <n v="49.15"/>
    <n v="68"/>
    <n v="49.15"/>
  </r>
  <r>
    <n v="773"/>
    <x v="1697"/>
    <x v="1697"/>
    <x v="1620"/>
    <s v="GAYATRI DISTRIBUTORS(VALSAD)"/>
    <s v="UNISON PHARMACEUTICALS"/>
    <s v="STRIP OF 15"/>
    <s v="TAB"/>
    <n v="18"/>
    <n v="46.39"/>
    <n v="64"/>
    <n v="46.39"/>
  </r>
  <r>
    <n v="774"/>
    <x v="1698"/>
    <x v="1698"/>
    <x v="1621"/>
    <s v="GAYATRI DISTRIBUTORS(VALSAD)"/>
    <s v="UNISON PHARMACEUTICALS"/>
    <s v="STRIP of 10"/>
    <s v="TAB"/>
    <n v="12"/>
    <n v="71.430000000000007"/>
    <n v="100"/>
    <n v="71.430000000000007"/>
  </r>
  <r>
    <n v="775"/>
    <x v="883"/>
    <x v="883"/>
    <x v="850"/>
    <s v="GAYATRI DISTRIBUTORS(VALSAD)"/>
    <s v="GSK"/>
    <s v="STRIP OF 15"/>
    <s v="TAB"/>
    <n v="120"/>
    <n v="10.87"/>
    <n v="14"/>
    <n v="10.87"/>
  </r>
  <r>
    <n v="776"/>
    <x v="1699"/>
    <x v="1699"/>
    <x v="1622"/>
    <s v="LIFECARE MEDICAL AGENCY"/>
    <s v="CIPLA LTD"/>
    <s v="STRIP of 10"/>
    <s v="TAB"/>
    <n v="3"/>
    <n v="311.76"/>
    <n v="484"/>
    <n v="311.76"/>
  </r>
  <r>
    <n v="777"/>
    <x v="1700"/>
    <x v="1700"/>
    <x v="1623"/>
    <s v="GAYATRI DISTRIBUTORS(VALSAD)"/>
    <s v="GLENMARK"/>
    <s v="STRIP OF 6"/>
    <s v="TAB"/>
    <n v="2"/>
    <n v="42.86"/>
    <n v="60"/>
    <n v="42.86"/>
  </r>
  <r>
    <n v="778"/>
    <x v="885"/>
    <x v="885"/>
    <x v="852"/>
    <s v="GAYATRI DISTRIBUTORS(VALSAD)"/>
    <s v="SANOFI INDIA LIMITED"/>
    <s v="STRIP OF 15"/>
    <s v="TAB"/>
    <n v="21"/>
    <n v="62.52"/>
    <n v="87"/>
    <n v="62.52"/>
  </r>
  <r>
    <n v="779"/>
    <x v="886"/>
    <x v="886"/>
    <x v="853"/>
    <s v="PARTH MEDICAL AGENCIES (VALSAD)"/>
    <s v="SANOFI INDIA LIMITED"/>
    <s v="STRIP OF 15"/>
    <s v="TAB"/>
    <n v="3"/>
    <n v="98.16"/>
    <n v="137"/>
    <n v="98.16"/>
  </r>
  <r>
    <n v="780"/>
    <x v="1701"/>
    <x v="1701"/>
    <x v="1624"/>
    <s v="JIVANDHARA PHARMA PVT.LTD.(BILIMORA)"/>
    <s v="SUN PHARMA LABORATORIES LTD."/>
    <s v="STRIP of 10"/>
    <s v="TAB"/>
    <n v="30"/>
    <n v="105"/>
    <n v="147"/>
    <n v="105"/>
  </r>
  <r>
    <n v="781"/>
    <x v="887"/>
    <x v="887"/>
    <x v="854"/>
    <s v="PARTH MEDICAL AGENCIES (VALSAD)"/>
    <s v="SUN PHARMA LABORATORIES LTD."/>
    <s v="STRIP of 10"/>
    <s v="TAB"/>
    <n v="162"/>
    <n v="37.14"/>
    <n v="52"/>
    <n v="37.14"/>
  </r>
  <r>
    <n v="782"/>
    <x v="888"/>
    <x v="888"/>
    <x v="855"/>
    <s v="JIVANDHARA PHARMA PVT.LTD.(BILIMORA)"/>
    <s v="SUN PHARMA LABORATORIES LTD."/>
    <s v="STRIP of 10"/>
    <s v="TAB"/>
    <n v="51"/>
    <n v="59.64"/>
    <n v="83"/>
    <n v="59.64"/>
  </r>
  <r>
    <n v="783"/>
    <x v="1702"/>
    <x v="1702"/>
    <x v="1625"/>
    <s v="PARTH MEDICAL AGENCIES (VALSAD)"/>
    <s v="SUN PHARMA LABORATORIES LTD."/>
    <s v="STRIP of 10"/>
    <s v="TAB"/>
    <n v="6"/>
    <n v="130"/>
    <n v="182"/>
    <n v="130"/>
  </r>
  <r>
    <n v="784"/>
    <x v="1703"/>
    <x v="1703"/>
    <x v="1626"/>
    <s v="JIVANDHARA PHARMA PVT.LTD.(BILIMORA)"/>
    <s v="SUN PHARMA LABORATORIES LTD."/>
    <s v="STRIP of 10"/>
    <s v="TAB"/>
    <n v="21"/>
    <n v="182.14"/>
    <n v="255"/>
    <n v="182.14"/>
  </r>
  <r>
    <n v="785"/>
    <x v="1704"/>
    <x v="1704"/>
    <x v="1627"/>
    <s v="GAYATRI DISTRIBUTORS(VALSAD)"/>
    <s v="OVERSEAS HEALTH CARE PVT LTD"/>
    <s v="STRIP OF 15"/>
    <s v="TAB"/>
    <n v="5"/>
    <n v="76.2"/>
    <n v="106"/>
    <n v="76.2"/>
  </r>
  <r>
    <n v="786"/>
    <x v="889"/>
    <x v="889"/>
    <x v="856"/>
    <s v="GAYATRI DISTRIBUTORS(VALSAD)"/>
    <s v="OVERSEAS HEALTH CARE PVT LTD"/>
    <s v="STRIP of 10"/>
    <s v="TAB"/>
    <n v="58"/>
    <n v="137.5"/>
    <n v="192"/>
    <n v="137.5"/>
  </r>
  <r>
    <n v="787"/>
    <x v="1705"/>
    <x v="1705"/>
    <x v="1628"/>
    <s v="NETRA ENTERPRISE"/>
    <s v="MANKIND PHARMA LTD"/>
    <s v="STRIP of 10"/>
    <s v="TAB"/>
    <n v="4"/>
    <n v="284.04000000000002"/>
    <n v="482"/>
    <n v="284.04000000000002"/>
  </r>
  <r>
    <n v="788"/>
    <x v="890"/>
    <x v="890"/>
    <x v="857"/>
    <s v="GAYATRI DISTRIBUTORS(VALSAD)"/>
    <s v="MANKIND PHARMA LTD"/>
    <s v="STRIP of 10"/>
    <s v="TAB"/>
    <n v="15"/>
    <n v="376.35"/>
    <n v="526"/>
    <n v="376.35"/>
  </r>
  <r>
    <n v="789"/>
    <x v="893"/>
    <x v="893"/>
    <x v="860"/>
    <s v="CHIRAG PHARMA AGENCY (BILIMORA)"/>
    <s v="HETERO HEALTHCARE LIMITED"/>
    <s v="STRIP of 10"/>
    <s v="TAB"/>
    <n v="5"/>
    <n v="155.71"/>
    <n v="218"/>
    <n v="155.71"/>
  </r>
  <r>
    <n v="790"/>
    <x v="895"/>
    <x v="895"/>
    <x v="862"/>
    <s v="ISHWAR PHARMA (MUMBAI)"/>
    <s v="ELDER HEALTH CARE LTD"/>
    <s v="STRIP OF 20"/>
    <s v="TAB"/>
    <n v="10"/>
    <n v="30.4"/>
    <n v="435"/>
    <n v="30.4"/>
  </r>
  <r>
    <n v="791"/>
    <x v="896"/>
    <x v="896"/>
    <x v="862"/>
    <s v="CHIRAG PHARMA AGENCY (BILIMORA)"/>
    <s v="TORRENT PHARMACEUTICAL LTD"/>
    <s v="STRIP OF 20"/>
    <s v="TAB"/>
    <n v="43"/>
    <n v="340"/>
    <n v="476"/>
    <n v="340"/>
  </r>
  <r>
    <n v="792"/>
    <x v="897"/>
    <x v="897"/>
    <x v="863"/>
    <s v="PRATIK DISTRIBUTORS ( AHMEDABAD )"/>
    <s v="INTAS PHARMACEUTICAL LTD"/>
    <s v="STRIP OF 20"/>
    <s v="TAB"/>
    <n v="2"/>
    <n v="41"/>
    <n v="471"/>
    <n v="41"/>
  </r>
  <r>
    <n v="793"/>
    <x v="898"/>
    <x v="898"/>
    <x v="864"/>
    <s v="JIVANDHARA PHARMA PVT.LTD.(BILIMORA)"/>
    <s v="J.B.CHEMICALS &amp; PHARMACEUTICAL LTD"/>
    <s v="STRIP OF 15"/>
    <s v="TAB"/>
    <n v="15"/>
    <n v="152.09"/>
    <n v="212"/>
    <n v="152.09"/>
  </r>
  <r>
    <n v="794"/>
    <x v="899"/>
    <x v="899"/>
    <x v="865"/>
    <s v="JIVANDHARA PHARMA PVT.LTD.(BILIMORA)"/>
    <s v="J.B.CHEMICALS &amp; PHARMACEUTICAL LTD"/>
    <s v="STRIP OF 15"/>
    <s v="TAB"/>
    <n v="8"/>
    <n v="230.53"/>
    <n v="322"/>
    <n v="230.53"/>
  </r>
  <r>
    <n v="795"/>
    <x v="1706"/>
    <x v="1706"/>
    <x v="1629"/>
    <s v="GAYATRI DISTRIBUTORS(VALSAD)"/>
    <s v="WALLCE PHARMACEUTICAL PVT LTD"/>
    <s v="STRIP of 10"/>
    <s v="TAB"/>
    <n v="2"/>
    <n v="34.14"/>
    <n v="47"/>
    <n v="34.14"/>
  </r>
  <r>
    <n v="796"/>
    <x v="1707"/>
    <x v="1707"/>
    <x v="1630"/>
    <s v="DEEP MEDICAL AGENCIES (VAPI)"/>
    <s v="FDC LIMITED"/>
    <s v="STRIP of 10"/>
    <s v="TAB"/>
    <n v="6"/>
    <n v="61.29"/>
    <n v="85"/>
    <n v="61.29"/>
  </r>
  <r>
    <n v="797"/>
    <x v="900"/>
    <x v="900"/>
    <x v="866"/>
    <s v="JIVANDHARA PHARMA PVT.LTD.(BILIMORA)"/>
    <s v="CIPLA LTD"/>
    <s v="STRIP OF 15"/>
    <s v="TAB"/>
    <n v="43"/>
    <n v="15.71"/>
    <n v="22"/>
    <n v="15.71"/>
  </r>
  <r>
    <n v="798"/>
    <x v="901"/>
    <x v="901"/>
    <x v="867"/>
    <s v="LIFECARE MEDICAL AGENCY"/>
    <s v="CIPLA LTD"/>
    <s v="STRIP OF 15"/>
    <s v="TAB"/>
    <n v="52"/>
    <n v="44.58"/>
    <n v="62"/>
    <n v="44.58"/>
  </r>
  <r>
    <n v="799"/>
    <x v="902"/>
    <x v="902"/>
    <x v="868"/>
    <s v="LIFECARE MEDICAL AGENCY"/>
    <s v="CIPLA LTD"/>
    <s v="STRIP OF 15"/>
    <s v="TAB"/>
    <n v="27"/>
    <n v="85.39"/>
    <n v="119"/>
    <n v="85.39"/>
  </r>
  <r>
    <n v="800"/>
    <x v="903"/>
    <x v="903"/>
    <x v="869"/>
    <s v="LIFECARE MEDICAL AGENCY"/>
    <s v="CIPLA LTD"/>
    <s v="STRIP of 10"/>
    <s v="TAB"/>
    <n v="7"/>
    <n v="16.34"/>
    <n v="24"/>
    <n v="16.34"/>
  </r>
  <r>
    <n v="801"/>
    <x v="904"/>
    <x v="904"/>
    <x v="870"/>
    <s v="LIFECARE MEDICAL AGENCY"/>
    <s v="CIPLA LTD"/>
    <s v="STRIP of 10"/>
    <s v="TAB"/>
    <n v="5"/>
    <n v="34"/>
    <n v="47"/>
    <n v="34"/>
  </r>
  <r>
    <n v="802"/>
    <x v="905"/>
    <x v="905"/>
    <x v="871"/>
    <s v="LIFECARE MEDICAL AGENCY"/>
    <s v="CIPLA LTD"/>
    <s v="STRIP of 10"/>
    <s v="TAB"/>
    <n v="1"/>
    <n v="112.32"/>
    <n v="188"/>
    <n v="112.32"/>
  </r>
  <r>
    <n v="803"/>
    <x v="906"/>
    <x v="906"/>
    <x v="872"/>
    <s v="DESAI PHARMA (VALSAD)"/>
    <s v="AGGROWIN PHARMA"/>
    <s v="STRIP of 10"/>
    <s v="TAB"/>
    <n v="50"/>
    <n v="179.66"/>
    <n v="265"/>
    <n v="179.66"/>
  </r>
  <r>
    <n v="804"/>
    <x v="907"/>
    <x v="907"/>
    <x v="873"/>
    <s v="AROGYA HEALTHCARE (SURAT)"/>
    <s v="IPCA LABS PVT LTD"/>
    <s v="STRIP of 10"/>
    <s v="TAB"/>
    <n v="22"/>
    <n v="334.28"/>
    <n v="780"/>
    <n v="334.28"/>
  </r>
  <r>
    <n v="805"/>
    <x v="908"/>
    <x v="908"/>
    <x v="874"/>
    <s v="NETRA ENTERPRISE"/>
    <s v="MANKIND PHARMA LTD"/>
    <s v="STRIP of 10"/>
    <s v="TAB"/>
    <n v="31"/>
    <n v="123.45"/>
    <n v="207"/>
    <n v="123.45"/>
  </r>
  <r>
    <n v="806"/>
    <x v="1708"/>
    <x v="1708"/>
    <x v="1631"/>
    <s v="ISHWAR PHARMA (MUMBAI)"/>
    <s v="DELLWICH LIFESCENC LLP"/>
    <s v="STRIP of 10"/>
    <s v="TAB"/>
    <n v="73"/>
    <n v="15.73"/>
    <n v="110"/>
    <n v="15.73"/>
  </r>
  <r>
    <n v="807"/>
    <x v="1709"/>
    <x v="1709"/>
    <x v="1632"/>
    <s v="ISHWAR PHARMA (MUMBAI)"/>
    <s v="DELLWICH LIFESCENC LLP"/>
    <s v="STRIP of 10"/>
    <s v="TAB"/>
    <n v="44"/>
    <n v="7.91"/>
    <n v="64"/>
    <n v="7.91"/>
  </r>
  <r>
    <n v="808"/>
    <x v="910"/>
    <x v="910"/>
    <x v="876"/>
    <s v="NETRA ENTERPRISE"/>
    <s v="MANKIND PHARMA LTD"/>
    <s v="STRIP of 10"/>
    <s v="TAB"/>
    <n v="74"/>
    <n v="13.26"/>
    <n v="22"/>
    <n v="13.26"/>
  </r>
  <r>
    <n v="809"/>
    <x v="911"/>
    <x v="911"/>
    <x v="876"/>
    <s v="NETRA ENTERPRISE"/>
    <s v="MANKIND PHARMA LTD"/>
    <s v="STRIP of 10"/>
    <s v="TAB"/>
    <n v="98"/>
    <n v="22.77"/>
    <n v="38"/>
    <n v="22.77"/>
  </r>
  <r>
    <n v="810"/>
    <x v="1710"/>
    <x v="1710"/>
    <x v="1633"/>
    <s v="NETRA ENTERPRISE"/>
    <s v="MANKIND PHARMA LTD"/>
    <s v="STRIP of 10"/>
    <s v="TAB"/>
    <n v="18"/>
    <n v="41.43"/>
    <n v="70"/>
    <n v="41.43"/>
  </r>
  <r>
    <n v="811"/>
    <x v="912"/>
    <x v="912"/>
    <x v="877"/>
    <s v="NETRA ENTERPRISE"/>
    <s v="MANKIND PHARMA LTD"/>
    <s v="STRIP of 10"/>
    <s v="TAB"/>
    <n v="107"/>
    <n v="97.23"/>
    <n v="165"/>
    <n v="97.23"/>
  </r>
  <r>
    <n v="812"/>
    <x v="1711"/>
    <x v="1711"/>
    <x v="1634"/>
    <s v="RAPID MEDICO (VALSAD)"/>
    <s v="INTAS PHARMACEUTICAL LTD"/>
    <s v="STRIP OF 15"/>
    <s v="TAB"/>
    <n v="7"/>
    <n v="197.52"/>
    <n v="276"/>
    <n v="197.52"/>
  </r>
  <r>
    <n v="813"/>
    <x v="1712"/>
    <x v="1712"/>
    <x v="1635"/>
    <s v="CHIRAG PHARMA AGENCY (BILIMORA)"/>
    <s v="TORRENT PHARMACEUTICAL LTD"/>
    <s v="STRIP OF 15"/>
    <s v="TAB"/>
    <n v="9"/>
    <n v="57.18"/>
    <n v="80"/>
    <n v="57.18"/>
  </r>
  <r>
    <n v="814"/>
    <x v="914"/>
    <x v="914"/>
    <x v="879"/>
    <s v="GAYATRI DISTRIBUTORS(VALSAD)"/>
    <s v="MANKIND PHARMA LTD"/>
    <s v="STRIP of 10"/>
    <s v="TAB"/>
    <n v="25"/>
    <n v="23.51"/>
    <n v="32"/>
    <n v="23.51"/>
  </r>
  <r>
    <n v="815"/>
    <x v="1713"/>
    <x v="1713"/>
    <x v="1636"/>
    <s v="GAYATRI DISTRIBUTORS(VALSAD)"/>
    <s v="ABBOTT HEALTHCARE PVT LTD"/>
    <s v="STRIP OF 20"/>
    <s v="TAB"/>
    <n v="2"/>
    <n v="290"/>
    <n v="406"/>
    <n v="290"/>
  </r>
  <r>
    <n v="816"/>
    <x v="915"/>
    <x v="915"/>
    <x v="880"/>
    <s v="GAYATRI DISTRIBUTORS(VALSAD)"/>
    <s v="SANOFI HEALTHCARE INDIA PVT.LTD."/>
    <s v="STRIP OF 20"/>
    <s v="TAB"/>
    <n v="190"/>
    <n v="39.81"/>
    <n v="55"/>
    <n v="39.81"/>
  </r>
  <r>
    <n v="817"/>
    <x v="1714"/>
    <x v="1714"/>
    <x v="1637"/>
    <s v="JIVANDHARA PHARMA PVT.LTD.(BILIMORA)"/>
    <s v="MERCK SHARP &amp; DOHME BV"/>
    <s v="STRIP of 10"/>
    <s v="TAB"/>
    <n v="3"/>
    <n v="140.94"/>
    <n v="197"/>
    <n v="140.94"/>
  </r>
  <r>
    <n v="818"/>
    <x v="916"/>
    <x v="916"/>
    <x v="833"/>
    <s v="JIVANDHARA PHARMA PVT.LTD.(BILIMORA)"/>
    <s v="MERCK LIMITED"/>
    <s v="STRIP of 10"/>
    <s v="TAB"/>
    <n v="6"/>
    <n v="91.56"/>
    <n v="128"/>
    <n v="91.56"/>
  </r>
  <r>
    <n v="819"/>
    <x v="1715"/>
    <x v="1715"/>
    <x v="1638"/>
    <s v="JIVANDHARA PHARMA PVT.LTD.(BILIMORA)"/>
    <s v="MERCK LIMITED"/>
    <s v="STRIP of 10"/>
    <s v="TAB"/>
    <n v="9"/>
    <n v="69.709999999999994"/>
    <n v="97"/>
    <n v="69.709999999999994"/>
  </r>
  <r>
    <n v="820"/>
    <x v="917"/>
    <x v="917"/>
    <x v="881"/>
    <s v="JIVANDHARA PHARMA PVT.LTD.(BILIMORA)"/>
    <s v="MERCK LIMITED"/>
    <s v="STRIP of 10"/>
    <s v="TAB"/>
    <n v="7"/>
    <n v="67.48"/>
    <n v="94"/>
    <n v="67.48"/>
  </r>
  <r>
    <n v="821"/>
    <x v="1716"/>
    <x v="1716"/>
    <x v="1639"/>
    <s v="GAYATRI DISTRIBUTORS(VALSAD)"/>
    <s v="ABBOTT  INDIA LIMITED"/>
    <s v="STRIP of 10"/>
    <s v="TAB"/>
    <n v="1"/>
    <n v="77.599999999999994"/>
    <n v="108"/>
    <n v="77.599999999999994"/>
  </r>
  <r>
    <n v="822"/>
    <x v="1717"/>
    <x v="1717"/>
    <x v="1640"/>
    <s v="SANJIVANI MEDICAL AGENCIES(VALSAD)"/>
    <s v="TORRENT PHARMACEUTICAL LTD"/>
    <s v="STRIP OF 15"/>
    <s v="TAB"/>
    <n v="2"/>
    <n v="42.68"/>
    <n v="59"/>
    <n v="42.68"/>
  </r>
  <r>
    <n v="823"/>
    <x v="919"/>
    <x v="919"/>
    <x v="883"/>
    <s v="GAYATRI DISTRIBUTORS(VALSAD)"/>
    <s v="SANOFI HEALTHCARE INDIA PVT.LTD."/>
    <s v="STRIP OF 15"/>
    <s v="TAB"/>
    <n v="21"/>
    <n v="73.680000000000007"/>
    <n v="103"/>
    <n v="73.680000000000007"/>
  </r>
  <r>
    <n v="824"/>
    <x v="920"/>
    <x v="920"/>
    <x v="884"/>
    <s v="GAYATRI DISTRIBUTORS(VALSAD)"/>
    <s v="SANOFI HEALTHCARE INDIA PVT.LTD."/>
    <s v="STRIP OF 15"/>
    <s v="TAB"/>
    <n v="32"/>
    <n v="138.12"/>
    <n v="193"/>
    <n v="138.12"/>
  </r>
  <r>
    <n v="825"/>
    <x v="1718"/>
    <x v="1718"/>
    <x v="1641"/>
    <s v="GAYATRI DISTRIBUTORS(VALSAD)"/>
    <s v="MEDITREX PHARMA"/>
    <s v="STRIP of 10"/>
    <s v="TAB"/>
    <n v="3"/>
    <n v="250.85"/>
    <n v="370"/>
    <n v="250.85"/>
  </r>
  <r>
    <n v="826"/>
    <x v="1719"/>
    <x v="1719"/>
    <x v="1642"/>
    <s v="AROGYA HEALTHCARE (SURAT)"/>
    <s v="IPCA LABS PVT LTD"/>
    <s v="STRIP OF 15"/>
    <s v="TAB"/>
    <n v="7"/>
    <n v="88.1"/>
    <n v="145"/>
    <n v="88.1"/>
  </r>
  <r>
    <n v="827"/>
    <x v="1720"/>
    <x v="1720"/>
    <x v="1643"/>
    <s v="AROGYA HEALTHCARE (SURAT)"/>
    <s v="IPCA LABS PVT LTD"/>
    <s v="STRIP OF 15"/>
    <s v="TAB"/>
    <n v="8"/>
    <n v="68.66"/>
    <n v="113"/>
    <n v="68.66"/>
  </r>
  <r>
    <n v="828"/>
    <x v="1721"/>
    <x v="1721"/>
    <x v="1644"/>
    <s v="AROGYA HEALTHCARE (SURAT)"/>
    <s v="IPCA LABS PVT LTD"/>
    <s v="STRIP of 10"/>
    <s v="TAB"/>
    <n v="3"/>
    <n v="89.44"/>
    <n v="147"/>
    <n v="89.44"/>
  </r>
  <r>
    <n v="829"/>
    <x v="1722"/>
    <x v="1722"/>
    <x v="1645"/>
    <s v="AROGYA HEALTHCARE (SURAT)"/>
    <s v="IPCA LABS PVT LTD"/>
    <s v="STRIP OF 15"/>
    <s v="TAB"/>
    <n v="2"/>
    <n v="110.01"/>
    <n v="181"/>
    <n v="110.01"/>
  </r>
  <r>
    <n v="830"/>
    <x v="1723"/>
    <x v="1723"/>
    <x v="1646"/>
    <s v="GAYATRI DISTRIBUTORS(VALSAD)"/>
    <s v="IPCA LABS PVT LTD"/>
    <s v="STRIP of 10"/>
    <s v="TAB"/>
    <n v="6"/>
    <n v="109.25"/>
    <n v="152"/>
    <n v="109.25"/>
  </r>
  <r>
    <n v="831"/>
    <x v="922"/>
    <x v="922"/>
    <x v="886"/>
    <s v="AROGYA HEALTHCARE (SURAT)"/>
    <s v="IPCA LABS PVT LTD"/>
    <s v="STRIP of 10"/>
    <s v="TAB"/>
    <n v="2"/>
    <n v="94.16"/>
    <n v="155"/>
    <n v="94.16"/>
  </r>
  <r>
    <n v="832"/>
    <x v="923"/>
    <x v="923"/>
    <x v="887"/>
    <s v="GAYATRI DISTRIBUTORS(VALSAD)"/>
    <s v="UNISON PHARMACEUTICALS"/>
    <s v="STRIP of 10"/>
    <s v="TAB"/>
    <n v="27"/>
    <n v="22.29"/>
    <n v="31"/>
    <n v="22.29"/>
  </r>
  <r>
    <n v="833"/>
    <x v="1724"/>
    <x v="1724"/>
    <x v="1647"/>
    <s v="GAYATRI DISTRIBUTORS(VALSAD)"/>
    <s v="UNISON PHARMACEUTICALS"/>
    <s v="STRIP of 10"/>
    <s v="TAB"/>
    <n v="6"/>
    <n v="14.67"/>
    <n v="20"/>
    <n v="14.67"/>
  </r>
  <r>
    <n v="834"/>
    <x v="924"/>
    <x v="924"/>
    <x v="888"/>
    <s v="GAYATRI DISTRIBUTORS(VALSAD)"/>
    <s v="INDOCO REMEDIES LTD"/>
    <s v="STRIP of 10"/>
    <s v="TAB"/>
    <n v="126"/>
    <n v="45.29"/>
    <n v="63"/>
    <n v="45.29"/>
  </r>
  <r>
    <n v="835"/>
    <x v="926"/>
    <x v="926"/>
    <x v="890"/>
    <s v="NETRA ENTERPRISE"/>
    <s v="MANKIND PHARMA LTD"/>
    <s v="STRIP OF 8"/>
    <s v="TAB"/>
    <n v="116"/>
    <n v="93.78"/>
    <n v="175"/>
    <n v="93.78"/>
  </r>
  <r>
    <n v="836"/>
    <x v="1725"/>
    <x v="1725"/>
    <x v="1648"/>
    <s v="GAYATRI DISTRIBUTORS(VALSAD)"/>
    <s v="UNISON PHARMACEUTICALS"/>
    <s v="STRIP of 10"/>
    <s v="TAB"/>
    <n v="3"/>
    <n v="6.63"/>
    <n v="9"/>
    <n v="6.63"/>
  </r>
  <r>
    <n v="837"/>
    <x v="927"/>
    <x v="927"/>
    <x v="891"/>
    <s v="GAYATRI DISTRIBUTORS(VALSAD)"/>
    <s v="UNISON PHARMACEUTICALS"/>
    <s v="STRIP of 10"/>
    <s v="TAB"/>
    <n v="45"/>
    <n v="37.79"/>
    <n v="52"/>
    <n v="37.79"/>
  </r>
  <r>
    <n v="838"/>
    <x v="928"/>
    <x v="928"/>
    <x v="892"/>
    <s v="GAYATRI DISTRIBUTORS(VALSAD)"/>
    <s v="UNISON PHARMACEUTICALS"/>
    <s v="STRIP of 10"/>
    <s v="TAB"/>
    <n v="66"/>
    <n v="21.43"/>
    <n v="30"/>
    <n v="21.43"/>
  </r>
  <r>
    <n v="839"/>
    <x v="1726"/>
    <x v="1726"/>
    <x v="1649"/>
    <s v="GAYATRI DISTRIBUTORS(VALSAD)"/>
    <s v="UNISON PHARMACEUTICALS"/>
    <s v="STRIP of 10"/>
    <s v="TAB"/>
    <n v="1"/>
    <n v="44.71"/>
    <n v="62"/>
    <n v="44.71"/>
  </r>
  <r>
    <n v="840"/>
    <x v="929"/>
    <x v="929"/>
    <x v="893"/>
    <s v="INDIA CHEMIST(NAVSARI)"/>
    <s v="GLS PHARMA LIMITED"/>
    <s v="STRIP OF 8"/>
    <s v="TAB"/>
    <n v="12"/>
    <n v="28.57"/>
    <n v="40"/>
    <n v="28.57"/>
  </r>
  <r>
    <n v="841"/>
    <x v="930"/>
    <x v="930"/>
    <x v="894"/>
    <s v="GAYATRI DISTRIBUTORS(VALSAD)"/>
    <s v="ARISTO PHARMACEUTICALS PVT LTD"/>
    <s v="STRIP OF 14"/>
    <s v="TAB"/>
    <n v="292"/>
    <n v="3.92"/>
    <n v="5"/>
    <n v="3.92"/>
  </r>
  <r>
    <n v="842"/>
    <x v="931"/>
    <x v="931"/>
    <x v="895"/>
    <s v="DEEP MEDICAL AGENCIES (VAPI)"/>
    <s v="ALKEM LABORATORIES LTD"/>
    <s v="STRIP of 10"/>
    <s v="TAB"/>
    <n v="2"/>
    <n v="144.29"/>
    <n v="202"/>
    <n v="144.29"/>
  </r>
  <r>
    <n v="843"/>
    <x v="933"/>
    <x v="933"/>
    <x v="897"/>
    <s v="GAYATRI DISTRIBUTORS(VALSAD)"/>
    <s v="TORRENT PHARMACEUTICAL LTD"/>
    <s v="STRIP OF 15"/>
    <s v="TAB"/>
    <n v="3"/>
    <n v="77.930000000000007"/>
    <n v="109"/>
    <n v="77.930000000000007"/>
  </r>
  <r>
    <n v="844"/>
    <x v="934"/>
    <x v="934"/>
    <x v="898"/>
    <s v="GAYATRI DISTRIBUTORS(VALSAD)"/>
    <s v="TORRENT PHARMACEUTICAL LTD"/>
    <s v="STRIP OF 15"/>
    <s v="TAB"/>
    <n v="2"/>
    <n v="76.430000000000007"/>
    <n v="107"/>
    <n v="76.430000000000007"/>
  </r>
  <r>
    <n v="845"/>
    <x v="1727"/>
    <x v="1727"/>
    <x v="1650"/>
    <s v="JIVANDHARA PHARMA PVT.LTD.(BILIMORA)"/>
    <s v="ZYDUS HELTHCARE LTD"/>
    <s v="STRIP OF 15"/>
    <s v="TAB"/>
    <n v="2"/>
    <n v="123.57"/>
    <n v="173"/>
    <n v="123.57"/>
  </r>
  <r>
    <n v="846"/>
    <x v="935"/>
    <x v="935"/>
    <x v="899"/>
    <s v="GAYATRI DISTRIBUTORS(VALSAD)"/>
    <s v="ZYDUS HELTHCARE LTD"/>
    <s v="STRIP OF 30"/>
    <s v="TAB"/>
    <n v="20"/>
    <n v="29"/>
    <n v="40"/>
    <n v="29"/>
  </r>
  <r>
    <n v="847"/>
    <x v="936"/>
    <x v="936"/>
    <x v="900"/>
    <s v="RAPID MEDICO (VALSAD)"/>
    <s v="CURE N CURE PHARMACEUTICAL"/>
    <s v="STRIP of 10"/>
    <s v="TAB"/>
    <n v="28"/>
    <n v="46.43"/>
    <n v="65"/>
    <n v="46.43"/>
  </r>
  <r>
    <n v="848"/>
    <x v="937"/>
    <x v="937"/>
    <x v="901"/>
    <s v="CHIRAG PHARMA AGENCY (BILIMORA)"/>
    <s v="TORRENT PHARMACEUTICAL LTD"/>
    <s v="STRIP of 10"/>
    <s v="TAB"/>
    <n v="5"/>
    <n v="49.96"/>
    <n v="69"/>
    <n v="49.96"/>
  </r>
  <r>
    <n v="849"/>
    <x v="938"/>
    <x v="938"/>
    <x v="902"/>
    <s v="GAYATRI DISTRIBUTORS(VALSAD)"/>
    <s v="ZYDUS HELTHCARE LTD"/>
    <s v="STRIP OF 30"/>
    <s v="TAB"/>
    <n v="17"/>
    <n v="5.28"/>
    <n v="7"/>
    <n v="5.28"/>
  </r>
  <r>
    <n v="850"/>
    <x v="939"/>
    <x v="939"/>
    <x v="903"/>
    <s v="GAYATRI DISTRIBUTORS(VALSAD)"/>
    <s v="UNISON PHARMACEUTICALS"/>
    <s v="STRIP of 10"/>
    <s v="TAB"/>
    <n v="409"/>
    <n v="35.21"/>
    <n v="49"/>
    <n v="35.21"/>
  </r>
  <r>
    <n v="851"/>
    <x v="940"/>
    <x v="940"/>
    <x v="904"/>
    <s v="GAYATRI DISTRIBUTORS(VALSAD)"/>
    <s v="UNISON PHARMACEUTICALS"/>
    <s v="STRIP of 10"/>
    <s v="TAB"/>
    <n v="2"/>
    <n v="20.71"/>
    <n v="29"/>
    <n v="20.71"/>
  </r>
  <r>
    <n v="852"/>
    <x v="941"/>
    <x v="941"/>
    <x v="905"/>
    <s v="GAYATRI DISTRIBUTORS(VALSAD)"/>
    <s v="UNISON PHARMACEUTICALS"/>
    <s v="STRIP of 10"/>
    <s v="TAB"/>
    <n v="55"/>
    <n v="58.71"/>
    <n v="82"/>
    <n v="58.71"/>
  </r>
  <r>
    <n v="853"/>
    <x v="942"/>
    <x v="942"/>
    <x v="906"/>
    <s v="GAYATRI DISTRIBUTORS(VALSAD)"/>
    <s v="UNISON PHARMACEUTICALS"/>
    <s v="STRIP of 10"/>
    <s v="TAB"/>
    <n v="62"/>
    <n v="46.29"/>
    <n v="64"/>
    <n v="46.29"/>
  </r>
  <r>
    <n v="854"/>
    <x v="1728"/>
    <x v="1728"/>
    <x v="1651"/>
    <s v="JIVANDHARA PHARMA PVT.LTD.(BILIMORA)"/>
    <s v="SUN PHARMA LABORATORIES LTD."/>
    <s v="STRIP OF 15"/>
    <s v="TAB"/>
    <n v="1"/>
    <n v="48.59"/>
    <n v="63"/>
    <n v="48.59"/>
  </r>
  <r>
    <n v="855"/>
    <x v="943"/>
    <x v="943"/>
    <x v="907"/>
    <s v="JIVANDHARA PHARMA PVT.LTD.(BILIMORA)"/>
    <s v="BLUE CROSS LABORATORIES LTD"/>
    <s v="STRIP of 10"/>
    <s v="TAB"/>
    <n v="79"/>
    <n v="35.71"/>
    <n v="50"/>
    <n v="35.71"/>
  </r>
  <r>
    <n v="856"/>
    <x v="1729"/>
    <x v="1729"/>
    <x v="1652"/>
    <s v="JIVANDHARA PHARMA PVT.LTD.(BILIMORA)"/>
    <s v="SUN PHARMA LABORATORIES LTD."/>
    <s v="STRIP of 10"/>
    <s v="TAB"/>
    <n v="11"/>
    <n v="178.57"/>
    <n v="250"/>
    <n v="178.57"/>
  </r>
  <r>
    <n v="857"/>
    <x v="944"/>
    <x v="944"/>
    <x v="908"/>
    <s v="PARTH MEDICAL AGENCIES (VALSAD)"/>
    <s v="SUN PHARMACEUTICAL INDUSTRIES"/>
    <s v="STRIP of 10"/>
    <s v="TAB"/>
    <n v="3"/>
    <n v="84.29"/>
    <n v="118"/>
    <n v="84.29"/>
  </r>
  <r>
    <n v="858"/>
    <x v="1730"/>
    <x v="1730"/>
    <x v="1653"/>
    <s v="PARTH MEDICAL AGENCIES (VALSAD)"/>
    <s v="SUN PHARMA LABORATORIES LTD."/>
    <s v="STRIP of 10"/>
    <s v="TAB"/>
    <n v="8"/>
    <n v="156.43"/>
    <n v="219"/>
    <n v="156.43"/>
  </r>
  <r>
    <n v="859"/>
    <x v="945"/>
    <x v="945"/>
    <x v="909"/>
    <s v="PARTH MEDICAL AGENCIES (VALSAD)"/>
    <s v="SUN PHARMA LABORATORIES LTD."/>
    <s v="STRIP of 10"/>
    <s v="TAB"/>
    <n v="12"/>
    <n v="167.86"/>
    <n v="235"/>
    <n v="167.86"/>
  </r>
  <r>
    <n v="860"/>
    <x v="946"/>
    <x v="946"/>
    <x v="752"/>
    <s v="DEEP MEDICAL AGENCIES (VAPI)"/>
    <s v="ABBOTT HEALTHCARE PVT LTD"/>
    <s v="STRIP OF 15"/>
    <s v="TAB"/>
    <n v="12"/>
    <n v="20.86"/>
    <n v="29"/>
    <n v="20.86"/>
  </r>
  <r>
    <n v="861"/>
    <x v="947"/>
    <x v="947"/>
    <x v="910"/>
    <s v="GAYATRI DISTRIBUTORS(VALSAD)"/>
    <s v="TORRENT PHARMACEUTICAL LTD"/>
    <s v="STRIP OF 15"/>
    <s v="TAB"/>
    <n v="41"/>
    <n v="32.15"/>
    <n v="45"/>
    <n v="32.15"/>
  </r>
  <r>
    <n v="862"/>
    <x v="1731"/>
    <x v="1731"/>
    <x v="1654"/>
    <s v="GAYATRI DISTRIBUTORS(VALSAD)"/>
    <s v="TORRENT PHARMACEUTICAL LTD"/>
    <s v="STRIP OF 15"/>
    <s v="TAB"/>
    <n v="10"/>
    <n v="65.5"/>
    <n v="91"/>
    <n v="65.5"/>
  </r>
  <r>
    <n v="863"/>
    <x v="948"/>
    <x v="948"/>
    <x v="911"/>
    <s v="GAYATRI DISTRIBUTORS(VALSAD)"/>
    <s v="TORRENT PHARMACEUTICAL LTD"/>
    <s v="STRIP OF 15"/>
    <s v="TAB"/>
    <n v="11"/>
    <n v="150"/>
    <n v="210"/>
    <n v="150"/>
  </r>
  <r>
    <n v="864"/>
    <x v="1732"/>
    <x v="1732"/>
    <x v="1655"/>
    <s v="GAYATRI DISTRIBUTORS(VALSAD)"/>
    <s v="UNISON PHARMACEUTICALS"/>
    <s v="STRIP of 10"/>
    <s v="TAB"/>
    <n v="36"/>
    <n v="8.57"/>
    <n v="12"/>
    <n v="8.57"/>
  </r>
  <r>
    <n v="865"/>
    <x v="950"/>
    <x v="950"/>
    <x v="913"/>
    <s v="GAYATRI DISTRIBUTORS(VALSAD)"/>
    <s v="UNISON PHARMACEUTICALS"/>
    <s v="STRIP of 10"/>
    <s v="TAB"/>
    <n v="36"/>
    <n v="30.57"/>
    <n v="42"/>
    <n v="30.57"/>
  </r>
  <r>
    <n v="866"/>
    <x v="951"/>
    <x v="951"/>
    <x v="914"/>
    <s v="GAYATRI DISTRIBUTORS(VALSAD)"/>
    <s v="AKSIGEN HOSPITAL CARE"/>
    <s v="STRIP of 10"/>
    <s v="TAB"/>
    <n v="6"/>
    <n v="213.57"/>
    <n v="299"/>
    <n v="213.57"/>
  </r>
  <r>
    <n v="867"/>
    <x v="954"/>
    <x v="954"/>
    <x v="917"/>
    <s v="JIVANDHARA PHARMA PVT.LTD.(BILIMORA)"/>
    <s v="MICRO LABS LIMITED"/>
    <s v="STRIP OF 15"/>
    <s v="TAB"/>
    <n v="83"/>
    <n v="24.11"/>
    <n v="33"/>
    <n v="24.11"/>
  </r>
  <r>
    <n v="868"/>
    <x v="1733"/>
    <x v="1733"/>
    <x v="1656"/>
    <s v="ARIHANT FINE PHARMA AGENCY"/>
    <s v="MANKIND PHARMA LTD"/>
    <s v="STRIP of 10"/>
    <s v="TAB"/>
    <n v="3"/>
    <n v="44.76"/>
    <n v="75"/>
    <n v="44.76"/>
  </r>
  <r>
    <n v="869"/>
    <x v="1734"/>
    <x v="1734"/>
    <x v="1657"/>
    <s v="ARIHANT FINE PHARMA AGENCY"/>
    <s v="GEM MANKIND PHARMA LTD"/>
    <s v="STRIP of 10"/>
    <s v="TAB"/>
    <n v="3"/>
    <n v="53.3"/>
    <n v="114"/>
    <n v="53.3"/>
  </r>
  <r>
    <n v="870"/>
    <x v="1735"/>
    <x v="1735"/>
    <x v="1658"/>
    <s v="ARIHANT FINE PHARMA AGENCY"/>
    <s v="MANKIND PHARMA LTD"/>
    <s v="STRIP of 10"/>
    <s v="TAB"/>
    <n v="1"/>
    <n v="48.21"/>
    <n v="82"/>
    <n v="48.21"/>
  </r>
  <r>
    <n v="871"/>
    <x v="955"/>
    <x v="955"/>
    <x v="918"/>
    <s v="JIVANDHARA PHARMA PVT.LTD.(BILIMORA)"/>
    <s v="BLUE CROSS LABORATORIES LTD"/>
    <s v="STRIP of 10"/>
    <s v="TAB"/>
    <n v="88"/>
    <n v="42.14"/>
    <n v="59"/>
    <n v="42.14"/>
  </r>
  <r>
    <n v="872"/>
    <x v="1736"/>
    <x v="1736"/>
    <x v="1659"/>
    <s v="DESAI PHARMA (VALSAD)"/>
    <s v="MICRO LABS LIMITED"/>
    <s v="STRIP of 10"/>
    <s v="TAB"/>
    <n v="62"/>
    <n v="135.5"/>
    <n v="189"/>
    <n v="135.5"/>
  </r>
  <r>
    <n v="873"/>
    <x v="956"/>
    <x v="956"/>
    <x v="919"/>
    <s v="GAYATRI DISTRIBUTORS(VALSAD)"/>
    <s v="TORRENT PHARMACEUTICAL LTD"/>
    <s v="STRIP of 10"/>
    <s v="TAB"/>
    <n v="2"/>
    <n v="18.47"/>
    <n v="25"/>
    <n v="18.47"/>
  </r>
  <r>
    <n v="874"/>
    <x v="1737"/>
    <x v="1737"/>
    <x v="1660"/>
    <s v="JIVANDHARA PHARMA PVT.LTD.(BILIMORA)"/>
    <s v="SUN PHARMA LABORATORIES LTD."/>
    <s v="STRIP of 10"/>
    <s v="TAB"/>
    <n v="3"/>
    <n v="197.86"/>
    <n v="277"/>
    <n v="197.86"/>
  </r>
  <r>
    <n v="875"/>
    <x v="1738"/>
    <x v="1738"/>
    <x v="1661"/>
    <s v="PARTH MEDICAL AGENCIES (VALSAD)"/>
    <s v="SUN PHARMA LABORATORIES LTD."/>
    <s v="STRIP of 10"/>
    <s v="TAB"/>
    <n v="20"/>
    <n v="130.5"/>
    <n v="182"/>
    <n v="130.5"/>
  </r>
  <r>
    <n v="876"/>
    <x v="1739"/>
    <x v="1739"/>
    <x v="1662"/>
    <s v="HAPPY CHEMIST (AHMEDABAD)"/>
    <s v="INTAS PHARMACEUTICAL LTD"/>
    <s v="STRIP of 10"/>
    <s v="TAB"/>
    <n v="50"/>
    <n v="36.4"/>
    <n v="56"/>
    <n v="36.4"/>
  </r>
  <r>
    <n v="877"/>
    <x v="1740"/>
    <x v="1740"/>
    <x v="1663"/>
    <s v="CHIRAG PHARMA AGENCY (BILIMORA)"/>
    <s v="INTAS PHARMACEUTICAL LTD"/>
    <s v="STRIP of 10"/>
    <s v="TAB"/>
    <n v="1"/>
    <n v="75.709999999999994"/>
    <n v="106"/>
    <n v="75.709999999999994"/>
  </r>
  <r>
    <n v="878"/>
    <x v="957"/>
    <x v="957"/>
    <x v="920"/>
    <s v="JIVANDHARA PHARMA PVT.LTD.(BILIMORA)"/>
    <s v="ZYDUS HELTHCARE LTD"/>
    <s v="STRIP OF 30"/>
    <s v="TAB"/>
    <n v="17"/>
    <n v="99.63"/>
    <n v="139"/>
    <n v="99.63"/>
  </r>
  <r>
    <n v="879"/>
    <x v="958"/>
    <x v="958"/>
    <x v="921"/>
    <s v="NETRA ENTERPRISE"/>
    <s v="MANKIND PHARMA LTD"/>
    <s v="STRIP of 10"/>
    <s v="TAB"/>
    <n v="5"/>
    <n v="55.1"/>
    <n v="113"/>
    <n v="55.1"/>
  </r>
  <r>
    <n v="880"/>
    <x v="959"/>
    <x v="959"/>
    <x v="922"/>
    <s v="PARTH MEDICAL AGENCIES (VALSAD)"/>
    <s v="SANOFI HEALTHCARE INDIA PVT.LTD."/>
    <s v="STRIP of 10"/>
    <s v="TAB"/>
    <n v="6"/>
    <n v="9.74"/>
    <n v="12"/>
    <n v="9.74"/>
  </r>
  <r>
    <n v="881"/>
    <x v="1741"/>
    <x v="1741"/>
    <x v="1664"/>
    <s v="GAYATRI DISTRIBUTORS(VALSAD)"/>
    <s v="ABBOTT HEALTHCARE PVT LTD"/>
    <s v="STRIP of 10"/>
    <s v="TAB"/>
    <n v="1"/>
    <n v="592.72"/>
    <n v="829"/>
    <n v="592.72"/>
  </r>
  <r>
    <n v="882"/>
    <x v="1742"/>
    <x v="1742"/>
    <x v="1665"/>
    <s v="JIVANDHARA PHARMA PVT.LTD.(BILIMORA)"/>
    <s v="SUN PHARMA LABORATORIES LTD."/>
    <s v="STRIP of 10"/>
    <s v="TAB"/>
    <n v="6"/>
    <n v="141.43"/>
    <n v="198"/>
    <n v="141.43"/>
  </r>
  <r>
    <n v="883"/>
    <x v="1743"/>
    <x v="1743"/>
    <x v="1666"/>
    <s v="NETRA ENTERPRISE"/>
    <s v="MANKIND PHARMA LTD"/>
    <s v="STRIP of 10"/>
    <s v="TAB"/>
    <n v="50"/>
    <n v="285.24"/>
    <n v="649"/>
    <n v="285.24"/>
  </r>
  <r>
    <n v="884"/>
    <x v="960"/>
    <x v="960"/>
    <x v="923"/>
    <s v="NETRA ENTERPRISE"/>
    <s v="MANKIND PHARMA LTD"/>
    <s v="STRIP of 10"/>
    <s v="TAB"/>
    <n v="15"/>
    <n v="47.68"/>
    <n v="89"/>
    <n v="47.68"/>
  </r>
  <r>
    <n v="885"/>
    <x v="961"/>
    <x v="961"/>
    <x v="924"/>
    <s v="GAYATRI DISTRIBUTORS(VALSAD)"/>
    <s v="MANKIND PHARMA LTD"/>
    <s v="STRIP of 10"/>
    <s v="TAB"/>
    <n v="6"/>
    <n v="58.93"/>
    <n v="82"/>
    <n v="58.93"/>
  </r>
  <r>
    <n v="886"/>
    <x v="962"/>
    <x v="962"/>
    <x v="925"/>
    <s v="NETRA ENTERPRISE"/>
    <s v="GEM MANKIND PHARMA LTD"/>
    <s v="STRIP of 10"/>
    <s v="TAB"/>
    <n v="19"/>
    <n v="70.650000000000006"/>
    <n v="131"/>
    <n v="70.650000000000006"/>
  </r>
  <r>
    <n v="887"/>
    <x v="963"/>
    <x v="963"/>
    <x v="926"/>
    <s v="GAYATRI DISTRIBUTORS(VALSAD)"/>
    <s v="MANKIND PHARMA LTD"/>
    <s v="STRIP of 10"/>
    <s v="TAB"/>
    <n v="1"/>
    <n v="102.07"/>
    <n v="142"/>
    <n v="102.07"/>
  </r>
  <r>
    <n v="888"/>
    <x v="1744"/>
    <x v="1744"/>
    <x v="1667"/>
    <s v="JIVANDHARA PHARMA PVT.LTD.(BILIMORA)"/>
    <s v="TROIKAA PHARMACEUTICAL PVT LTD"/>
    <s v="STRIP OF 15"/>
    <s v="TAB"/>
    <n v="2"/>
    <n v="82.14"/>
    <n v="115"/>
    <n v="82.14"/>
  </r>
  <r>
    <n v="889"/>
    <x v="965"/>
    <x v="965"/>
    <x v="928"/>
    <s v="LIFECARE MEDICAL AGENCY"/>
    <s v="CIPLA LTD"/>
    <s v="STRIP OF 15"/>
    <s v="TAB"/>
    <n v="98"/>
    <n v="66.03"/>
    <n v="102"/>
    <n v="66.03"/>
  </r>
  <r>
    <n v="890"/>
    <x v="966"/>
    <x v="966"/>
    <x v="929"/>
    <s v="JIVANDHARA PHARMA PVT.LTD.(BILIMORA)"/>
    <s v="CIPLA LTD"/>
    <s v="STRIP OF 15"/>
    <s v="TAB"/>
    <n v="5"/>
    <n v="144.86000000000001"/>
    <n v="202"/>
    <n v="144.86000000000001"/>
  </r>
  <r>
    <n v="891"/>
    <x v="967"/>
    <x v="967"/>
    <x v="930"/>
    <s v="JIVANDHARA PHARMA PVT.LTD.(BILIMORA)"/>
    <m/>
    <s v="STRIP of 10"/>
    <s v="TAB"/>
    <n v="1"/>
    <n v="170.81"/>
    <n v="239"/>
    <n v="170.81"/>
  </r>
  <r>
    <n v="892"/>
    <x v="968"/>
    <x v="968"/>
    <x v="931"/>
    <s v="JIVANDHARA PHARMA PVT.LTD.(BILIMORA)"/>
    <s v="CIPLA LTD"/>
    <s v="STRIP OF 15"/>
    <s v="TAB"/>
    <n v="17"/>
    <n v="56.36"/>
    <n v="78"/>
    <n v="56.36"/>
  </r>
  <r>
    <n v="893"/>
    <x v="969"/>
    <x v="969"/>
    <x v="932"/>
    <s v="LIFECARE MEDICAL AGENCY"/>
    <s v="CIPLA LTD"/>
    <s v="STRIP OF 15"/>
    <s v="TAB"/>
    <n v="36"/>
    <n v="69.459999999999994"/>
    <n v="108"/>
    <n v="69.459999999999994"/>
  </r>
  <r>
    <n v="894"/>
    <x v="971"/>
    <x v="971"/>
    <x v="934"/>
    <s v="JIVANDHARA PHARMA PVT.LTD.(BILIMORA)"/>
    <s v="CIPLA LTD"/>
    <s v="STRIP OF 15"/>
    <s v="TAB"/>
    <n v="5"/>
    <n v="68.31"/>
    <n v="95"/>
    <n v="68.31"/>
  </r>
  <r>
    <n v="895"/>
    <x v="972"/>
    <x v="972"/>
    <x v="935"/>
    <s v="JIVANDHARA PHARMA PVT.LTD.(BILIMORA)"/>
    <s v="CIPLA LTD"/>
    <s v="STRIP OF 15"/>
    <s v="TAB"/>
    <n v="8"/>
    <n v="54.07"/>
    <n v="75"/>
    <n v="54.07"/>
  </r>
  <r>
    <n v="896"/>
    <x v="973"/>
    <x v="973"/>
    <x v="936"/>
    <s v="JIVANDHARA PHARMA PVT.LTD.(BILIMORA)"/>
    <s v="USV LIMITED"/>
    <s v="STRIP OF 14"/>
    <s v="TAB"/>
    <n v="10"/>
    <n v="8.57"/>
    <n v="11"/>
    <n v="8.57"/>
  </r>
  <r>
    <n v="897"/>
    <x v="974"/>
    <x v="974"/>
    <x v="937"/>
    <s v="JIVANDHARA PHARMA PVT.LTD.(BILIMORA)"/>
    <s v="USV LIMITED"/>
    <s v="STRIP OF 14"/>
    <s v="TAB"/>
    <n v="15"/>
    <n v="8.09"/>
    <n v="10"/>
    <n v="8.09"/>
  </r>
  <r>
    <n v="898"/>
    <x v="975"/>
    <x v="975"/>
    <x v="938"/>
    <s v="J.K.DISTRIBUTORS ( AHMEDABAD )"/>
    <s v="LA RENON HEALTHCARE PVT.LTD."/>
    <s v="STRIP of 10"/>
    <s v="CAP"/>
    <n v="35"/>
    <n v="136.43"/>
    <n v="191"/>
    <n v="136.43"/>
  </r>
  <r>
    <n v="899"/>
    <x v="976"/>
    <x v="976"/>
    <x v="939"/>
    <s v="RAPID MEDICO (VALSAD)"/>
    <s v="PFIZER LIMITED"/>
    <s v="STRIP of 10"/>
    <s v="TAB"/>
    <n v="8"/>
    <n v="310.70999999999998"/>
    <n v="435"/>
    <n v="310.70999999999998"/>
  </r>
  <r>
    <n v="900"/>
    <x v="1745"/>
    <x v="1745"/>
    <x v="1668"/>
    <s v="LIFECARE MEDICAL AGENCY"/>
    <s v="CIPLA LTD"/>
    <s v="STRIP of 10"/>
    <s v="TAB"/>
    <n v="2"/>
    <n v="1097.57"/>
    <n v="1920"/>
    <n v="1097.57"/>
  </r>
  <r>
    <n v="901"/>
    <x v="977"/>
    <x v="977"/>
    <x v="940"/>
    <s v="DEEP MEDICAL AGENCIES (VAPI)"/>
    <s v="CADILA HEALTHCARE LTD."/>
    <s v="STRIP OF 15"/>
    <s v="TAB"/>
    <n v="32"/>
    <n v="26.16"/>
    <n v="36"/>
    <n v="26.16"/>
  </r>
  <r>
    <n v="902"/>
    <x v="1746"/>
    <x v="1746"/>
    <x v="1669"/>
    <s v="CHIRAG PHARMA AGENCY (BILIMORA)"/>
    <s v="CADILA PHARMACEUTICAL LIMITED"/>
    <s v="STRIP OF 15"/>
    <s v="TAB"/>
    <n v="6"/>
    <n v="44.4"/>
    <n v="62"/>
    <n v="44.4"/>
  </r>
  <r>
    <n v="903"/>
    <x v="1747"/>
    <x v="1747"/>
    <x v="1670"/>
    <s v="DESAI PHARMA (VALSAD)"/>
    <s v="ALKEM LABORATORIES LTD"/>
    <s v="STRIP of 10"/>
    <s v="TAB"/>
    <n v="1"/>
    <n v="119.28"/>
    <n v="167"/>
    <n v="119.28"/>
  </r>
  <r>
    <n v="904"/>
    <x v="1748"/>
    <x v="1748"/>
    <x v="1671"/>
    <s v="DESAI PHARMA (VALSAD)"/>
    <s v="MACLEODS PHARMACEUTICALS"/>
    <s v="STRIP of 10"/>
    <s v="TAB"/>
    <n v="2"/>
    <n v="377.16"/>
    <n v="528"/>
    <n v="377.16"/>
  </r>
  <r>
    <n v="905"/>
    <x v="1749"/>
    <x v="1749"/>
    <x v="1672"/>
    <s v="RAPID MEDICO (VALSAD)"/>
    <s v="TAS MED (INDIA) PVT.LTD."/>
    <s v="STRIP of 10"/>
    <s v="TAB"/>
    <n v="25"/>
    <n v="58.93"/>
    <n v="82"/>
    <n v="58.93"/>
  </r>
  <r>
    <n v="906"/>
    <x v="1750"/>
    <x v="1750"/>
    <x v="1673"/>
    <s v="ISHWAR PHARMA (MUMBAI)"/>
    <s v="DELLWICH LIFESCENC LLP"/>
    <s v="STRIP of 10"/>
    <s v="TAB"/>
    <n v="158"/>
    <n v="20.83"/>
    <n v="26"/>
    <n v="20.83"/>
  </r>
  <r>
    <n v="907"/>
    <x v="1751"/>
    <x v="1751"/>
    <x v="1674"/>
    <s v="BIOSIS MEDICO ( VAPI )"/>
    <s v="GERMAN REMEDIES LTD"/>
    <s v="Bottle of 100"/>
    <s v="TAB"/>
    <n v="5"/>
    <n v="51"/>
    <n v="190"/>
    <n v="51"/>
  </r>
  <r>
    <n v="908"/>
    <x v="1752"/>
    <x v="1752"/>
    <x v="1674"/>
    <s v="CASH"/>
    <s v="ABBOTT  INDIA LIMITED"/>
    <s v="Bottles of 120"/>
    <s v="TAB"/>
    <n v="4"/>
    <n v="0.01"/>
    <n v="236"/>
    <n v="0.01"/>
  </r>
  <r>
    <n v="909"/>
    <x v="1753"/>
    <x v="1753"/>
    <x v="1675"/>
    <s v="GAYATRI DISTRIBUTORS(VALSAD)"/>
    <s v="ABBOTT HEALTHCARE PVT LTD"/>
    <s v="Bottles of 150"/>
    <s v="TAB"/>
    <n v="1"/>
    <n v="100.8"/>
    <n v="141"/>
    <n v="100.8"/>
  </r>
  <r>
    <n v="910"/>
    <x v="1754"/>
    <x v="1754"/>
    <x v="1676"/>
    <s v="GAYATRI DISTRIBUTORS(VALSAD)"/>
    <s v="ABBOTT  INDIA LIMITED"/>
    <s v="Bottles of 30"/>
    <s v="TAB"/>
    <n v="2"/>
    <n v="157.68"/>
    <n v="220"/>
    <n v="157.68"/>
  </r>
  <r>
    <n v="911"/>
    <x v="978"/>
    <x v="978"/>
    <x v="941"/>
    <s v="DESAI PHARMA (VALSAD)"/>
    <s v="MACLEODS PHARMACEUTICALS"/>
    <s v="STRIP OF 15"/>
    <s v="TAB"/>
    <n v="11"/>
    <n v="53.04"/>
    <n v="74"/>
    <n v="53.04"/>
  </r>
  <r>
    <n v="912"/>
    <x v="979"/>
    <x v="979"/>
    <x v="942"/>
    <s v="DESAI PHARMA (VALSAD)"/>
    <s v="MACLEODS PHARMACEUTICALS"/>
    <s v="STRIP OF 15"/>
    <s v="TAB"/>
    <n v="4"/>
    <n v="76.22"/>
    <n v="106"/>
    <n v="76.22"/>
  </r>
  <r>
    <n v="913"/>
    <x v="1755"/>
    <x v="1755"/>
    <x v="1677"/>
    <s v="DESAI PHARMA (VALSAD)"/>
    <s v="MACLEODS PHARMACEUTICALS"/>
    <s v="STRIP of 10"/>
    <s v="TAB"/>
    <n v="1"/>
    <n v="65"/>
    <n v="91"/>
    <n v="65"/>
  </r>
  <r>
    <n v="914"/>
    <x v="1756"/>
    <x v="1756"/>
    <x v="1678"/>
    <s v="RAPID MEDICO (VALSAD)"/>
    <s v="HETERO HEALTHCARE LIMITED"/>
    <s v="STRIP of 10"/>
    <s v="TAB"/>
    <n v="42"/>
    <n v="155.54"/>
    <n v="217"/>
    <n v="155.54"/>
  </r>
  <r>
    <n v="915"/>
    <x v="1757"/>
    <x v="1757"/>
    <x v="1679"/>
    <s v="PARTH MEDICAL AGENCIES (VALSAD)"/>
    <s v="SUN PHARMA LABORATORIES LTD."/>
    <s v="STRIP of 10"/>
    <s v="TAB"/>
    <n v="33"/>
    <n v="105.71"/>
    <n v="148"/>
    <n v="105.71"/>
  </r>
  <r>
    <n v="916"/>
    <x v="981"/>
    <x v="981"/>
    <x v="944"/>
    <s v="DEEP MEDICAL AGENCIES (VAPI)"/>
    <s v="MERCK LIMITED"/>
    <s v="STRIP of 10"/>
    <s v="TAB"/>
    <n v="38"/>
    <n v="44.7"/>
    <n v="62"/>
    <n v="44.7"/>
  </r>
  <r>
    <n v="917"/>
    <x v="1758"/>
    <x v="1758"/>
    <x v="1680"/>
    <s v="GAYATRI DISTRIBUTORS(VALSAD)"/>
    <s v="LUPIN LTD"/>
    <s v="STRIP of 10"/>
    <s v="TAB"/>
    <n v="9"/>
    <n v="149.1"/>
    <n v="208"/>
    <n v="149.1"/>
  </r>
  <r>
    <n v="918"/>
    <x v="983"/>
    <x v="983"/>
    <x v="946"/>
    <s v="GAYATRI DISTRIBUTORS(VALSAD)"/>
    <s v="SUN PHARMA LABORATORIES LTD."/>
    <s v="STRIP of 10"/>
    <s v="TAB"/>
    <n v="1"/>
    <n v="942.86"/>
    <n v="1320"/>
    <n v="942.86"/>
  </r>
  <r>
    <n v="919"/>
    <x v="1759"/>
    <x v="1759"/>
    <x v="1681"/>
    <s v="GAYATRI DISTRIBUTORS(VALSAD)"/>
    <s v="UNISON PHARMACEUTICALS"/>
    <s v="STRIP OF 30"/>
    <s v="TAB"/>
    <n v="1"/>
    <n v="65.58"/>
    <n v="91"/>
    <n v="65.58"/>
  </r>
  <r>
    <n v="920"/>
    <x v="1760"/>
    <x v="1760"/>
    <x v="1682"/>
    <s v="GAYATRI DISTRIBUTORS(VALSAD)"/>
    <s v="UNISON PHARMACEUTICALS"/>
    <s v="STRIP of 10"/>
    <s v="TAB"/>
    <n v="7"/>
    <n v="45"/>
    <n v="63"/>
    <n v="45"/>
  </r>
  <r>
    <n v="921"/>
    <x v="984"/>
    <x v="984"/>
    <x v="947"/>
    <s v="CHIRAG PHARMA AGENCY (BILIMORA)"/>
    <s v="AJANTA PHARMA LTD"/>
    <s v="STRIP OF 15"/>
    <s v="TAB"/>
    <n v="62"/>
    <n v="172.86"/>
    <n v="242"/>
    <n v="172.86"/>
  </r>
  <r>
    <n v="922"/>
    <x v="1761"/>
    <x v="1761"/>
    <x v="1683"/>
    <s v="PARTH MEDICAL AGENCIES (VALSAD)"/>
    <s v="SUN PHARMA LABORATORIES LTD."/>
    <s v="STRIP of 10"/>
    <s v="TAB"/>
    <n v="3"/>
    <n v="218.98"/>
    <n v="323"/>
    <n v="218.98"/>
  </r>
  <r>
    <n v="923"/>
    <x v="1762"/>
    <x v="1762"/>
    <x v="1684"/>
    <s v="JIVANDHARA PHARMA PVT.LTD.(BILIMORA)"/>
    <s v="OTSIRA GENETICA"/>
    <s v="STRIP of 10"/>
    <s v="TAB"/>
    <n v="2"/>
    <n v="70.709999999999994"/>
    <n v="99"/>
    <n v="70.709999999999994"/>
  </r>
  <r>
    <n v="924"/>
    <x v="987"/>
    <x v="987"/>
    <x v="950"/>
    <s v="NETRA ENTERPRISE"/>
    <s v="MANKIND PHARMA LTD"/>
    <s v="STRIP of 10"/>
    <s v="TAB"/>
    <n v="36"/>
    <n v="61.07"/>
    <n v="104"/>
    <n v="61.07"/>
  </r>
  <r>
    <n v="925"/>
    <x v="988"/>
    <x v="988"/>
    <x v="951"/>
    <s v="NETRA ENTERPRISE"/>
    <s v="MANKIND PHARMA LTD"/>
    <s v="STRIP of 10"/>
    <s v="TAB"/>
    <n v="37"/>
    <n v="93.99"/>
    <n v="160"/>
    <n v="93.99"/>
  </r>
  <r>
    <n v="926"/>
    <x v="1763"/>
    <x v="1763"/>
    <x v="1685"/>
    <s v="JIVANDHARA PHARMA PVT.LTD.(BILIMORA)"/>
    <s v="SAMARTH LIFE SCIENCES PVT.LTD."/>
    <s v="STRIP of 10"/>
    <s v="TAB"/>
    <n v="7"/>
    <n v="113.79"/>
    <n v="147"/>
    <n v="113.79"/>
  </r>
  <r>
    <n v="927"/>
    <x v="989"/>
    <x v="989"/>
    <x v="952"/>
    <s v="GAYATRI DISTRIBUTORS(VALSAD)"/>
    <s v="UNISON PHARMACEUTICALS"/>
    <s v="STRIP OF 2"/>
    <s v="TAB"/>
    <n v="26"/>
    <n v="15.71"/>
    <n v="22"/>
    <n v="15.71"/>
  </r>
  <r>
    <n v="928"/>
    <x v="1764"/>
    <x v="1764"/>
    <x v="1686"/>
    <s v="GAYATRI DISTRIBUTORS(VALSAD)"/>
    <s v="UNISON PHARMACEUTICALS"/>
    <s v="STRIP OF 1"/>
    <s v="TAB"/>
    <n v="4"/>
    <n v="10.54"/>
    <n v="14"/>
    <n v="10.54"/>
  </r>
  <r>
    <n v="929"/>
    <x v="1765"/>
    <x v="1765"/>
    <x v="1687"/>
    <s v="GAYATRI DISTRIBUTORS(VALSAD)"/>
    <s v="UNISON PHARMACEUTICALS"/>
    <s v="STRIP OF 1"/>
    <s v="TAB"/>
    <n v="8"/>
    <n v="16.239999999999998"/>
    <n v="22"/>
    <n v="16.239999999999998"/>
  </r>
  <r>
    <n v="930"/>
    <x v="990"/>
    <x v="990"/>
    <x v="953"/>
    <s v="GAYATRI DISTRIBUTORS(VALSAD)"/>
    <s v="ARISTO PHARMACEUTICALS PVT LTD"/>
    <s v="STRIP OF 30"/>
    <s v="TAB"/>
    <n v="60"/>
    <n v="76.430000000000007"/>
    <n v="107"/>
    <n v="76.430000000000007"/>
  </r>
  <r>
    <n v="931"/>
    <x v="1766"/>
    <x v="1766"/>
    <x v="1688"/>
    <s v="D VIJAY PHARMA PVT.LTD"/>
    <s v="IPCA LABS PVT LTD"/>
    <s v="STRIP of 10"/>
    <s v="TAB"/>
    <n v="2"/>
    <n v="324.83999999999997"/>
    <n v="426"/>
    <n v="324.83999999999997"/>
  </r>
  <r>
    <n v="932"/>
    <x v="992"/>
    <x v="992"/>
    <x v="955"/>
    <s v="AROGYA HEALTHCARE (SURAT)"/>
    <s v="IPCA LABS PVT LTD"/>
    <s v="STRIP of 10"/>
    <s v="TAB"/>
    <n v="6"/>
    <n v="105.72"/>
    <n v="163"/>
    <n v="105.72"/>
  </r>
  <r>
    <n v="933"/>
    <x v="993"/>
    <x v="993"/>
    <x v="956"/>
    <s v="GAYATRI DISTRIBUTORS(VALSAD)"/>
    <s v="PFIZER LIMITED"/>
    <s v="STRIP OF 45"/>
    <s v="TAB"/>
    <n v="6"/>
    <n v="58.57"/>
    <n v="76"/>
    <n v="58.57"/>
  </r>
  <r>
    <n v="934"/>
    <x v="994"/>
    <x v="994"/>
    <x v="957"/>
    <s v="ISHWAR PHARMA (MUMBAI)"/>
    <s v="ELDER LAB LIMITED"/>
    <s v="STRIP of 10"/>
    <s v="TAB"/>
    <n v="2"/>
    <n v="87"/>
    <n v="480"/>
    <n v="87"/>
  </r>
  <r>
    <n v="935"/>
    <x v="995"/>
    <x v="995"/>
    <x v="958"/>
    <s v="GAYATRI DISTRIBUTORS(VALSAD)"/>
    <s v="UNISON PHARMACEUTICALS"/>
    <s v="STRIP of 10"/>
    <s v="TAB"/>
    <n v="98"/>
    <n v="9.07"/>
    <n v="12"/>
    <n v="9.07"/>
  </r>
  <r>
    <n v="936"/>
    <x v="1767"/>
    <x v="1767"/>
    <x v="1689"/>
    <s v="GAYATRI DISTRIBUTORS(VALSAD)"/>
    <s v="UNISON PHARMACEUTICALS"/>
    <s v="STRIP of 10"/>
    <s v="TAB"/>
    <n v="17"/>
    <n v="16.14"/>
    <n v="22"/>
    <n v="16.14"/>
  </r>
  <r>
    <n v="937"/>
    <x v="996"/>
    <x v="996"/>
    <x v="959"/>
    <s v="GAYATRI DISTRIBUTORS(VALSAD)"/>
    <s v="SANOFI HEALTHCARE INDIA PVT.LTD."/>
    <s v="STRIP OF 15"/>
    <s v="TAB"/>
    <n v="13"/>
    <n v="118.08"/>
    <n v="165"/>
    <n v="118.08"/>
  </r>
  <r>
    <n v="938"/>
    <x v="997"/>
    <x v="997"/>
    <x v="960"/>
    <s v="GAYATRI DISTRIBUTORS(VALSAD)"/>
    <s v="SANOFI INDIA LIMITED"/>
    <s v="STRIP OF 15"/>
    <s v="TAB"/>
    <n v="49"/>
    <n v="68.64"/>
    <n v="96"/>
    <n v="68.64"/>
  </r>
  <r>
    <n v="939"/>
    <x v="998"/>
    <x v="998"/>
    <x v="961"/>
    <s v="HAPPY CHEMIST (AHMEDABAD)"/>
    <s v="INTAS PHARMACEUTICAL LTD"/>
    <s v="STRIP OF 15"/>
    <s v="TAB"/>
    <n v="49"/>
    <n v="91.29"/>
    <n v="149"/>
    <n v="91.29"/>
  </r>
  <r>
    <n v="940"/>
    <x v="999"/>
    <x v="999"/>
    <x v="962"/>
    <s v="HAPPY CHEMIST (AHMEDABAD)"/>
    <s v="INTAS PHARMACEUTICAL LTD"/>
    <s v="STRIP OF 15"/>
    <s v="TAB"/>
    <n v="74"/>
    <n v="123.75"/>
    <n v="211"/>
    <n v="123.75"/>
  </r>
  <r>
    <n v="941"/>
    <x v="1768"/>
    <x v="1768"/>
    <x v="1690"/>
    <s v="HAPPY CHEMIST (AHMEDABAD)"/>
    <s v="INTAS PHARMACEUTICAL LTD"/>
    <s v="STRIP OF 15"/>
    <s v="TAB"/>
    <n v="9"/>
    <n v="167.47"/>
    <n v="286"/>
    <n v="167.47"/>
  </r>
  <r>
    <n v="942"/>
    <x v="1000"/>
    <x v="1000"/>
    <x v="963"/>
    <s v="RAPID MEDICO (VALSAD)"/>
    <s v="INTAS PHARMACEUTICAL LTD"/>
    <s v="STRIP OF 15"/>
    <s v="TAB"/>
    <n v="3"/>
    <n v="357.14"/>
    <n v="500"/>
    <n v="357.14"/>
  </r>
  <r>
    <n v="943"/>
    <x v="1001"/>
    <x v="1001"/>
    <x v="964"/>
    <s v="GAYATRI DISTRIBUTORS(VALSAD)"/>
    <s v="ABBOTT HEALTHCARE PVT LTD"/>
    <s v="STRIP of 10"/>
    <s v="TAB"/>
    <n v="12"/>
    <n v="144.66"/>
    <n v="202"/>
    <n v="144.66"/>
  </r>
  <r>
    <n v="944"/>
    <x v="1769"/>
    <x v="1769"/>
    <x v="1691"/>
    <s v="D VIJAY PHARMA PVT.LTD"/>
    <s v="HIMALAYA WELLNESS COMPANY"/>
    <s v="Pack of 100"/>
    <s v="TAB"/>
    <n v="1"/>
    <n v="110"/>
    <n v="160"/>
    <n v="110"/>
  </r>
  <r>
    <n v="945"/>
    <x v="1770"/>
    <x v="1770"/>
    <x v="1692"/>
    <s v="P V PHARMA HEALTHCARE PVT.LTD.(AHMEDABAD)"/>
    <s v="ZYDUS ONCOSCIENCES"/>
    <s v="STRIP of 10"/>
    <s v="TAB"/>
    <n v="1"/>
    <n v="200"/>
    <n v="2655"/>
    <n v="200"/>
  </r>
  <r>
    <n v="946"/>
    <x v="1002"/>
    <x v="1002"/>
    <x v="965"/>
    <s v="PARTH MEDICAL AGENCIES (VALSAD)"/>
    <s v="SUN PHARMA LABORATORIES LTD."/>
    <s v="STRIP of 10"/>
    <s v="TAB"/>
    <n v="58"/>
    <n v="30.29"/>
    <n v="42"/>
    <n v="30.29"/>
  </r>
  <r>
    <n v="947"/>
    <x v="1003"/>
    <x v="1003"/>
    <x v="966"/>
    <s v="JIVANDHARA PHARMA PVT.LTD.(BILIMORA)"/>
    <s v="SUN PHARMA LABORATORIES LTD."/>
    <s v="STRIP OF 15"/>
    <s v="TAB"/>
    <n v="30"/>
    <n v="116.78"/>
    <n v="163"/>
    <n v="116.78"/>
  </r>
  <r>
    <n v="948"/>
    <x v="1771"/>
    <x v="1771"/>
    <x v="973"/>
    <s v="PARTH MEDICAL AGENCIES (VALSAD)"/>
    <s v="SUN PHARMACEUTICAL INDUSTRIES"/>
    <s v="STRIP OF 15"/>
    <s v="TAB"/>
    <n v="2"/>
    <n v="150.71"/>
    <n v="211"/>
    <n v="150.71"/>
  </r>
  <r>
    <n v="949"/>
    <x v="1004"/>
    <x v="1004"/>
    <x v="967"/>
    <s v="ISHWAR PHARMA (MUMBAI)"/>
    <s v="CADILA PHARMACEUTICAL LIMITED"/>
    <s v="STRIP of 10"/>
    <s v="TAB"/>
    <n v="7"/>
    <n v="53.2"/>
    <n v="204"/>
    <n v="53.2"/>
  </r>
  <r>
    <n v="950"/>
    <x v="1005"/>
    <x v="1005"/>
    <x v="968"/>
    <s v="NETRA ENTERPRISE"/>
    <s v="MANKIND PHARMA LTD"/>
    <s v="STRIP of 10"/>
    <s v="TAB"/>
    <n v="77"/>
    <n v="54.82"/>
    <n v="126"/>
    <n v="54.82"/>
  </r>
  <r>
    <n v="951"/>
    <x v="1772"/>
    <x v="1772"/>
    <x v="1693"/>
    <s v="NETRA ENTERPRISE"/>
    <s v="MANKIND PHARMA LTD"/>
    <s v="STRIP of 10"/>
    <s v="TAB"/>
    <n v="15"/>
    <n v="75"/>
    <n v="129"/>
    <n v="75"/>
  </r>
  <r>
    <n v="952"/>
    <x v="1006"/>
    <x v="1006"/>
    <x v="969"/>
    <s v="NETRA ENTERPRISE"/>
    <s v="MANKIND PHARMA LTD"/>
    <s v="STRIP of 10"/>
    <s v="TAB"/>
    <n v="5"/>
    <n v="81"/>
    <n v="135"/>
    <n v="81"/>
  </r>
  <r>
    <n v="953"/>
    <x v="1773"/>
    <x v="1773"/>
    <x v="1694"/>
    <s v="ARIHANT FINE PHARMA AGENCY"/>
    <s v="MANKIND PHARMA LTD"/>
    <s v="STRIP of 10"/>
    <s v="TAB"/>
    <n v="17"/>
    <n v="65.900000000000006"/>
    <n v="109"/>
    <n v="65.900000000000006"/>
  </r>
  <r>
    <n v="954"/>
    <x v="1008"/>
    <x v="1008"/>
    <x v="971"/>
    <s v="GAYATRI DISTRIBUTORS(VALSAD)"/>
    <s v="UNISON PHARMACEUTICALS"/>
    <s v="STRIP of 10"/>
    <s v="TAB"/>
    <n v="26"/>
    <n v="5.21"/>
    <n v="7"/>
    <n v="5.21"/>
  </r>
  <r>
    <n v="955"/>
    <x v="1009"/>
    <x v="1009"/>
    <x v="972"/>
    <s v="GAYATRI DISTRIBUTORS(VALSAD)"/>
    <s v="UNISON PHARMACEUTICALS"/>
    <s v="STRIP of 10"/>
    <m/>
    <n v="12"/>
    <n v="7.93"/>
    <n v="11"/>
    <n v="7.93"/>
  </r>
  <r>
    <n v="956"/>
    <x v="1010"/>
    <x v="1010"/>
    <x v="966"/>
    <s v="GAYATRI DISTRIBUTORS(VALSAD)"/>
    <s v="UNISON PHARMACEUTICALS"/>
    <s v="STRIP OF 15"/>
    <s v="TAB"/>
    <n v="57"/>
    <n v="27.96"/>
    <n v="39"/>
    <n v="27.96"/>
  </r>
  <r>
    <n v="957"/>
    <x v="1011"/>
    <x v="1011"/>
    <x v="973"/>
    <s v="GAYATRI DISTRIBUTORS(VALSAD)"/>
    <s v="UNISON PHARMACEUTICALS"/>
    <s v="STRIP OF 15"/>
    <s v="TAB"/>
    <n v="45"/>
    <n v="44.68"/>
    <n v="62"/>
    <n v="44.68"/>
  </r>
  <r>
    <n v="958"/>
    <x v="1012"/>
    <x v="1012"/>
    <x v="974"/>
    <s v="GAYATRI DISTRIBUTORS(VALSAD)"/>
    <s v="UNISON PHARMACEUTICALS"/>
    <s v="STRIP OF 15"/>
    <s v="TAB"/>
    <n v="7"/>
    <n v="57.32"/>
    <n v="80"/>
    <n v="57.32"/>
  </r>
  <r>
    <n v="959"/>
    <x v="1013"/>
    <x v="1013"/>
    <x v="975"/>
    <s v="NETRA ENTERPRISE"/>
    <s v="MANKIND PHARMA LTD"/>
    <s v="STRIP of 10"/>
    <s v="TAB"/>
    <n v="35"/>
    <n v="106.85"/>
    <n v="187"/>
    <n v="106.85"/>
  </r>
  <r>
    <n v="960"/>
    <x v="1014"/>
    <x v="1014"/>
    <x v="976"/>
    <s v="NETRA ENTERPRISE"/>
    <s v="MANKIND PHARMA LTD"/>
    <s v="STRIP of 10"/>
    <s v="TAB"/>
    <n v="150"/>
    <n v="48.1"/>
    <n v="89"/>
    <n v="48.1"/>
  </r>
  <r>
    <n v="961"/>
    <x v="1774"/>
    <x v="1774"/>
    <x v="1695"/>
    <s v="GAYATRI DISTRIBUTORS(VALSAD)"/>
    <s v="BAYER PHARMACEUTICALS PVT LTD"/>
    <s v="STRIP of 10"/>
    <s v="TAB"/>
    <n v="3"/>
    <n v="120"/>
    <n v="168"/>
    <n v="120"/>
  </r>
  <r>
    <n v="962"/>
    <x v="1015"/>
    <x v="1015"/>
    <x v="977"/>
    <s v="RAPID MEDICO (VALSAD)"/>
    <s v="INTAS PHARMACEUTICAL LTD"/>
    <s v="STRIP of 10"/>
    <s v="TAB"/>
    <n v="28"/>
    <n v="76.069999999999993"/>
    <n v="106"/>
    <n v="76.069999999999993"/>
  </r>
  <r>
    <n v="963"/>
    <x v="1016"/>
    <x v="1016"/>
    <x v="978"/>
    <s v="HAPPY CHEMIST (AHMEDABAD)"/>
    <s v="INTAS PHARMACEUTICAL LTD"/>
    <s v="STRIP of 10"/>
    <s v="TAB"/>
    <n v="11"/>
    <n v="136.29"/>
    <n v="212"/>
    <n v="136.29"/>
  </r>
  <r>
    <n v="964"/>
    <x v="1018"/>
    <x v="1018"/>
    <x v="980"/>
    <s v="JIVANDHARA PHARMA PVT.LTD.(BILIMORA)"/>
    <s v="USV LIMITED"/>
    <s v="STRIP of 10"/>
    <s v="TAB"/>
    <n v="9"/>
    <n v="14.57"/>
    <n v="20"/>
    <n v="14.57"/>
  </r>
  <r>
    <n v="965"/>
    <x v="1775"/>
    <x v="1775"/>
    <x v="1696"/>
    <s v="JIVANDHARA PHARMA PVT.LTD.(BILIMORA)"/>
    <s v="USV LIMITED"/>
    <s v="STRIP OF 20"/>
    <s v="TAB"/>
    <n v="11"/>
    <n v="31.43"/>
    <n v="44"/>
    <n v="31.43"/>
  </r>
  <r>
    <n v="966"/>
    <x v="1776"/>
    <x v="1776"/>
    <x v="1697"/>
    <s v="JIVANDHARA PHARMA PVT.LTD.(BILIMORA)"/>
    <s v="USV LIMITED"/>
    <s v="STRIP of 10"/>
    <s v="TAB"/>
    <n v="16"/>
    <n v="36.75"/>
    <n v="51"/>
    <n v="36.75"/>
  </r>
  <r>
    <n v="967"/>
    <x v="1777"/>
    <x v="1777"/>
    <x v="1698"/>
    <s v="JIVANDHARA PHARMA PVT.LTD.(BILIMORA)"/>
    <s v="USV LIMITED"/>
    <s v="STRIP of 10"/>
    <s v="TAB"/>
    <n v="6"/>
    <n v="81.78"/>
    <n v="114"/>
    <n v="81.78"/>
  </r>
  <r>
    <n v="968"/>
    <x v="1019"/>
    <x v="1019"/>
    <x v="981"/>
    <s v="NETRA ENTERPRISE"/>
    <s v="MANKIND PHARMA LTD"/>
    <s v="STRIP of 10"/>
    <s v="TAB"/>
    <n v="10"/>
    <n v="52.68"/>
    <n v="89"/>
    <n v="52.68"/>
  </r>
  <r>
    <n v="969"/>
    <x v="1020"/>
    <x v="1020"/>
    <x v="982"/>
    <s v="JIVANDHARA PHARMA PVT.LTD.(BILIMORA)"/>
    <s v="USV LIMITED"/>
    <s v="STRIP of 10"/>
    <s v="TAB"/>
    <n v="4"/>
    <n v="6.97"/>
    <n v="9"/>
    <n v="6.97"/>
  </r>
  <r>
    <n v="970"/>
    <x v="1021"/>
    <x v="1021"/>
    <x v="983"/>
    <s v="JIVANDHARA PHARMA PVT.LTD.(BILIMORA)"/>
    <s v="USV LIMITED"/>
    <s v="STRIP of 10"/>
    <s v="TAB"/>
    <n v="137"/>
    <n v="14.54"/>
    <n v="20"/>
    <n v="14.54"/>
  </r>
  <r>
    <n v="971"/>
    <x v="1022"/>
    <x v="1022"/>
    <x v="982"/>
    <s v="GAYATRI DISTRIBUTORS(VALSAD)"/>
    <s v="UNISON PHARMACEUTICALS"/>
    <s v="STRIP of 10"/>
    <s v="TAB"/>
    <n v="13"/>
    <n v="6.5"/>
    <n v="9"/>
    <n v="6.5"/>
  </r>
  <r>
    <n v="972"/>
    <x v="1023"/>
    <x v="1023"/>
    <x v="984"/>
    <s v="PARTH MEDICAL AGENCIES (VALSAD)"/>
    <s v="SUN PHARMA LABORATORIES LTD."/>
    <s v="STRIP of 10"/>
    <s v="TAB"/>
    <n v="3"/>
    <n v="172.19"/>
    <n v="226"/>
    <n v="172.19"/>
  </r>
  <r>
    <n v="973"/>
    <x v="1024"/>
    <x v="1024"/>
    <x v="985"/>
    <s v="JIVANDHARA PHARMA PVT.LTD.(BILIMORA)"/>
    <s v="MANKIND PHARMA LTD"/>
    <s v="STRIP of 10"/>
    <s v="TAB"/>
    <n v="27"/>
    <n v="141.65"/>
    <n v="198"/>
    <n v="141.65"/>
  </r>
  <r>
    <n v="974"/>
    <x v="1778"/>
    <x v="1778"/>
    <x v="1627"/>
    <s v="AROGYA HEALTHCARE (SURAT)"/>
    <s v="IPCA LABS PVT LTD"/>
    <s v="STRIP of 10"/>
    <s v="TAB"/>
    <n v="14"/>
    <n v="43.24"/>
    <n v="71"/>
    <n v="43.24"/>
  </r>
  <r>
    <n v="975"/>
    <x v="1026"/>
    <x v="1026"/>
    <x v="987"/>
    <s v="AROGYA HEALTHCARE (SURAT)"/>
    <s v="IPCA LABS PVT LTD"/>
    <s v="STRIP of 10"/>
    <s v="TAB"/>
    <n v="33"/>
    <n v="135.75"/>
    <n v="223"/>
    <n v="135.75"/>
  </r>
  <r>
    <n v="976"/>
    <x v="1779"/>
    <x v="1779"/>
    <x v="1699"/>
    <s v="GAYATRI DISTRIBUTORS(VALSAD)"/>
    <s v="LUPIN LTD"/>
    <s v="STRIP OF 2"/>
    <s v="TAB"/>
    <n v="5"/>
    <n v="109.46"/>
    <n v="153"/>
    <n v="109.46"/>
  </r>
  <r>
    <n v="977"/>
    <x v="1028"/>
    <x v="1028"/>
    <x v="989"/>
    <s v="NETRA ENTERPRISE"/>
    <s v="MANKIND PHARMA LTD"/>
    <s v="STRIP of 10"/>
    <s v="TAB"/>
    <n v="9"/>
    <n v="125.4"/>
    <n v="229"/>
    <n v="125.4"/>
  </r>
  <r>
    <n v="978"/>
    <x v="1029"/>
    <x v="1029"/>
    <x v="990"/>
    <s v="JIVANDHARA PHARMA PVT.LTD.(BILIMORA)"/>
    <s v="MANKIND PHARMA LTD"/>
    <s v="STRIP of 10"/>
    <s v="TAB"/>
    <n v="18"/>
    <n v="293.33"/>
    <n v="385"/>
    <n v="293.33"/>
  </r>
  <r>
    <n v="979"/>
    <x v="1031"/>
    <x v="1031"/>
    <x v="992"/>
    <s v="GAYATRI DISTRIBUTORS(VALSAD)"/>
    <s v="MANKIND PHARMA LTD"/>
    <s v="STRIP of 10"/>
    <s v="TAB"/>
    <n v="1"/>
    <n v="60.71"/>
    <n v="85"/>
    <n v="60.71"/>
  </r>
  <r>
    <n v="980"/>
    <x v="1032"/>
    <x v="1032"/>
    <x v="993"/>
    <s v="GAYATRI DISTRIBUTORS(VALSAD)"/>
    <s v="MANKIND PHARMA LTD"/>
    <s v="STRIP of 10"/>
    <s v="TAB"/>
    <n v="2"/>
    <n v="109.2"/>
    <n v="152"/>
    <n v="109.2"/>
  </r>
  <r>
    <n v="981"/>
    <x v="1780"/>
    <x v="1780"/>
    <x v="1700"/>
    <s v="ARIHANT FINE PHARMA AGENCY"/>
    <s v="MANKIND PHARMA LTD"/>
    <s v="STRIP of 10"/>
    <s v="TAB"/>
    <n v="2"/>
    <n v="199"/>
    <n v="405"/>
    <n v="199"/>
  </r>
  <r>
    <n v="982"/>
    <x v="1781"/>
    <x v="1781"/>
    <x v="1701"/>
    <s v="CHIRAG PHARMA AGENCY (BILIMORA)"/>
    <s v="HETERO HEALTHCARE LIMITED"/>
    <s v="STRIP of 10"/>
    <s v="TAB"/>
    <n v="9"/>
    <n v="114.29"/>
    <n v="160"/>
    <n v="114.29"/>
  </r>
  <r>
    <n v="983"/>
    <x v="1033"/>
    <x v="1033"/>
    <x v="994"/>
    <s v="GAYATRI DISTRIBUTORS(VALSAD)"/>
    <s v="PFIZER LIMITED"/>
    <s v="STRIP OF 30"/>
    <s v="TAB"/>
    <n v="2"/>
    <n v="42.85"/>
    <n v="52"/>
    <n v="42.85"/>
  </r>
  <r>
    <n v="984"/>
    <x v="1034"/>
    <x v="1034"/>
    <x v="995"/>
    <s v="RAPID MEDICO (VALSAD)"/>
    <s v="ICON LIFE SCIENCES"/>
    <s v="STRIP of 10"/>
    <s v="TAB"/>
    <n v="180"/>
    <n v="101.43"/>
    <n v="142"/>
    <n v="101.43"/>
  </r>
  <r>
    <n v="985"/>
    <x v="1035"/>
    <x v="1035"/>
    <x v="996"/>
    <s v="PARTH MEDICAL AGENCIES (VALSAD)"/>
    <s v="ZYDUS HELTHCARE LTD"/>
    <s v="STRIP of 10"/>
    <s v="TAB"/>
    <n v="13"/>
    <n v="44.06"/>
    <n v="61"/>
    <n v="44.06"/>
  </r>
  <r>
    <n v="986"/>
    <x v="1782"/>
    <x v="1782"/>
    <x v="1702"/>
    <s v="GAYATRI DISTRIBUTORS(VALSAD)"/>
    <s v="SUN PHARMA LABORATORIES LTD."/>
    <s v="Kit"/>
    <s v="TAB"/>
    <n v="2"/>
    <n v="427.85"/>
    <n v="599"/>
    <n v="427.85"/>
  </r>
  <r>
    <n v="987"/>
    <x v="1036"/>
    <x v="1036"/>
    <x v="997"/>
    <s v="GAYATRI DISTRIBUTORS(VALSAD)"/>
    <s v="ASTRAZENECA PHARMA LTD"/>
    <s v="STRIP OF 30"/>
    <s v="TAB"/>
    <n v="2"/>
    <n v="148.57"/>
    <n v="208"/>
    <n v="148.57"/>
  </r>
  <r>
    <n v="988"/>
    <x v="1783"/>
    <x v="1783"/>
    <x v="1703"/>
    <s v="GAYATRI DISTRIBUTORS(VALSAD)"/>
    <s v="ZYDUS HELTHCARE LTD"/>
    <s v="STRIP of 10"/>
    <s v="TAB"/>
    <n v="7"/>
    <n v="69.89"/>
    <n v="97"/>
    <n v="69.89"/>
  </r>
  <r>
    <n v="989"/>
    <x v="1784"/>
    <x v="1784"/>
    <x v="1704"/>
    <s v="GAYATRI DISTRIBUTORS(VALSAD)"/>
    <s v="ARISTO PHARMACEUTICALS PVT LTD"/>
    <s v="STRIP OF 21"/>
    <s v="TAB"/>
    <n v="2"/>
    <n v="128"/>
    <n v="160"/>
    <n v="128"/>
  </r>
  <r>
    <n v="990"/>
    <x v="1785"/>
    <x v="1785"/>
    <x v="1705"/>
    <s v="DESAI PHARMA (VALSAD)"/>
    <s v="PREMIER NUTRACEUTICALS PVT LTD"/>
    <s v="STRIP of 10"/>
    <s v="TAB"/>
    <n v="5"/>
    <n v="112.5"/>
    <n v="157"/>
    <n v="112.5"/>
  </r>
  <r>
    <n v="991"/>
    <x v="1038"/>
    <x v="1038"/>
    <x v="999"/>
    <s v="GAYATRI DISTRIBUTORS(VALSAD)"/>
    <s v="LUPIN LTD"/>
    <s v="STRIP OF 15"/>
    <s v="TAB"/>
    <n v="24"/>
    <n v="149.72"/>
    <n v="209"/>
    <n v="149.72"/>
  </r>
  <r>
    <n v="992"/>
    <x v="1786"/>
    <x v="1786"/>
    <x v="1706"/>
    <s v="SANJIVANI MEDICAL AGENCIES(VALSAD)"/>
    <s v="CURIOUS BIOTECH"/>
    <s v="STRIP of 10"/>
    <s v="TAB"/>
    <n v="1"/>
    <n v="128.57"/>
    <n v="180"/>
    <n v="128.57"/>
  </r>
  <r>
    <n v="993"/>
    <x v="1041"/>
    <x v="1041"/>
    <x v="1002"/>
    <s v="PARTH MEDICAL AGENCIES (VALSAD)"/>
    <s v="SUN PHARMA LABORATORIES LTD."/>
    <s v="STRIP OF 15"/>
    <s v="TAB"/>
    <n v="22"/>
    <n v="122.14"/>
    <n v="171"/>
    <n v="122.14"/>
  </r>
  <r>
    <n v="994"/>
    <x v="1042"/>
    <x v="1042"/>
    <x v="1003"/>
    <s v="PARTH MEDICAL AGENCIES (VALSAD)"/>
    <s v="SUN PHARMA LABORATORIES LTD."/>
    <s v="STRIP OF 7"/>
    <s v="TAB"/>
    <n v="256"/>
    <n v="106.43"/>
    <n v="149"/>
    <n v="106.43"/>
  </r>
  <r>
    <n v="995"/>
    <x v="1043"/>
    <x v="1043"/>
    <x v="1004"/>
    <s v="PARTH MEDICAL AGENCIES (VALSAD)"/>
    <s v="SUN PHARMA LABORATORIES LTD."/>
    <s v="STRIP OF 7"/>
    <s v="TAB"/>
    <n v="17"/>
    <n v="103.57"/>
    <n v="145"/>
    <n v="103.57"/>
  </r>
  <r>
    <n v="996"/>
    <x v="1045"/>
    <x v="1045"/>
    <x v="1006"/>
    <s v="PARTH MEDICAL AGENCIES (VALSAD)"/>
    <s v="SUN PHARMA LABORATORIES LTD."/>
    <s v="STRIP OF 15"/>
    <s v="TAB"/>
    <n v="22"/>
    <n v="154.29"/>
    <n v="216"/>
    <n v="154.29"/>
  </r>
  <r>
    <n v="997"/>
    <x v="1787"/>
    <x v="1787"/>
    <x v="1707"/>
    <s v="PARTH MEDICAL AGENCIES (VALSAD)"/>
    <s v="SUN PHARMA LABORATORIES LTD."/>
    <s v="STRIP of 10"/>
    <s v="TAB"/>
    <n v="21"/>
    <n v="113.57"/>
    <n v="159"/>
    <n v="113.57"/>
  </r>
  <r>
    <n v="998"/>
    <x v="1046"/>
    <x v="1046"/>
    <x v="1007"/>
    <s v="DESAI PHARMA (VALSAD)"/>
    <s v="MACLEODS PHARMACEUTICALS"/>
    <s v="STRIP of 10"/>
    <s v="TAB"/>
    <n v="69"/>
    <n v="166.57"/>
    <n v="233"/>
    <n v="166.57"/>
  </r>
  <r>
    <n v="999"/>
    <x v="1788"/>
    <x v="1788"/>
    <x v="1708"/>
    <s v="GAYATRI DISTRIBUTORS(VALSAD)"/>
    <s v="SUN PHARMA LABORATORIES LTD."/>
    <s v="STRIP OF 2"/>
    <s v="TAB"/>
    <n v="2"/>
    <n v="59.78"/>
    <n v="83"/>
    <n v="59.78"/>
  </r>
  <r>
    <n v="1000"/>
    <x v="1789"/>
    <x v="1789"/>
    <x v="1709"/>
    <s v="CHIRAG PHARMA AGENCY (BILIMORA)"/>
    <s v="MSD PHARMACEUTICALS"/>
    <s v="STRIP OF 15"/>
    <s v="TAB"/>
    <n v="1"/>
    <n v="267.86"/>
    <n v="375"/>
    <n v="267.86"/>
  </r>
  <r>
    <n v="1001"/>
    <x v="1790"/>
    <x v="1790"/>
    <x v="1168"/>
    <s v="GAYATRI DISTRIBUTORS(VALSAD)"/>
    <s v="MSD PHARMACEUTICALS"/>
    <s v="STRIP OF 7"/>
    <s v="TAB"/>
    <n v="4"/>
    <n v="210.71"/>
    <n v="295"/>
    <n v="210.71"/>
  </r>
  <r>
    <n v="1002"/>
    <x v="1791"/>
    <x v="1791"/>
    <x v="1710"/>
    <s v="CHIRAG PHARMA AGENCY (BILIMORA)"/>
    <s v="MEYER HEALTHCARE PVT LTD"/>
    <s v="STRIP OF 15"/>
    <s v="TAB"/>
    <n v="69"/>
    <n v="300"/>
    <n v="420"/>
    <n v="300"/>
  </r>
  <r>
    <n v="1003"/>
    <x v="1792"/>
    <x v="1792"/>
    <x v="1711"/>
    <s v="RAPID MEDICO (VALSAD)"/>
    <s v="JUBILANT LIFE SCIENCE"/>
    <s v="STRIP OF 15"/>
    <s v="TAB"/>
    <n v="22"/>
    <n v="107.28"/>
    <n v="150"/>
    <n v="107.28"/>
  </r>
  <r>
    <n v="1004"/>
    <x v="1793"/>
    <x v="1793"/>
    <x v="1712"/>
    <s v="RAPID MEDICO (VALSAD)"/>
    <s v="JUBILANT LIFE SCIENCE"/>
    <s v="STRIP OF 15"/>
    <s v="TAB"/>
    <n v="13"/>
    <n v="155.57"/>
    <n v="217"/>
    <n v="155.57"/>
  </r>
  <r>
    <n v="1005"/>
    <x v="1048"/>
    <x v="1048"/>
    <x v="1009"/>
    <s v="RAPID MEDICO (VALSAD)"/>
    <s v="JUBILANT GENERICS LTD."/>
    <s v="STRIP OF 15"/>
    <s v="TAB"/>
    <n v="16"/>
    <n v="149.59"/>
    <n v="209"/>
    <n v="149.59"/>
  </r>
  <r>
    <n v="1006"/>
    <x v="1049"/>
    <x v="1049"/>
    <x v="1010"/>
    <s v="RAPID MEDICO (VALSAD)"/>
    <s v="JUBILANT LIFE SCIENCE"/>
    <s v="STRIP OF 15"/>
    <s v="TAB"/>
    <n v="37"/>
    <n v="168.54"/>
    <n v="235"/>
    <n v="168.54"/>
  </r>
  <r>
    <n v="1007"/>
    <x v="1794"/>
    <x v="1794"/>
    <x v="1713"/>
    <s v="RAPID MEDICO (VALSAD)"/>
    <s v="JUBILANT GENERICS LTD."/>
    <s v="STRIP OF 15"/>
    <s v="TAB"/>
    <n v="1"/>
    <n v="110.2"/>
    <n v="154"/>
    <n v="110.2"/>
  </r>
  <r>
    <n v="1008"/>
    <x v="1051"/>
    <x v="1051"/>
    <x v="1012"/>
    <s v="GAYATRI DISTRIBUTORS(VALSAD)"/>
    <s v="AKUMS DRUG &amp; PHARMACEUTICALS LTD."/>
    <s v="STRIP of 10"/>
    <s v="TAB"/>
    <n v="16"/>
    <n v="68.209999999999994"/>
    <n v="95"/>
    <n v="68.209999999999994"/>
  </r>
  <r>
    <n v="1009"/>
    <x v="1795"/>
    <x v="1795"/>
    <x v="1714"/>
    <s v="JIVANDHARA PHARMA PVT.LTD.(BILIMORA)"/>
    <s v="SUN PHARMACEUTICAL INDUSTRIES"/>
    <s v="STRIP OF 21"/>
    <s v="TAB"/>
    <n v="4"/>
    <n v="342.14"/>
    <n v="479"/>
    <n v="342.14"/>
  </r>
  <r>
    <n v="1010"/>
    <x v="1052"/>
    <x v="1052"/>
    <x v="1013"/>
    <s v="PARTH MEDICAL AGENCIES (VALSAD)"/>
    <s v="SUN PHARMA LABORATORIES LTD."/>
    <s v="STRIP of 10"/>
    <s v="TAB"/>
    <n v="2"/>
    <n v="121.2"/>
    <n v="169"/>
    <n v="121.2"/>
  </r>
  <r>
    <n v="1011"/>
    <x v="1053"/>
    <x v="1053"/>
    <x v="1014"/>
    <s v="RAPID MEDICO (VALSAD)"/>
    <s v="ICON LIFE SCIENCES"/>
    <s v="STRIP of 10"/>
    <s v="TAB"/>
    <n v="3"/>
    <n v="120.71"/>
    <n v="169"/>
    <n v="120.71"/>
  </r>
  <r>
    <n v="1012"/>
    <x v="1796"/>
    <x v="1796"/>
    <x v="1715"/>
    <s v="GAYATRI DISTRIBUTORS(VALSAD)"/>
    <s v="TORRENT PHARMACEUTICAL LTD"/>
    <s v="STRIP OF 15"/>
    <s v="TAB"/>
    <n v="6"/>
    <n v="114.29"/>
    <n v="160"/>
    <n v="114.29"/>
  </r>
  <r>
    <n v="1013"/>
    <x v="1054"/>
    <x v="1054"/>
    <x v="1014"/>
    <s v="ISHWAR PHARMA (MUMBAI)"/>
    <s v="MEGMA HEALTHCARE PVT LTD"/>
    <s v="STRIP of 10"/>
    <s v="TAB"/>
    <n v="27"/>
    <n v="25"/>
    <n v="177"/>
    <n v="25"/>
  </r>
  <r>
    <n v="1014"/>
    <x v="1797"/>
    <x v="1797"/>
    <x v="1014"/>
    <s v="ISHWAR PHARMA (MUMBAI)"/>
    <s v="DELLWICH LIFESCENC LLP"/>
    <s v="STRIP of 10"/>
    <s v="TAB"/>
    <n v="33"/>
    <n v="32"/>
    <n v="170"/>
    <n v="32"/>
  </r>
  <r>
    <n v="1015"/>
    <x v="1798"/>
    <x v="1798"/>
    <x v="1716"/>
    <s v="RAPID MEDICO (VALSAD)"/>
    <s v="TAS MED INDIA PVT.LTD."/>
    <s v="STRIP OF 15"/>
    <s v="TAB"/>
    <n v="1"/>
    <n v="46.85"/>
    <n v="65"/>
    <n v="46.85"/>
  </r>
  <r>
    <n v="1016"/>
    <x v="1799"/>
    <x v="1799"/>
    <x v="1717"/>
    <s v="RAPID MEDICO (VALSAD)"/>
    <s v="TAS MED INDIA PVT.LTD."/>
    <s v="STRIP OF 15"/>
    <s v="TAB"/>
    <n v="1"/>
    <n v="79.5"/>
    <n v="111"/>
    <n v="79.5"/>
  </r>
  <r>
    <n v="1017"/>
    <x v="1056"/>
    <x v="1056"/>
    <x v="1016"/>
    <s v="GAYATRI DISTRIBUTORS(VALSAD)"/>
    <s v="TORRENT PHARMACEUTICAL LTD"/>
    <s v="STRIP OF 15"/>
    <s v="TAB"/>
    <n v="8"/>
    <n v="127.79"/>
    <n v="178"/>
    <n v="127.79"/>
  </r>
  <r>
    <n v="1018"/>
    <x v="1800"/>
    <x v="1800"/>
    <x v="1718"/>
    <s v="RAPID MEDICO (VALSAD)"/>
    <s v="TAS MED INDIA PVT.LTD."/>
    <s v="STRIP OF 15"/>
    <s v="TAB"/>
    <n v="7"/>
    <n v="119.11"/>
    <n v="175"/>
    <n v="119.11"/>
  </r>
  <r>
    <n v="1019"/>
    <x v="1801"/>
    <x v="1801"/>
    <x v="917"/>
    <s v="GAYATRI DISTRIBUTORS(VALSAD)"/>
    <s v="HETERO HEALTHCARE LIMITED"/>
    <s v="STRIP of 10"/>
    <s v="TAB"/>
    <n v="3"/>
    <n v="16"/>
    <n v="22"/>
    <n v="16"/>
  </r>
  <r>
    <n v="1020"/>
    <x v="1057"/>
    <x v="1057"/>
    <x v="1017"/>
    <s v="GAYATRI DISTRIBUTORS(VALSAD)"/>
    <s v="GSK"/>
    <s v="STRIP of 10"/>
    <s v="TAB"/>
    <n v="74"/>
    <n v="10.64"/>
    <n v="14"/>
    <n v="10.64"/>
  </r>
  <r>
    <n v="1021"/>
    <x v="1058"/>
    <x v="1058"/>
    <x v="1018"/>
    <s v="J.K.DISTRIBUTORS ( AHMEDABAD )"/>
    <s v="LA RENON HEALTHCARE PVT.LTD."/>
    <s v="STRIP of 10"/>
    <s v="TAB"/>
    <n v="28"/>
    <n v="35"/>
    <n v="49"/>
    <n v="35"/>
  </r>
  <r>
    <n v="1022"/>
    <x v="1059"/>
    <x v="1059"/>
    <x v="1019"/>
    <s v="J.K.DISTRIBUTORS ( AHMEDABAD )"/>
    <s v="LA RENON HEALTHCARE PVT.LTD."/>
    <s v="STRIP of 10"/>
    <s v="TAB"/>
    <n v="18"/>
    <n v="15"/>
    <n v="21"/>
    <n v="15"/>
  </r>
  <r>
    <n v="1023"/>
    <x v="1060"/>
    <x v="1060"/>
    <x v="1020"/>
    <s v="GAYATRI DISTRIBUTORS(VALSAD)"/>
    <s v="SANOFI INDIA LIMITED"/>
    <s v="STRIP of 10"/>
    <s v="TAB"/>
    <n v="51"/>
    <n v="46.3"/>
    <n v="64"/>
    <n v="46.3"/>
  </r>
  <r>
    <n v="1024"/>
    <x v="1061"/>
    <x v="1061"/>
    <x v="1021"/>
    <s v="GAYATRI DISTRIBUTORS(VALSAD)"/>
    <s v="SANOFI HEALTHCARE INDIA PVT.LTD."/>
    <s v="STRIP OF 15"/>
    <s v="TAB"/>
    <n v="91"/>
    <n v="11.34"/>
    <n v="15"/>
    <n v="11.34"/>
  </r>
  <r>
    <n v="1025"/>
    <x v="1062"/>
    <x v="1062"/>
    <x v="1022"/>
    <s v="GAYATRI DISTRIBUTORS(VALSAD)"/>
    <s v="UNISON PHARMACEUTICALS"/>
    <s v="STRIP of 10"/>
    <s v="TAB"/>
    <n v="161"/>
    <n v="9.39"/>
    <n v="13"/>
    <n v="9.39"/>
  </r>
  <r>
    <n v="1026"/>
    <x v="1063"/>
    <x v="1063"/>
    <x v="1023"/>
    <s v="GAYATRI DISTRIBUTORS(VALSAD)"/>
    <s v="UNISON PHARMACEUTICALS"/>
    <s v="STRIP of 10"/>
    <s v="TAB"/>
    <n v="87"/>
    <n v="34.07"/>
    <n v="47"/>
    <n v="34.07"/>
  </r>
  <r>
    <n v="1027"/>
    <x v="1064"/>
    <x v="1064"/>
    <x v="1024"/>
    <s v="PHARMA AGENCIES ( SILVASSA )"/>
    <s v="MEYER HEALTHCARE PVT LTD"/>
    <s v="STRIP of 10"/>
    <s v="TAB"/>
    <n v="25"/>
    <n v="121.2"/>
    <n v="169"/>
    <n v="121.2"/>
  </r>
  <r>
    <n v="1028"/>
    <x v="1802"/>
    <x v="1802"/>
    <x v="1719"/>
    <s v="AROGYA HEALTHCARE (SURAT)"/>
    <s v="IPCA LABS PVT LTD"/>
    <s v="STRIP of 10"/>
    <s v="TAB"/>
    <n v="7"/>
    <n v="91.31"/>
    <n v="150"/>
    <n v="91.31"/>
  </r>
  <r>
    <n v="1029"/>
    <x v="1803"/>
    <x v="1803"/>
    <x v="1720"/>
    <s v="AROGYA HEALTHCARE (SURAT)"/>
    <s v="IPCA LABS PVT LTD"/>
    <s v="STRIP of 10"/>
    <s v="TAB"/>
    <n v="10"/>
    <n v="178.32"/>
    <n v="293"/>
    <n v="178.32"/>
  </r>
  <r>
    <n v="1030"/>
    <x v="1804"/>
    <x v="1804"/>
    <x v="1721"/>
    <s v="JIVANDHARA PHARMA PVT.LTD.(BILIMORA)"/>
    <s v="SUN PHARMA LABORATORIES LTD."/>
    <s v="STRIP OF 5"/>
    <s v="TAB"/>
    <n v="5"/>
    <n v="117.23"/>
    <n v="164"/>
    <n v="117.23"/>
  </r>
  <r>
    <n v="1031"/>
    <x v="1805"/>
    <x v="1805"/>
    <x v="1722"/>
    <s v="HAPPY CHEMIST (AHMEDABAD)"/>
    <s v="INTAS PHARMACEUTICAL LTD"/>
    <s v="STRIP OF 15"/>
    <s v="TAB"/>
    <n v="23"/>
    <n v="68.040000000000006"/>
    <n v="105"/>
    <n v="68.040000000000006"/>
  </r>
  <r>
    <n v="1032"/>
    <x v="1065"/>
    <x v="1065"/>
    <x v="1025"/>
    <s v="HAPPY CHEMIST (AHMEDABAD)"/>
    <s v="INTAS PHARMACEUTICAL LTD"/>
    <s v="STRIP OF 15"/>
    <s v="TAB"/>
    <n v="353"/>
    <n v="140.19"/>
    <n v="218"/>
    <n v="140.19"/>
  </r>
  <r>
    <n v="1033"/>
    <x v="1066"/>
    <x v="1066"/>
    <x v="1026"/>
    <s v="HAPPY CHEMIST (AHMEDABAD)"/>
    <s v="INTAS PHARMACEUTICAL LTD"/>
    <s v="STRIP of 10"/>
    <s v="TAB"/>
    <n v="6"/>
    <n v="139.25"/>
    <n v="216"/>
    <n v="139.25"/>
  </r>
  <r>
    <n v="1034"/>
    <x v="1806"/>
    <x v="1806"/>
    <x v="1027"/>
    <s v="RISHABH PHARMA ( ASLALI )"/>
    <s v="SCOTT-EDIL ADVANCE REACHERS"/>
    <s v="STRIP of 10"/>
    <s v="TAB"/>
    <n v="219"/>
    <n v="26"/>
    <n v="145"/>
    <n v="26"/>
  </r>
  <r>
    <n v="1035"/>
    <x v="1068"/>
    <x v="1068"/>
    <x v="523"/>
    <s v="RISHABH PHARMA ( ASLALI )"/>
    <s v="ZYDUS HELTHCARE LTD"/>
    <s v="STRIP OF 5"/>
    <s v="TAB"/>
    <n v="55"/>
    <n v="13.8"/>
    <n v="46"/>
    <n v="13.8"/>
  </r>
  <r>
    <n v="1036"/>
    <x v="1807"/>
    <x v="1807"/>
    <x v="1723"/>
    <s v="JIVANDHARA PHARMA PVT.LTD.(BILIMORA)"/>
    <s v="CIPLA LTD"/>
    <s v="STRIP of 10"/>
    <s v="TAB"/>
    <n v="1"/>
    <n v="71.91"/>
    <n v="100"/>
    <n v="71.91"/>
  </r>
  <r>
    <n v="1037"/>
    <x v="1070"/>
    <x v="1070"/>
    <x v="1029"/>
    <s v="LIFECARE MEDICAL AGENCY"/>
    <s v="CIPLA LTD"/>
    <s v="STRIP OF 5"/>
    <s v="TAB"/>
    <n v="6"/>
    <n v="49.8"/>
    <n v="69"/>
    <n v="49.8"/>
  </r>
  <r>
    <n v="1038"/>
    <x v="1072"/>
    <x v="1072"/>
    <x v="1030"/>
    <s v="GAYATRI DISTRIBUTORS(VALSAD)"/>
    <s v="UNISON PHARMACEUTICALS"/>
    <s v="STRIP of 10"/>
    <s v="TAB"/>
    <n v="13"/>
    <n v="42.86"/>
    <n v="60"/>
    <n v="42.86"/>
  </r>
  <r>
    <n v="1039"/>
    <x v="1073"/>
    <x v="1073"/>
    <x v="1031"/>
    <s v="GAYATRI DISTRIBUTORS(VALSAD)"/>
    <s v="ABBOTT HEALTHCARE PVT LTD"/>
    <s v="STRIP OF 20"/>
    <s v="TAB"/>
    <n v="17"/>
    <n v="144.66"/>
    <n v="202"/>
    <n v="144.66"/>
  </r>
  <r>
    <n v="1040"/>
    <x v="1074"/>
    <x v="1074"/>
    <x v="1032"/>
    <s v="GAYATRI DISTRIBUTORS(VALSAD)"/>
    <s v="ABBOTT HEALTHCARE PVT LTD"/>
    <s v="STRIP OF 15"/>
    <s v="TAB"/>
    <n v="6"/>
    <n v="111.54"/>
    <n v="156"/>
    <n v="111.54"/>
  </r>
  <r>
    <n v="1041"/>
    <x v="1075"/>
    <x v="1075"/>
    <x v="1033"/>
    <s v="GAYATRI DISTRIBUTORS(VALSAD)"/>
    <s v="ABBOTT HEALTHCARE PVT LTD"/>
    <s v="STRIP OF 15"/>
    <s v="TAB"/>
    <n v="6"/>
    <n v="169.84"/>
    <n v="237"/>
    <n v="169.84"/>
  </r>
  <r>
    <n v="1042"/>
    <x v="1076"/>
    <x v="1076"/>
    <x v="1034"/>
    <s v="GAYATRI DISTRIBUTORS(VALSAD)"/>
    <s v="ABBOTT HEALTHCARE PVT LTD"/>
    <s v="STRIP OF 15"/>
    <s v="TAB"/>
    <n v="63"/>
    <n v="17.760000000000002"/>
    <n v="24"/>
    <n v="17.760000000000002"/>
  </r>
  <r>
    <n v="1043"/>
    <x v="1077"/>
    <x v="1077"/>
    <x v="1035"/>
    <s v="GAYATRI DISTRIBUTORS(VALSAD)"/>
    <s v="ALKEM LABORATORIES LTD"/>
    <s v="STRIP of 10"/>
    <s v="TAB"/>
    <n v="28"/>
    <n v="204.39"/>
    <n v="286"/>
    <n v="204.39"/>
  </r>
  <r>
    <n v="1044"/>
    <x v="1808"/>
    <x v="1808"/>
    <x v="1724"/>
    <s v="JIVANDHARA PHARMA PVT.LTD.(BILIMORA)"/>
    <s v="SUN PHARMACEUTICAL INDUSTRIES"/>
    <s v="STRIP of 10"/>
    <s v="TAB"/>
    <n v="15"/>
    <n v="50.88"/>
    <n v="66"/>
    <n v="50.88"/>
  </r>
  <r>
    <n v="1045"/>
    <x v="1809"/>
    <x v="1809"/>
    <x v="1725"/>
    <s v="GAYATRI DISTRIBUTORS(VALSAD)"/>
    <s v="ZYDUS HELTHCARE LTD"/>
    <s v="STRIP of 10"/>
    <s v="TAB"/>
    <n v="4"/>
    <n v="347.1"/>
    <n v="485"/>
    <n v="347.1"/>
  </r>
  <r>
    <n v="1046"/>
    <x v="1810"/>
    <x v="1810"/>
    <x v="1726"/>
    <s v="PARTH MEDICAL AGENCIES (VALSAD)"/>
    <s v="SUN PHARMA LABORATORIES LTD."/>
    <s v="STRIP of 10"/>
    <s v="TAB"/>
    <n v="9"/>
    <n v="49.29"/>
    <n v="69"/>
    <n v="49.29"/>
  </r>
  <r>
    <n v="1047"/>
    <x v="1811"/>
    <x v="1811"/>
    <x v="1727"/>
    <s v="JIVANDHARA PHARMA PVT.LTD.(BILIMORA)"/>
    <s v="MERCK LIMITED"/>
    <s v="STRIP OF 15"/>
    <s v="TAB"/>
    <n v="4"/>
    <n v="68.59"/>
    <n v="96"/>
    <n v="68.59"/>
  </r>
  <r>
    <n v="1048"/>
    <x v="1079"/>
    <x v="1079"/>
    <x v="1037"/>
    <s v="GAYATRI DISTRIBUTORS(VALSAD)"/>
    <s v="RPG LIFESCIENCE LTD"/>
    <s v="STRIP OF 20"/>
    <s v="TAB"/>
    <n v="2"/>
    <n v="36.29"/>
    <n v="50"/>
    <n v="36.29"/>
  </r>
  <r>
    <n v="1049"/>
    <x v="1080"/>
    <x v="1080"/>
    <x v="1038"/>
    <s v="HAPPY CHEMIST (AHMEDABAD)"/>
    <s v="INTAS PHARMACEUTICAL LTD"/>
    <s v="STRIP of 10"/>
    <s v="TAB"/>
    <n v="11"/>
    <n v="16.64"/>
    <n v="25"/>
    <n v="16.64"/>
  </r>
  <r>
    <n v="1050"/>
    <x v="1081"/>
    <x v="1081"/>
    <x v="1039"/>
    <s v="HAPPY CHEMIST (AHMEDABAD)"/>
    <s v="INTAS PHARMACEUTICAL LTD"/>
    <s v="STRIP of 10"/>
    <s v="TAB"/>
    <n v="29"/>
    <n v="20.25"/>
    <n v="31"/>
    <n v="20.25"/>
  </r>
  <r>
    <n v="1051"/>
    <x v="1812"/>
    <x v="1812"/>
    <x v="1728"/>
    <s v="GAYATRI DISTRIBUTORS(VALSAD)"/>
    <s v="TORRENT PHARMACEUTICAL LTD"/>
    <s v="STRIP OF 15"/>
    <s v="TAB"/>
    <n v="2"/>
    <n v="112.5"/>
    <n v="157"/>
    <n v="112.5"/>
  </r>
  <r>
    <n v="1052"/>
    <x v="1813"/>
    <x v="1813"/>
    <x v="1729"/>
    <s v="GAYATRI DISTRIBUTORS(VALSAD)"/>
    <s v="UNISON PHARMACEUTICALS"/>
    <s v="STRIP of 10"/>
    <s v="TAB"/>
    <n v="1"/>
    <n v="12"/>
    <n v="16"/>
    <n v="12"/>
  </r>
  <r>
    <n v="1053"/>
    <x v="1082"/>
    <x v="1082"/>
    <x v="1040"/>
    <s v="GAYATRI DISTRIBUTORS(VALSAD)"/>
    <s v="UNISON PHARMACEUTICALS"/>
    <s v="STRIP of 10"/>
    <s v="TAB"/>
    <n v="2"/>
    <n v="24.21"/>
    <n v="33"/>
    <n v="24.21"/>
  </r>
  <r>
    <n v="1054"/>
    <x v="1083"/>
    <x v="1083"/>
    <x v="1041"/>
    <s v="GAYATRI DISTRIBUTORS(VALSAD)"/>
    <s v="UNISON PHARMACEUTICALS"/>
    <s v="STRIP of 10"/>
    <s v="TAB"/>
    <n v="12"/>
    <n v="31.08"/>
    <n v="43"/>
    <n v="31.08"/>
  </r>
  <r>
    <n v="1055"/>
    <x v="1814"/>
    <x v="1814"/>
    <x v="1730"/>
    <s v="ISHWAR PHARMA (MUMBAI)"/>
    <s v="DELLWICH LIFESCENC LLP"/>
    <s v="STRIP of 10"/>
    <s v="TAB"/>
    <n v="57"/>
    <n v="17"/>
    <n v="155"/>
    <n v="17"/>
  </r>
  <r>
    <n v="1056"/>
    <x v="1084"/>
    <x v="1084"/>
    <x v="1042"/>
    <s v="CHIRAG PHARMA AGENCY (BILIMORA)"/>
    <s v="INTAS PHARMACEUTICAL LTD"/>
    <s v="STRIP of 10"/>
    <s v="TAB"/>
    <n v="9"/>
    <n v="187.86"/>
    <n v="263"/>
    <n v="187.86"/>
  </r>
  <r>
    <n v="1057"/>
    <x v="1085"/>
    <x v="1085"/>
    <x v="1043"/>
    <s v="DESAI PHARMA (VALSAD)"/>
    <s v="MACLEODS PHARMACEUTICALS"/>
    <s v="STRIP of 10"/>
    <s v="TAB"/>
    <n v="17"/>
    <n v="53.22"/>
    <n v="74"/>
    <n v="53.22"/>
  </r>
  <r>
    <n v="1058"/>
    <x v="1086"/>
    <x v="1086"/>
    <x v="1044"/>
    <s v="DESAI PHARMA (VALSAD)"/>
    <s v="MACLEODS PHARMACEUTICALS"/>
    <s v="STRIP OF 2"/>
    <s v="TAB"/>
    <n v="2"/>
    <n v="98.57"/>
    <n v="138"/>
    <n v="98.57"/>
  </r>
  <r>
    <n v="1059"/>
    <x v="1087"/>
    <x v="1087"/>
    <x v="1045"/>
    <s v="DESAI PHARMA (VALSAD)"/>
    <s v="MACLEODS PHARMACEUTICALS"/>
    <s v="STRIP of 10"/>
    <s v="TAB"/>
    <n v="37"/>
    <n v="25.59"/>
    <n v="35"/>
    <n v="25.59"/>
  </r>
  <r>
    <n v="1060"/>
    <x v="1088"/>
    <x v="1088"/>
    <x v="1046"/>
    <s v="JIVANDHARA PHARMA PVT.LTD.(BILIMORA)"/>
    <s v="MANKIND PHARMA LTD"/>
    <s v="STRIP of 10"/>
    <s v="TAB"/>
    <n v="5"/>
    <n v="68.569999999999993"/>
    <n v="96"/>
    <n v="68.569999999999993"/>
  </r>
  <r>
    <n v="1061"/>
    <x v="1089"/>
    <x v="1089"/>
    <x v="1047"/>
    <s v="NETRA ENTERPRISE"/>
    <s v="MANKIND PHARMA LTD"/>
    <s v="STRIP of 10"/>
    <s v="TAB"/>
    <n v="169"/>
    <n v="61.86"/>
    <n v="103"/>
    <n v="61.86"/>
  </r>
  <r>
    <n v="1062"/>
    <x v="1090"/>
    <x v="1090"/>
    <x v="1048"/>
    <s v="NETRA ENTERPRISE"/>
    <s v="MANKIND PHARMA LTD"/>
    <s v="STRIP of 10"/>
    <s v="TAB"/>
    <n v="104"/>
    <n v="67.55"/>
    <n v="115"/>
    <n v="67.55"/>
  </r>
  <r>
    <n v="1063"/>
    <x v="1815"/>
    <x v="1815"/>
    <x v="1731"/>
    <s v="ARIHANT FINE PHARMA AGENCY"/>
    <s v="MANKIND PHARMA LTD"/>
    <s v="STRIP OF 5"/>
    <s v="TAB"/>
    <n v="3"/>
    <n v="78.56"/>
    <n v="122"/>
    <n v="78.56"/>
  </r>
  <r>
    <n v="1064"/>
    <x v="1091"/>
    <x v="1091"/>
    <x v="1049"/>
    <s v="NETRA ENTERPRISE"/>
    <s v="MANKIND PHARMA LTD"/>
    <s v="STRIP OF 15"/>
    <s v="TAB"/>
    <n v="140"/>
    <n v="36.96"/>
    <n v="114"/>
    <n v="36.96"/>
  </r>
  <r>
    <n v="1065"/>
    <x v="1092"/>
    <x v="1092"/>
    <x v="1050"/>
    <s v="MASCOT HEALTH SERVIES PVT.LTD ( HARIDWAR )"/>
    <s v="MASCOT HEALTH SERVIES PVT.LTD ( HARIDWAR )"/>
    <s v="STRIP of 10"/>
    <m/>
    <n v="10"/>
    <n v="37.950000000000003"/>
    <n v="97"/>
    <n v="37.950000000000003"/>
  </r>
  <r>
    <n v="1066"/>
    <x v="1093"/>
    <x v="1093"/>
    <x v="1051"/>
    <s v="GAYATRI DISTRIBUTORS(VALSAD)"/>
    <s v="ABBOTT  INDIA LIMITED"/>
    <s v="STRIP of 10"/>
    <s v="TAB"/>
    <n v="2"/>
    <n v="12.56"/>
    <n v="17"/>
    <n v="12.56"/>
  </r>
  <r>
    <n v="1067"/>
    <x v="1094"/>
    <x v="1094"/>
    <x v="1052"/>
    <s v="GAYATRI DISTRIBUTORS(VALSAD)"/>
    <s v="UNISON PHARMACEUTICALS"/>
    <s v="STRIP of 10"/>
    <s v="TAB"/>
    <n v="206"/>
    <n v="31"/>
    <n v="43"/>
    <n v="31"/>
  </r>
  <r>
    <n v="1068"/>
    <x v="1816"/>
    <x v="1816"/>
    <x v="1732"/>
    <s v="GAYATRI DISTRIBUTORS(VALSAD)"/>
    <s v="INDOCO REMEDIES LTD"/>
    <s v="STRIP OF 15"/>
    <s v="TAB"/>
    <n v="3"/>
    <n v="141.07"/>
    <n v="197"/>
    <n v="141.07"/>
  </r>
  <r>
    <n v="1069"/>
    <x v="1817"/>
    <x v="1817"/>
    <x v="1733"/>
    <s v="GAYATRI DISTRIBUTORS(VALSAD)"/>
    <s v="OVERSEAS HEALTH CARE PVT LTD"/>
    <s v="STRIP of 10"/>
    <s v="TAB"/>
    <n v="15"/>
    <n v="106.24"/>
    <n v="139"/>
    <n v="106.24"/>
  </r>
  <r>
    <n v="1070"/>
    <x v="1818"/>
    <x v="1818"/>
    <x v="1734"/>
    <s v="GAYATRI DISTRIBUTORS(VALSAD)"/>
    <s v="OVERSEAS HEALTH CARE PVT LTD"/>
    <s v="STRIP of 10"/>
    <s v="TAB"/>
    <n v="10"/>
    <n v="102.88"/>
    <n v="135"/>
    <n v="102.88"/>
  </r>
  <r>
    <n v="1071"/>
    <x v="1819"/>
    <x v="1819"/>
    <x v="1735"/>
    <s v="GAYATRI DISTRIBUTORS(VALSAD)"/>
    <s v="PFIZER LIMITED"/>
    <s v="STRIP of 10"/>
    <s v="TAB"/>
    <n v="2"/>
    <n v="41.07"/>
    <n v="57"/>
    <n v="41.07"/>
  </r>
  <r>
    <n v="1072"/>
    <x v="1820"/>
    <x v="1820"/>
    <x v="1736"/>
    <s v="GAYATRI DISTRIBUTORS(VALSAD)"/>
    <s v="PFIZER LIMITED"/>
    <s v="STRIP OF 14"/>
    <s v="TAB"/>
    <n v="1"/>
    <n v="68.069999999999993"/>
    <n v="95"/>
    <n v="68.069999999999993"/>
  </r>
  <r>
    <n v="1073"/>
    <x v="1096"/>
    <x v="1096"/>
    <x v="1054"/>
    <s v="JIVANDHARA PHARMA PVT.LTD.(BILIMORA)"/>
    <s v="BLUE CROSS LABORATORIES LTD"/>
    <s v="STRIP of 10"/>
    <s v="TAB"/>
    <n v="12"/>
    <n v="37.15"/>
    <n v="52"/>
    <n v="37.15"/>
  </r>
  <r>
    <n v="1074"/>
    <x v="1821"/>
    <x v="1821"/>
    <x v="1737"/>
    <s v="DESAI PHARMA (VALSAD)"/>
    <s v="MACLEODS PHARMACEUTICALS"/>
    <s v="STRIP OF 4"/>
    <s v="TAB"/>
    <n v="2"/>
    <n v="337.88"/>
    <n v="473"/>
    <n v="337.88"/>
  </r>
  <r>
    <n v="1075"/>
    <x v="1822"/>
    <x v="1822"/>
    <x v="1738"/>
    <s v="CHIRAG PHARMA AGENCY (BILIMORA)"/>
    <s v="INTAS PHARMACEUTICAL LTD"/>
    <s v="STRIP of 10"/>
    <s v="TAB"/>
    <n v="9"/>
    <n v="214.82"/>
    <n v="300"/>
    <n v="214.82"/>
  </r>
  <r>
    <n v="1076"/>
    <x v="1823"/>
    <x v="1823"/>
    <x v="1739"/>
    <s v="CHIRAG PHARMA AGENCY (BILIMORA)"/>
    <s v="INTAS PHARMACEUTICAL LTD"/>
    <s v="STRIP of 10"/>
    <s v="TAB"/>
    <n v="10"/>
    <n v="333.93"/>
    <n v="467"/>
    <n v="333.93"/>
  </r>
  <r>
    <n v="1077"/>
    <x v="1097"/>
    <x v="1097"/>
    <x v="1055"/>
    <s v="JIVANDHARA PHARMA PVT.LTD.(BILIMORA)"/>
    <s v="ARISTO PHARMACEUTICALS PVT LTD"/>
    <s v="STRIP of 10"/>
    <s v="TAB"/>
    <n v="2"/>
    <n v="41.9"/>
    <n v="58"/>
    <n v="41.9"/>
  </r>
  <r>
    <n v="1078"/>
    <x v="1098"/>
    <x v="1098"/>
    <x v="1056"/>
    <s v="PARTH MEDICAL AGENCIES (VALSAD)"/>
    <s v="SUN PHARMA LABORATORIES LTD."/>
    <s v="STRIP OF 15"/>
    <s v="TAB"/>
    <n v="21"/>
    <n v="412.86"/>
    <n v="578"/>
    <n v="412.86"/>
  </r>
  <r>
    <n v="1079"/>
    <x v="1100"/>
    <x v="1100"/>
    <x v="1058"/>
    <s v="JIVANDHARA PHARMA PVT.LTD.(BILIMORA)"/>
    <s v="CIPLA LTD"/>
    <s v="STRIP OF 15"/>
    <s v="TAB"/>
    <n v="47"/>
    <n v="32.49"/>
    <n v="45"/>
    <n v="32.49"/>
  </r>
  <r>
    <n v="1080"/>
    <x v="1102"/>
    <x v="1102"/>
    <x v="1060"/>
    <s v="DESAI PHARMA (VALSAD)"/>
    <s v="MACLEODS PHARMACEUTICALS"/>
    <s v="STRIP of 10"/>
    <s v="TAB"/>
    <n v="276"/>
    <n v="30.93"/>
    <n v="43"/>
    <n v="30.93"/>
  </r>
  <r>
    <n v="1081"/>
    <x v="1103"/>
    <x v="1103"/>
    <x v="1061"/>
    <s v="PHARMA AGENCIES ( SILVASSA )"/>
    <s v="MACLEODS PHARMACEUTICALS"/>
    <s v="STRIP of 10"/>
    <s v="TAB"/>
    <n v="44"/>
    <n v="46.71"/>
    <n v="65"/>
    <n v="46.71"/>
  </r>
  <r>
    <n v="1082"/>
    <x v="1824"/>
    <x v="1824"/>
    <x v="1740"/>
    <s v="MASCOT HEALTH SERVIES PVT.LTD ( HARIDWAR )"/>
    <s v="MASCOT HEALTH SERVIES PVT.LTD ( HARIDWAR )"/>
    <s v="STRIP of 10"/>
    <m/>
    <n v="12"/>
    <n v="5.9"/>
    <n v="47"/>
    <n v="5.9"/>
  </r>
  <r>
    <n v="1083"/>
    <x v="1104"/>
    <x v="1104"/>
    <x v="1062"/>
    <s v="JIVANDHARA PHARMA PVT.LTD.(BILIMORA)"/>
    <s v="J.B.CHEMICALS &amp; PHARMACEUTICAL LTD"/>
    <s v="STRIP OF 20"/>
    <s v="TAB"/>
    <n v="45"/>
    <n v="26.2"/>
    <n v="34"/>
    <n v="26.2"/>
  </r>
  <r>
    <n v="1084"/>
    <x v="1105"/>
    <x v="1105"/>
    <x v="1063"/>
    <s v="CHIRAG PHARMA AGENCY (BILIMORA)"/>
    <s v="AJANTA PHARMA LTD"/>
    <s v="STRIP OF 20"/>
    <s v="TAB"/>
    <n v="2"/>
    <n v="76.430000000000007"/>
    <n v="107"/>
    <n v="76.430000000000007"/>
  </r>
  <r>
    <n v="1085"/>
    <x v="1825"/>
    <x v="1825"/>
    <x v="1741"/>
    <s v="KAJAL AGENCIES(VALSAD)"/>
    <s v="AJANTA PHARMA LTD"/>
    <s v="STRIP OF 15"/>
    <s v="TAB"/>
    <n v="9"/>
    <n v="175"/>
    <n v="245"/>
    <n v="175"/>
  </r>
  <r>
    <n v="1086"/>
    <x v="1826"/>
    <x v="1826"/>
    <x v="1742"/>
    <s v="CHIRAG PHARMA AGENCY (BILIMORA)"/>
    <s v="AJANTA PHARMA LTD"/>
    <s v="STRIP OF 15"/>
    <s v="TAB"/>
    <n v="4"/>
    <n v="207.86"/>
    <n v="291"/>
    <n v="207.86"/>
  </r>
  <r>
    <n v="1087"/>
    <x v="1827"/>
    <x v="1827"/>
    <x v="1743"/>
    <s v="CHIRAG PHARMA AGENCY (BILIMORA)"/>
    <s v="AJANTA PHARMA LTD"/>
    <s v="STRIP OF 15"/>
    <s v="TAB"/>
    <n v="3"/>
    <n v="157.86000000000001"/>
    <n v="221"/>
    <n v="157.86000000000001"/>
  </r>
  <r>
    <n v="1088"/>
    <x v="1828"/>
    <x v="1828"/>
    <x v="1744"/>
    <s v="CHIRAG PHARMA AGENCY (BILIMORA)"/>
    <s v="AJANTA PHARMA LTD"/>
    <s v="STRIP OF 15"/>
    <s v="TAB"/>
    <n v="4"/>
    <n v="209.29"/>
    <n v="293"/>
    <n v="209.29"/>
  </r>
  <r>
    <n v="1089"/>
    <x v="1106"/>
    <x v="1106"/>
    <x v="1064"/>
    <s v="GAYATRI DISTRIBUTORS(VALSAD)"/>
    <s v="J.B.CHEMICALS &amp; PHARMACEUTICAL LTD"/>
    <s v="STRIP OF 20"/>
    <s v="TAB"/>
    <n v="1"/>
    <n v="664.62"/>
    <n v="930"/>
    <n v="664.62"/>
  </r>
  <r>
    <n v="1090"/>
    <x v="1108"/>
    <x v="1108"/>
    <x v="1066"/>
    <s v="GAYATRI DISTRIBUTORS(VALSAD)"/>
    <s v="PFIZER LIMITED"/>
    <s v="STRIP OF 30"/>
    <s v="TAB"/>
    <n v="4"/>
    <n v="358.56"/>
    <n v="502"/>
    <n v="358.56"/>
  </r>
  <r>
    <n v="1091"/>
    <x v="1109"/>
    <x v="1109"/>
    <x v="1067"/>
    <s v="GAYATRI DISTRIBUTORS(VALSAD)"/>
    <s v="PFIZER LIMITED"/>
    <s v="STRIP OF 30"/>
    <s v="TAB"/>
    <n v="3"/>
    <n v="491.8"/>
    <n v="688"/>
    <n v="491.8"/>
  </r>
  <r>
    <n v="1092"/>
    <x v="1110"/>
    <x v="1110"/>
    <x v="1068"/>
    <s v="JIVANDHARA PHARMA PVT.LTD.(BILIMORA)"/>
    <s v="SUN PHARMA LABORATORIES LTD."/>
    <s v="STRIP of 10"/>
    <s v="TAB"/>
    <n v="33"/>
    <n v="104.64"/>
    <n v="146"/>
    <n v="104.64"/>
  </r>
  <r>
    <n v="1093"/>
    <x v="1111"/>
    <x v="1111"/>
    <x v="1069"/>
    <s v="JIVANDHARA PHARMA PVT.LTD.(BILIMORA)"/>
    <s v="SUN PHARMA LABORATORIES LTD."/>
    <s v="STRIP of 10"/>
    <s v="TAB"/>
    <n v="21"/>
    <n v="75.709999999999994"/>
    <n v="106"/>
    <n v="75.709999999999994"/>
  </r>
  <r>
    <n v="1094"/>
    <x v="1112"/>
    <x v="1112"/>
    <x v="1070"/>
    <s v="LIFECARE MEDICAL AGENCY"/>
    <s v="CIPLA LTD"/>
    <s v="STRIP OF 4"/>
    <s v="TAB"/>
    <n v="5"/>
    <n v="54.63"/>
    <n v="84"/>
    <n v="54.63"/>
  </r>
  <r>
    <n v="1095"/>
    <x v="1114"/>
    <x v="1114"/>
    <x v="1072"/>
    <s v="JIVANDHARA PHARMA PVT.LTD.(BILIMORA)"/>
    <s v="SUN PHARMA LABORATORIES LTD."/>
    <s v="STRIP of 10"/>
    <s v="TAB"/>
    <n v="14"/>
    <n v="175.71"/>
    <n v="246"/>
    <n v="175.71"/>
  </r>
  <r>
    <n v="1096"/>
    <x v="1115"/>
    <x v="1115"/>
    <x v="1073"/>
    <s v="JIVANDHARA PHARMA PVT.LTD.(BILIMORA)"/>
    <s v="SUN PHARMA LABORATORIES LTD."/>
    <s v="STRIP of 10"/>
    <s v="TAB"/>
    <n v="15"/>
    <n v="278.57"/>
    <n v="390"/>
    <n v="278.57"/>
  </r>
  <r>
    <n v="1097"/>
    <x v="1116"/>
    <x v="1116"/>
    <x v="1074"/>
    <s v="HAPPY CHEMIST (AHMEDABAD)"/>
    <s v="INTAS PHARMACEUTICAL LTD"/>
    <s v="Bottles of 30"/>
    <s v="TAB"/>
    <n v="54"/>
    <n v="159.75"/>
    <n v="248"/>
    <n v="159.75"/>
  </r>
  <r>
    <n v="1098"/>
    <x v="1829"/>
    <x v="1829"/>
    <x v="1745"/>
    <s v="HAPPY CHEMIST (AHMEDABAD)"/>
    <s v="INTAS PHARMACEUTICAL LTD"/>
    <s v="Bottles of 30"/>
    <s v="TAB"/>
    <n v="9"/>
    <n v="199.93"/>
    <n v="311"/>
    <n v="199.93"/>
  </r>
  <r>
    <n v="1099"/>
    <x v="1117"/>
    <x v="1117"/>
    <x v="1075"/>
    <s v="JIVANDHARA PHARMA PVT.LTD.(BILIMORA)"/>
    <s v="CIPLA LTD"/>
    <s v="STRIP OF 15"/>
    <s v="TAB"/>
    <n v="1"/>
    <n v="197.28"/>
    <n v="276"/>
    <n v="197.28"/>
  </r>
  <r>
    <n v="1100"/>
    <x v="1830"/>
    <x v="1830"/>
    <x v="1746"/>
    <s v="DESAI PHARMA (VALSAD)"/>
    <s v="MACLEODS PHARMACEUTICALS"/>
    <s v="STRIP of 10"/>
    <s v="TAB"/>
    <n v="1"/>
    <n v="137.13999999999999"/>
    <n v="192"/>
    <n v="137.13999999999999"/>
  </r>
  <r>
    <n v="1101"/>
    <x v="1118"/>
    <x v="1118"/>
    <x v="1076"/>
    <s v="NETRA ENTERPRISE"/>
    <s v="MANKIND PHARMA LTD"/>
    <s v="STRIP of 10"/>
    <s v="TAB"/>
    <n v="3"/>
    <n v="100.15"/>
    <n v="186"/>
    <n v="100.15"/>
  </r>
  <r>
    <n v="1102"/>
    <x v="1831"/>
    <x v="1831"/>
    <x v="1747"/>
    <s v="GAYATRI DISTRIBUTORS(VALSAD)"/>
    <s v="UNISON PHARMACEUTICALS"/>
    <s v="STRIP of 10"/>
    <s v="TAB"/>
    <n v="13"/>
    <n v="19.850000000000001"/>
    <n v="27"/>
    <n v="19.850000000000001"/>
  </r>
  <r>
    <n v="1103"/>
    <x v="1832"/>
    <x v="1832"/>
    <x v="1748"/>
    <s v="GAYATRI DISTRIBUTORS(VALSAD)"/>
    <s v="UNISON PHARMACEUTICALS"/>
    <s v="STRIP of 10"/>
    <s v="TAB"/>
    <n v="13"/>
    <n v="27.14"/>
    <n v="38"/>
    <n v="27.14"/>
  </r>
  <r>
    <n v="1104"/>
    <x v="1120"/>
    <x v="1120"/>
    <x v="1078"/>
    <s v="GAYATRI DISTRIBUTORS(VALSAD)"/>
    <s v="UNISON PHARMACEUTICALS"/>
    <s v="STRIP of 10"/>
    <s v="TAB"/>
    <n v="28"/>
    <n v="34.43"/>
    <n v="48"/>
    <n v="34.43"/>
  </r>
  <r>
    <n v="1105"/>
    <x v="1121"/>
    <x v="1121"/>
    <x v="967"/>
    <s v="GAYATRI DISTRIBUTORS(VALSAD)"/>
    <s v="UNISON PHARMACEUTICALS"/>
    <s v="STRIP of 10"/>
    <s v="TAB"/>
    <n v="92"/>
    <n v="87.86"/>
    <n v="123"/>
    <n v="87.86"/>
  </r>
  <r>
    <n v="1106"/>
    <x v="1833"/>
    <x v="1833"/>
    <x v="1749"/>
    <s v="DEEP MEDICAL AGENCIES (VAPI)"/>
    <s v="TROIKAA PHARMACEUTICAL PVT LTD"/>
    <s v="Bottles of 30"/>
    <s v="TAB"/>
    <n v="1"/>
    <n v="32"/>
    <n v="42"/>
    <n v="32"/>
  </r>
  <r>
    <n v="1107"/>
    <x v="1834"/>
    <x v="1834"/>
    <x v="1750"/>
    <s v="CHIRAG PHARMA AGENCY (BILIMORA)"/>
    <s v="WIN MEDICARE PVT LTD"/>
    <s v="STRIP of 10"/>
    <s v="TAB"/>
    <n v="2"/>
    <n v="117.5"/>
    <n v="164"/>
    <n v="117.5"/>
  </r>
  <r>
    <n v="1108"/>
    <x v="1122"/>
    <x v="1122"/>
    <x v="1079"/>
    <s v="HAPPY CHEMIST (AHMEDABAD)"/>
    <s v="INTAS PHARMACEUTICAL LTD"/>
    <s v="STRIP of 10"/>
    <s v="TAB"/>
    <n v="50"/>
    <n v="75.540000000000006"/>
    <n v="117"/>
    <n v="75.540000000000006"/>
  </r>
  <r>
    <n v="1109"/>
    <x v="1835"/>
    <x v="1835"/>
    <x v="1751"/>
    <s v="GAYATRI DISTRIBUTORS(VALSAD)"/>
    <s v="RPG LIFESCIENCE LTD"/>
    <s v="STRIP OF 15"/>
    <s v="TAB"/>
    <n v="15"/>
    <n v="75.13"/>
    <n v="105"/>
    <n v="75.13"/>
  </r>
  <r>
    <n v="1110"/>
    <x v="1123"/>
    <x v="1123"/>
    <x v="1080"/>
    <s v="GAYATRI DISTRIBUTORS(VALSAD)"/>
    <s v="RPG LIFESCIENCE LTD"/>
    <s v="STRIP OF 15"/>
    <s v="TAB"/>
    <n v="50"/>
    <n v="102.36"/>
    <n v="143"/>
    <n v="102.36"/>
  </r>
  <r>
    <n v="1111"/>
    <x v="1125"/>
    <x v="1125"/>
    <x v="1082"/>
    <s v="GAYATRI DISTRIBUTORS(VALSAD)"/>
    <s v="OTSIRA GENETICA"/>
    <s v="STRIP of 10"/>
    <s v="TAB"/>
    <n v="13"/>
    <n v="82.1"/>
    <n v="114"/>
    <n v="82.1"/>
  </r>
  <r>
    <n v="1112"/>
    <x v="1836"/>
    <x v="1836"/>
    <x v="1752"/>
    <s v="JIVANDHARA PHARMA PVT.LTD.(BILIMORA)"/>
    <s v="OTSIRA GENETICA"/>
    <s v="STRIP of 10"/>
    <s v="TAB"/>
    <n v="6"/>
    <n v="96.43"/>
    <n v="135"/>
    <n v="96.43"/>
  </r>
  <r>
    <n v="1113"/>
    <x v="1127"/>
    <x v="1127"/>
    <x v="1084"/>
    <s v="JIVANDHARA PHARMA PVT.LTD.(BILIMORA)"/>
    <m/>
    <s v="STRIP of 10"/>
    <s v="TAB"/>
    <n v="2"/>
    <n v="70.709999999999994"/>
    <n v="99"/>
    <n v="70.709999999999994"/>
  </r>
  <r>
    <n v="1114"/>
    <x v="1128"/>
    <x v="1128"/>
    <x v="1085"/>
    <s v="PARTH MEDICAL AGENCIES (VALSAD)"/>
    <s v="ABBOTT HEALTHCARE PVT LTD"/>
    <s v="Bottle of 130"/>
    <s v="TAB"/>
    <n v="5"/>
    <n v="443.04"/>
    <n v="620"/>
    <n v="443.04"/>
  </r>
  <r>
    <n v="1115"/>
    <x v="1837"/>
    <x v="1837"/>
    <x v="1753"/>
    <s v="PARTH MEDICAL AGENCIES (VALSAD)"/>
    <s v="ABBOTT  INDIA LIMITED"/>
    <s v="Bottle of 130"/>
    <s v="TAB"/>
    <n v="1"/>
    <n v="1442.42"/>
    <n v="2019"/>
    <n v="1442.42"/>
  </r>
  <r>
    <n v="1116"/>
    <x v="1129"/>
    <x v="1129"/>
    <x v="1086"/>
    <s v="PARTH MEDICAL AGENCIES (VALSAD)"/>
    <s v="ABBOTT HEALTHCARE PVT LTD"/>
    <s v="Bottle of 130"/>
    <s v="TAB"/>
    <n v="2"/>
    <n v="227.38"/>
    <n v="318"/>
    <n v="227.38"/>
  </r>
  <r>
    <n v="1117"/>
    <x v="1838"/>
    <x v="1838"/>
    <x v="1754"/>
    <s v="CHIRAG PHARMA AGENCY (BILIMORA)"/>
    <s v="INTAS PHARMACEUTICAL LTD"/>
    <s v="STRIP of 10"/>
    <s v="TAB"/>
    <n v="3"/>
    <n v="70.709999999999994"/>
    <n v="99"/>
    <n v="70.709999999999994"/>
  </r>
  <r>
    <n v="1118"/>
    <x v="1130"/>
    <x v="1130"/>
    <x v="1087"/>
    <s v="JIVANDHARA PHARMA PVT.LTD.(BILIMORA)"/>
    <s v="PROCTER &amp; GAMBLE LIMITED"/>
    <s v="STRIP OF 30"/>
    <s v="TAB"/>
    <n v="341"/>
    <n v="34.57"/>
    <n v="46"/>
    <n v="34.57"/>
  </r>
  <r>
    <n v="1119"/>
    <x v="1131"/>
    <x v="1131"/>
    <x v="1088"/>
    <s v="ISHWAR PHARMA (MUMBAI)"/>
    <s v="ELDER HEALTH CARE LTD"/>
    <s v="STRIP OF 30"/>
    <m/>
    <n v="307"/>
    <n v="8.75"/>
    <n v="81"/>
    <n v="8.75"/>
  </r>
  <r>
    <n v="1120"/>
    <x v="1132"/>
    <x v="1132"/>
    <x v="1089"/>
    <s v="JIVANDHARA PHARMA PVT.LTD.(BILIMORA)"/>
    <s v="SUN PHARMA LABORATORIES LTD."/>
    <s v="STRIP of 10"/>
    <s v="TAB"/>
    <n v="2"/>
    <n v="72"/>
    <n v="100"/>
    <n v="72"/>
  </r>
  <r>
    <n v="1121"/>
    <x v="1839"/>
    <x v="1839"/>
    <x v="1755"/>
    <s v="PARTH MEDICAL AGENCIES (VALSAD)"/>
    <s v="SUN PHARMACEUTICAL INDUSTRIES"/>
    <s v="STRIP of 10"/>
    <s v="TAB"/>
    <n v="22"/>
    <n v="40.159999999999997"/>
    <n v="56"/>
    <n v="40.159999999999997"/>
  </r>
  <r>
    <n v="1122"/>
    <x v="1133"/>
    <x v="1133"/>
    <x v="1090"/>
    <s v="PARTH MEDICAL AGENCIES (VALSAD)"/>
    <s v="SUN PHARMA LABORATORIES LTD."/>
    <s v="STRIP of 10"/>
    <s v="TAB"/>
    <n v="6"/>
    <n v="97.14"/>
    <n v="136"/>
    <n v="97.14"/>
  </r>
  <r>
    <n v="1123"/>
    <x v="1840"/>
    <x v="1840"/>
    <x v="1756"/>
    <s v="GAYATRI DISTRIBUTORS(VALSAD)"/>
    <s v="TORRENT PHARMACEUTICAL LTD"/>
    <s v="STRIP of 10"/>
    <s v="TAB"/>
    <n v="6"/>
    <n v="147.86000000000001"/>
    <n v="207"/>
    <n v="147.86000000000001"/>
  </r>
  <r>
    <n v="1124"/>
    <x v="1134"/>
    <x v="1134"/>
    <x v="1091"/>
    <s v="JIVANDHARA PHARMA PVT.LTD.(BILIMORA)"/>
    <s v="J.B.CHEMICALS &amp; PHARMACEUTICAL LTD"/>
    <s v="STRIP OF 15"/>
    <s v="TAB"/>
    <n v="2"/>
    <n v="40.340000000000003"/>
    <n v="56"/>
    <n v="40.340000000000003"/>
  </r>
  <r>
    <n v="1125"/>
    <x v="1135"/>
    <x v="1135"/>
    <x v="1092"/>
    <s v="JIVANDHARA PHARMA PVT.LTD.(BILIMORA)"/>
    <s v="J.B.CHEMICALS &amp; PHARMACEUTICAL LTD"/>
    <s v="STRIP OF 15"/>
    <s v="TAB"/>
    <n v="165"/>
    <n v="55.32"/>
    <n v="77"/>
    <n v="55.32"/>
  </r>
  <r>
    <n v="1126"/>
    <x v="1136"/>
    <x v="1136"/>
    <x v="1093"/>
    <s v="JIVANDHARA PHARMA PVT.LTD.(BILIMORA)"/>
    <s v="J.B.CHEMICALS &amp; PHARMACEUTICAL LTD"/>
    <s v="STRIP OF 15"/>
    <s v="TAB"/>
    <n v="23"/>
    <n v="185.22"/>
    <n v="259"/>
    <n v="185.22"/>
  </r>
  <r>
    <n v="1127"/>
    <x v="1137"/>
    <x v="1137"/>
    <x v="1094"/>
    <s v="HAPPY CHEMIST (AHMEDABAD)"/>
    <s v="INTAS PHARMACEUTICAL LTD"/>
    <s v="STRIP OF 14"/>
    <s v="TAB"/>
    <n v="24"/>
    <n v="81.7"/>
    <n v="127"/>
    <n v="81.7"/>
  </r>
  <r>
    <n v="1128"/>
    <x v="1139"/>
    <x v="1139"/>
    <x v="1096"/>
    <s v="GAYATRI DISTRIBUTORS(VALSAD)"/>
    <s v="TORRENT PHARMACEUTICAL LTD"/>
    <s v="Bottles of 20"/>
    <s v="TAB"/>
    <n v="10"/>
    <n v="343.04"/>
    <n v="480"/>
    <n v="343.04"/>
  </r>
  <r>
    <n v="1129"/>
    <x v="1140"/>
    <x v="1140"/>
    <x v="1097"/>
    <s v="GAYATRI DISTRIBUTORS(VALSAD)"/>
    <s v="TORRENT PHARMACEUTICAL LTD"/>
    <s v="BOTTLE of 10"/>
    <s v="TAB"/>
    <n v="8"/>
    <n v="272.14"/>
    <n v="381"/>
    <n v="272.14"/>
  </r>
  <r>
    <n v="1130"/>
    <x v="1841"/>
    <x v="1841"/>
    <x v="1757"/>
    <s v="PARTH MEDICAL AGENCIES (VALSAD)"/>
    <s v="SUN PHARMA LABORATORIES LTD."/>
    <s v="STRIP of 10"/>
    <s v="TAB"/>
    <n v="7"/>
    <n v="50.71"/>
    <n v="71"/>
    <n v="50.71"/>
  </r>
  <r>
    <n v="1131"/>
    <x v="1842"/>
    <x v="1842"/>
    <x v="1758"/>
    <s v="LIFECARE MEDICAL AGENCY"/>
    <s v="CIPLA LTD"/>
    <s v="STRIP of 10"/>
    <s v="TAB"/>
    <n v="8"/>
    <n v="61.33"/>
    <n v="85"/>
    <n v="61.33"/>
  </r>
  <r>
    <n v="1132"/>
    <x v="1843"/>
    <x v="1843"/>
    <x v="1759"/>
    <s v="GAYATRI DISTRIBUTORS(VALSAD)"/>
    <s v="CIPLA LTD"/>
    <s v="STRIP of 10"/>
    <s v="TAB"/>
    <n v="5"/>
    <n v="92.89"/>
    <n v="130"/>
    <n v="92.89"/>
  </r>
  <r>
    <n v="1133"/>
    <x v="1144"/>
    <x v="1144"/>
    <x v="1101"/>
    <s v="DESAI PHARMA (VALSAD)"/>
    <s v="SYSTOPIC LABORATORIES LTD"/>
    <s v="STRIP OF 20"/>
    <s v="TAB"/>
    <n v="10"/>
    <n v="41.44"/>
    <n v="58"/>
    <n v="41.44"/>
  </r>
  <r>
    <n v="1134"/>
    <x v="1145"/>
    <x v="1145"/>
    <x v="1102"/>
    <s v="NETRA ENTERPRISE"/>
    <s v="MANKIND PHARMA LTD"/>
    <s v="STRIP OF 15"/>
    <s v="TAB"/>
    <n v="38"/>
    <n v="68.05"/>
    <n v="139"/>
    <n v="68.05"/>
  </r>
  <r>
    <n v="1135"/>
    <x v="1844"/>
    <x v="1844"/>
    <x v="1760"/>
    <s v="GAYATRI DISTRIBUTORS(VALSAD)"/>
    <s v="MANKIND PHARMA LTD"/>
    <s v="STRIP of 10"/>
    <s v="TAB"/>
    <n v="6"/>
    <n v="125.63"/>
    <n v="175"/>
    <n v="125.63"/>
  </r>
  <r>
    <n v="1136"/>
    <x v="1845"/>
    <x v="1845"/>
    <x v="1761"/>
    <s v="ARIHANT FINE PHARMA AGENCY"/>
    <s v="GEM MANKIND PHARMA LTD"/>
    <s v="STRIP OF 15"/>
    <s v="TAB"/>
    <n v="6"/>
    <n v="143.9"/>
    <n v="239"/>
    <n v="143.9"/>
  </r>
  <r>
    <n v="1137"/>
    <x v="1146"/>
    <x v="1146"/>
    <x v="1103"/>
    <s v="NETRA ENTERPRISE"/>
    <s v="MANKIND PHARMA LTD"/>
    <s v="STRIP of 10"/>
    <s v="TAB"/>
    <n v="36"/>
    <n v="34.659999999999997"/>
    <n v="69"/>
    <n v="34.659999999999997"/>
  </r>
  <r>
    <n v="1138"/>
    <x v="1147"/>
    <x v="1147"/>
    <x v="1104"/>
    <s v="JIVANDHARA PHARMA PVT.LTD.(BILIMORA)"/>
    <s v="J.B.CHEMICALS &amp; PHARMACEUTICAL LTD"/>
    <s v="STRIP of 10"/>
    <s v="TAB"/>
    <n v="23"/>
    <n v="13.39"/>
    <n v="110"/>
    <n v="13.39"/>
  </r>
  <r>
    <n v="1139"/>
    <x v="1148"/>
    <x v="1148"/>
    <x v="1105"/>
    <s v="GAYATRI DISTRIBUTORS(VALSAD)"/>
    <s v="HETERO HEALTHCARE LIMITED"/>
    <s v="STRIP of 10"/>
    <s v="TAB"/>
    <n v="45"/>
    <n v="41.07"/>
    <n v="57"/>
    <n v="41.07"/>
  </r>
  <r>
    <n v="1140"/>
    <x v="1846"/>
    <x v="1846"/>
    <x v="1762"/>
    <s v="ISHWAR PHARMA (MUMBAI)"/>
    <s v="DELLWICH LIFESCENC LLP"/>
    <s v="STRIP of 10"/>
    <m/>
    <n v="3"/>
    <n v="5.0999999999999996"/>
    <n v="48"/>
    <n v="5.0999999999999996"/>
  </r>
  <r>
    <n v="1141"/>
    <x v="1847"/>
    <x v="1847"/>
    <x v="9"/>
    <s v="SANJIVANI MEDICAL AGENCIES(VALSAD)"/>
    <m/>
    <s v="Numbers"/>
    <s v="TAB"/>
    <n v="9"/>
    <n v="4.58"/>
    <n v="6"/>
    <n v="4.58"/>
  </r>
  <r>
    <n v="1142"/>
    <x v="1848"/>
    <x v="1847"/>
    <x v="1763"/>
    <s v="JIVANDHARA PHARMA PVT.LTD.(BILIMORA)"/>
    <s v="TRIPADA HEALTHCARE PVT. LTD."/>
    <s v="STRIP of 10"/>
    <s v="TAB"/>
    <n v="9"/>
    <n v="45.76"/>
    <n v="64"/>
    <n v="45.76"/>
  </r>
  <r>
    <n v="1143"/>
    <x v="1849"/>
    <x v="1848"/>
    <x v="1764"/>
    <s v="JIVANDHARA PHARMA PVT.LTD.(BILIMORA)"/>
    <s v="TRIPADA HEALTHCARE PVT. LTD."/>
    <s v="STRIP of 10"/>
    <s v="TAB"/>
    <n v="2"/>
    <n v="15.71"/>
    <n v="22"/>
    <n v="15.71"/>
  </r>
  <r>
    <n v="1144"/>
    <x v="1850"/>
    <x v="1849"/>
    <x v="1765"/>
    <s v="JIVANDHARA PHARMA PVT.LTD.(BILIMORA)"/>
    <s v="TRIPADA HEALTHCARE PVT. LTD."/>
    <s v="STRIP of 10"/>
    <s v="TAB"/>
    <n v="27"/>
    <n v="24.88"/>
    <n v="34"/>
    <n v="24.88"/>
  </r>
  <r>
    <n v="1145"/>
    <x v="1851"/>
    <x v="1850"/>
    <x v="1766"/>
    <s v="JIVANDHARA PHARMA PVT.LTD.(BILIMORA)"/>
    <s v="TRIPADA HEALTHCARE PVT. LTD."/>
    <s v="STRIP of 10"/>
    <s v="TAB"/>
    <n v="12"/>
    <n v="35"/>
    <n v="49"/>
    <n v="35"/>
  </r>
  <r>
    <n v="1146"/>
    <x v="1852"/>
    <x v="1851"/>
    <x v="1767"/>
    <s v="PARTH MEDICAL AGENCIES (VALSAD)"/>
    <s v="SUN PHARMA LABORATORIES LTD."/>
    <s v="STRIP of 10"/>
    <s v="TAB"/>
    <n v="8"/>
    <n v="103.57"/>
    <n v="145"/>
    <n v="103.57"/>
  </r>
  <r>
    <n v="1147"/>
    <x v="1853"/>
    <x v="1852"/>
    <x v="1768"/>
    <s v="HAPPY CHEMIST (AHMEDABAD)"/>
    <s v="INTAS PHARMACEUTICAL LTD"/>
    <s v="STRIP of 10"/>
    <s v="TAB"/>
    <n v="1"/>
    <n v="74.58"/>
    <n v="111"/>
    <n v="74.58"/>
  </r>
  <r>
    <n v="1148"/>
    <x v="1854"/>
    <x v="1853"/>
    <x v="1769"/>
    <s v="DESAI PHARMA (VALSAD)"/>
    <s v="MACLEODS PHARMACEUTICALS"/>
    <s v="STRIP OF 15"/>
    <s v="TAB"/>
    <n v="8"/>
    <n v="162.86000000000001"/>
    <n v="228"/>
    <n v="162.86000000000001"/>
  </r>
  <r>
    <n v="1149"/>
    <x v="1855"/>
    <x v="1854"/>
    <x v="1770"/>
    <s v="DESAI PHARMA (VALSAD)"/>
    <s v="MACLEODS PHARMACEUTICALS"/>
    <s v="STRIP OF 15"/>
    <s v="TAB"/>
    <n v="1"/>
    <n v="157.94"/>
    <n v="221"/>
    <n v="157.94"/>
  </r>
  <r>
    <n v="1150"/>
    <x v="1856"/>
    <x v="1855"/>
    <x v="1771"/>
    <s v="DESAI PHARMA (VALSAD)"/>
    <s v="MACLEODS PHARMACEUTICALS"/>
    <s v="STRIP OF 15"/>
    <s v="TAB"/>
    <n v="2"/>
    <n v="196.45"/>
    <n v="275"/>
    <n v="196.45"/>
  </r>
  <r>
    <n v="1151"/>
    <x v="1857"/>
    <x v="1856"/>
    <x v="1772"/>
    <s v="JIVANDHARA PHARMA PVT.LTD.(BILIMORA)"/>
    <s v="SUN PHARMA LABORATORIES LTD."/>
    <s v="STRIP of 10"/>
    <s v="TAB"/>
    <n v="2"/>
    <n v="167.86"/>
    <n v="235"/>
    <n v="167.86"/>
  </r>
  <r>
    <n v="1152"/>
    <x v="1149"/>
    <x v="1149"/>
    <x v="1106"/>
    <s v="DESAI PHARMA (VALSAD)"/>
    <s v="MACLEODS PHARMACEUTICALS"/>
    <s v="STRIP of 10"/>
    <s v="TAB"/>
    <n v="59"/>
    <n v="10.07"/>
    <n v="13"/>
    <n v="10.07"/>
  </r>
  <r>
    <n v="1153"/>
    <x v="1150"/>
    <x v="1150"/>
    <x v="1107"/>
    <s v="DESAI PHARMA (VALSAD)"/>
    <s v="MACLEODS PHARMACEUTICALS"/>
    <s v="STRIP of 10"/>
    <s v="TAB"/>
    <n v="28"/>
    <n v="7.9"/>
    <n v="11"/>
    <n v="7.9"/>
  </r>
  <r>
    <n v="1154"/>
    <x v="1151"/>
    <x v="1151"/>
    <x v="1108"/>
    <s v="DESAI PHARMA (VALSAD)"/>
    <s v="MACLEODS PHARMACEUTICALS"/>
    <s v="STRIP of 10"/>
    <s v="TAB"/>
    <n v="19"/>
    <n v="20.14"/>
    <n v="26"/>
    <n v="20.14"/>
  </r>
  <r>
    <n v="1155"/>
    <x v="1153"/>
    <x v="1153"/>
    <x v="1110"/>
    <s v="DESAI PHARMA (VALSAD)"/>
    <s v="MACLEODS PHARMACEUTICALS"/>
    <s v="STRIP of 10"/>
    <s v="TAB"/>
    <n v="5"/>
    <n v="28.62"/>
    <n v="38"/>
    <n v="28.62"/>
  </r>
  <r>
    <n v="1156"/>
    <x v="1154"/>
    <x v="1154"/>
    <x v="1111"/>
    <s v="DESAI PHARMA (VALSAD)"/>
    <s v="MACLEODS PHARMACEUTICALS"/>
    <s v="STRIP of 10"/>
    <s v="TAB"/>
    <n v="38"/>
    <n v="5.7"/>
    <n v="7"/>
    <n v="5.7"/>
  </r>
  <r>
    <n v="1157"/>
    <x v="1157"/>
    <x v="1157"/>
    <x v="1114"/>
    <s v="CHIRAG PHARMA AGENCY (BILIMORA)"/>
    <s v="EMCURE PHARMACEUTICALS LTD"/>
    <s v="STRIP OF 15"/>
    <s v="TAB"/>
    <n v="99"/>
    <n v="223.1"/>
    <n v="312"/>
    <n v="223.1"/>
  </r>
  <r>
    <n v="1158"/>
    <x v="1858"/>
    <x v="1857"/>
    <x v="1773"/>
    <s v="BIOSIS MEDICO ( VAPI )"/>
    <s v="ALKEM LABORATORIES LTD"/>
    <s v="STRIP of 10"/>
    <s v="TAB"/>
    <n v="2"/>
    <n v="12.2"/>
    <n v="65"/>
    <n v="12.2"/>
  </r>
  <r>
    <n v="1159"/>
    <x v="1859"/>
    <x v="1858"/>
    <x v="1774"/>
    <s v="JIVANDHARA PHARMA PVT.LTD.(BILIMORA)"/>
    <s v="CIPLA LTD"/>
    <s v="STRIP OF 4"/>
    <s v="TAB"/>
    <n v="2"/>
    <n v="223.33"/>
    <n v="312"/>
    <n v="223.33"/>
  </r>
  <r>
    <n v="1160"/>
    <x v="1860"/>
    <x v="1859"/>
    <x v="1775"/>
    <s v="GAYATRI DISTRIBUTORS(VALSAD)"/>
    <s v="GRIVETY LIFECARE LLP"/>
    <s v="STRIP OF 31"/>
    <s v="TAB"/>
    <n v="43"/>
    <n v="353.57"/>
    <n v="495"/>
    <n v="353.57"/>
  </r>
  <r>
    <n v="1161"/>
    <x v="1861"/>
    <x v="1860"/>
    <x v="1776"/>
    <s v="GAYATRI DISTRIBUTORS(VALSAD)"/>
    <s v="PFIZER LIMITED"/>
    <s v="STRIP OF 21"/>
    <s v="TAB"/>
    <n v="27"/>
    <n v="57.32"/>
    <n v="66"/>
    <n v="57.32"/>
  </r>
  <r>
    <n v="1162"/>
    <x v="1862"/>
    <x v="1861"/>
    <x v="1777"/>
    <s v="BIOSIS MEDICO ( VAPI )"/>
    <s v="DR MOREPEN LIMITED"/>
    <s v="STRIP of 10"/>
    <s v="CAP"/>
    <n v="70"/>
    <n v="44.62"/>
    <n v="135"/>
    <n v="44.62"/>
  </r>
  <r>
    <n v="1163"/>
    <x v="1159"/>
    <x v="1159"/>
    <x v="1116"/>
    <s v="GAYATRI DISTRIBUTORS(VALSAD)"/>
    <s v="PFIZER LIMITED"/>
    <s v="STRIP OF 30"/>
    <s v="TAB"/>
    <n v="79"/>
    <n v="35.090000000000003"/>
    <n v="45"/>
    <n v="35.090000000000003"/>
  </r>
  <r>
    <n v="1164"/>
    <x v="1161"/>
    <x v="1161"/>
    <x v="1118"/>
    <s v="GAYATRI DISTRIBUTORS(VALSAD)"/>
    <m/>
    <s v="STRIP OF 15"/>
    <s v="TAB"/>
    <n v="3"/>
    <n v="90"/>
    <n v="126"/>
    <n v="90"/>
  </r>
  <r>
    <n v="1165"/>
    <x v="1162"/>
    <x v="1162"/>
    <x v="1119"/>
    <s v="GAYATRI DISTRIBUTORS(VALSAD)"/>
    <s v="ALKEM LABORATORIES LTD"/>
    <s v="STRIP OF 15"/>
    <s v="TAB"/>
    <n v="6"/>
    <n v="121.42"/>
    <n v="170"/>
    <n v="121.42"/>
  </r>
  <r>
    <n v="1166"/>
    <x v="1163"/>
    <x v="1163"/>
    <x v="1120"/>
    <s v="CHIRAG PHARMA AGENCY (BILIMORA)"/>
    <s v="ABBOTT HEALTHCARE PVT LTD"/>
    <s v="STRIP OF 15"/>
    <s v="TAB"/>
    <n v="40"/>
    <n v="212.84"/>
    <n v="297"/>
    <n v="212.84"/>
  </r>
  <r>
    <n v="1167"/>
    <x v="1863"/>
    <x v="1862"/>
    <x v="1778"/>
    <s v="GAYATRI DISTRIBUTORS(VALSAD)"/>
    <s v="SUN PHARMA LABORATORIES LTD."/>
    <s v="STRIP of 10"/>
    <s v="TAB"/>
    <n v="4"/>
    <n v="153.57"/>
    <n v="215"/>
    <n v="153.57"/>
  </r>
  <r>
    <n v="1168"/>
    <x v="1165"/>
    <x v="1165"/>
    <x v="1122"/>
    <s v="NETRA ENTERPRISE"/>
    <s v="MANKIND PHARMA LTD"/>
    <s v="STRIP OF 15"/>
    <s v="TAB"/>
    <n v="555"/>
    <n v="41.3"/>
    <n v="77"/>
    <n v="41.3"/>
  </r>
  <r>
    <n v="1169"/>
    <x v="1166"/>
    <x v="1166"/>
    <x v="422"/>
    <s v="PRATIK PHARMA AGENACY (AHMEDABAD)"/>
    <s v="INTAS PHARMACEUTICAL LTD"/>
    <s v="STRIP OF 15"/>
    <s v="TAB"/>
    <n v="29"/>
    <n v="12"/>
    <n v="186"/>
    <n v="12"/>
  </r>
  <r>
    <n v="1170"/>
    <x v="1168"/>
    <x v="1168"/>
    <x v="1124"/>
    <s v="GITA AGENCY (DHARAMPUR)"/>
    <s v="CIPLA LTD"/>
    <s v="STRIP of 10"/>
    <s v="TAB"/>
    <n v="1"/>
    <n v="27"/>
    <n v="180"/>
    <n v="27"/>
  </r>
  <r>
    <n v="1171"/>
    <x v="1170"/>
    <x v="1170"/>
    <x v="850"/>
    <s v="RISHABH PHARMA ( ASLALI )"/>
    <s v="ZYDUS HELTHCARE LTD"/>
    <s v="STRIP of 10"/>
    <m/>
    <n v="12"/>
    <n v="3.85"/>
    <n v="9"/>
    <n v="3.85"/>
  </r>
  <r>
    <n v="1172"/>
    <x v="1864"/>
    <x v="1863"/>
    <x v="1779"/>
    <s v="GAYATRI DISTRIBUTORS(VALSAD)"/>
    <s v="OVERSEAS HEALTH CARE PVT LTD"/>
    <s v="STRIP of 10"/>
    <s v="TAB"/>
    <n v="19"/>
    <n v="43.5"/>
    <n v="60"/>
    <n v="43.5"/>
  </r>
  <r>
    <n v="1173"/>
    <x v="1171"/>
    <x v="1171"/>
    <x v="1125"/>
    <s v="PARTH MEDICAL AGENCIES (VALSAD)"/>
    <s v="SUN PHARMACEUTICAL INDUSTRIES"/>
    <s v="STRIP of 10"/>
    <s v="TAB"/>
    <n v="5"/>
    <n v="140"/>
    <n v="196"/>
    <n v="140"/>
  </r>
  <r>
    <n v="1174"/>
    <x v="1865"/>
    <x v="1864"/>
    <x v="1780"/>
    <s v="PARTH MEDICAL AGENCIES (VALSAD)"/>
    <s v="SUN PHARMA LABORATORIES LTD."/>
    <s v="STRIP of 10"/>
    <s v="TAB"/>
    <n v="8"/>
    <n v="184.29"/>
    <n v="258"/>
    <n v="184.29"/>
  </r>
  <r>
    <n v="1175"/>
    <x v="1172"/>
    <x v="1172"/>
    <x v="1126"/>
    <s v="JIVANDHARA PHARMA PVT.LTD.(BILIMORA)"/>
    <s v="ZYDUS HELTHCARE LTD"/>
    <s v="STRIP OF 4"/>
    <s v="TAB"/>
    <n v="3"/>
    <n v="145.68"/>
    <n v="203"/>
    <n v="145.68"/>
  </r>
  <r>
    <n v="1176"/>
    <x v="1866"/>
    <x v="1865"/>
    <x v="1781"/>
    <s v="DEEP MEDICAL AGENCIES (VAPI)"/>
    <s v="ABBOTT HEALTHCARE PVT LTD"/>
    <s v="STRIP of 10"/>
    <s v="TAB"/>
    <n v="47"/>
    <n v="18.96"/>
    <n v="26"/>
    <n v="18.96"/>
  </r>
  <r>
    <n v="1177"/>
    <x v="1867"/>
    <x v="1866"/>
    <x v="1782"/>
    <s v="RAPID MEDICO (VALSAD)"/>
    <s v="INTAS PHARMACEUTICAL LTD"/>
    <s v="STRIP of 10"/>
    <s v="TAB"/>
    <n v="36"/>
    <n v="76.790000000000006"/>
    <n v="107"/>
    <n v="76.790000000000006"/>
  </r>
  <r>
    <n v="1178"/>
    <x v="1868"/>
    <x v="1867"/>
    <x v="1783"/>
    <s v="HAPPY CHEMIST (AHMEDABAD)"/>
    <s v="INTAS PHARMACEUTICAL LTD"/>
    <s v="STRIP of 10"/>
    <s v="TAB"/>
    <n v="22"/>
    <n v="98.37"/>
    <n v="168"/>
    <n v="98.37"/>
  </r>
  <r>
    <n v="1179"/>
    <x v="1173"/>
    <x v="1173"/>
    <x v="1127"/>
    <s v="AROGYA HEALTHCARE (SURAT)"/>
    <s v="IPCA LABS PVT LTD"/>
    <s v="STRIP of 10"/>
    <s v="TAB"/>
    <n v="1"/>
    <n v="9.18"/>
    <n v="15"/>
    <n v="9.18"/>
  </r>
  <r>
    <n v="1180"/>
    <x v="1869"/>
    <x v="1868"/>
    <x v="1784"/>
    <s v="GAYATRI DISTRIBUTORS(VALSAD)"/>
    <s v="MANKIND PHARMA LTD"/>
    <s v="STRIP OF 7"/>
    <s v="TAB"/>
    <n v="1"/>
    <n v="251.07"/>
    <n v="351"/>
    <n v="251.07"/>
  </r>
  <r>
    <n v="1181"/>
    <x v="1870"/>
    <x v="1869"/>
    <x v="1785"/>
    <s v="JIVANDHARA PHARMA PVT.LTD.(BILIMORA)"/>
    <s v="DISCOVERY MANKIND PHARMA LTD."/>
    <s v="STRIP of 10"/>
    <s v="TAB"/>
    <n v="1"/>
    <n v="72.14"/>
    <n v="101"/>
    <n v="72.14"/>
  </r>
  <r>
    <n v="1182"/>
    <x v="1177"/>
    <x v="1177"/>
    <x v="1131"/>
    <s v="NETRA ENTERPRISE"/>
    <s v="MANKIND PHARMA LTD"/>
    <s v="STRIP of 10"/>
    <s v="TAB"/>
    <n v="58"/>
    <n v="47.08"/>
    <n v="87"/>
    <n v="47.08"/>
  </r>
  <r>
    <n v="1183"/>
    <x v="1178"/>
    <x v="1178"/>
    <x v="1132"/>
    <s v="CHIRAG PHARMA AGENCY (BILIMORA)"/>
    <s v="INTAS PHARMACEUTICAL LTD"/>
    <s v="STRIP of 10"/>
    <s v="TAB"/>
    <n v="1"/>
    <n v="95"/>
    <n v="133"/>
    <n v="95"/>
  </r>
  <r>
    <n v="1184"/>
    <x v="1180"/>
    <x v="1180"/>
    <x v="1134"/>
    <s v="GAYATRI DISTRIBUTORS(VALSAD)"/>
    <s v="UNISON PHARMACEUTICALS"/>
    <s v="STRIP of 10"/>
    <s v="TAB"/>
    <n v="31"/>
    <n v="75"/>
    <n v="105"/>
    <n v="75"/>
  </r>
  <r>
    <n v="1185"/>
    <x v="1181"/>
    <x v="1181"/>
    <x v="1135"/>
    <s v="GAYATRI DISTRIBUTORS(VALSAD)"/>
    <s v="UNISON PHARMACEUTICALS"/>
    <s v="STRIP of 10"/>
    <s v="TAB"/>
    <n v="212"/>
    <n v="56.71"/>
    <n v="79"/>
    <n v="56.71"/>
  </r>
  <r>
    <n v="1186"/>
    <x v="1182"/>
    <x v="1182"/>
    <x v="1136"/>
    <s v="GAYATRI DISTRIBUTORS(VALSAD)"/>
    <s v="UNISON PHARMACEUTICALS"/>
    <s v="STRIP of 10"/>
    <s v="TAB"/>
    <n v="41"/>
    <n v="85.71"/>
    <n v="120"/>
    <n v="85.71"/>
  </r>
  <r>
    <n v="1187"/>
    <x v="1183"/>
    <x v="1183"/>
    <x v="1137"/>
    <s v="PARTH MEDICAL AGENCIES (VALSAD)"/>
    <s v="ZYDUS HELTHCARE LTD"/>
    <s v="STRIP of 10"/>
    <s v="TAB"/>
    <n v="49"/>
    <n v="43.1"/>
    <n v="60"/>
    <n v="43.1"/>
  </r>
  <r>
    <n v="1188"/>
    <x v="1871"/>
    <x v="1870"/>
    <x v="1786"/>
    <s v="GAYATRI DISTRIBUTORS(VALSAD)"/>
    <s v="ZYDUS HELTHCARE LTD"/>
    <s v="STRIP OF 28"/>
    <s v="TAB"/>
    <n v="4"/>
    <n v="428.57"/>
    <n v="600"/>
    <n v="428.57"/>
  </r>
  <r>
    <n v="1189"/>
    <x v="1184"/>
    <x v="1184"/>
    <x v="1138"/>
    <s v="PARTH MEDICAL AGENCIES (VALSAD)"/>
    <s v="SUN PHARMA LABORATORIES LTD."/>
    <s v="STRIP of 10"/>
    <s v="TAB"/>
    <n v="87"/>
    <n v="145.71"/>
    <n v="204"/>
    <n v="145.71"/>
  </r>
  <r>
    <n v="1190"/>
    <x v="1872"/>
    <x v="1871"/>
    <x v="1787"/>
    <s v="PARTH MEDICAL AGENCIES (VALSAD)"/>
    <s v="SUN PHARMA LABORATORIES LTD."/>
    <s v="STRIP of 10"/>
    <s v="TAB"/>
    <n v="9"/>
    <n v="212.86"/>
    <n v="298"/>
    <n v="212.86"/>
  </r>
  <r>
    <n v="1191"/>
    <x v="1873"/>
    <x v="1872"/>
    <x v="1788"/>
    <s v="PARTH MEDICAL AGENCIES (VALSAD)"/>
    <s v="SUN PHARMA LABORATORIES LTD."/>
    <s v="STRIP of 10"/>
    <s v="TAB"/>
    <n v="57"/>
    <n v="37.86"/>
    <n v="53"/>
    <n v="37.86"/>
  </r>
  <r>
    <n v="1192"/>
    <x v="1874"/>
    <x v="1873"/>
    <x v="1789"/>
    <s v="JIVANDHARA PHARMA PVT.LTD.(BILIMORA)"/>
    <s v="SUN PHARMA LABORATORIES LTD."/>
    <s v="STRIP OF 15"/>
    <s v="TAB"/>
    <n v="1"/>
    <n v="50.4"/>
    <n v="70"/>
    <n v="50.4"/>
  </r>
  <r>
    <n v="1193"/>
    <x v="1875"/>
    <x v="1874"/>
    <x v="1790"/>
    <s v="CHIRAG PHARMA AGENCY (BILIMORA)"/>
    <s v="ABBOTT HEALTHCARE PVT LTD"/>
    <s v="STRIP OF 15"/>
    <s v="TAB"/>
    <n v="3"/>
    <n v="139.81"/>
    <n v="195"/>
    <n v="139.81"/>
  </r>
  <r>
    <n v="1194"/>
    <x v="1876"/>
    <x v="1875"/>
    <x v="1791"/>
    <s v="CHIRAG PHARMA AGENCY (BILIMORA)"/>
    <s v="INTAS PHARMACEUTICAL LTD"/>
    <s v="STRIP of 10"/>
    <s v="TAB"/>
    <n v="9"/>
    <n v="87.14"/>
    <n v="122"/>
    <n v="87.14"/>
  </r>
  <r>
    <n v="1195"/>
    <x v="1877"/>
    <x v="1876"/>
    <x v="1792"/>
    <s v="JIVANDHARA PHARMA PVT.LTD.(BILIMORA)"/>
    <s v="HETERO HEALTHCARE LIMITED"/>
    <s v="STRIP of 10"/>
    <s v="TAB"/>
    <n v="4"/>
    <n v="281.43"/>
    <n v="394"/>
    <n v="281.43"/>
  </r>
  <r>
    <n v="1196"/>
    <x v="1187"/>
    <x v="1187"/>
    <x v="1141"/>
    <s v="GAYATRI DISTRIBUTORS(VALSAD)"/>
    <s v="FOURRTS"/>
    <s v="STRIP OF 15"/>
    <s v="TAB"/>
    <n v="91"/>
    <n v="220"/>
    <n v="308"/>
    <n v="220"/>
  </r>
  <r>
    <n v="1197"/>
    <x v="1188"/>
    <x v="1188"/>
    <x v="1142"/>
    <s v="HAPPY CHEMIST (AHMEDABAD)"/>
    <s v="INTAS PHARMACEUTICAL LTD"/>
    <s v="STRIP of 10"/>
    <s v="TAB"/>
    <n v="12"/>
    <n v="38.58"/>
    <n v="66"/>
    <n v="38.58"/>
  </r>
  <r>
    <n v="1198"/>
    <x v="1878"/>
    <x v="1877"/>
    <x v="1793"/>
    <s v="HAPPY CHEMIST (AHMEDABAD)"/>
    <s v="INTAS PHARMACEUTICAL LTD"/>
    <s v="STRIP of 10"/>
    <s v="TAB"/>
    <n v="9"/>
    <n v="58.18"/>
    <n v="99"/>
    <n v="58.18"/>
  </r>
  <r>
    <n v="1199"/>
    <x v="1879"/>
    <x v="1878"/>
    <x v="1794"/>
    <s v="CHIRAG PHARMA AGENCY (BILIMORA)"/>
    <s v="INTAS PHARMACEUTICAL LTD"/>
    <s v="STRIP of 10"/>
    <s v="TAB"/>
    <n v="7"/>
    <n v="179.46"/>
    <n v="251"/>
    <n v="179.46"/>
  </r>
  <r>
    <n v="1200"/>
    <x v="1189"/>
    <x v="1189"/>
    <x v="1143"/>
    <s v="JIVANDHARA PHARMA PVT.LTD.(BILIMORA)"/>
    <s v="J.B.CHEMICALS &amp; PHARMACEUTICAL LTD"/>
    <s v="STRIP OF 30"/>
    <s v="TAB"/>
    <n v="57"/>
    <n v="35.18"/>
    <n v="49"/>
    <n v="35.18"/>
  </r>
  <r>
    <n v="1201"/>
    <x v="1880"/>
    <x v="1879"/>
    <x v="1795"/>
    <s v="JIVANDHARA PHARMA PVT.LTD.(BILIMORA)"/>
    <s v="J.B.CHEMICALS &amp; PHARMACEUTICAL LTD"/>
    <s v="STRIP OF 30"/>
    <s v="TAB"/>
    <n v="2"/>
    <n v="67.77"/>
    <n v="94"/>
    <n v="67.77"/>
  </r>
  <r>
    <n v="1202"/>
    <x v="1190"/>
    <x v="1190"/>
    <x v="1144"/>
    <s v="JIVANDHARA PHARMA PVT.LTD.(BILIMORA)"/>
    <s v="J.B.CHEMICALS &amp; PHARMACEUTICAL LTD"/>
    <s v="STRIP OF 20"/>
    <s v="TAB"/>
    <n v="16"/>
    <n v="52.71"/>
    <n v="73"/>
    <n v="52.71"/>
  </r>
  <r>
    <n v="1203"/>
    <x v="1881"/>
    <x v="1880"/>
    <x v="1796"/>
    <s v="PARTH MEDICAL AGENCIES (VALSAD)"/>
    <s v="SUN PHARMA LABORATORIES LTD."/>
    <s v="STRIP of 10"/>
    <s v="TAB"/>
    <n v="7"/>
    <n v="84.29"/>
    <n v="118"/>
    <n v="84.29"/>
  </r>
  <r>
    <n v="1204"/>
    <x v="1192"/>
    <x v="1192"/>
    <x v="1146"/>
    <s v="GAYATRI DISTRIBUTORS(VALSAD)"/>
    <s v="DR REDDYS LABORATORIES LTD"/>
    <s v="STRIP OF 15"/>
    <s v="TAB"/>
    <n v="14"/>
    <n v="105.36"/>
    <n v="147"/>
    <n v="105.36"/>
  </r>
  <r>
    <n v="1205"/>
    <x v="1882"/>
    <x v="1881"/>
    <x v="1797"/>
    <s v="GAYATRI DISTRIBUTORS(VALSAD)"/>
    <s v="DR REDDYS LABORATORIES LTD"/>
    <s v="STRIP OF 15"/>
    <s v="TAB"/>
    <n v="2"/>
    <n v="324.10000000000002"/>
    <n v="453"/>
    <n v="324.10000000000002"/>
  </r>
  <r>
    <n v="1206"/>
    <x v="1883"/>
    <x v="1882"/>
    <x v="1798"/>
    <s v="HAPPY CHEMIST (AHMEDABAD)"/>
    <s v="INTAS PHARMACEUTICAL LTD"/>
    <s v="STRIP of 10"/>
    <s v="TAB"/>
    <n v="11"/>
    <n v="155.57"/>
    <n v="242"/>
    <n v="155.57"/>
  </r>
  <r>
    <n v="1207"/>
    <x v="1195"/>
    <x v="1195"/>
    <x v="1148"/>
    <s v="RAPID AGENCIES (VALSAD)"/>
    <s v="LA RENON HEALTHCARE PVT.LTD."/>
    <s v="STRIP OF 15"/>
    <s v="TAB"/>
    <n v="2"/>
    <n v="468.57"/>
    <n v="615"/>
    <n v="468.57"/>
  </r>
  <r>
    <n v="1208"/>
    <x v="1884"/>
    <x v="1883"/>
    <x v="1799"/>
    <s v="JIVANDHARA PHARMA PVT.LTD.(BILIMORA)"/>
    <s v="TORRENT PHARMACEUTICAL LTD"/>
    <s v="STRIP of 10"/>
    <s v="TAB"/>
    <n v="3"/>
    <n v="19.809999999999999"/>
    <n v="27"/>
    <n v="19.809999999999999"/>
  </r>
  <r>
    <n v="1209"/>
    <x v="1196"/>
    <x v="1196"/>
    <x v="1149"/>
    <s v="JIVANDHARA PHARMA PVT.LTD.(BILIMORA)"/>
    <s v="SUN PHARMA LABORATORIES LTD."/>
    <s v="STRIP of 10"/>
    <s v="TAB"/>
    <n v="2"/>
    <n v="83.57"/>
    <n v="117"/>
    <n v="83.57"/>
  </r>
  <r>
    <n v="1210"/>
    <x v="1885"/>
    <x v="1884"/>
    <x v="1800"/>
    <s v="JIVANDHARA PHARMA PVT.LTD.(BILIMORA)"/>
    <s v="SUN PHARMA LABORATORIES LTD."/>
    <s v="STRIP of 10"/>
    <s v="TAB"/>
    <n v="6"/>
    <n v="293.57"/>
    <n v="411"/>
    <n v="293.57"/>
  </r>
  <r>
    <n v="1211"/>
    <x v="1886"/>
    <x v="1885"/>
    <x v="1801"/>
    <s v="HAPPY CHEMIST (AHMEDABAD)"/>
    <s v="INTAS PHARMACEUTICAL LTD"/>
    <s v="STRIP OF 15"/>
    <s v="TAB"/>
    <n v="6"/>
    <n v="114.43"/>
    <n v="195"/>
    <n v="114.43"/>
  </r>
  <r>
    <n v="1212"/>
    <x v="1887"/>
    <x v="1886"/>
    <x v="1802"/>
    <s v="CHIRAG PHARMA AGENCY (BILIMORA)"/>
    <s v="INTAS PHARMACEUTICAL LTD"/>
    <s v="STRIP OF 15"/>
    <s v="TAB"/>
    <n v="6"/>
    <n v="168.21"/>
    <n v="235"/>
    <n v="168.21"/>
  </r>
  <r>
    <n v="1213"/>
    <x v="1888"/>
    <x v="1887"/>
    <x v="1803"/>
    <s v="JIVANDHARA PHARMA PVT.LTD.(BILIMORA)"/>
    <s v="ALKEM LABORATORIES LTD"/>
    <s v="STRIP of 10"/>
    <s v="TAB"/>
    <n v="21"/>
    <n v="343.57"/>
    <n v="481"/>
    <n v="343.57"/>
  </r>
  <r>
    <n v="1214"/>
    <x v="1889"/>
    <x v="1888"/>
    <x v="1804"/>
    <s v="ARIHANT FINE PHARMA AGENCY"/>
    <s v="MANKIND PHARMA LTD"/>
    <s v="STRIP of 10"/>
    <s v="TAB"/>
    <n v="1"/>
    <n v="115.5"/>
    <n v="192"/>
    <n v="115.5"/>
  </r>
  <r>
    <n v="1215"/>
    <x v="1890"/>
    <x v="1889"/>
    <x v="1805"/>
    <s v="ARIHANT FINE PHARMA AGENCY"/>
    <s v="MANKIND PHARMA LTD"/>
    <s v="STRIP of 10"/>
    <s v="TAB"/>
    <n v="6"/>
    <n v="243.7"/>
    <n v="379"/>
    <n v="243.7"/>
  </r>
  <r>
    <n v="1216"/>
    <x v="1198"/>
    <x v="1198"/>
    <x v="1151"/>
    <s v="HAPPY CHEMIST (AHMEDABAD)"/>
    <s v="INTAS PHARMACEUTICAL LTD"/>
    <s v="STRIP of 10"/>
    <s v="TAB"/>
    <n v="17"/>
    <n v="48.83"/>
    <n v="85"/>
    <n v="48.83"/>
  </r>
  <r>
    <n v="1217"/>
    <x v="1200"/>
    <x v="1200"/>
    <x v="1153"/>
    <s v="CHIRAG PHARMA AGENCY (BILIMORA)"/>
    <s v="LUPIN LTD"/>
    <s v="STRIP of 10"/>
    <s v="TAB"/>
    <n v="45"/>
    <n v="43.11"/>
    <n v="60"/>
    <n v="43.11"/>
  </r>
  <r>
    <n v="1218"/>
    <x v="1201"/>
    <x v="1201"/>
    <x v="1154"/>
    <s v="DESAI PHARMA (VALSAD)"/>
    <s v="MACLEODS PHARMACEUTICALS"/>
    <s v="STRIP of 10"/>
    <s v="TAB"/>
    <n v="23"/>
    <n v="117.86"/>
    <n v="165"/>
    <n v="117.86"/>
  </r>
  <r>
    <n v="1219"/>
    <x v="1891"/>
    <x v="1890"/>
    <x v="1155"/>
    <s v="CHIRAG PHARMA AGENCY (BILIMORA)"/>
    <s v="CORONA REMEDIES"/>
    <s v="STRIP OF 15"/>
    <s v="TAB"/>
    <n v="5"/>
    <n v="75.11"/>
    <n v="105"/>
    <n v="75.11"/>
  </r>
  <r>
    <n v="1220"/>
    <x v="1202"/>
    <x v="1202"/>
    <x v="1155"/>
    <s v="GAYATRI DISTRIBUTORS(VALSAD)"/>
    <s v="UNISON PHARMACEUTICALS"/>
    <s v="STRIP of 10"/>
    <s v="TAB"/>
    <n v="3"/>
    <n v="28.86"/>
    <n v="40"/>
    <n v="28.86"/>
  </r>
  <r>
    <n v="1221"/>
    <x v="1203"/>
    <x v="1203"/>
    <x v="1156"/>
    <s v="GAYATRI DISTRIBUTORS(VALSAD)"/>
    <s v="UNISON PHARMACEUTICALS"/>
    <s v="STRIP of 10"/>
    <s v="TAB"/>
    <n v="25"/>
    <n v="56.43"/>
    <n v="79"/>
    <n v="56.43"/>
  </r>
  <r>
    <n v="1222"/>
    <x v="1204"/>
    <x v="1204"/>
    <x v="1157"/>
    <s v="AMI AGENCY"/>
    <s v="UNISON PHARMACEUTICALS"/>
    <s v="STRIP of 10"/>
    <s v="TAB"/>
    <n v="9"/>
    <n v="92.64"/>
    <n v="129"/>
    <n v="92.64"/>
  </r>
  <r>
    <n v="1223"/>
    <x v="1892"/>
    <x v="1891"/>
    <x v="1806"/>
    <s v="GAYATRI DISTRIBUTORS(VALSAD)"/>
    <s v="UNISON PHARMACEUTICALS"/>
    <s v="STRIP of 10"/>
    <s v="TAB"/>
    <n v="21"/>
    <n v="23.5"/>
    <n v="32"/>
    <n v="23.5"/>
  </r>
  <r>
    <n v="1224"/>
    <x v="1205"/>
    <x v="1205"/>
    <x v="1158"/>
    <s v="GAYATRI DISTRIBUTORS(VALSAD)"/>
    <s v="UNISON PHARMACEUTICALS"/>
    <s v="STRIP of 10"/>
    <s v="TAB"/>
    <n v="25"/>
    <n v="56.79"/>
    <n v="79"/>
    <n v="56.79"/>
  </r>
  <r>
    <n v="1225"/>
    <x v="1893"/>
    <x v="1892"/>
    <x v="1807"/>
    <s v="CHIRAG PHARMA AGENCY (BILIMORA)"/>
    <s v="SUN PHARMACEUTICAL INDUSTRIES"/>
    <s v="STRIP OF 15"/>
    <s v="TAB"/>
    <n v="2"/>
    <n v="242.14"/>
    <n v="339"/>
    <n v="242.14"/>
  </r>
  <r>
    <n v="1226"/>
    <x v="1206"/>
    <x v="1206"/>
    <x v="1159"/>
    <s v="RAPID MEDICO (VALSAD)"/>
    <s v="NATCO PHARMA LIMITED"/>
    <s v="STRIP of 10"/>
    <s v="TAB"/>
    <n v="12"/>
    <n v="78.569999999999993"/>
    <n v="110"/>
    <n v="78.569999999999993"/>
  </r>
  <r>
    <n v="1227"/>
    <x v="1894"/>
    <x v="1893"/>
    <x v="1808"/>
    <s v="RAPID MEDICO (VALSAD)"/>
    <s v="NATCO PHARMA LIMITED"/>
    <s v="STRIP of 10"/>
    <s v="TAB"/>
    <n v="8"/>
    <n v="92.86"/>
    <n v="130"/>
    <n v="92.86"/>
  </r>
  <r>
    <n v="1228"/>
    <x v="1895"/>
    <x v="1894"/>
    <x v="1809"/>
    <s v="RAPID MEDICO (VALSAD)"/>
    <s v="NATCO PHARMA LIMITED"/>
    <s v="STRIP of 10"/>
    <s v="TAB"/>
    <n v="8"/>
    <n v="100"/>
    <n v="140"/>
    <n v="100"/>
  </r>
  <r>
    <n v="1229"/>
    <x v="1896"/>
    <x v="1895"/>
    <x v="1810"/>
    <s v="GAYATRI DISTRIBUTORS(VALSAD)"/>
    <s v="MANKIND PHARMA LTD"/>
    <s v="STRIP of 10"/>
    <s v="TAB"/>
    <n v="2"/>
    <n v="185.71"/>
    <n v="260"/>
    <n v="185.71"/>
  </r>
  <r>
    <n v="1230"/>
    <x v="1897"/>
    <x v="1896"/>
    <x v="1811"/>
    <s v="MAHAVIR AGENCIES (BILIMORA)"/>
    <s v="IPCA LABS PVT LTD"/>
    <s v="STRIP of 10"/>
    <s v="TAB"/>
    <n v="1"/>
    <n v="37.76"/>
    <n v="52"/>
    <n v="37.76"/>
  </r>
  <r>
    <n v="1231"/>
    <x v="1898"/>
    <x v="1897"/>
    <x v="1812"/>
    <s v="AROGYA HEALTHCARE (SURAT)"/>
    <s v="IPCA LABS PVT LTD"/>
    <s v="STRIP of 10"/>
    <s v="TAB"/>
    <n v="13"/>
    <n v="112.79"/>
    <n v="175"/>
    <n v="112.79"/>
  </r>
  <r>
    <n v="1232"/>
    <x v="1207"/>
    <x v="1207"/>
    <x v="1160"/>
    <s v="TAPAN AGENCY"/>
    <s v="SUN PHARMA LABORATORIES LTD."/>
    <s v="STRIP OF 14"/>
    <s v="TAB"/>
    <n v="18"/>
    <n v="274.29000000000002"/>
    <n v="384"/>
    <n v="274.29000000000002"/>
  </r>
  <r>
    <n v="1233"/>
    <x v="1899"/>
    <x v="1898"/>
    <x v="1813"/>
    <s v="TAPAN AGENCY"/>
    <s v="SUN PHARMA LABORATORIES LTD."/>
    <s v="STRIP OF 7"/>
    <s v="TAB"/>
    <n v="40"/>
    <n v="219.29"/>
    <n v="307"/>
    <n v="219.29"/>
  </r>
  <r>
    <n v="1234"/>
    <x v="1208"/>
    <x v="1208"/>
    <x v="1161"/>
    <s v="TAPAN AGENCY"/>
    <s v="SUN PHARMA LABORATORIES LTD."/>
    <s v="STRIP OF 14"/>
    <s v="TAB"/>
    <n v="115"/>
    <n v="164.64"/>
    <n v="230"/>
    <n v="164.64"/>
  </r>
  <r>
    <n v="1235"/>
    <x v="1210"/>
    <x v="1210"/>
    <x v="1163"/>
    <s v="GAYATRI DISTRIBUTORS(VALSAD)"/>
    <s v="BAYER PHARMACEUTICALS PVT LTD"/>
    <s v="STRIP of 10"/>
    <s v="TAB"/>
    <n v="1"/>
    <n v="33.21"/>
    <n v="46"/>
    <n v="33.21"/>
  </r>
  <r>
    <n v="1236"/>
    <x v="1900"/>
    <x v="1899"/>
    <x v="1814"/>
    <s v="GAYATRI DISTRIBUTORS(VALSAD)"/>
    <s v="ABBOTT HEALTHCARE PVT LTD"/>
    <s v="STRIP OF 2"/>
    <s v="TAB"/>
    <n v="3"/>
    <n v="167.02"/>
    <n v="233"/>
    <n v="167.02"/>
  </r>
  <r>
    <n v="1237"/>
    <x v="1901"/>
    <x v="1900"/>
    <x v="1815"/>
    <s v="GAYATRI DISTRIBUTORS(VALSAD)"/>
    <s v="RPG LIFESCIENCE LTD"/>
    <s v="STRIP OF 20"/>
    <s v="TAB"/>
    <n v="4"/>
    <n v="29.9"/>
    <n v="41"/>
    <n v="29.9"/>
  </r>
  <r>
    <n v="1238"/>
    <x v="1902"/>
    <x v="1901"/>
    <x v="1816"/>
    <s v="GAYATRI DISTRIBUTORS(VALSAD)"/>
    <s v="TORRENT PHARMACEUTICAL LTD"/>
    <s v="STRIP OF 15"/>
    <s v="TAB"/>
    <n v="8"/>
    <n v="83.57"/>
    <n v="117"/>
    <n v="83.57"/>
  </r>
  <r>
    <n v="1239"/>
    <x v="1903"/>
    <x v="1902"/>
    <x v="1817"/>
    <s v="CHIRAG PHARMA AGENCY (BILIMORA)"/>
    <s v="TORRENT PHARMACEUTICAL LTD"/>
    <s v="STRIP OF 15"/>
    <s v="TAB"/>
    <n v="27"/>
    <n v="154.63999999999999"/>
    <n v="216"/>
    <n v="154.63999999999999"/>
  </r>
  <r>
    <n v="1240"/>
    <x v="1211"/>
    <x v="1211"/>
    <x v="1164"/>
    <s v="CHIRAG PHARMA AGENCY (BILIMORA)"/>
    <s v="TORRENT PHARMACEUTICAL LTD"/>
    <s v="STRIP OF 15"/>
    <s v="TAB"/>
    <n v="23"/>
    <n v="103.07"/>
    <n v="144"/>
    <n v="103.07"/>
  </r>
  <r>
    <n v="1241"/>
    <x v="1904"/>
    <x v="1903"/>
    <x v="1818"/>
    <s v="CHIRAG PHARMA AGENCY (BILIMORA)"/>
    <s v="TORRENT PHARMACEUTICAL LTD"/>
    <s v="STRIP OF 15"/>
    <s v="TAB"/>
    <n v="3"/>
    <n v="134"/>
    <n v="187"/>
    <n v="134"/>
  </r>
  <r>
    <n v="1242"/>
    <x v="1212"/>
    <x v="1212"/>
    <x v="1165"/>
    <s v="CHIRAG PHARMA AGENCY (BILIMORA)"/>
    <s v="NEO CARDIAB CARE"/>
    <s v="STRIP of 10"/>
    <s v="TAB"/>
    <n v="5"/>
    <n v="103.57"/>
    <n v="145"/>
    <n v="103.57"/>
  </r>
  <r>
    <n v="1243"/>
    <x v="1213"/>
    <x v="1213"/>
    <x v="1166"/>
    <s v="DESAI PHARMA (VALSAD)"/>
    <s v="CENTAUR PHARMACEUTICALS PVT.LTD."/>
    <s v="STRIP OF 15"/>
    <s v="TAB"/>
    <n v="7"/>
    <n v="85.72"/>
    <n v="120"/>
    <n v="85.72"/>
  </r>
  <r>
    <n v="1244"/>
    <x v="1214"/>
    <x v="1214"/>
    <x v="1167"/>
    <s v="NETRA ENTERPRISE"/>
    <s v="MANKIND PHARMA LTD"/>
    <s v="STRIP OF 15"/>
    <s v="TAB"/>
    <n v="38"/>
    <n v="157.34"/>
    <n v="293"/>
    <n v="157.34"/>
  </r>
  <r>
    <n v="1245"/>
    <x v="1905"/>
    <x v="1904"/>
    <x v="1819"/>
    <s v="GAYATRI DISTRIBUTORS(VALSAD)"/>
    <s v="MANKIND PHARMA LTD"/>
    <s v="STRIP OF 15"/>
    <s v="TAB"/>
    <n v="15"/>
    <n v="234.64"/>
    <n v="328"/>
    <n v="234.64"/>
  </r>
  <r>
    <n v="1246"/>
    <x v="1906"/>
    <x v="1905"/>
    <x v="1820"/>
    <s v="GAYATRI DISTRIBUTORS(VALSAD)"/>
    <s v="MANKIND PHARMA LTD"/>
    <s v="STRIP OF 15"/>
    <s v="TAB"/>
    <n v="4"/>
    <n v="256.07"/>
    <n v="358"/>
    <n v="256.07"/>
  </r>
  <r>
    <n v="1247"/>
    <x v="1907"/>
    <x v="1906"/>
    <x v="1821"/>
    <s v="GAYATRI DISTRIBUTORS(VALSAD)"/>
    <s v="MANKIND PHARMA LTD"/>
    <s v="STRIP OF 15"/>
    <s v="TAB"/>
    <n v="4"/>
    <n v="167.86"/>
    <n v="235"/>
    <n v="167.86"/>
  </r>
  <r>
    <n v="1248"/>
    <x v="1215"/>
    <x v="1215"/>
    <x v="1168"/>
    <s v="GAYATRI DISTRIBUTORS(VALSAD)"/>
    <s v="SUN PHARMA LABORATORIES LTD."/>
    <s v="STRIP of 10"/>
    <s v="TAB"/>
    <n v="36"/>
    <n v="101.42"/>
    <n v="142"/>
    <n v="101.42"/>
  </r>
  <r>
    <n v="1249"/>
    <x v="1216"/>
    <x v="1216"/>
    <x v="1169"/>
    <s v="SHAH MEDICAL AGENCIES  (VALSAD)"/>
    <s v="SUN PHARMA LABORATORIES LTD."/>
    <s v="STRIP of 10"/>
    <s v="TAB"/>
    <n v="15"/>
    <n v="66.430000000000007"/>
    <n v="93"/>
    <n v="66.430000000000007"/>
  </r>
  <r>
    <n v="1250"/>
    <x v="1908"/>
    <x v="1907"/>
    <x v="1822"/>
    <s v="TAPAN AGENCY"/>
    <s v="SUN PHARMACEUTICAL INDUSTRIES"/>
    <s v="STRIP OF 7"/>
    <s v="TAB"/>
    <n v="4"/>
    <n v="106.43"/>
    <n v="149"/>
    <n v="106.43"/>
  </r>
  <r>
    <n v="1251"/>
    <x v="1909"/>
    <x v="1908"/>
    <x v="1823"/>
    <s v="TAPAN AGENCY"/>
    <s v="SUN PHARMACEUTICAL INDUSTRIES"/>
    <s v="STRIP OF 7"/>
    <s v="TAB"/>
    <n v="4"/>
    <n v="106.43"/>
    <n v="149"/>
    <n v="106.43"/>
  </r>
  <r>
    <n v="1252"/>
    <x v="1910"/>
    <x v="1909"/>
    <x v="1799"/>
    <s v="PARTH MEDICAL AGENCIES (VALSAD)"/>
    <s v="SUN PHARMA LABORATORIES LTD."/>
    <s v="STRIP of 10"/>
    <s v="TAB"/>
    <n v="23"/>
    <n v="24.16"/>
    <n v="33"/>
    <n v="24.16"/>
  </r>
  <r>
    <n v="1253"/>
    <x v="1911"/>
    <x v="1910"/>
    <x v="1824"/>
    <s v="PARTH MEDICAL AGENCIES (VALSAD)"/>
    <s v="SUN PHARMA LABORATORIES LTD."/>
    <s v="STRIP of 10"/>
    <s v="TAB"/>
    <n v="3"/>
    <n v="35.83"/>
    <n v="50"/>
    <n v="35.83"/>
  </r>
  <r>
    <n v="1254"/>
    <x v="1218"/>
    <x v="1218"/>
    <x v="1171"/>
    <s v="PARTH MEDICAL AGENCIES (VALSAD)"/>
    <s v="SUN PHARMA LABORATORIES LTD."/>
    <s v="STRIP of 10"/>
    <s v="TAB"/>
    <n v="109"/>
    <n v="27.14"/>
    <n v="38"/>
    <n v="27.14"/>
  </r>
  <r>
    <n v="1255"/>
    <x v="1912"/>
    <x v="1911"/>
    <x v="1825"/>
    <s v="PARTH MEDICAL AGENCIES (VALSAD)"/>
    <s v="SUN PHARMA LABORATORIES LTD."/>
    <s v="STRIP of 10"/>
    <s v="TAB"/>
    <n v="14"/>
    <n v="83.57"/>
    <n v="117"/>
    <n v="83.57"/>
  </r>
  <r>
    <n v="1256"/>
    <x v="1219"/>
    <x v="1219"/>
    <x v="1172"/>
    <s v="JIVANDHARA PHARMA PVT.LTD.(BILIMORA)"/>
    <s v="SUN PHARMA LABORATORIES LTD."/>
    <s v="STRIP of 10"/>
    <s v="TAB"/>
    <n v="5"/>
    <n v="19.829999999999998"/>
    <n v="27"/>
    <n v="19.829999999999998"/>
  </r>
  <r>
    <n v="1257"/>
    <x v="1913"/>
    <x v="1912"/>
    <x v="1826"/>
    <s v="RAPID MEDICO (VALSAD)"/>
    <s v="EMCURE PHARMACEUTICALS LTD"/>
    <s v="STRIP OF 15"/>
    <s v="TAB"/>
    <n v="3"/>
    <n v="75.14"/>
    <n v="105"/>
    <n v="75.14"/>
  </r>
  <r>
    <n v="1258"/>
    <x v="1220"/>
    <x v="1220"/>
    <x v="1173"/>
    <s v="J.K.DISTRIBUTORS ( AHMEDABAD )"/>
    <s v="LA RENON HEALTHCARE PVT.LTD."/>
    <s v="STRIP OF 15"/>
    <s v="TAB"/>
    <n v="34"/>
    <n v="47.8"/>
    <n v="67"/>
    <n v="47.8"/>
  </r>
  <r>
    <n v="1259"/>
    <x v="1221"/>
    <x v="1221"/>
    <x v="1174"/>
    <s v="J.K.DISTRIBUTORS ( AHMEDABAD )"/>
    <s v="LA RENON HEALTHCARE PVT.LTD."/>
    <s v="STRIP OF 15"/>
    <s v="TAB"/>
    <n v="244"/>
    <n v="82.14"/>
    <n v="115"/>
    <n v="82.14"/>
  </r>
  <r>
    <n v="1260"/>
    <x v="1914"/>
    <x v="1913"/>
    <x v="1827"/>
    <s v="SANJIVANI MEDICAL AGENCIES(VALSAD)"/>
    <s v="SOLACIUM LIFECIENCES LLP"/>
    <s v="STRIP of 10"/>
    <s v="TAB"/>
    <n v="3"/>
    <n v="99.29"/>
    <n v="139"/>
    <n v="99.29"/>
  </r>
  <r>
    <n v="1261"/>
    <x v="1915"/>
    <x v="1914"/>
    <x v="1828"/>
    <s v="BIOSIS MEDICO ( VAPI )"/>
    <s v="DR MOREPEN LIMITED"/>
    <s v="STRIP of 10"/>
    <s v="TAB"/>
    <n v="4"/>
    <n v="4.2"/>
    <n v="44"/>
    <n v="4.2"/>
  </r>
  <r>
    <n v="1262"/>
    <x v="1916"/>
    <x v="1915"/>
    <x v="1171"/>
    <s v="ISHWAR PHARMA (MUMBAI)"/>
    <s v="DELLWICH LIFESCENC LLP"/>
    <s v="STRIP of 10"/>
    <s v="TAB"/>
    <n v="15"/>
    <n v="4.51"/>
    <n v="22"/>
    <n v="4.51"/>
  </r>
  <r>
    <n v="1263"/>
    <x v="1222"/>
    <x v="1222"/>
    <x v="1175"/>
    <s v="GAYATRI DISTRIBUTORS(VALSAD)"/>
    <s v="J.B.CHEMICALS &amp; PHARMACEUTICAL LTD"/>
    <s v="STRIP OF 20"/>
    <s v="TAB"/>
    <n v="35"/>
    <n v="124.28"/>
    <n v="173"/>
    <n v="124.28"/>
  </r>
  <r>
    <n v="1264"/>
    <x v="1917"/>
    <x v="1916"/>
    <x v="1829"/>
    <s v="SANJIVANI MEDICAL AGENCIES(VALSAD)"/>
    <s v="TORRENT PHARMACEUTICAL LTD"/>
    <s v="STRIP of 10"/>
    <s v="TAB"/>
    <n v="6"/>
    <n v="132.13999999999999"/>
    <n v="185"/>
    <n v="132.13999999999999"/>
  </r>
  <r>
    <n v="1265"/>
    <x v="1223"/>
    <x v="1223"/>
    <x v="1176"/>
    <s v="GAYATRI DISTRIBUTORS(VALSAD)"/>
    <s v="DR REDDYS LABORATORIES LTD"/>
    <s v="STRIP OF 30"/>
    <s v="TAB"/>
    <n v="1"/>
    <n v="42.93"/>
    <n v="60"/>
    <n v="42.93"/>
  </r>
  <r>
    <n v="1266"/>
    <x v="1918"/>
    <x v="1917"/>
    <x v="1220"/>
    <s v="GAYATRI DISTRIBUTORS(VALSAD)"/>
    <s v="DR REDDYS LABORATORIES LTD"/>
    <s v="STRIP OF 30"/>
    <s v="TAB"/>
    <n v="5"/>
    <n v="59.93"/>
    <n v="83"/>
    <n v="59.93"/>
  </r>
  <r>
    <n v="1267"/>
    <x v="1919"/>
    <x v="1918"/>
    <x v="1830"/>
    <s v="GAYATRI DISTRIBUTORS(VALSAD)"/>
    <s v="ABBOTT HEALTHCARE PVT LTD"/>
    <s v="STRIP OF 15"/>
    <s v="TAB"/>
    <n v="7"/>
    <n v="135.68"/>
    <n v="189"/>
    <n v="135.68"/>
  </r>
  <r>
    <n v="1268"/>
    <x v="1224"/>
    <x v="1224"/>
    <x v="1165"/>
    <s v="GAYATRI DISTRIBUTORS(VALSAD)"/>
    <s v="TIRUPATI LIFESCIENCES PVT LTD"/>
    <s v="STRIP OF 15"/>
    <s v="TAB"/>
    <n v="1"/>
    <n v="494.28"/>
    <n v="692"/>
    <n v="494.28"/>
  </r>
  <r>
    <n v="1269"/>
    <x v="1225"/>
    <x v="1225"/>
    <x v="1177"/>
    <s v="GAYATRI DISTRIBUTORS(VALSAD)"/>
    <s v="INTEGRACE PRIVATE LIMITED"/>
    <s v="STRIP OF 15"/>
    <s v="TAB"/>
    <n v="10"/>
    <n v="255.71"/>
    <n v="358"/>
    <n v="255.71"/>
  </r>
  <r>
    <n v="1270"/>
    <x v="1920"/>
    <x v="1919"/>
    <x v="1831"/>
    <s v="MADHAV MEDICAL AGENCY ( SURAT )"/>
    <s v="AMBITION FORMULATION"/>
    <s v="STRIP of 10"/>
    <s v="TAB"/>
    <n v="26"/>
    <n v="327.76"/>
    <n v="482"/>
    <n v="327.76"/>
  </r>
  <r>
    <n v="1271"/>
    <x v="1921"/>
    <x v="1920"/>
    <x v="9"/>
    <s v="CHIRAG PHARMA AGENCY (BILIMORA)"/>
    <s v="PHARMED LIMITED"/>
    <s v="STRIP OF 15"/>
    <s v="TAB"/>
    <n v="1"/>
    <n v="238.57"/>
    <n v="334"/>
    <n v="238.57"/>
  </r>
  <r>
    <n v="1272"/>
    <x v="1922"/>
    <x v="1921"/>
    <x v="1832"/>
    <s v="CHIRAG PHARMA AGENCY (BILIMORA)"/>
    <s v="PHARMED LIMITED"/>
    <s v="STRIP OF 15"/>
    <s v="TAB"/>
    <n v="5"/>
    <n v="175"/>
    <n v="245"/>
    <n v="175"/>
  </r>
  <r>
    <n v="1273"/>
    <x v="1227"/>
    <x v="1227"/>
    <x v="1179"/>
    <s v="GAYATRI DISTRIBUTORS(VALSAD)"/>
    <s v="BAYER PHARMACEUTICALS PVT LTD"/>
    <s v="STRIP OF 15"/>
    <s v="TAB"/>
    <n v="35"/>
    <n v="47.39"/>
    <n v="66"/>
    <n v="47.39"/>
  </r>
  <r>
    <n v="1274"/>
    <x v="1923"/>
    <x v="1922"/>
    <x v="1833"/>
    <s v="GAYATRI DISTRIBUTORS(VALSAD)"/>
    <s v="MYPHER PHARMACEUTICALS LLP"/>
    <s v="STRIP of 10"/>
    <s v="TAB"/>
    <n v="3"/>
    <n v="41.79"/>
    <n v="58"/>
    <n v="41.79"/>
  </r>
  <r>
    <n v="1275"/>
    <x v="1228"/>
    <x v="1228"/>
    <x v="1180"/>
    <s v="CHIRAG PHARMA AGENCY (BILIMORA)"/>
    <s v="TORRENT PHARMACEUTICAL LTD"/>
    <s v="STRIP of 10"/>
    <s v="TAB"/>
    <n v="57"/>
    <n v="109.29"/>
    <n v="153"/>
    <n v="109.29"/>
  </r>
  <r>
    <n v="1276"/>
    <x v="1924"/>
    <x v="1923"/>
    <x v="1834"/>
    <s v="CHIRAG PHARMA AGENCY (BILIMORA)"/>
    <s v="TORRENT PHARMACEUTICAL LTD"/>
    <s v="STRIP of 10"/>
    <s v="TAB"/>
    <n v="2"/>
    <n v="152.13999999999999"/>
    <n v="213"/>
    <n v="152.13999999999999"/>
  </r>
  <r>
    <n v="1277"/>
    <x v="1925"/>
    <x v="1924"/>
    <x v="1835"/>
    <s v="GAYATRI DISTRIBUTORS(VALSAD)"/>
    <s v="TORRENT PHARMACEUTICAL LTD"/>
    <s v="STRIP of 10"/>
    <s v="TAB"/>
    <n v="3"/>
    <n v="174.64"/>
    <n v="244"/>
    <n v="174.64"/>
  </r>
  <r>
    <n v="1278"/>
    <x v="1229"/>
    <x v="1229"/>
    <x v="1181"/>
    <s v="PARTH MEDICAL AGENCIES (VALSAD)"/>
    <s v="SUN PHARMA LABORATORIES LTD."/>
    <s v="STRIP OF 15"/>
    <s v="TAB"/>
    <n v="36"/>
    <n v="21.11"/>
    <n v="29"/>
    <n v="21.11"/>
  </r>
  <r>
    <n v="1279"/>
    <x v="1230"/>
    <x v="1230"/>
    <x v="1182"/>
    <s v="PARTH MEDICAL AGENCIES (VALSAD)"/>
    <s v="SUN PHARMA LABORATORIES LTD."/>
    <s v="STRIP of 10"/>
    <s v="TAB"/>
    <n v="20"/>
    <n v="22.31"/>
    <n v="31"/>
    <n v="22.31"/>
  </r>
  <r>
    <n v="1280"/>
    <x v="1231"/>
    <x v="1231"/>
    <x v="1183"/>
    <s v="PARTH MEDICAL AGENCIES (VALSAD)"/>
    <s v="SUN PHARMA LABORATORIES LTD."/>
    <s v="STRIP OF 15"/>
    <s v="TAB"/>
    <n v="52"/>
    <n v="30.83"/>
    <n v="43"/>
    <n v="30.83"/>
  </r>
  <r>
    <n v="1281"/>
    <x v="1232"/>
    <x v="1232"/>
    <x v="1184"/>
    <s v="ASTAMED HEALTHCARE (I) PVT.LTD (PALGHAR)"/>
    <s v="EU MEDICAMENTS"/>
    <s v="STRIP OF 30"/>
    <s v="TAB"/>
    <n v="677"/>
    <n v="8.5"/>
    <n v="30"/>
    <n v="8.5"/>
  </r>
  <r>
    <n v="1282"/>
    <x v="1926"/>
    <x v="1925"/>
    <x v="1836"/>
    <s v="GAYATRI DISTRIBUTORS(VALSAD)"/>
    <s v="MSN LABORATORIES PVT"/>
    <s v="STRIP OF 15"/>
    <s v="TAB"/>
    <n v="11"/>
    <n v="185"/>
    <n v="259"/>
    <n v="185"/>
  </r>
  <r>
    <n v="1283"/>
    <x v="1927"/>
    <x v="1926"/>
    <x v="1837"/>
    <s v="JIVANDHARA PHARMA PVT.LTD.(BILIMORA)"/>
    <s v="ALKEM LABORATORIES LTD"/>
    <s v="STRIP of 10"/>
    <s v="TAB"/>
    <n v="2"/>
    <n v="176.72"/>
    <n v="247"/>
    <n v="176.72"/>
  </r>
  <r>
    <n v="1284"/>
    <x v="1928"/>
    <x v="1927"/>
    <x v="1838"/>
    <s v="JIVANDHARA PHARMA PVT.LTD.(BILIMORA)"/>
    <s v="USV LIMITED"/>
    <s v="STRIP of 10"/>
    <s v="TAB"/>
    <n v="3"/>
    <n v="111.22"/>
    <n v="155"/>
    <n v="111.22"/>
  </r>
  <r>
    <n v="1285"/>
    <x v="1929"/>
    <x v="1928"/>
    <x v="1051"/>
    <s v="DEEP MEDICAL AGENCIES (VAPI)"/>
    <s v="NOVARTIS INDIA LTD"/>
    <s v="STRIP of 10"/>
    <s v="TAB"/>
    <n v="9"/>
    <n v="13.45"/>
    <n v="17"/>
    <n v="13.45"/>
  </r>
  <r>
    <n v="1286"/>
    <x v="1233"/>
    <x v="1233"/>
    <x v="1185"/>
    <s v="CHIRAG PHARMA AGENCY (BILIMORA)"/>
    <s v="GLENMARK"/>
    <s v="STRIP OF 15"/>
    <s v="TAB"/>
    <n v="4"/>
    <n v="192.15"/>
    <n v="269"/>
    <n v="192.15"/>
  </r>
  <r>
    <n v="1287"/>
    <x v="1930"/>
    <x v="1929"/>
    <x v="1839"/>
    <s v="GAYATRI DISTRIBUTORS(VALSAD)"/>
    <s v="GLENMARK PHARMACEUTICALS LTD"/>
    <s v="STRIP OF 15"/>
    <s v="TAB"/>
    <n v="1"/>
    <n v="226.78"/>
    <n v="317"/>
    <n v="226.78"/>
  </r>
  <r>
    <n v="1288"/>
    <x v="1931"/>
    <x v="1930"/>
    <x v="1840"/>
    <s v="RAPID MEDICO (VALSAD)"/>
    <s v="JUBILANT GENERICS LTD."/>
    <s v="STRIP of 10"/>
    <s v="TAB"/>
    <n v="26"/>
    <n v="88"/>
    <n v="123"/>
    <n v="88"/>
  </r>
  <r>
    <n v="1289"/>
    <x v="1932"/>
    <x v="1931"/>
    <x v="1841"/>
    <s v="RAPID MEDICO (VALSAD)"/>
    <s v="JUBILANT GENERICS LTD."/>
    <s v="STRIP of 10"/>
    <s v="TAB"/>
    <n v="3"/>
    <n v="99.64"/>
    <n v="139"/>
    <n v="99.64"/>
  </r>
  <r>
    <n v="1290"/>
    <x v="1234"/>
    <x v="1234"/>
    <x v="1186"/>
    <s v="NETRA ENTERPRISE"/>
    <s v="MANKIND PHARMA LTD"/>
    <s v="STRIP of 10"/>
    <s v="TAB"/>
    <n v="27"/>
    <n v="17.16"/>
    <n v="26"/>
    <n v="17.16"/>
  </r>
  <r>
    <n v="1291"/>
    <x v="1235"/>
    <x v="1235"/>
    <x v="1045"/>
    <s v="NETRA ENTERPRISE"/>
    <s v="MANKIND PHARMA LTD"/>
    <s v="STRIP of 10"/>
    <s v="TAB"/>
    <n v="99"/>
    <n v="27.81"/>
    <n v="43"/>
    <n v="27.81"/>
  </r>
  <r>
    <n v="1292"/>
    <x v="1933"/>
    <x v="1932"/>
    <x v="1842"/>
    <s v="GAYATRI DISTRIBUTORS(VALSAD)"/>
    <s v="MANKIND PHARMA LTD"/>
    <s v="STRIP of 10"/>
    <s v="TAB"/>
    <n v="9"/>
    <n v="61.42"/>
    <n v="85"/>
    <n v="61.42"/>
  </r>
  <r>
    <n v="1293"/>
    <x v="1236"/>
    <x v="1236"/>
    <x v="1187"/>
    <s v="NETRA ENTERPRISE"/>
    <s v="MANKIND PHARMA LTD"/>
    <s v="STRIP of 10"/>
    <s v="TAB"/>
    <n v="111"/>
    <n v="48.8"/>
    <n v="83"/>
    <n v="48.8"/>
  </r>
  <r>
    <n v="1294"/>
    <x v="1934"/>
    <x v="1933"/>
    <x v="1843"/>
    <s v="JIVANDHARA PHARMA PVT.LTD.(BILIMORA)"/>
    <s v="MANKIND PHARMA LTD"/>
    <s v="STRIP of 10"/>
    <s v="TAB"/>
    <n v="12"/>
    <n v="86.25"/>
    <n v="120"/>
    <n v="86.25"/>
  </r>
  <r>
    <n v="1295"/>
    <x v="1237"/>
    <x v="1237"/>
    <x v="1188"/>
    <s v="NETRA ENTERPRISE"/>
    <s v="MANKIND PHARMA LTD"/>
    <s v="STRIP of 10"/>
    <s v="TAB"/>
    <n v="90"/>
    <n v="67.180000000000007"/>
    <n v="104"/>
    <n v="67.180000000000007"/>
  </r>
  <r>
    <n v="1296"/>
    <x v="1238"/>
    <x v="1238"/>
    <x v="1189"/>
    <s v="NETRA ENTERPRISE"/>
    <s v="MANKIND PHARMA LTD"/>
    <s v="STRIP of 10"/>
    <s v="TAB"/>
    <n v="82"/>
    <n v="77.14"/>
    <n v="132"/>
    <n v="77.14"/>
  </r>
  <r>
    <n v="1297"/>
    <x v="1239"/>
    <x v="1239"/>
    <x v="1190"/>
    <s v="NETRA ENTERPRISE"/>
    <s v="MANKIND PHARMA LTD"/>
    <s v="STRIP of 10"/>
    <s v="TAB"/>
    <n v="8"/>
    <n v="82.5"/>
    <n v="149"/>
    <n v="82.5"/>
  </r>
  <r>
    <n v="1298"/>
    <x v="1240"/>
    <x v="1240"/>
    <x v="1191"/>
    <s v="NETRA ENTERPRISE"/>
    <s v="MANKIND PHARMA LTD"/>
    <s v="STRIP of 10"/>
    <s v="TAB"/>
    <n v="12"/>
    <n v="55.06"/>
    <n v="101"/>
    <n v="55.06"/>
  </r>
  <r>
    <n v="1299"/>
    <x v="1241"/>
    <x v="1241"/>
    <x v="1192"/>
    <s v="NETRA ENTERPRISE"/>
    <s v="MANKIND PHARMA LTD"/>
    <s v="STRIP of 10"/>
    <s v="TAB"/>
    <n v="28"/>
    <n v="38.1"/>
    <n v="69"/>
    <n v="38.1"/>
  </r>
  <r>
    <n v="1300"/>
    <x v="1242"/>
    <x v="1242"/>
    <x v="1193"/>
    <s v="NETRA ENTERPRISE"/>
    <s v="MANKIND PHARMA LTD"/>
    <s v="STRIP of 10"/>
    <s v="TAB"/>
    <n v="65"/>
    <n v="57.99"/>
    <n v="90"/>
    <n v="57.99"/>
  </r>
  <r>
    <n v="1301"/>
    <x v="1243"/>
    <x v="1243"/>
    <x v="1194"/>
    <s v="NETRA ENTERPRISE"/>
    <s v="MANKIND PHARMA LTD"/>
    <s v="STRIP of 10"/>
    <s v="TAB"/>
    <n v="260"/>
    <n v="63.77"/>
    <n v="117"/>
    <n v="63.77"/>
  </r>
  <r>
    <n v="1302"/>
    <x v="1935"/>
    <x v="1934"/>
    <x v="1844"/>
    <s v="NETRA ENTERPRISE"/>
    <s v="MANKIND PHARMA LTD"/>
    <s v="STRIP of 10"/>
    <s v="TAB"/>
    <n v="5"/>
    <n v="72.47"/>
    <n v="120"/>
    <n v="72.47"/>
  </r>
  <r>
    <n v="1303"/>
    <x v="1245"/>
    <x v="1245"/>
    <x v="1196"/>
    <s v="GAYATRI DISTRIBUTORS(VALSAD)"/>
    <s v="UNISON PHARMACEUTICALS"/>
    <s v="STRIP of 10"/>
    <s v="TAB"/>
    <n v="6"/>
    <n v="37.65"/>
    <n v="52"/>
    <n v="37.65"/>
  </r>
  <r>
    <n v="1304"/>
    <x v="1936"/>
    <x v="1935"/>
    <x v="1845"/>
    <s v="GAYATRI DISTRIBUTORS(VALSAD)"/>
    <s v="UNISON PHARMACEUTICALS"/>
    <s v="STRIP of 10"/>
    <s v="TAB"/>
    <n v="3"/>
    <n v="37.64"/>
    <n v="52"/>
    <n v="37.64"/>
  </r>
  <r>
    <n v="1305"/>
    <x v="1937"/>
    <x v="1936"/>
    <x v="1846"/>
    <s v="GAYATRI DISTRIBUTORS(VALSAD)"/>
    <s v="ABBOTT HEALTHCARE PVT LTD"/>
    <s v="STRIP OF 15"/>
    <s v="TAB"/>
    <n v="4"/>
    <n v="82.33"/>
    <n v="115"/>
    <n v="82.33"/>
  </r>
  <r>
    <n v="1306"/>
    <x v="1938"/>
    <x v="1937"/>
    <x v="1045"/>
    <s v="MASCOT HEALTH SERVIES PVT.LTD ( HARIDWAR )"/>
    <s v="MASCOT HEALTH SERVIES PVT.LTD ( HARIDWAR )"/>
    <s v="STRIP of 10"/>
    <m/>
    <n v="35"/>
    <n v="6.75"/>
    <n v="75"/>
    <n v="6.75"/>
  </r>
  <r>
    <n v="1307"/>
    <x v="1246"/>
    <x v="1246"/>
    <x v="1197"/>
    <s v="LIFECARE MEDICAL AGENCY"/>
    <s v="CIPLA LTD"/>
    <s v="Bottles of 30"/>
    <s v="TAB"/>
    <n v="1"/>
    <n v="791.9"/>
    <n v="1464"/>
    <n v="791.9"/>
  </r>
  <r>
    <n v="1308"/>
    <x v="1939"/>
    <x v="1938"/>
    <x v="1847"/>
    <s v="JIVANDHARA PHARMA PVT.LTD.(BILIMORA)"/>
    <s v="MANKIND PHARMA LTD"/>
    <s v="STRIP OF 7"/>
    <s v="TAB"/>
    <n v="2"/>
    <n v="86.54"/>
    <n v="121"/>
    <n v="86.54"/>
  </r>
  <r>
    <n v="1309"/>
    <x v="1940"/>
    <x v="1939"/>
    <x v="1848"/>
    <s v="NOBLE DRUGS &amp; MEDICAL STORES"/>
    <s v="TESLA LABS PVT LTD"/>
    <s v="STRIP OF 14"/>
    <s v="TAB"/>
    <n v="40"/>
    <n v="3.6"/>
    <n v="5"/>
    <n v="3.6"/>
  </r>
  <r>
    <n v="1310"/>
    <x v="1941"/>
    <x v="1940"/>
    <x v="1849"/>
    <s v="JIVANDHARA PHARMA PVT.LTD.(BILIMORA)"/>
    <s v="SUN PHARMACEUTICAL INDUSTRIES"/>
    <s v="STRIP of 10"/>
    <s v="TAB"/>
    <n v="4"/>
    <n v="153.57"/>
    <n v="215"/>
    <n v="153.57"/>
  </r>
  <r>
    <n v="1311"/>
    <x v="1247"/>
    <x v="1247"/>
    <x v="1198"/>
    <s v="NETRA ENTERPRISE"/>
    <s v="MANKIND PHARMA LTD"/>
    <s v="STRIP of 10"/>
    <s v="TAB"/>
    <n v="63"/>
    <n v="107.17"/>
    <n v="156"/>
    <n v="107.17"/>
  </r>
  <r>
    <n v="1312"/>
    <x v="1248"/>
    <x v="1248"/>
    <x v="1199"/>
    <s v="NETRA ENTERPRISE"/>
    <s v="MANKIND PHARMA LTD"/>
    <s v="STRIP of 10"/>
    <s v="TAB"/>
    <n v="12"/>
    <n v="155.35"/>
    <n v="319"/>
    <n v="155.35"/>
  </r>
  <r>
    <n v="1313"/>
    <x v="1942"/>
    <x v="1941"/>
    <x v="1850"/>
    <s v="RISHABH PHARMA ( ASLALI )"/>
    <s v="THEOGEN PVT LTD"/>
    <s v="STRIP OF 15"/>
    <s v="TAB"/>
    <n v="23"/>
    <n v="11.7"/>
    <n v="135"/>
    <n v="11.7"/>
  </r>
  <r>
    <n v="1314"/>
    <x v="1249"/>
    <x v="1249"/>
    <x v="1200"/>
    <s v="GAYATRI DISTRIBUTORS(VALSAD)"/>
    <s v="ABBOTT HEALTHCARE PVT LTD"/>
    <s v="Bottles of 120"/>
    <s v="TAB"/>
    <n v="13"/>
    <n v="126.72"/>
    <n v="177"/>
    <n v="126.72"/>
  </r>
  <r>
    <n v="1315"/>
    <x v="1943"/>
    <x v="1942"/>
    <x v="1851"/>
    <s v="GAYATRI DISTRIBUTORS(VALSAD)"/>
    <s v="ABBOTT  INDIA LIMITED"/>
    <s v="Bottles of 120"/>
    <s v="TAB"/>
    <n v="1"/>
    <n v="159.31"/>
    <n v="223"/>
    <n v="159.31"/>
  </r>
  <r>
    <n v="1316"/>
    <x v="1250"/>
    <x v="1250"/>
    <x v="1201"/>
    <s v="GAYATRI DISTRIBUTORS(VALSAD)"/>
    <s v="ABBOTT HEALTHCARE PVT LTD"/>
    <s v="Bottles of 120"/>
    <s v="TAB"/>
    <n v="4"/>
    <n v="142.08000000000001"/>
    <n v="198"/>
    <n v="142.08000000000001"/>
  </r>
  <r>
    <n v="1317"/>
    <x v="1944"/>
    <x v="1943"/>
    <x v="1852"/>
    <s v="GAYATRI DISTRIBUTORS(VALSAD)"/>
    <s v="ABBOTT HEALTHCARE PVT LTD"/>
    <s v="Bottles of 120"/>
    <s v="TAB"/>
    <n v="1"/>
    <n v="162.24"/>
    <n v="227"/>
    <n v="162.24"/>
  </r>
  <r>
    <n v="1318"/>
    <x v="1945"/>
    <x v="1944"/>
    <x v="1853"/>
    <s v="GAYATRI DISTRIBUTORS(VALSAD)"/>
    <s v="ABBOTT  INDIA LIMITED"/>
    <s v="Bottles of 120"/>
    <s v="TAB"/>
    <n v="3"/>
    <n v="163.19999999999999"/>
    <n v="228"/>
    <n v="163.19999999999999"/>
  </r>
  <r>
    <n v="1319"/>
    <x v="1251"/>
    <x v="1251"/>
    <x v="1202"/>
    <s v="GAYATRI DISTRIBUTORS(VALSAD)"/>
    <s v="ABBOTT HEALTHCARE PVT LTD"/>
    <s v="Bottles of 120"/>
    <s v="TAB"/>
    <n v="11"/>
    <n v="138.85"/>
    <n v="194"/>
    <n v="138.85"/>
  </r>
  <r>
    <n v="1320"/>
    <x v="1946"/>
    <x v="1945"/>
    <x v="1854"/>
    <s v="GAYATRI DISTRIBUTORS(VALSAD)"/>
    <s v="ABBOTT HEALTHCARE PVT LTD"/>
    <s v="Bottles of 120"/>
    <s v="TAB"/>
    <n v="1"/>
    <n v="140.69"/>
    <n v="196"/>
    <n v="140.69"/>
  </r>
  <r>
    <n v="1321"/>
    <x v="1252"/>
    <x v="1252"/>
    <x v="1203"/>
    <s v="GAYATRI DISTRIBUTORS(VALSAD)"/>
    <s v="ABBOTT HEALTHCARE PVT LTD"/>
    <s v="Bottles of 120"/>
    <s v="TAB"/>
    <n v="6"/>
    <n v="98.88"/>
    <n v="138"/>
    <n v="98.88"/>
  </r>
  <r>
    <n v="1322"/>
    <x v="1947"/>
    <x v="1946"/>
    <x v="1855"/>
    <s v="GAYATRI DISTRIBUTORS(VALSAD)"/>
    <s v="ABBOTT  INDIA LIMITED"/>
    <s v="Bottles of 120"/>
    <s v="TAB"/>
    <n v="1"/>
    <n v="154.56"/>
    <n v="216"/>
    <n v="154.56"/>
  </r>
  <r>
    <n v="1323"/>
    <x v="1253"/>
    <x v="1253"/>
    <x v="1204"/>
    <s v="GAYATRI DISTRIBUTORS(VALSAD)"/>
    <s v="ABBOTT HEALTHCARE PVT LTD"/>
    <s v="Bottles of 120"/>
    <s v="TAB"/>
    <n v="12"/>
    <n v="137.78"/>
    <n v="192"/>
    <n v="137.78"/>
  </r>
  <r>
    <n v="1324"/>
    <x v="1254"/>
    <x v="1254"/>
    <x v="1205"/>
    <s v="GAYATRI DISTRIBUTORS(VALSAD)"/>
    <s v="ABBOTT  INDIA LIMITED"/>
    <s v="Bottles of 120"/>
    <s v="TAB"/>
    <n v="2"/>
    <n v="158.22"/>
    <n v="221"/>
    <n v="158.22"/>
  </r>
  <r>
    <n v="1325"/>
    <x v="1256"/>
    <x v="1256"/>
    <x v="935"/>
    <s v="GAYATRI DISTRIBUTORS(VALSAD)"/>
    <s v="TORRENT PHARMACEUTICAL LTD"/>
    <s v="STRIP of 10"/>
    <s v="TAB"/>
    <n v="600"/>
    <n v="38.21"/>
    <n v="53"/>
    <n v="38.21"/>
  </r>
  <r>
    <n v="1326"/>
    <x v="1257"/>
    <x v="1257"/>
    <x v="1207"/>
    <s v="GAYATRI DISTRIBUTORS(VALSAD)"/>
    <s v="TORRENT PHARMACEUTICAL LTD"/>
    <s v="STRIP of 10"/>
    <s v="TAB"/>
    <n v="26"/>
    <n v="47.06"/>
    <n v="65"/>
    <n v="47.06"/>
  </r>
  <r>
    <n v="1327"/>
    <x v="1948"/>
    <x v="1947"/>
    <x v="1856"/>
    <s v="GAYATRI DISTRIBUTORS(VALSAD)"/>
    <s v="ZYDUS HELTHCARE LTD"/>
    <s v="STRIP of 10"/>
    <s v="TAB"/>
    <n v="3"/>
    <n v="112.35"/>
    <n v="157"/>
    <n v="112.35"/>
  </r>
  <r>
    <n v="1328"/>
    <x v="1949"/>
    <x v="1948"/>
    <x v="1857"/>
    <s v="LIFECARE MEDICAL AGENCY"/>
    <s v="CIPLA LTD"/>
    <s v="STRIP of 10"/>
    <s v="TAB"/>
    <n v="11"/>
    <n v="157.13999999999999"/>
    <n v="220"/>
    <n v="157.13999999999999"/>
  </r>
  <r>
    <n v="1329"/>
    <x v="1950"/>
    <x v="1949"/>
    <x v="1858"/>
    <s v="KAJAL AGENCIES(VALSAD)"/>
    <s v="AJANTA PHARMA LTD"/>
    <s v="STRIP of 10"/>
    <s v="TAB"/>
    <n v="6"/>
    <n v="564.29"/>
    <n v="790"/>
    <n v="564.29"/>
  </r>
  <r>
    <n v="1330"/>
    <x v="1258"/>
    <x v="1258"/>
    <x v="1208"/>
    <s v="GAYATRI DISTRIBUTORS(VALSAD)"/>
    <s v="UNISON PHARMACEUTICALS"/>
    <s v="STRIP OF 30"/>
    <s v="TAB"/>
    <n v="16"/>
    <n v="49.29"/>
    <n v="69"/>
    <n v="49.29"/>
  </r>
  <r>
    <n v="1331"/>
    <x v="1259"/>
    <x v="1259"/>
    <x v="1209"/>
    <s v="GAYATRI DISTRIBUTORS(VALSAD)"/>
    <s v="UNISON PHARMACEUTICALS"/>
    <s v="STRIP of 10"/>
    <s v="TAB"/>
    <n v="86"/>
    <n v="17.809999999999999"/>
    <n v="24"/>
    <n v="17.809999999999999"/>
  </r>
  <r>
    <n v="1332"/>
    <x v="1951"/>
    <x v="1950"/>
    <x v="1210"/>
    <s v="ISHWAR PHARMA (MUMBAI)"/>
    <s v="DELLWICH LIFESCENC LLP"/>
    <s v="STRIP of 10"/>
    <s v="TAB"/>
    <n v="18"/>
    <n v="15.56"/>
    <n v="140"/>
    <n v="15.56"/>
  </r>
  <r>
    <n v="1333"/>
    <x v="1261"/>
    <x v="1261"/>
    <x v="1211"/>
    <s v="RAPID MEDICO (VALSAD)"/>
    <s v="JIPS PHARMACEUTICALS PVT.LTD"/>
    <s v="STRIP of 10"/>
    <s v="TAB"/>
    <n v="32"/>
    <n v="39.29"/>
    <n v="55"/>
    <n v="39.29"/>
  </r>
  <r>
    <n v="1334"/>
    <x v="1262"/>
    <x v="1262"/>
    <x v="1206"/>
    <s v="GAYATRI DISTRIBUTORS(VALSAD)"/>
    <s v="TORRENT PHARMACEUTICAL LTD"/>
    <s v="STRIP OF 14"/>
    <s v="TAB"/>
    <n v="242"/>
    <n v="281.43"/>
    <n v="394"/>
    <n v="281.43"/>
  </r>
  <r>
    <n v="1335"/>
    <x v="1263"/>
    <x v="1263"/>
    <x v="1212"/>
    <s v="GAYATRI DISTRIBUTORS(VALSAD)"/>
    <s v="UNISON PHARMACEUTICALS"/>
    <s v="STRIP of 10"/>
    <s v="TAB"/>
    <n v="35"/>
    <n v="19.43"/>
    <n v="27"/>
    <n v="19.43"/>
  </r>
  <r>
    <n v="1336"/>
    <x v="1264"/>
    <x v="1264"/>
    <x v="1213"/>
    <s v="GAYATRI DISTRIBUTORS(VALSAD)"/>
    <s v="UNISON PHARMACEUTICALS"/>
    <s v="STRIP of 10"/>
    <s v="TAB"/>
    <n v="153"/>
    <n v="71.11"/>
    <n v="99"/>
    <n v="71.11"/>
  </r>
  <r>
    <n v="1337"/>
    <x v="1265"/>
    <x v="1265"/>
    <x v="1214"/>
    <s v="DEEP DISTRIBUTORS(VAPI)"/>
    <s v="SANOFI INDIA LIMITED"/>
    <s v="STRIP OF 15"/>
    <s v="TAB"/>
    <n v="6"/>
    <n v="59.34"/>
    <n v="83"/>
    <n v="59.34"/>
  </r>
  <r>
    <n v="1338"/>
    <x v="1952"/>
    <x v="1951"/>
    <x v="1859"/>
    <s v="SANJIVANI MEDICAL AGENCIES(VALSAD)"/>
    <s v="TRIPADA HEALTHCARE PVT. LTD."/>
    <s v="STRIP of 10"/>
    <s v="TAB"/>
    <n v="1"/>
    <n v="19.84"/>
    <n v="27"/>
    <n v="19.84"/>
  </r>
  <r>
    <n v="1339"/>
    <x v="1953"/>
    <x v="1952"/>
    <x v="1860"/>
    <s v="GAYATRI DISTRIBUTORS(VALSAD)"/>
    <s v="TORRENT PHARMACEUTICAL LTD"/>
    <s v="STRIP of 10"/>
    <s v="TAB"/>
    <n v="11"/>
    <n v="21.06"/>
    <n v="29"/>
    <n v="21.06"/>
  </r>
  <r>
    <n v="1340"/>
    <x v="1266"/>
    <x v="1266"/>
    <x v="1215"/>
    <s v="JIVANDHARA PHARMA PVT.LTD.(BILIMORA)"/>
    <s v="CIPLA LTD"/>
    <s v="STRIP of 10"/>
    <s v="TAB"/>
    <n v="1"/>
    <n v="147.81"/>
    <n v="206"/>
    <n v="147.81"/>
  </r>
  <r>
    <n v="1341"/>
    <x v="1267"/>
    <x v="1267"/>
    <x v="1115"/>
    <s v="GAYATRI DISTRIBUTORS(VALSAD)"/>
    <s v="SUN PHARMA LABORATORIES LTD."/>
    <s v="STRIP of 10"/>
    <s v="TAB"/>
    <n v="2"/>
    <n v="77.14"/>
    <n v="108"/>
    <n v="77.14"/>
  </r>
  <r>
    <n v="1342"/>
    <x v="1270"/>
    <x v="1270"/>
    <x v="1218"/>
    <s v="GAYATRI DISTRIBUTORS(VALSAD)"/>
    <s v="UNISON PHARMACEUTICALS"/>
    <s v="STRIP of 10"/>
    <s v="TAB"/>
    <n v="108"/>
    <n v="34.79"/>
    <n v="48"/>
    <n v="34.79"/>
  </r>
  <r>
    <n v="1343"/>
    <x v="1271"/>
    <x v="1271"/>
    <x v="989"/>
    <s v="JIVANDHARA PHARMA PVT.LTD.(BILIMORA)"/>
    <s v="SAMARTH LIFE SCIENCES PVT.LTD."/>
    <s v="STRIP of 10"/>
    <s v="TAB"/>
    <n v="10"/>
    <n v="93"/>
    <n v="191"/>
    <n v="93"/>
  </r>
  <r>
    <n v="1344"/>
    <x v="1272"/>
    <x v="1272"/>
    <x v="990"/>
    <s v="JIVANDHARA PHARMA PVT.LTD.(BILIMORA)"/>
    <s v="SAMARTH LIFE SCIENCES PVT.LTD."/>
    <s v="STRIP of 10"/>
    <s v="TAB"/>
    <n v="8"/>
    <n v="179.43"/>
    <n v="329"/>
    <n v="179.43"/>
  </r>
  <r>
    <n v="1345"/>
    <x v="1954"/>
    <x v="1953"/>
    <x v="1861"/>
    <s v="JIVANDHARA PHARMA PVT.LTD.(BILIMORA)"/>
    <s v="MSN LABORATORIES PVT"/>
    <s v="STRIP of 10"/>
    <s v="TAB"/>
    <n v="3"/>
    <n v="100.86"/>
    <n v="141"/>
    <n v="100.86"/>
  </r>
  <r>
    <n v="1346"/>
    <x v="1955"/>
    <x v="1954"/>
    <x v="1862"/>
    <s v="GAYATRI DISTRIBUTORS(VALSAD)"/>
    <s v="ABBOTT  INDIA LIMITED"/>
    <s v="STRIP OF 15"/>
    <s v="TAB"/>
    <n v="2"/>
    <n v="365.03"/>
    <n v="479"/>
    <n v="365.03"/>
  </r>
  <r>
    <n v="1347"/>
    <x v="1274"/>
    <x v="1274"/>
    <x v="1220"/>
    <s v="GAYATRI DISTRIBUTORS(VALSAD)"/>
    <s v="UNISON PHARMACEUTICALS"/>
    <s v="STRIP OF 30"/>
    <s v="TAB"/>
    <n v="61"/>
    <n v="19.93"/>
    <n v="27"/>
    <n v="19.93"/>
  </r>
  <r>
    <n v="1348"/>
    <x v="1275"/>
    <x v="1275"/>
    <x v="1221"/>
    <s v="GAYATRI DISTRIBUTORS(VALSAD)"/>
    <s v="UNISON PHARMACEUTICALS"/>
    <s v="STRIP OF 14"/>
    <s v="TAB"/>
    <n v="22"/>
    <n v="21"/>
    <n v="29"/>
    <n v="21"/>
  </r>
  <r>
    <n v="1349"/>
    <x v="1276"/>
    <x v="1276"/>
    <x v="1222"/>
    <s v="J.K.DISTRIBUTORS ( AHMEDABAD )"/>
    <s v="JOHNSON &amp; JOHNSON PVT LTD"/>
    <s v="STRIP OF 15"/>
    <s v="TAB"/>
    <n v="31"/>
    <n v="204.86"/>
    <n v="286"/>
    <n v="204.86"/>
  </r>
  <r>
    <n v="1350"/>
    <x v="1277"/>
    <x v="1277"/>
    <x v="1223"/>
    <s v="J.K.DISTRIBUTORS ( AHMEDABAD )"/>
    <s v="JOHNSON &amp; JOHNSON PVT LTD"/>
    <s v="STRIP OF 15"/>
    <s v="TAB"/>
    <n v="5"/>
    <n v="125.57"/>
    <n v="175"/>
    <n v="125.57"/>
  </r>
  <r>
    <n v="1351"/>
    <x v="1278"/>
    <x v="1278"/>
    <x v="1224"/>
    <s v="GAYATRI DISTRIBUTORS(VALSAD)"/>
    <s v="TORRENT PHARMACEUTICAL LTD"/>
    <s v="STRIP OF 15"/>
    <s v="TAB"/>
    <n v="3"/>
    <n v="60.93"/>
    <n v="85"/>
    <n v="60.93"/>
  </r>
  <r>
    <n v="1352"/>
    <x v="1279"/>
    <x v="1279"/>
    <x v="290"/>
    <s v="GAYATRI DISTRIBUTORS(VALSAD)"/>
    <s v="UNISON PHARMACEUTICALS"/>
    <s v="STRIP OF 5"/>
    <s v="TAB"/>
    <n v="1"/>
    <n v="84.07"/>
    <n v="117"/>
    <n v="84.07"/>
  </r>
  <r>
    <n v="1353"/>
    <x v="1956"/>
    <x v="1955"/>
    <x v="1863"/>
    <s v="GAYATRI DISTRIBUTORS(VALSAD)"/>
    <s v="ABBOTT  INDIA LIMITED"/>
    <s v="STRIP of 10"/>
    <s v="TAB"/>
    <n v="5"/>
    <n v="11.43"/>
    <n v="16"/>
    <n v="11.43"/>
  </r>
  <r>
    <n v="1354"/>
    <x v="1957"/>
    <x v="1956"/>
    <x v="1864"/>
    <s v="GAYATRI DISTRIBUTORS(VALSAD)"/>
    <s v="ABBOTT HEALTHCARE PVT LTD"/>
    <s v="STRIP of 10"/>
    <s v="TAB"/>
    <n v="8"/>
    <n v="13"/>
    <n v="18"/>
    <n v="13"/>
  </r>
  <r>
    <n v="1355"/>
    <x v="1958"/>
    <x v="1957"/>
    <x v="1865"/>
    <s v="DEEP DISTRIBUTORS(VAPI)"/>
    <s v="SANOFI HEALTHCARE INDIA PVT.LTD."/>
    <s v="STRIP OF 15"/>
    <s v="TAB"/>
    <n v="4"/>
    <n v="42.96"/>
    <n v="60"/>
    <n v="42.96"/>
  </r>
  <r>
    <n v="1356"/>
    <x v="1281"/>
    <x v="1281"/>
    <x v="1226"/>
    <s v="DEEP DISTRIBUTORS(VAPI)"/>
    <s v="SANOFI HEALTHCARE INDIA PVT.LTD."/>
    <s v="STRIP OF 15"/>
    <s v="TAB"/>
    <n v="2"/>
    <n v="97.32"/>
    <n v="136"/>
    <n v="97.32"/>
  </r>
  <r>
    <n v="1357"/>
    <x v="1959"/>
    <x v="1958"/>
    <x v="1866"/>
    <s v="DEEP DISTRIBUTORS(VAPI)"/>
    <s v="SANOFI HEALTHCARE INDIA PVT.LTD."/>
    <s v="STRIP OF 15"/>
    <s v="TAB"/>
    <n v="25"/>
    <n v="103.31"/>
    <n v="144"/>
    <n v="103.31"/>
  </r>
  <r>
    <n v="1358"/>
    <x v="1282"/>
    <x v="1282"/>
    <x v="1227"/>
    <s v="GAYATRI DISTRIBUTORS(VALSAD)"/>
    <s v="SANOFI HEALTHCARE INDIA PVT.LTD."/>
    <s v="STRIP OF 15"/>
    <s v="TAB"/>
    <n v="8"/>
    <n v="73.08"/>
    <n v="102"/>
    <n v="73.08"/>
  </r>
  <r>
    <n v="1359"/>
    <x v="1283"/>
    <x v="1283"/>
    <x v="1228"/>
    <s v="DEEP DISTRIBUTORS(VAPI)"/>
    <s v="SANOFI HEALTHCARE INDIA PVT.LTD."/>
    <s v="STRIP OF 15"/>
    <s v="TAB"/>
    <n v="5"/>
    <n v="111.36"/>
    <n v="155"/>
    <n v="111.36"/>
  </r>
  <r>
    <n v="1360"/>
    <x v="1960"/>
    <x v="1959"/>
    <x v="1865"/>
    <s v="RISHABH PHARMA ( ASLALI )"/>
    <s v="KNOLL HEALTHCARE PVT LTD"/>
    <s v="STRIP of 10"/>
    <s v="TAB"/>
    <n v="187"/>
    <n v="11.75"/>
    <n v="40"/>
    <n v="11.75"/>
  </r>
  <r>
    <n v="1361"/>
    <x v="1961"/>
    <x v="1960"/>
    <x v="1867"/>
    <s v="RISHABH PHARMA ( ASLALI )"/>
    <s v="KNOLL HEALTHCARE PVT LTD"/>
    <s v="STRIP of 10"/>
    <s v="TAB"/>
    <n v="93"/>
    <n v="26.5"/>
    <n v="103"/>
    <n v="26.5"/>
  </r>
  <r>
    <n v="1362"/>
    <x v="1962"/>
    <x v="1961"/>
    <x v="1868"/>
    <s v="CHIRAG PHARMA AGENCY (BILIMORA)"/>
    <s v="TORRENT PHARMACEUTICAL LTD"/>
    <s v="STRIP of 10"/>
    <s v="TAB"/>
    <n v="2"/>
    <n v="89.43"/>
    <n v="125"/>
    <n v="89.43"/>
  </r>
  <r>
    <n v="1363"/>
    <x v="1285"/>
    <x v="1285"/>
    <x v="1230"/>
    <s v="NETRA ENTERPRISE"/>
    <s v="MANKIND PHARMA LTD"/>
    <s v="STRIP of 10"/>
    <s v="TAB"/>
    <n v="29"/>
    <n v="53.33"/>
    <n v="96"/>
    <n v="53.33"/>
  </r>
  <r>
    <n v="1364"/>
    <x v="1286"/>
    <x v="1286"/>
    <x v="1231"/>
    <s v="NETRA ENTERPRISE"/>
    <s v="MANKIND PHARMA LTD"/>
    <s v="STRIP of 10"/>
    <s v="TAB"/>
    <n v="82"/>
    <n v="63.77"/>
    <n v="116"/>
    <n v="63.77"/>
  </r>
  <r>
    <n v="1365"/>
    <x v="1963"/>
    <x v="1962"/>
    <x v="1027"/>
    <s v="MASCOT HEALTH SERVIES PVT.LTD ( HARIDWAR )"/>
    <s v="MASCOT HEALTH SERVIES PVT.LTD ( HARIDWAR )"/>
    <s v="STRIP of 10"/>
    <m/>
    <n v="174"/>
    <n v="26.95"/>
    <n v="143"/>
    <n v="26.95"/>
  </r>
  <r>
    <n v="1366"/>
    <x v="1964"/>
    <x v="1963"/>
    <x v="1869"/>
    <s v="DESAI PHARMA (VALSAD)"/>
    <s v="KHANDELWAL LABORATORIES PVT LTD"/>
    <s v="STRIP OF 1"/>
    <s v="TAB"/>
    <n v="108"/>
    <n v="13.85"/>
    <n v="19"/>
    <n v="13.85"/>
  </r>
  <r>
    <n v="1367"/>
    <x v="1288"/>
    <x v="1288"/>
    <x v="1233"/>
    <s v="GAYATRI DISTRIBUTORS(VALSAD)"/>
    <s v="ABBOTT  INDIA LIMITED"/>
    <s v="STRIP OF 15"/>
    <s v="TAB"/>
    <n v="9"/>
    <n v="255.62"/>
    <n v="357"/>
    <n v="255.62"/>
  </r>
  <r>
    <n v="1368"/>
    <x v="1289"/>
    <x v="1289"/>
    <x v="1234"/>
    <s v="GAYATRI DISTRIBUTORS(VALSAD)"/>
    <s v="ABBOTT HEALTHCARE PVT LTD"/>
    <s v="STRIP OF 15"/>
    <s v="TAB"/>
    <n v="6"/>
    <n v="138.77000000000001"/>
    <n v="194"/>
    <n v="138.77000000000001"/>
  </r>
  <r>
    <n v="1369"/>
    <x v="1965"/>
    <x v="1964"/>
    <x v="1870"/>
    <s v="GAYATRI DISTRIBUTORS(VALSAD)"/>
    <s v="ABBOTT HEALTHCARE PVT LTD"/>
    <s v="STRIP OF 15"/>
    <s v="TAB"/>
    <n v="1"/>
    <n v="434.45"/>
    <n v="608"/>
    <n v="434.45"/>
  </r>
  <r>
    <n v="1370"/>
    <x v="1290"/>
    <x v="1290"/>
    <x v="1235"/>
    <s v="GAYATRI DISTRIBUTORS(VALSAD)"/>
    <s v="MANKIND PHARMA LTD"/>
    <s v="STRIP of 10"/>
    <s v="TAB"/>
    <n v="33"/>
    <n v="76.83"/>
    <n v="107"/>
    <n v="76.83"/>
  </r>
  <r>
    <n v="1371"/>
    <x v="1966"/>
    <x v="1965"/>
    <x v="1871"/>
    <s v="NETRA ENTERPRISE"/>
    <s v="MANKIND PHARMA LTD"/>
    <s v="STRIP of 10"/>
    <s v="TAB"/>
    <n v="10"/>
    <n v="32.85"/>
    <n v="59"/>
    <n v="32.85"/>
  </r>
  <r>
    <n v="1372"/>
    <x v="1291"/>
    <x v="1291"/>
    <x v="1236"/>
    <s v="GAYATRI DISTRIBUTORS(VALSAD)"/>
    <s v="UNISON PHARMACEUTICALS"/>
    <s v="STRIP of 10"/>
    <s v="TAB"/>
    <n v="6"/>
    <n v="22.71"/>
    <n v="31"/>
    <n v="22.71"/>
  </r>
  <r>
    <n v="1373"/>
    <x v="1293"/>
    <x v="1293"/>
    <x v="1238"/>
    <s v="JIVANDHARA PHARMA PVT.LTD.(BILIMORA)"/>
    <s v="J.B.CHEMICALS &amp; PHARMACEUTICAL LTD"/>
    <s v="STRIP of 10"/>
    <s v="TAB"/>
    <n v="7"/>
    <n v="198.61"/>
    <n v="278"/>
    <n v="198.61"/>
  </r>
  <r>
    <n v="1374"/>
    <x v="1294"/>
    <x v="1294"/>
    <x v="1239"/>
    <s v="JIVANDHARA PHARMA PVT.LTD.(BILIMORA)"/>
    <s v="J.B.CHEMICALS &amp; PHARMACEUTICAL LTD"/>
    <s v="STRIP of 10"/>
    <s v="TAB"/>
    <n v="27"/>
    <n v="170.9"/>
    <n v="239"/>
    <n v="170.9"/>
  </r>
  <r>
    <n v="1375"/>
    <x v="1967"/>
    <x v="1966"/>
    <x v="1872"/>
    <s v="GAYATRI DISTRIBUTORS(VALSAD)"/>
    <s v="ABBOTT HEALTHCARE PVT LTD"/>
    <s v="STRIP of 10"/>
    <s v="TAB"/>
    <n v="6"/>
    <n v="5.84"/>
    <n v="8"/>
    <n v="5.84"/>
  </r>
  <r>
    <n v="1376"/>
    <x v="1968"/>
    <x v="1967"/>
    <x v="1873"/>
    <s v="ISHWAR PHARMA (MUMBAI)"/>
    <s v="DELLWICH LIFESCENC LLP"/>
    <s v="STRIP of 10"/>
    <s v="TAB"/>
    <n v="96"/>
    <n v="18"/>
    <n v="70"/>
    <n v="18"/>
  </r>
  <r>
    <n v="1377"/>
    <x v="1295"/>
    <x v="1295"/>
    <x v="1240"/>
    <s v="GAYATRI DISTRIBUTORS(VALSAD)"/>
    <s v="UNISON PHARMACEUTICALS"/>
    <s v="STRIP of 10"/>
    <s v="TAB"/>
    <n v="18"/>
    <n v="16.149999999999999"/>
    <n v="22"/>
    <n v="16.149999999999999"/>
  </r>
  <r>
    <n v="1378"/>
    <x v="1296"/>
    <x v="1296"/>
    <x v="1241"/>
    <s v="GAYATRI DISTRIBUTORS(VALSAD)"/>
    <s v="UNISON PHARMACEUTICALS"/>
    <s v="STRIP of 10"/>
    <s v="TAB"/>
    <n v="40"/>
    <n v="21.86"/>
    <n v="30"/>
    <n v="21.86"/>
  </r>
  <r>
    <n v="1379"/>
    <x v="1297"/>
    <x v="1297"/>
    <x v="1242"/>
    <s v="GAYATRI DISTRIBUTORS(VALSAD)"/>
    <s v="UNISON PHARMACEUTICALS"/>
    <s v="STRIP OF 15"/>
    <s v="TAB"/>
    <n v="4"/>
    <n v="50.68"/>
    <n v="70"/>
    <n v="50.68"/>
  </r>
  <r>
    <n v="1380"/>
    <x v="1298"/>
    <x v="1298"/>
    <x v="1243"/>
    <s v="GAYATRI DISTRIBUTORS(VALSAD)"/>
    <s v="UNISON PHARMACEUTICALS"/>
    <s v="STRIP OF 15"/>
    <s v="TAB"/>
    <n v="46"/>
    <n v="61.18"/>
    <n v="85"/>
    <n v="61.18"/>
  </r>
  <r>
    <n v="1381"/>
    <x v="1299"/>
    <x v="1299"/>
    <x v="1244"/>
    <s v="RISHABH PHARMA ( ASLALI )"/>
    <s v="SEARLE LABS PVT.LTD."/>
    <s v="STRIP of 10"/>
    <m/>
    <n v="15"/>
    <n v="4"/>
    <n v="44"/>
    <n v="4"/>
  </r>
  <r>
    <n v="1382"/>
    <x v="1969"/>
    <x v="1968"/>
    <x v="1874"/>
    <s v="RISHABH PHARMA ( ASLALI )"/>
    <s v="SEARLE LABS PVT.LTD."/>
    <s v="STRIP of 10"/>
    <s v="TAB"/>
    <n v="37"/>
    <n v="9.6"/>
    <n v="95"/>
    <n v="9.6"/>
  </r>
  <r>
    <n v="1383"/>
    <x v="1300"/>
    <x v="1300"/>
    <x v="1245"/>
    <s v="GAYATRI DISTRIBUTORS(VALSAD)"/>
    <s v="MANKIND PHARMA LTD"/>
    <s v="STRIP of 10"/>
    <s v="TAB"/>
    <n v="44"/>
    <n v="36.04"/>
    <n v="50"/>
    <n v="36.04"/>
  </r>
  <r>
    <n v="1384"/>
    <x v="1970"/>
    <x v="1969"/>
    <x v="1875"/>
    <s v="NETRA ENTERPRISE"/>
    <s v="MANKIND PHARMA LTD"/>
    <s v="STRIP of 10"/>
    <s v="TAB"/>
    <n v="416"/>
    <n v="63.01"/>
    <n v="119"/>
    <n v="63.01"/>
  </r>
  <r>
    <n v="1385"/>
    <x v="1971"/>
    <x v="1970"/>
    <x v="1876"/>
    <s v="LIFECARE MEDICAL AGENCY"/>
    <s v="CIPLA LTD"/>
    <s v="STRIP OF 30"/>
    <s v="TAB"/>
    <n v="2"/>
    <n v="59.04"/>
    <n v="82"/>
    <n v="59.04"/>
  </r>
  <r>
    <n v="1386"/>
    <x v="1301"/>
    <x v="1301"/>
    <x v="1246"/>
    <s v="LIFECARE MEDICAL AGENCY"/>
    <s v="CIPLA LTD"/>
    <s v="STRIP OF 30"/>
    <s v="TAB"/>
    <n v="2"/>
    <n v="65.28"/>
    <n v="91"/>
    <n v="65.28"/>
  </r>
  <r>
    <n v="1387"/>
    <x v="1972"/>
    <x v="1971"/>
    <x v="1877"/>
    <s v="LIFECARE MEDICAL AGENCY"/>
    <s v="CIPLA LTD"/>
    <s v="STRIP OF 30"/>
    <s v="TAB"/>
    <n v="6"/>
    <n v="76.31"/>
    <n v="106"/>
    <n v="76.31"/>
  </r>
  <r>
    <n v="1388"/>
    <x v="1302"/>
    <x v="1302"/>
    <x v="1247"/>
    <s v="JIVANDHARA PHARMA PVT.LTD.(BILIMORA)"/>
    <s v="CIPLA LTD"/>
    <s v="STRIP OF 30"/>
    <s v="TAB"/>
    <n v="6"/>
    <n v="57.6"/>
    <n v="80"/>
    <n v="57.6"/>
  </r>
  <r>
    <n v="1389"/>
    <x v="1303"/>
    <x v="1303"/>
    <x v="1248"/>
    <s v="RAPID MEDICO (VALSAD)"/>
    <s v="ALEMBIC PHARMACEUTICALS LTD."/>
    <s v="STRIP OF 15"/>
    <s v="TAB"/>
    <n v="59"/>
    <n v="60.14"/>
    <n v="84"/>
    <n v="60.14"/>
  </r>
  <r>
    <n v="1390"/>
    <x v="1973"/>
    <x v="1972"/>
    <x v="422"/>
    <s v="MASCOT HEALTH SERVIES PVT.LTD ( HARIDWAR )"/>
    <s v="XENON PHARMA PVT PTD"/>
    <s v="STRIP of 10"/>
    <m/>
    <n v="106"/>
    <n v="7.15"/>
    <n v="73"/>
    <n v="7.15"/>
  </r>
  <r>
    <n v="1391"/>
    <x v="1974"/>
    <x v="1973"/>
    <x v="1878"/>
    <s v="CHIRAG PHARMA AGENCY (BILIMORA)"/>
    <s v="INTAS PHARMACEUTICAL LTD"/>
    <s v="STRIP OF 15"/>
    <s v="TAB"/>
    <n v="10"/>
    <n v="151.79"/>
    <n v="212"/>
    <n v="151.79"/>
  </r>
  <r>
    <n v="1392"/>
    <x v="1975"/>
    <x v="1974"/>
    <x v="1879"/>
    <s v="CHIRAG PHARMA AGENCY (BILIMORA)"/>
    <s v="INTAS PHARMACEUTICAL LTD"/>
    <s v="STRIP of 10"/>
    <s v="TAB"/>
    <n v="3"/>
    <n v="76.790000000000006"/>
    <n v="107"/>
    <n v="76.790000000000006"/>
  </r>
  <r>
    <n v="1393"/>
    <x v="1976"/>
    <x v="1975"/>
    <x v="1880"/>
    <s v="RAPID MEDICO (VALSAD)"/>
    <s v="INTAS PHARMACEUTICAL LTD"/>
    <s v="STRIP of 10"/>
    <s v="TAB"/>
    <n v="3"/>
    <n v="67.86"/>
    <n v="95"/>
    <n v="67.86"/>
  </r>
  <r>
    <n v="1394"/>
    <x v="1305"/>
    <x v="1305"/>
    <x v="1250"/>
    <s v="CHIRAG PHARMA AGENCY (BILIMORA)"/>
    <s v="INTAS PHARMACEUTICAL LTD"/>
    <s v="STRIP of 10"/>
    <s v="TAB"/>
    <n v="24"/>
    <n v="105.71"/>
    <n v="148"/>
    <n v="105.71"/>
  </r>
  <r>
    <n v="1395"/>
    <x v="1977"/>
    <x v="1976"/>
    <x v="1881"/>
    <s v="HAPPY CHEMIST (AHMEDABAD)"/>
    <s v="INTAS PHARMACEUTICAL LTD"/>
    <s v="STRIP of 10"/>
    <s v="TAB"/>
    <n v="6"/>
    <n v="158.13999999999999"/>
    <n v="246"/>
    <n v="158.13999999999999"/>
  </r>
  <r>
    <n v="1396"/>
    <x v="1306"/>
    <x v="1306"/>
    <x v="1251"/>
    <s v="AROGYA HEALTHCARE (SURAT)"/>
    <s v="IPCA LABS PVT LTD"/>
    <s v="STRIP of 10"/>
    <s v="TAB"/>
    <n v="3"/>
    <n v="49.49"/>
    <n v="77"/>
    <n v="49.49"/>
  </r>
  <r>
    <n v="1397"/>
    <x v="1307"/>
    <x v="1307"/>
    <x v="1252"/>
    <s v="AROGYA HEALTHCARE (SURAT)"/>
    <s v="IPCA LABS PVT LTD"/>
    <s v="STRIP of 10"/>
    <s v="TAB"/>
    <n v="24"/>
    <n v="89.35"/>
    <n v="139"/>
    <n v="89.35"/>
  </r>
  <r>
    <n v="1398"/>
    <x v="1978"/>
    <x v="1977"/>
    <x v="1882"/>
    <s v="GAYATRI DISTRIBUTORS(VALSAD)"/>
    <s v="IPCA LABS PVT LTD"/>
    <s v="STRIP of 10"/>
    <s v="TAB"/>
    <n v="6"/>
    <n v="180.5"/>
    <n v="252"/>
    <n v="180.5"/>
  </r>
  <r>
    <n v="1399"/>
    <x v="1308"/>
    <x v="1308"/>
    <x v="1253"/>
    <s v="DEEP MEDICAL AGENCIES (VAPI)"/>
    <s v="FDC LIMITED"/>
    <s v="STRIP of 10"/>
    <s v="TAB"/>
    <n v="1"/>
    <n v="42.32"/>
    <n v="59"/>
    <n v="42.32"/>
  </r>
  <r>
    <n v="1400"/>
    <x v="1309"/>
    <x v="1309"/>
    <x v="1254"/>
    <s v="PHARMA AGENCIES ( SILVASSA )"/>
    <s v="FDC LIMITED"/>
    <s v="STRIP of 10"/>
    <s v="TAB"/>
    <n v="39"/>
    <n v="229.43"/>
    <n v="321"/>
    <n v="229.43"/>
  </r>
  <r>
    <n v="1401"/>
    <x v="1310"/>
    <x v="1310"/>
    <x v="1255"/>
    <s v="GAYATRI DISTRIBUTORS(VALSAD)"/>
    <s v="APEX LABORATORIES LIMITED"/>
    <s v="STRIP OF 15"/>
    <s v="TAB"/>
    <n v="46"/>
    <n v="77.97"/>
    <n v="115"/>
    <n v="77.97"/>
  </r>
  <r>
    <n v="1402"/>
    <x v="1311"/>
    <x v="1311"/>
    <x v="1256"/>
    <s v="GAYATRI DISTRIBUTORS(VALSAD)"/>
    <s v="ABBOTT  INDIA LIMITED"/>
    <s v="STRIP OF 15"/>
    <s v="TAB"/>
    <n v="3"/>
    <n v="102.12"/>
    <n v="142"/>
    <n v="102.12"/>
  </r>
  <r>
    <n v="1403"/>
    <x v="1979"/>
    <x v="1978"/>
    <x v="1883"/>
    <s v="GAYATRI DISTRIBUTORS(VALSAD)"/>
    <m/>
    <s v="STRIP OF 15"/>
    <s v="TAB"/>
    <n v="2"/>
    <n v="74.52"/>
    <n v="104"/>
    <n v="74.52"/>
  </r>
  <r>
    <n v="1404"/>
    <x v="1980"/>
    <x v="1979"/>
    <x v="1884"/>
    <s v="GAYATRI DISTRIBUTORS(VALSAD)"/>
    <s v="ERIS LIFESCIENSE PVT. LTD."/>
    <s v="STRIP OF 15"/>
    <s v="TAB"/>
    <n v="6"/>
    <n v="142.6"/>
    <n v="199"/>
    <n v="142.6"/>
  </r>
  <r>
    <n v="1405"/>
    <x v="1981"/>
    <x v="1980"/>
    <x v="1885"/>
    <s v="CHIRAG PHARMA AGENCY (BILIMORA)"/>
    <s v="AJANTA PHARMA LTD"/>
    <s v="STRIP of 10"/>
    <s v="TAB"/>
    <n v="2"/>
    <n v="107.86"/>
    <n v="151"/>
    <n v="107.86"/>
  </r>
  <r>
    <n v="1406"/>
    <x v="1982"/>
    <x v="1981"/>
    <x v="1886"/>
    <s v="RAPID MEDICO (VALSAD)"/>
    <s v="INTAS PHARMACEUTICAL LTD"/>
    <s v="Bottles of 30"/>
    <s v="TAB"/>
    <n v="2"/>
    <n v="262.14"/>
    <n v="367"/>
    <n v="262.14"/>
  </r>
  <r>
    <n v="1407"/>
    <x v="1313"/>
    <x v="1313"/>
    <x v="1257"/>
    <s v="GAYATRI DISTRIBUTORS(VALSAD)"/>
    <s v="ZYDUS HELTHCARE LTD"/>
    <s v="STRIP of 10"/>
    <s v="TAB"/>
    <n v="16"/>
    <n v="26.08"/>
    <n v="36"/>
    <n v="26.08"/>
  </r>
  <r>
    <n v="1408"/>
    <x v="1314"/>
    <x v="1314"/>
    <x v="956"/>
    <s v="RISHABH PHARMA ( ASLALI )"/>
    <s v="ZYDUS HELTHCARE LTD"/>
    <s v="STRIP of 10"/>
    <s v="TAB"/>
    <n v="178"/>
    <n v="2.2400000000000002"/>
    <n v="16"/>
    <n v="2.2400000000000002"/>
  </r>
  <r>
    <n v="1409"/>
    <x v="1316"/>
    <x v="1316"/>
    <x v="1259"/>
    <s v="GAYATRI DISTRIBUTORS(VALSAD)"/>
    <s v="ZYDUS HELTHCARE LTD"/>
    <s v="STRIP OF 15"/>
    <s v="TAB"/>
    <n v="14"/>
    <n v="222.67"/>
    <n v="311"/>
    <n v="222.67"/>
  </r>
  <r>
    <n v="1410"/>
    <x v="1317"/>
    <x v="1317"/>
    <x v="1260"/>
    <s v="GAYATRI DISTRIBUTORS(VALSAD)"/>
    <s v="ZYDUS HELTHCARE LTD"/>
    <s v="STRIP OF 15"/>
    <s v="TAB"/>
    <n v="3"/>
    <n v="381.39"/>
    <n v="533"/>
    <n v="381.39"/>
  </r>
  <r>
    <n v="1411"/>
    <x v="1318"/>
    <x v="1318"/>
    <x v="1261"/>
    <s v="GAYATRI DISTRIBUTORS(VALSAD)"/>
    <s v="INSIGHT EYE CARE PVT LTD"/>
    <s v="Numbers"/>
    <m/>
    <n v="1"/>
    <n v="107.14"/>
    <n v="150"/>
    <n v="107.14"/>
  </r>
  <r>
    <n v="1412"/>
    <x v="1983"/>
    <x v="1982"/>
    <x v="1261"/>
    <s v="GAYATRI DISTRIBUTORS(VALSAD)"/>
    <s v="GLENMARK"/>
    <s v="Numbers"/>
    <s v="OINTMENT"/>
    <n v="1"/>
    <n v="142.86000000000001"/>
    <n v="200"/>
    <n v="142.86000000000001"/>
  </r>
  <r>
    <n v="1413"/>
    <x v="1984"/>
    <x v="1983"/>
    <x v="1887"/>
    <s v="GAYATRI DISTRIBUTORS(VALSAD)"/>
    <s v="GSK"/>
    <s v="Numbers"/>
    <s v="OINTMENT"/>
    <n v="3"/>
    <n v="81.16"/>
    <n v="113"/>
    <n v="81.16"/>
  </r>
  <r>
    <n v="1414"/>
    <x v="1985"/>
    <x v="1984"/>
    <x v="1888"/>
    <s v="NOBLE DRUGS &amp; MEDICAL STORES"/>
    <s v="WARNER ( INDIA ) PHARMA PVT LTD"/>
    <s v="Numbers"/>
    <m/>
    <n v="3"/>
    <n v="8.8000000000000007"/>
    <n v="137"/>
    <n v="8.8000000000000007"/>
  </r>
  <r>
    <n v="1415"/>
    <x v="1986"/>
    <x v="1985"/>
    <x v="9"/>
    <s v="CASH"/>
    <s v="NOVARTIS INDIA LTD"/>
    <s v="Numbers"/>
    <m/>
    <n v="2"/>
    <n v="0"/>
    <n v="35"/>
    <n v="0"/>
  </r>
  <r>
    <n v="1416"/>
    <x v="1321"/>
    <x v="1321"/>
    <x v="1264"/>
    <s v="GAYATRI DISTRIBUTORS(VALSAD)"/>
    <s v="GSK"/>
    <s v="Numbers"/>
    <s v="CREAM"/>
    <n v="3"/>
    <n v="122.61"/>
    <n v="171"/>
    <n v="122.61"/>
  </r>
  <r>
    <n v="1417"/>
    <x v="1987"/>
    <x v="1986"/>
    <x v="1889"/>
    <s v="GAYATRI DISTRIBUTORS(VALSAD)"/>
    <s v="MANKIND PHARMA LTD"/>
    <s v="Gel"/>
    <m/>
    <n v="4"/>
    <n v="69.14"/>
    <n v="96"/>
    <n v="69.14"/>
  </r>
  <r>
    <n v="1418"/>
    <x v="1323"/>
    <x v="1323"/>
    <x v="1266"/>
    <s v="NETRA ENTERPRISE"/>
    <s v="MANKIND PHARMA LTD"/>
    <s v="BOTTLE"/>
    <m/>
    <n v="7"/>
    <n v="82.65"/>
    <n v="154"/>
    <n v="82.65"/>
  </r>
  <r>
    <n v="1419"/>
    <x v="1324"/>
    <x v="1324"/>
    <x v="1267"/>
    <s v="CHIRAG PHARMA AGENCY (BILIMORA)"/>
    <s v="ZYDUS HELTHCARE LTD"/>
    <s v="Numbers"/>
    <m/>
    <n v="1"/>
    <n v="163.11000000000001"/>
    <n v="228"/>
    <n v="163.11000000000001"/>
  </r>
  <r>
    <n v="1420"/>
    <x v="1325"/>
    <x v="1325"/>
    <x v="1268"/>
    <s v="CHIRAG PHARMA AGENCY (BILIMORA)"/>
    <s v="ZYDUS HELTHCARE LTD"/>
    <s v="Numbers"/>
    <m/>
    <n v="3"/>
    <n v="244.66"/>
    <n v="342"/>
    <n v="244.66"/>
  </r>
  <r>
    <n v="1421"/>
    <x v="1326"/>
    <x v="1326"/>
    <x v="1269"/>
    <s v="CHIRAG PHARMA AGENCY (BILIMORA)"/>
    <s v="ZYDUS HELTHCARE LTD"/>
    <s v="Ointment"/>
    <s v="OINTMENT"/>
    <n v="2"/>
    <n v="114.55"/>
    <n v="160"/>
    <n v="114.55"/>
  </r>
  <r>
    <n v="1422"/>
    <x v="1327"/>
    <x v="1327"/>
    <x v="1270"/>
    <s v="CHIRAG PHARMA AGENCY (BILIMORA)"/>
    <s v="ZYDUS HELTHCARE LTD"/>
    <s v="Numbers"/>
    <s v="OINTMENT"/>
    <n v="3"/>
    <n v="171.84"/>
    <n v="240"/>
    <n v="171.84"/>
  </r>
  <r>
    <n v="1423"/>
    <x v="1988"/>
    <x v="1987"/>
    <x v="1890"/>
    <s v="PARIDHI AGENCIES"/>
    <s v="APEX HEALTHCARE"/>
    <s v="Numbers"/>
    <s v="SOLUTION"/>
    <n v="1"/>
    <n v="95"/>
    <n v="152"/>
    <n v="95"/>
  </r>
  <r>
    <n v="1424"/>
    <x v="1328"/>
    <x v="1328"/>
    <x v="1271"/>
    <s v="GAYATRI DISTRIBUTORS(VALSAD)"/>
    <s v="MANKIND PHARMA LTD"/>
    <s v="Numbers"/>
    <m/>
    <n v="4"/>
    <n v="57.83"/>
    <n v="75"/>
    <n v="57.83"/>
  </r>
  <r>
    <n v="1425"/>
    <x v="1989"/>
    <x v="1988"/>
    <x v="1891"/>
    <s v="SOLLAR BIO LIFE ( AHMEDABAD )"/>
    <s v="FLAMINGO"/>
    <s v="Numbers"/>
    <s v="ORTHO APPLIANCES"/>
    <n v="1"/>
    <n v="73.599999999999994"/>
    <n v="160"/>
    <n v="73.599999999999994"/>
  </r>
  <r>
    <n v="1426"/>
    <x v="1329"/>
    <x v="1329"/>
    <x v="1272"/>
    <s v="GAYATRI DISTRIBUTORS(VALSAD)"/>
    <s v="EAST INDIA PHARMACEUTICAL LIMITED"/>
    <s v="Numbers"/>
    <m/>
    <n v="1"/>
    <n v="75"/>
    <n v="105"/>
    <n v="75"/>
  </r>
  <r>
    <n v="1427"/>
    <x v="1990"/>
    <x v="1989"/>
    <x v="1892"/>
    <s v="KOTHARI MEDICAL AGENCY"/>
    <s v="P &amp; G"/>
    <s v="Numbers"/>
    <s v="COSMETIC &amp; PROVISONAL"/>
    <n v="133"/>
    <n v="21.18"/>
    <n v="30"/>
    <n v="21.18"/>
  </r>
  <r>
    <n v="1428"/>
    <x v="1991"/>
    <x v="1990"/>
    <x v="1892"/>
    <s v="KOTHARI MEDICAL AGENCY"/>
    <s v="P &amp; G"/>
    <s v="Numbers"/>
    <s v="COSMETIC &amp; PROVISONAL"/>
    <n v="8"/>
    <n v="0"/>
    <n v="60"/>
    <n v="0"/>
  </r>
  <r>
    <n v="1429"/>
    <x v="1992"/>
    <x v="1991"/>
    <x v="1893"/>
    <s v="DESAI PHARMA (VALSAD)"/>
    <s v="SYSTOPIC LABORATORIES LTD"/>
    <s v="Numbers"/>
    <s v="LOTION"/>
    <n v="2"/>
    <n v="115"/>
    <n v="161"/>
    <n v="115"/>
  </r>
  <r>
    <n v="1430"/>
    <x v="1993"/>
    <x v="1992"/>
    <x v="1894"/>
    <s v="PARIDHI AGENCIES"/>
    <s v="KOHINOOR PRODUCTS"/>
    <s v="Surgical"/>
    <s v="SURGICAL"/>
    <n v="17"/>
    <n v="18.5"/>
    <n v="49"/>
    <n v="18.5"/>
  </r>
  <r>
    <n v="1431"/>
    <x v="1994"/>
    <x v="1993"/>
    <x v="1895"/>
    <s v="VED MEDICAL  SERVICES"/>
    <s v="HELMIER PRIVATE LIMITED"/>
    <s v="Numbers"/>
    <m/>
    <n v="1"/>
    <n v="1050"/>
    <n v="2080"/>
    <n v="1050"/>
  </r>
  <r>
    <n v="1432"/>
    <x v="1333"/>
    <x v="1333"/>
    <x v="1276"/>
    <s v="VIBRANT ENTERPRISE (AHMEDABAD)"/>
    <s v="PORTEX"/>
    <s v="Numbers"/>
    <m/>
    <n v="2"/>
    <n v="697"/>
    <n v="1990"/>
    <n v="697"/>
  </r>
  <r>
    <n v="1433"/>
    <x v="1337"/>
    <x v="1337"/>
    <x v="1280"/>
    <s v="MAKSON HEALTHCARE(SURAT)"/>
    <s v="IGNITE MEDIPLUS INDUSTRIES"/>
    <s v="Numbers"/>
    <s v="SURGICAL"/>
    <n v="2"/>
    <n v="105"/>
    <n v="650"/>
    <n v="105"/>
  </r>
  <r>
    <n v="1434"/>
    <x v="1338"/>
    <x v="1338"/>
    <x v="1281"/>
    <s v="RAPID MEDICO (VALSAD)"/>
    <s v="ALEMBIC PHARMACEUTICALS LTD."/>
    <s v="Numbers"/>
    <m/>
    <n v="1"/>
    <n v="163.57"/>
    <n v="229"/>
    <n v="163.57"/>
  </r>
  <r>
    <n v="1435"/>
    <x v="1995"/>
    <x v="1994"/>
    <x v="1896"/>
    <s v="GAYATRI DISTRIBUTORS(VALSAD)"/>
    <s v="H &amp; H PHARMACEUTICALS"/>
    <s v="Numbers"/>
    <s v="CREAM"/>
    <n v="1"/>
    <n v="146.43"/>
    <n v="205"/>
    <n v="146.43"/>
  </r>
  <r>
    <n v="1436"/>
    <x v="1996"/>
    <x v="1995"/>
    <x v="1897"/>
    <s v="GAYATRI DISTRIBUTORS(VALSAD)"/>
    <s v="HEGDE&amp;HEGDE PHARMACEUTICA LLP"/>
    <s v="Cream"/>
    <s v="CREAM"/>
    <n v="2"/>
    <n v="160.71"/>
    <n v="225"/>
    <n v="160.71"/>
  </r>
  <r>
    <n v="1437"/>
    <x v="1339"/>
    <x v="1339"/>
    <x v="1282"/>
    <s v="JIVANDHARA PHARMA PVT.LTD.(BILIMORA)"/>
    <s v="ROMSONS GROUP PVT.LTD."/>
    <s v="Numbers"/>
    <s v="SURGICAL"/>
    <n v="3"/>
    <n v="10.050000000000001"/>
    <n v="37"/>
    <n v="10.050000000000001"/>
  </r>
  <r>
    <n v="1438"/>
    <x v="1997"/>
    <x v="1996"/>
    <x v="1898"/>
    <s v="GRACE PHARMA (DHARAMPUR)"/>
    <s v="TROIKAA PHARMACEUTICAL PVT LTD"/>
    <s v="SACHET"/>
    <m/>
    <n v="146"/>
    <n v="5.5"/>
    <n v="38"/>
    <n v="5.5"/>
  </r>
  <r>
    <n v="1439"/>
    <x v="1345"/>
    <x v="1345"/>
    <x v="1287"/>
    <s v="NOBLE DRUGS &amp; MEDICAL STORES"/>
    <s v="TROIKAA PHARMACEUTICAL PVT LTD"/>
    <s v="Numbers"/>
    <s v="OINTMENT"/>
    <n v="56"/>
    <n v="16"/>
    <n v="39"/>
    <n v="16"/>
  </r>
  <r>
    <n v="1440"/>
    <x v="1998"/>
    <x v="1997"/>
    <x v="1899"/>
    <s v="PARIDHI AGENCIES"/>
    <s v="GUJARAT PHARMACIA"/>
    <s v="100 ML"/>
    <m/>
    <n v="3"/>
    <n v="36.5"/>
    <n v="70"/>
    <n v="36.5"/>
  </r>
  <r>
    <n v="1441"/>
    <x v="1347"/>
    <x v="1347"/>
    <x v="1289"/>
    <s v="JIVANDHARA PHARMA PVT.LTD.(BILIMORA)"/>
    <s v="BLUE CROSS LABORATORIES LTD"/>
    <s v="STRIP OF 6"/>
    <m/>
    <n v="8"/>
    <n v="38.57"/>
    <n v="54"/>
    <n v="38.57"/>
  </r>
  <r>
    <n v="1442"/>
    <x v="1999"/>
    <x v="1998"/>
    <x v="1900"/>
    <s v="GAYATRI DISTRIBUTORS(VALSAD)"/>
    <s v="ABBOTT HEALTHCARE PVT LTD"/>
    <s v="Numbers"/>
    <s v="CREAM"/>
    <n v="4"/>
    <n v="63.11"/>
    <n v="88"/>
    <n v="63.11"/>
  </r>
  <r>
    <n v="1443"/>
    <x v="2000"/>
    <x v="1999"/>
    <x v="1901"/>
    <s v="CHIRAG PHARMA AGENCY (BILIMORA)"/>
    <s v="CORONA REMEDIES"/>
    <s v="Numbers"/>
    <m/>
    <n v="80"/>
    <n v="10.71"/>
    <n v="15"/>
    <n v="10.71"/>
  </r>
  <r>
    <n v="1444"/>
    <x v="1353"/>
    <x v="1353"/>
    <x v="1295"/>
    <s v="JIVANDHARA PHARMA PVT.LTD.(BILIMORA)"/>
    <s v="ROMSONS GROUP PVT.LTD."/>
    <s v="Numbers"/>
    <m/>
    <n v="3"/>
    <n v="14.3"/>
    <n v="66"/>
    <n v="14.3"/>
  </r>
  <r>
    <n v="1445"/>
    <x v="1355"/>
    <x v="1355"/>
    <x v="1297"/>
    <s v="JIVANDHARA PHARMA PVT.LTD.(BILIMORA)"/>
    <s v="ROMSONS GROUP PVT.LTD."/>
    <s v="Numbers"/>
    <s v="SURGICAL"/>
    <n v="17"/>
    <n v="19.45"/>
    <n v="244"/>
    <n v="19.45"/>
  </r>
  <r>
    <n v="1446"/>
    <x v="2001"/>
    <x v="2000"/>
    <x v="1902"/>
    <s v="DIMPLE AGENCIES"/>
    <s v="HINDUSTAN UNILEVER LTD."/>
    <s v="Numbers"/>
    <m/>
    <n v="116"/>
    <n v="7.71"/>
    <n v="10"/>
    <n v="7.71"/>
  </r>
  <r>
    <n v="1447"/>
    <x v="2002"/>
    <x v="2001"/>
    <x v="1903"/>
    <s v="DIMPLE AGENCIES"/>
    <s v="HINDUSTAN UNILEVER LTD."/>
    <s v="Numbers"/>
    <m/>
    <n v="5"/>
    <n v="37.76"/>
    <n v="49"/>
    <n v="37.76"/>
  </r>
  <r>
    <n v="1448"/>
    <x v="2003"/>
    <x v="2002"/>
    <x v="1904"/>
    <s v="DIMPLE AGENCIES"/>
    <s v="HINDUSTAN UNILEVER LTD."/>
    <s v="Numbers"/>
    <s v="COSMETIC &amp; PROVISONAL"/>
    <n v="16"/>
    <n v="37.75"/>
    <n v="48"/>
    <n v="37.75"/>
  </r>
  <r>
    <n v="1449"/>
    <x v="1360"/>
    <x v="1360"/>
    <x v="1302"/>
    <s v="GAYATRI DISTRIBUTORS(VALSAD)"/>
    <s v="BD INDIA PVT LTD"/>
    <s v="Numbers"/>
    <s v="SURGICAL"/>
    <n v="2"/>
    <n v="38.479999999999997"/>
    <n v="311"/>
    <n v="38.479999999999997"/>
  </r>
  <r>
    <n v="1450"/>
    <x v="1361"/>
    <x v="1361"/>
    <x v="1303"/>
    <s v="JIVANDHARA PHARMA PVT.LTD.(BILIMORA)"/>
    <s v="ROMSONS GROUP PVT.LTD."/>
    <s v="Numbers"/>
    <s v="SURGICAL"/>
    <n v="2"/>
    <n v="185.22"/>
    <n v="2280"/>
    <n v="185.22"/>
  </r>
  <r>
    <n v="1451"/>
    <x v="2004"/>
    <x v="2003"/>
    <x v="1905"/>
    <s v="GAYATRI DISTRIBUTORS(VALSAD)"/>
    <s v="DR REDDYS LABORATORIES LTD"/>
    <s v="Numbers"/>
    <s v="CREAM"/>
    <n v="2"/>
    <n v="225.09"/>
    <n v="332"/>
    <n v="225.09"/>
  </r>
  <r>
    <n v="1452"/>
    <x v="2005"/>
    <x v="2004"/>
    <x v="1906"/>
    <s v="HAPPY CHEMIST (AHMEDABAD)"/>
    <s v="INTAS PHARMACEUTICAL LTD"/>
    <s v="Numbers"/>
    <s v="POWDER"/>
    <n v="10"/>
    <n v="42.12"/>
    <n v="72"/>
    <n v="42.12"/>
  </r>
  <r>
    <n v="1453"/>
    <x v="2006"/>
    <x v="2005"/>
    <x v="1907"/>
    <s v="KOTHARI MEDICAL AGENCY"/>
    <s v="PROCTER &amp; GAMBLE LIMITED"/>
    <s v="Numbers"/>
    <s v="COSMETIC &amp; PROVISONAL"/>
    <n v="19"/>
    <n v="40.92"/>
    <n v="55"/>
    <n v="40.92"/>
  </r>
  <r>
    <n v="1454"/>
    <x v="2007"/>
    <x v="2006"/>
    <x v="1908"/>
    <s v="RIDDHI AGENCY"/>
    <s v="PROCTER &amp; GAMBLE LIMITED"/>
    <s v="Numbers"/>
    <s v="OTHER"/>
    <n v="1285"/>
    <n v="1.49"/>
    <n v="2"/>
    <n v="1.49"/>
  </r>
  <r>
    <n v="1455"/>
    <x v="2008"/>
    <x v="2007"/>
    <x v="1909"/>
    <s v="RIDDHI AGENCY"/>
    <s v="PROCTER &amp; GAMBLE LIMITED"/>
    <s v="Numbers"/>
    <s v="INHALER"/>
    <n v="20"/>
    <n v="47.12"/>
    <n v="69"/>
    <n v="47.12"/>
  </r>
  <r>
    <n v="1456"/>
    <x v="2009"/>
    <x v="2008"/>
    <x v="1910"/>
    <s v="RIDDHI AGENCY"/>
    <s v="PROCTER &amp; GAMBLE LIMITED"/>
    <s v="Numbers"/>
    <s v="COSMETIC &amp; PROVISONAL"/>
    <n v="58"/>
    <n v="34.270000000000003"/>
    <n v="48"/>
    <n v="34.270000000000003"/>
  </r>
  <r>
    <n v="1457"/>
    <x v="2010"/>
    <x v="2009"/>
    <x v="1911"/>
    <s v="RIDDHI AGENCY"/>
    <s v="P &amp; G"/>
    <s v="Numbers"/>
    <s v="COSMETIC &amp; PROVISONAL"/>
    <n v="4"/>
    <n v="138.37"/>
    <n v="199"/>
    <n v="138.37"/>
  </r>
  <r>
    <n v="1458"/>
    <x v="2011"/>
    <x v="2010"/>
    <x v="1912"/>
    <s v="RIDDHI AGENCY"/>
    <s v="PROCTER &amp; GAMBLE LIMITED"/>
    <s v="Numbers"/>
    <m/>
    <n v="10"/>
    <n v="17.850000000000001"/>
    <n v="25"/>
    <n v="17.850000000000001"/>
  </r>
  <r>
    <n v="1459"/>
    <x v="2012"/>
    <x v="2011"/>
    <x v="9"/>
    <s v="SS ENTERPRISE"/>
    <m/>
    <s v="Numbers"/>
    <s v="SUTURE"/>
    <n v="1"/>
    <n v="332.49"/>
    <n v="564"/>
    <n v="332.49"/>
  </r>
  <r>
    <n v="1460"/>
    <x v="2013"/>
    <x v="2012"/>
    <x v="9"/>
    <s v="SS ENTERPRISE"/>
    <s v="JOHNSON &amp; JOHNSON PVT LTD"/>
    <s v="Numbers"/>
    <s v="SUTURE"/>
    <n v="1"/>
    <n v="210.05"/>
    <n v="563"/>
    <n v="210.05"/>
  </r>
  <r>
    <n v="1461"/>
    <x v="1364"/>
    <x v="1364"/>
    <x v="1306"/>
    <s v="SS ENTERPRISE"/>
    <s v="JOHNSON &amp; JOHNSON PVT LTD"/>
    <s v="Numbers"/>
    <s v="SUTURE"/>
    <n v="1"/>
    <n v="329.49"/>
    <n v="828"/>
    <n v="329.49"/>
  </r>
  <r>
    <n v="1462"/>
    <x v="1365"/>
    <x v="1365"/>
    <x v="1307"/>
    <s v="SS ENTERPRISE"/>
    <s v="JOHNSON &amp; JOHNSON PVT LTD"/>
    <s v="Numbers"/>
    <s v="SUTURE"/>
    <n v="2"/>
    <n v="346.83"/>
    <n v="886"/>
    <n v="346.83"/>
  </r>
  <r>
    <n v="1463"/>
    <x v="2014"/>
    <x v="2013"/>
    <x v="1913"/>
    <s v="DEEP DISTRIBUTORS(VAPI)"/>
    <s v="SUN PHARMA LABORATORIES LTD."/>
    <s v="Numbers"/>
    <m/>
    <n v="1"/>
    <n v="54.29"/>
    <n v="76"/>
    <n v="54.29"/>
  </r>
  <r>
    <n v="1464"/>
    <x v="2015"/>
    <x v="2014"/>
    <x v="1914"/>
    <s v="DEEP DISTRIBUTORS(VAPI)"/>
    <s v="SUN PHARMA LABORATORIES LTD."/>
    <s v="Numbers"/>
    <m/>
    <n v="6"/>
    <n v="78.569999999999993"/>
    <n v="110"/>
    <n v="78.569999999999993"/>
  </r>
  <r>
    <n v="1465"/>
    <x v="2016"/>
    <x v="2015"/>
    <x v="1915"/>
    <s v="GAYATRI DISTRIBUTORS(VALSAD)"/>
    <s v="SUN PHARMA LABORATORIES LTD."/>
    <s v="Numbers"/>
    <m/>
    <n v="10"/>
    <n v="171.43"/>
    <n v="240"/>
    <n v="171.43"/>
  </r>
  <r>
    <n v="1466"/>
    <x v="2017"/>
    <x v="2016"/>
    <x v="1916"/>
    <s v="GAYATRI DISTRIBUTORS(VALSAD)"/>
    <s v="SUN PHARMA LABORATORIES LTD."/>
    <s v="Pain Spray"/>
    <m/>
    <n v="30"/>
    <n v="54.29"/>
    <n v="76"/>
    <n v="54.29"/>
  </r>
  <r>
    <n v="1467"/>
    <x v="2018"/>
    <x v="2017"/>
    <x v="1917"/>
    <s v="GAYATRI DISTRIBUTORS(VALSAD)"/>
    <s v="VIBRANT PHARMACEUTICALS PVT.LTD."/>
    <s v="Numbers"/>
    <s v="LOTION"/>
    <n v="2"/>
    <n v="169.5"/>
    <n v="250"/>
    <n v="169.5"/>
  </r>
  <r>
    <n v="1468"/>
    <x v="2019"/>
    <x v="2018"/>
    <x v="1918"/>
    <s v="RAPID MEDICO (VALSAD)"/>
    <s v="ALEMBIC LIMITED"/>
    <s v="Numbers"/>
    <m/>
    <n v="4"/>
    <n v="82.46"/>
    <n v="115"/>
    <n v="82.46"/>
  </r>
  <r>
    <n v="1469"/>
    <x v="2020"/>
    <x v="2019"/>
    <x v="1919"/>
    <s v="GAYATRI DISTRIBUTORS(VALSAD)"/>
    <s v="RIVAN PHARMACETICALS PVT.LTD"/>
    <s v="Numbers"/>
    <s v="LOTION"/>
    <n v="2"/>
    <n v="183.06"/>
    <n v="270"/>
    <n v="183.06"/>
  </r>
  <r>
    <n v="1470"/>
    <x v="2021"/>
    <x v="2020"/>
    <x v="1920"/>
    <s v="PARIDHI AGENCIES"/>
    <s v="VISSCO REHABILITATION AIDS P.LTD."/>
    <s v="Numbers"/>
    <s v="ORTHO APPLIANCES"/>
    <n v="2"/>
    <n v="115"/>
    <n v="250"/>
    <n v="115"/>
  </r>
  <r>
    <n v="1471"/>
    <x v="1367"/>
    <x v="1367"/>
    <x v="1309"/>
    <s v="CHIRAG PHARMA AGENCY (BILIMORA)"/>
    <s v="DR REDDYS LABORATORIES LTD"/>
    <s v="Nasal Spray"/>
    <m/>
    <n v="13"/>
    <n v="339.58"/>
    <n v="570"/>
    <n v="339.58"/>
  </r>
  <r>
    <n v="1472"/>
    <x v="2022"/>
    <x v="2021"/>
    <x v="1921"/>
    <s v="KOTHARI MEDICAL AGENCY"/>
    <s v="EMAMI LIMITED"/>
    <s v="Numbers"/>
    <s v="COSMETIC &amp; PROVISONAL"/>
    <n v="11"/>
    <n v="35.56"/>
    <n v="45"/>
    <n v="35.56"/>
  </r>
  <r>
    <n v="1473"/>
    <x v="2023"/>
    <x v="2022"/>
    <x v="1922"/>
    <s v="MASCOT HEALTH SERVIES PVT.LTD ( HARIDWAR )"/>
    <s v="XENON PHARMA PVT PTD"/>
    <s v="Numbers"/>
    <m/>
    <n v="51"/>
    <n v="2.75"/>
    <n v="37"/>
    <n v="2.75"/>
  </r>
  <r>
    <n v="1474"/>
    <x v="1368"/>
    <x v="1368"/>
    <x v="1310"/>
    <s v="JIVANDHARA PHARMA PVT.LTD.(BILIMORA)"/>
    <s v="CIPLA LTD"/>
    <s v="Numbers"/>
    <m/>
    <n v="1"/>
    <n v="377.33"/>
    <n v="528"/>
    <n v="377.33"/>
  </r>
  <r>
    <n v="1475"/>
    <x v="1369"/>
    <x v="1369"/>
    <x v="1311"/>
    <s v="GAYATRI DISTRIBUTORS(VALSAD)"/>
    <s v="GSK"/>
    <s v="Numbers"/>
    <s v="CREAM"/>
    <n v="1"/>
    <n v="222.61"/>
    <n v="311"/>
    <n v="222.61"/>
  </r>
  <r>
    <n v="1476"/>
    <x v="2024"/>
    <x v="2023"/>
    <x v="1923"/>
    <s v="CHIRAG PHARMA AGENCY (BILIMORA)"/>
    <s v="SUN PHARMA LABORATORIES LTD."/>
    <s v="Numbers"/>
    <s v="OINTMENT"/>
    <n v="1"/>
    <n v="81.430000000000007"/>
    <n v="114"/>
    <n v="81.430000000000007"/>
  </r>
  <r>
    <n v="1477"/>
    <x v="2025"/>
    <x v="2024"/>
    <x v="1924"/>
    <s v="CHIRAG PHARMA AGENCY (BILIMORA)"/>
    <s v="KLM LABORATORIES PVT LTD"/>
    <s v="Numbers"/>
    <s v="LOTION"/>
    <n v="2"/>
    <n v="113.57"/>
    <n v="159"/>
    <n v="113.57"/>
  </r>
  <r>
    <n v="1478"/>
    <x v="2026"/>
    <x v="2025"/>
    <x v="1925"/>
    <s v="CHIRAG PHARMA AGENCY (BILIMORA)"/>
    <s v="KLM LABORATORIES PVT LTD"/>
    <s v="Numbers"/>
    <s v="LOTION"/>
    <n v="3"/>
    <n v="135.71"/>
    <n v="190"/>
    <n v="135.71"/>
  </r>
  <r>
    <n v="1"/>
    <x v="0"/>
    <x v="0"/>
    <x v="0"/>
    <s v="VARDHMAN ENTERPRISE"/>
    <s v="DISPOVAN"/>
    <s v="Numbers"/>
    <s v="SURGICAL"/>
    <n v="931"/>
    <n v="3.74"/>
    <n v="13"/>
    <n v="3.74"/>
  </r>
  <r>
    <n v="2"/>
    <x v="2027"/>
    <x v="2026"/>
    <x v="1926"/>
    <s v="GAYATRI DISTRIBUTORS(VALSAD)"/>
    <s v="BD INDIA PVT LTD"/>
    <s v="Numbers"/>
    <s v="SURGICAL"/>
    <n v="17"/>
    <n v="12.34"/>
    <n v="47"/>
    <n v="12.34"/>
  </r>
  <r>
    <n v="3"/>
    <x v="2028"/>
    <x v="2027"/>
    <x v="1927"/>
    <s v="GAYATRI DISTRIBUTORS(VALSAD)"/>
    <s v="BD INDIA PVT LTD"/>
    <s v="Numbers"/>
    <s v="SURGICAL"/>
    <n v="34"/>
    <n v="23.33"/>
    <n v="62"/>
    <n v="23.33"/>
  </r>
  <r>
    <n v="4"/>
    <x v="3"/>
    <x v="3"/>
    <x v="3"/>
    <s v="GRACE PHARMA (DHARAMPUR)"/>
    <s v="P.H. HEALTH CARE"/>
    <s v="Numbers"/>
    <s v="SURGICAL"/>
    <n v="119"/>
    <n v="7.5"/>
    <n v="20"/>
    <n v="7.5"/>
  </r>
  <r>
    <n v="5"/>
    <x v="4"/>
    <x v="4"/>
    <x v="4"/>
    <s v="VARDHMAN ENTERPRISE"/>
    <s v="DISPOVAN"/>
    <s v="Numbers"/>
    <s v="SURGICAL"/>
    <n v="351"/>
    <n v="1.77"/>
    <n v="5"/>
    <n v="1.77"/>
  </r>
  <r>
    <n v="6"/>
    <x v="6"/>
    <x v="6"/>
    <x v="6"/>
    <s v="VARDHMAN ENTERPRISE"/>
    <s v="DISPOVAN"/>
    <s v="Numbers"/>
    <s v="SURGICAL"/>
    <n v="91"/>
    <n v="7.5"/>
    <n v="166"/>
    <n v="7.5"/>
  </r>
  <r>
    <n v="7"/>
    <x v="7"/>
    <x v="7"/>
    <x v="7"/>
    <s v="GAYATRI DISTRIBUTORS(VALSAD)"/>
    <s v="BD INDIA PVT LTD"/>
    <s v="Numbers"/>
    <s v="SURGICAL"/>
    <n v="48"/>
    <n v="46.66"/>
    <n v="170"/>
    <n v="46.66"/>
  </r>
  <r>
    <n v="8"/>
    <x v="8"/>
    <x v="8"/>
    <x v="8"/>
    <s v="VARDHMAN ENTERPRISE"/>
    <s v="DISPOVAN"/>
    <s v="Numbers"/>
    <s v="SURGICAL"/>
    <n v="129"/>
    <n v="18"/>
    <n v="61"/>
    <n v="18"/>
  </r>
  <r>
    <n v="9"/>
    <x v="10"/>
    <x v="10"/>
    <x v="10"/>
    <s v="GAYATRI DISTRIBUTORS(VALSAD)"/>
    <s v="BD INDIA PVT LTD"/>
    <s v="Numbers"/>
    <s v="SURGICAL"/>
    <n v="2"/>
    <n v="8.74"/>
    <n v="31"/>
    <n v="8.74"/>
  </r>
  <r>
    <n v="10"/>
    <x v="11"/>
    <x v="11"/>
    <x v="11"/>
    <s v="VARDHMAN ENTERPRISE"/>
    <s v="DISPOVAN"/>
    <s v="Numbers"/>
    <s v="SURGICAL"/>
    <n v="904"/>
    <n v="2.2999999999999998"/>
    <n v="10"/>
    <n v="2.2999999999999998"/>
  </r>
  <r>
    <n v="11"/>
    <x v="25"/>
    <x v="25"/>
    <x v="25"/>
    <s v="JIVANDHARA PHARMA PVT.LTD.(BILIMORA)"/>
    <s v="ROMSONS GROUP PVT.LTD."/>
    <s v="Numbers"/>
    <s v="SURGICAL"/>
    <n v="1"/>
    <n v="43.58"/>
    <n v="572"/>
    <n v="43.58"/>
  </r>
  <r>
    <n v="12"/>
    <x v="2029"/>
    <x v="2028"/>
    <x v="1928"/>
    <s v="EXCELLENT ENTERPRISE ( SURAT )"/>
    <s v="MEDTRONIC"/>
    <s v="Numbers"/>
    <s v="SURGICAL"/>
    <n v="1"/>
    <n v="2650"/>
    <n v="3841"/>
    <n v="2650"/>
  </r>
  <r>
    <n v="13"/>
    <x v="2030"/>
    <x v="2029"/>
    <x v="1929"/>
    <s v="RP VISION CARE ( SURAT )"/>
    <s v="AUROLAB"/>
    <s v="Numbers"/>
    <m/>
    <n v="3"/>
    <n v="1250"/>
    <n v="1815"/>
    <n v="1250"/>
  </r>
  <r>
    <n v="14"/>
    <x v="2031"/>
    <x v="2030"/>
    <x v="1930"/>
    <s v="RP VISION CARE ( SURAT )"/>
    <s v="AUROLAB"/>
    <s v="Numbers"/>
    <s v="INJ"/>
    <n v="17"/>
    <n v="84.82"/>
    <n v="84"/>
    <n v="84.82"/>
  </r>
  <r>
    <n v="15"/>
    <x v="2032"/>
    <x v="2031"/>
    <x v="1931"/>
    <s v="ORIENT SCIENTIFIC &amp; CHEMICAL CO. ( MUMBAI )"/>
    <s v="C.NATVARLAL &amp; CO."/>
    <s v="Numbers"/>
    <s v="SUTURE"/>
    <n v="1"/>
    <n v="48"/>
    <n v="68"/>
    <n v="48"/>
  </r>
  <r>
    <n v="16"/>
    <x v="2033"/>
    <x v="2032"/>
    <x v="1932"/>
    <s v="ORIENT SCIENTIFIC &amp; CHEMICAL CO. ( MUMBAI )"/>
    <s v="C.NATVARLAL &amp; CO."/>
    <s v="Numbers"/>
    <s v="SUTURE"/>
    <n v="41"/>
    <n v="59"/>
    <n v="84"/>
    <n v="59"/>
  </r>
  <r>
    <n v="17"/>
    <x v="2034"/>
    <x v="2033"/>
    <x v="1933"/>
    <s v="ORIENT SCIENTIFIC &amp; CHEMICAL CO. ( MUMBAI )"/>
    <s v="C.NATVARLAL &amp; CO."/>
    <s v="Numbers"/>
    <s v="SUTURE"/>
    <n v="25"/>
    <n v="57"/>
    <n v="82"/>
    <n v="57"/>
  </r>
  <r>
    <n v="18"/>
    <x v="2035"/>
    <x v="2034"/>
    <x v="1934"/>
    <s v="HI-TECH SURGICAL SYSTEMS LLP (AHMEDABAD)"/>
    <s v="BARD"/>
    <s v="Numbers"/>
    <s v="SURGICAL"/>
    <n v="1"/>
    <n v="2550"/>
    <n v="3943"/>
    <n v="2550"/>
  </r>
  <r>
    <n v="19"/>
    <x v="2036"/>
    <x v="2035"/>
    <x v="1935"/>
    <s v="VISIONARY HEALTHCARE(AHMEDABAD)"/>
    <s v="B L LIFESCIENCES PVT.LTD"/>
    <s v="Numbers"/>
    <s v="SURGICAL"/>
    <n v="2"/>
    <n v="2250"/>
    <n v="4625"/>
    <n v="2250"/>
  </r>
  <r>
    <n v="20"/>
    <x v="58"/>
    <x v="58"/>
    <x v="57"/>
    <s v="PARIDHI AGENCIES"/>
    <s v="ALPHA MEDICARE &amp;DEVICES PVT.LTD."/>
    <s v="Numbers"/>
    <s v="SURGICAL"/>
    <n v="20"/>
    <n v="10.5"/>
    <n v="225"/>
    <n v="10.5"/>
  </r>
  <r>
    <n v="21"/>
    <x v="2037"/>
    <x v="2036"/>
    <x v="1936"/>
    <s v="SS ENTERPRISE"/>
    <s v="JOHNSON &amp; JOHNSON PVT LTD"/>
    <s v="Numbers"/>
    <s v="SUTURE"/>
    <n v="29"/>
    <n v="142.97"/>
    <n v="242"/>
    <n v="142.97"/>
  </r>
  <r>
    <n v="22"/>
    <x v="2038"/>
    <x v="2037"/>
    <x v="9"/>
    <s v="ADVANCED HEALTHCARE"/>
    <m/>
    <s v="Numbers"/>
    <s v="SURGICAL"/>
    <n v="1"/>
    <n v="2700"/>
    <n v="5500"/>
    <n v="2700"/>
  </r>
  <r>
    <n v="23"/>
    <x v="2039"/>
    <x v="2038"/>
    <x v="1937"/>
    <s v="UNIQUE SURGICAL CO (AHMEDABAD)"/>
    <s v="AROS SURGICAL"/>
    <s v="Numbers"/>
    <s v="SURGICAL"/>
    <n v="2"/>
    <n v="3000"/>
    <n v="3800"/>
    <n v="3000"/>
  </r>
  <r>
    <n v="24"/>
    <x v="2040"/>
    <x v="2039"/>
    <x v="1938"/>
    <s v="PUJAN MEDICAL AGENCY"/>
    <s v="NEON LABORATORIES LIMITED"/>
    <s v="Numbers"/>
    <s v="INJ"/>
    <n v="32"/>
    <n v="21"/>
    <n v="30"/>
    <n v="21"/>
  </r>
  <r>
    <n v="25"/>
    <x v="2041"/>
    <x v="2040"/>
    <x v="1939"/>
    <s v="PARIDHI AGENCIES"/>
    <s v="CRYSTAL HYGIENE"/>
    <s v="Numbers"/>
    <s v="SURGICAL"/>
    <n v="42"/>
    <n v="25"/>
    <n v="140"/>
    <n v="25"/>
  </r>
  <r>
    <n v="26"/>
    <x v="2042"/>
    <x v="2041"/>
    <x v="1940"/>
    <s v="PRIMEWEAR HYGINE ( INDIA ) PRODUCTS LTD ( PALGHAR )"/>
    <s v="PRIMEWEAR INDIA"/>
    <s v="Numbers"/>
    <s v="SURGICAL"/>
    <n v="48"/>
    <n v="81"/>
    <n v="243"/>
    <n v="81"/>
  </r>
  <r>
    <n v="27"/>
    <x v="2043"/>
    <x v="2042"/>
    <x v="1941"/>
    <s v="VITEK MEDISYSTEMS"/>
    <s v="COVIDIEN "/>
    <s v="Numbers"/>
    <s v="SURGICAL"/>
    <n v="5"/>
    <n v="402"/>
    <n v="1191"/>
    <n v="402"/>
  </r>
  <r>
    <n v="28"/>
    <x v="2044"/>
    <x v="2043"/>
    <x v="1942"/>
    <s v="PARIDHI AGENCIES"/>
    <s v="D S OVERSEAS"/>
    <s v="Numbers"/>
    <s v="SURGICAL"/>
    <n v="24"/>
    <n v="40"/>
    <n v="150"/>
    <n v="40"/>
  </r>
  <r>
    <n v="29"/>
    <x v="2045"/>
    <x v="2044"/>
    <x v="1943"/>
    <s v="ADVANCED HEALTHCARE"/>
    <s v="BAISHENG MEDICAL CO LTD"/>
    <s v="Numbers"/>
    <s v="SURGICAL"/>
    <n v="9"/>
    <n v="230"/>
    <n v="630"/>
    <n v="230"/>
  </r>
  <r>
    <n v="30"/>
    <x v="2046"/>
    <x v="2045"/>
    <x v="1944"/>
    <s v="PATEL PHARMA ( SURAT )"/>
    <s v="ROMSONS GROUP PVT.LTD."/>
    <s v="Numbers"/>
    <s v="SURGICAL"/>
    <n v="1"/>
    <n v="51.96"/>
    <n v="248"/>
    <n v="51.96"/>
  </r>
  <r>
    <n v="31"/>
    <x v="2047"/>
    <x v="2046"/>
    <x v="1945"/>
    <s v="PATEL PHARMA ( SURAT )"/>
    <s v="ROMSONS GROUP PVT.LTD."/>
    <s v="Numbers"/>
    <s v="SURGICAL"/>
    <n v="1"/>
    <n v="51.9"/>
    <n v="248"/>
    <n v="51.9"/>
  </r>
  <r>
    <n v="32"/>
    <x v="2048"/>
    <x v="2047"/>
    <x v="1946"/>
    <s v="JIVANDHARA PHARMA PVT.LTD.(BILIMORA)"/>
    <s v="ROMSONS GROUP PVT.LTD."/>
    <s v="Numbers"/>
    <s v="SURGICAL"/>
    <n v="17"/>
    <n v="51.96"/>
    <n v="248"/>
    <n v="51.96"/>
  </r>
  <r>
    <n v="33"/>
    <x v="2049"/>
    <x v="2048"/>
    <x v="9"/>
    <s v="BHAVANI MEDICARE(SURAT)"/>
    <m/>
    <s v="Numbers"/>
    <s v="Drug"/>
    <n v="1"/>
    <n v="84.2"/>
    <n v="377"/>
    <n v="84.2"/>
  </r>
  <r>
    <n v="34"/>
    <x v="143"/>
    <x v="143"/>
    <x v="137"/>
    <s v="LIFECARE MEDICAL AGENCY"/>
    <s v="CIPLA LTD"/>
    <s v="Numbers"/>
    <m/>
    <n v="5"/>
    <n v="18.010000000000002"/>
    <n v="26"/>
    <n v="18.010000000000002"/>
  </r>
  <r>
    <n v="35"/>
    <x v="144"/>
    <x v="144"/>
    <x v="138"/>
    <s v="JIVANDHARA PHARMA PVT.LTD.(BILIMORA)"/>
    <s v="CIPLA LTD"/>
    <s v="E/E Drops"/>
    <m/>
    <n v="2"/>
    <n v="12.31"/>
    <n v="17"/>
    <n v="12.31"/>
  </r>
  <r>
    <n v="36"/>
    <x v="2050"/>
    <x v="2049"/>
    <x v="1947"/>
    <s v="DIPAK TRADERS ( NADIAD )"/>
    <s v="G SURGIWEAR LIMITED"/>
    <s v="Numbers"/>
    <s v="SURGICAL"/>
    <n v="13"/>
    <n v="33.520000000000003"/>
    <n v="60"/>
    <n v="33.520000000000003"/>
  </r>
  <r>
    <n v="37"/>
    <x v="151"/>
    <x v="151"/>
    <x v="145"/>
    <s v="JIVANDHARA PHARMA PVT.LTD.(BILIMORA)"/>
    <s v="ROMSONS GROUP PVT.LTD."/>
    <s v="Numbers"/>
    <s v="SURGICAL"/>
    <n v="46"/>
    <n v="5.15"/>
    <n v="39"/>
    <n v="5.15"/>
  </r>
  <r>
    <n v="38"/>
    <x v="2051"/>
    <x v="2050"/>
    <x v="1948"/>
    <s v="EXCELLENT ENTERPRISE ( SURAT )"/>
    <s v="CHASE MEDICAL"/>
    <s v="Numbers"/>
    <m/>
    <n v="1"/>
    <n v="4080"/>
    <n v="9000"/>
    <n v="4080"/>
  </r>
  <r>
    <n v="39"/>
    <x v="154"/>
    <x v="154"/>
    <x v="148"/>
    <s v="BIPSON SURGICAL PVT LTD"/>
    <s v="BIPSON SURGICAL"/>
    <s v="Numbers"/>
    <s v="SURGICAL"/>
    <n v="7"/>
    <n v="45"/>
    <n v="300"/>
    <n v="45"/>
  </r>
  <r>
    <n v="40"/>
    <x v="155"/>
    <x v="155"/>
    <x v="149"/>
    <s v="BIPSON SURGICAL PVT LTD"/>
    <s v="BIPSON SURGICAL"/>
    <s v="Numbers"/>
    <s v="SURGICAL"/>
    <n v="51"/>
    <n v="68"/>
    <n v="485"/>
    <n v="68"/>
  </r>
  <r>
    <n v="41"/>
    <x v="159"/>
    <x v="159"/>
    <x v="153"/>
    <s v="ORANGE MEDICARE"/>
    <s v="BAIHE MEDICAL INDIA PVT.LTD"/>
    <s v="Numbers"/>
    <s v="SURGICAL"/>
    <n v="11"/>
    <n v="980"/>
    <n v="4455"/>
    <n v="980"/>
  </r>
  <r>
    <n v="42"/>
    <x v="2052"/>
    <x v="2051"/>
    <x v="1949"/>
    <s v="PRISTINE LIFECARE PVT.LTD.(AHMEDABAD)"/>
    <s v="PRYMAX HEALTHCARE LLP"/>
    <s v="Numbers"/>
    <m/>
    <n v="2"/>
    <n v="980"/>
    <n v="5653"/>
    <n v="980"/>
  </r>
  <r>
    <n v="43"/>
    <x v="2053"/>
    <x v="2052"/>
    <x v="1950"/>
    <s v="SS ENTERPRISE"/>
    <s v="TELEFLEX MEDICAL"/>
    <s v="Numbers"/>
    <m/>
    <n v="2"/>
    <n v="2849"/>
    <n v="6975"/>
    <n v="2849"/>
  </r>
  <r>
    <n v="44"/>
    <x v="162"/>
    <x v="162"/>
    <x v="155"/>
    <s v="SS ENTERPRISE"/>
    <s v="TELEFLEX MEDICAL PVT LTD"/>
    <s v="Numbers"/>
    <s v="SURGICAL"/>
    <n v="1"/>
    <n v="1780"/>
    <n v="4020"/>
    <n v="1780"/>
  </r>
  <r>
    <n v="45"/>
    <x v="2054"/>
    <x v="2053"/>
    <x v="1951"/>
    <s v="PRISTINE LIFECARE PVT.LTD.(AHMEDABAD)"/>
    <s v="PRYMAX HEALTHCARE LLP"/>
    <s v="Numbers"/>
    <s v="SURGICAL"/>
    <n v="3"/>
    <n v="560"/>
    <n v="4991"/>
    <n v="560"/>
  </r>
  <r>
    <n v="46"/>
    <x v="2055"/>
    <x v="2054"/>
    <x v="1952"/>
    <s v="JIVANDHARA PHARMA PVT.LTD.(BILIMORA)"/>
    <s v="ROMSONS GROUP PVT.LTD."/>
    <s v="Numbers"/>
    <s v="SURGICAL"/>
    <n v="21"/>
    <n v="58.67"/>
    <n v="356"/>
    <n v="58.67"/>
  </r>
  <r>
    <n v="47"/>
    <x v="2056"/>
    <x v="2055"/>
    <x v="1953"/>
    <s v="HI-CARE HEALTH TECHNOLOGIES LLP ( MUMBAI )"/>
    <s v="MEDICO ELECTRODES INTERNATIONAL LTD"/>
    <s v="Numbers"/>
    <s v="SURGICAL"/>
    <n v="163"/>
    <n v="140"/>
    <n v="1500"/>
    <n v="140"/>
  </r>
  <r>
    <n v="48"/>
    <x v="2057"/>
    <x v="2056"/>
    <x v="1954"/>
    <s v="CURE PHYSICARE"/>
    <s v="ACCUMAX"/>
    <s v="Numbers"/>
    <s v="SURGICAL"/>
    <n v="15"/>
    <n v="72.8"/>
    <n v="1400"/>
    <n v="72.8"/>
  </r>
  <r>
    <n v="49"/>
    <x v="2058"/>
    <x v="2057"/>
    <x v="1955"/>
    <s v="PARIDHI AGENCIES"/>
    <s v="BLUE NEEM MEDICAL DEVICES PVT LTD"/>
    <s v="Numbers"/>
    <s v="SURGICAL"/>
    <n v="1"/>
    <n v="590"/>
    <n v="1155"/>
    <n v="590"/>
  </r>
  <r>
    <n v="50"/>
    <x v="2059"/>
    <x v="2058"/>
    <x v="1956"/>
    <s v="CASH"/>
    <s v="BLUE NEEM MEDICAL DEVICES PVT LTD"/>
    <s v="Numbers"/>
    <s v="SURGICAL"/>
    <n v="1"/>
    <n v="0.01"/>
    <n v="1155"/>
    <n v="0.01"/>
  </r>
  <r>
    <n v="51"/>
    <x v="2060"/>
    <x v="2059"/>
    <x v="1957"/>
    <s v="CASH"/>
    <s v="BLUE NEEM MEDICAL DEVICES PVT LTD"/>
    <s v="Numbers"/>
    <s v="SURGICAL"/>
    <n v="1"/>
    <n v="0.01"/>
    <n v="1155"/>
    <n v="0.01"/>
  </r>
  <r>
    <n v="52"/>
    <x v="2061"/>
    <x v="2060"/>
    <x v="1958"/>
    <s v="B.J.ENTERPRISE"/>
    <s v="BLUE NEEM MEDICAL DEVICES PVT LTD"/>
    <s v="Numbers"/>
    <s v="SURGICAL"/>
    <n v="27"/>
    <n v="200"/>
    <n v="790"/>
    <n v="200"/>
  </r>
  <r>
    <n v="53"/>
    <x v="187"/>
    <x v="187"/>
    <x v="179"/>
    <s v="GRACE PHARMA (DHARAMPUR)"/>
    <s v="DR MOREPEN LIMITED"/>
    <s v="Numbers"/>
    <m/>
    <n v="1"/>
    <n v="12.5"/>
    <n v="69"/>
    <n v="12.5"/>
  </r>
  <r>
    <n v="54"/>
    <x v="1480"/>
    <x v="1480"/>
    <x v="1419"/>
    <s v="KOTHARI MEDICAL AGENCY"/>
    <s v="SHUBHANG PRODUCTS CO."/>
    <s v="Pack of 100"/>
    <m/>
    <n v="4"/>
    <n v="18"/>
    <n v="40"/>
    <n v="18"/>
  </r>
  <r>
    <n v="55"/>
    <x v="203"/>
    <x v="203"/>
    <x v="194"/>
    <s v="MAKSON HEALTHCARE(SURAT)"/>
    <s v="POLY MEDICURE LTD"/>
    <s v="Numbers"/>
    <s v="SURGICAL"/>
    <n v="1587"/>
    <n v="2.8"/>
    <n v="37"/>
    <n v="2.8"/>
  </r>
  <r>
    <n v="56"/>
    <x v="204"/>
    <x v="204"/>
    <x v="195"/>
    <s v="ORANGE MEDICARE"/>
    <s v="RAXON BIOMEDICAL"/>
    <s v="Numbers"/>
    <s v="SURGICAL"/>
    <n v="250"/>
    <n v="3.25"/>
    <n v="36"/>
    <n v="3.25"/>
  </r>
  <r>
    <n v="57"/>
    <x v="207"/>
    <x v="207"/>
    <x v="197"/>
    <s v="PATEL PHARMA ( SURAT )"/>
    <s v="ROMSONS GROUP PVT.LTD."/>
    <s v="Numbers"/>
    <s v="SURGICAL"/>
    <n v="68"/>
    <n v="68.72"/>
    <n v="473"/>
    <n v="68.72"/>
  </r>
  <r>
    <n v="58"/>
    <x v="2062"/>
    <x v="2061"/>
    <x v="1959"/>
    <s v="ORANGE MEDICARE"/>
    <s v="STERIMED SURGICALS INDIA PVT.LTD."/>
    <s v="Numbers"/>
    <s v="SURGICAL"/>
    <n v="1"/>
    <n v="430"/>
    <n v="1438"/>
    <n v="430"/>
  </r>
  <r>
    <n v="59"/>
    <x v="2063"/>
    <x v="2062"/>
    <x v="9"/>
    <s v="BHAVANI MEDICARE(SURAT)"/>
    <s v="JOHNSON &amp; JOHNSON PVT LTD"/>
    <s v="Numbers"/>
    <s v="SUTURE"/>
    <n v="3"/>
    <n v="927.08"/>
    <n v="2107"/>
    <n v="927.08"/>
  </r>
  <r>
    <n v="60"/>
    <x v="216"/>
    <x v="216"/>
    <x v="206"/>
    <s v="SS ENTERPRISE"/>
    <s v="JOHNSON &amp; JOHNSON PVT LTD"/>
    <s v="Numbers"/>
    <s v="SUTURE"/>
    <n v="16"/>
    <n v="195.73"/>
    <n v="353"/>
    <n v="195.73"/>
  </r>
  <r>
    <n v="61"/>
    <x v="217"/>
    <x v="217"/>
    <x v="207"/>
    <s v="SS ENTERPRISE"/>
    <s v="JOHNSON &amp; JOHNSON PVT LTD"/>
    <s v="Numbers"/>
    <s v="SUTURE"/>
    <n v="9"/>
    <n v="207.76"/>
    <n v="469"/>
    <n v="207.76"/>
  </r>
  <r>
    <n v="62"/>
    <x v="218"/>
    <x v="218"/>
    <x v="208"/>
    <s v="SS ENTERPRISE"/>
    <s v="JOHNSON &amp; JOHNSON PVT LTD"/>
    <s v="Numbers"/>
    <s v="SUTURE"/>
    <n v="26"/>
    <n v="112.25"/>
    <n v="275"/>
    <n v="112.25"/>
  </r>
  <r>
    <n v="63"/>
    <x v="219"/>
    <x v="219"/>
    <x v="209"/>
    <s v="SS ENTERPRISE"/>
    <s v="JOHNSON &amp; JOHNSON PVT LTD"/>
    <s v="Numbers"/>
    <s v="SUTURE"/>
    <n v="74"/>
    <n v="108.42"/>
    <n v="257"/>
    <n v="108.42"/>
  </r>
  <r>
    <n v="64"/>
    <x v="2064"/>
    <x v="1489"/>
    <x v="1960"/>
    <s v="BHAVANI MEDICARE(SURAT)"/>
    <m/>
    <s v="Numbers"/>
    <s v="SUTURE"/>
    <n v="1"/>
    <n v="144.32"/>
    <n v="328"/>
    <n v="144.32"/>
  </r>
  <r>
    <n v="65"/>
    <x v="2065"/>
    <x v="2063"/>
    <x v="1961"/>
    <s v="CASH"/>
    <s v="STERIMED SURGICALS INDIA PVT.LTD."/>
    <s v="Numbers"/>
    <s v="SURGICAL"/>
    <n v="2"/>
    <n v="0"/>
    <n v="264"/>
    <n v="0"/>
  </r>
  <r>
    <n v="66"/>
    <x v="2066"/>
    <x v="2064"/>
    <x v="9"/>
    <s v="BHAVANI MEDICARE(SURAT)"/>
    <s v="POLY MEDICURE LTD"/>
    <s v="Numbers"/>
    <s v="SURGICAL"/>
    <n v="1"/>
    <n v="55"/>
    <n v="327"/>
    <n v="55"/>
  </r>
  <r>
    <n v="67"/>
    <x v="221"/>
    <x v="221"/>
    <x v="211"/>
    <s v="JIVANDHARA PHARMA PVT.LTD.(BILIMORA)"/>
    <s v="ROMSONS GROUP PVT.LTD."/>
    <s v="Numbers"/>
    <s v="SURGICAL"/>
    <n v="1"/>
    <n v="35.200000000000003"/>
    <n v="258"/>
    <n v="35.200000000000003"/>
  </r>
  <r>
    <n v="68"/>
    <x v="222"/>
    <x v="222"/>
    <x v="212"/>
    <s v="JIVANDHARA PHARMA PVT.LTD.(BILIMORA)"/>
    <s v="ROMSONS GROUP PVT.LTD."/>
    <s v="Numbers"/>
    <s v="SURGICAL"/>
    <n v="4"/>
    <n v="35.200000000000003"/>
    <n v="280"/>
    <n v="35.200000000000003"/>
  </r>
  <r>
    <n v="69"/>
    <x v="2067"/>
    <x v="2065"/>
    <x v="1962"/>
    <s v="PATEL PHARMA ( SURAT )"/>
    <s v="ROMSONS GROUP PVT.LTD."/>
    <s v="Surgical"/>
    <s v="SURGICAL"/>
    <n v="2"/>
    <n v="57.8"/>
    <n v="392"/>
    <n v="57.8"/>
  </r>
  <r>
    <n v="70"/>
    <x v="223"/>
    <x v="223"/>
    <x v="213"/>
    <s v="JIVANDHARA PHARMA PVT.LTD.(BILIMORA)"/>
    <s v="ROMSONS GROUP PVT.LTD."/>
    <s v="Numbers"/>
    <s v="SURGICAL"/>
    <n v="3"/>
    <n v="35.83"/>
    <n v="258"/>
    <n v="35.83"/>
  </r>
  <r>
    <n v="71"/>
    <x v="2068"/>
    <x v="2066"/>
    <x v="1963"/>
    <s v="PATEL PHARMA ( SURAT )"/>
    <s v="ROMSONS GROUP PVT.LTD."/>
    <s v="Numbers"/>
    <m/>
    <n v="4"/>
    <n v="57.8"/>
    <n v="392"/>
    <n v="57.8"/>
  </r>
  <r>
    <n v="72"/>
    <x v="224"/>
    <x v="224"/>
    <x v="214"/>
    <s v="JIVANDHARA PHARMA PVT.LTD.(BILIMORA)"/>
    <s v="ROMSONS GROUP PVT.LTD."/>
    <s v="Numbers"/>
    <s v="SURGICAL"/>
    <n v="3"/>
    <n v="35.83"/>
    <n v="258"/>
    <n v="35.83"/>
  </r>
  <r>
    <n v="73"/>
    <x v="2069"/>
    <x v="2067"/>
    <x v="1963"/>
    <s v="PATEL PHARMA ( SURAT )"/>
    <s v="ROMSONS GROUP PVT.LTD."/>
    <s v="Numbers"/>
    <m/>
    <n v="8"/>
    <n v="57.8"/>
    <n v="392"/>
    <n v="57.8"/>
  </r>
  <r>
    <n v="74"/>
    <x v="225"/>
    <x v="225"/>
    <x v="215"/>
    <s v="JIVANDHARA PHARMA PVT.LTD.(BILIMORA)"/>
    <s v="ROMSONS GROUP PVT.LTD."/>
    <s v="Numbers"/>
    <s v="SURGICAL"/>
    <n v="6"/>
    <n v="35.200000000000003"/>
    <n v="280"/>
    <n v="35.200000000000003"/>
  </r>
  <r>
    <n v="75"/>
    <x v="2070"/>
    <x v="2068"/>
    <x v="1964"/>
    <s v="JIVANDHARA PHARMA PVT.LTD.(BILIMORA)"/>
    <s v="ROMSONS GROUP PVT.LTD."/>
    <s v="Numbers"/>
    <s v="SURGICAL"/>
    <n v="5"/>
    <n v="57.82"/>
    <n v="359"/>
    <n v="57.82"/>
  </r>
  <r>
    <n v="76"/>
    <x v="226"/>
    <x v="226"/>
    <x v="216"/>
    <s v="CASH"/>
    <s v="ROMSONS GROUP PVT.LTD."/>
    <s v="Numbers"/>
    <s v="SURGICAL"/>
    <n v="2"/>
    <n v="0"/>
    <n v="258"/>
    <n v="0"/>
  </r>
  <r>
    <n v="77"/>
    <x v="2071"/>
    <x v="2069"/>
    <x v="1965"/>
    <s v="UNITY DISTRIBUTORS (SURAT)"/>
    <s v="POLY MEDICURE LTD"/>
    <s v="Numbers"/>
    <s v="SURGICAL"/>
    <n v="2"/>
    <n v="32.5"/>
    <n v="256"/>
    <n v="32.5"/>
  </r>
  <r>
    <n v="78"/>
    <x v="2072"/>
    <x v="2070"/>
    <x v="1966"/>
    <s v="JIVANDHARA PHARMA PVT.LTD.(BILIMORA)"/>
    <s v="ROMSONS GROUP PVT.LTD."/>
    <s v="Numbers"/>
    <s v="SURGICAL"/>
    <n v="4"/>
    <n v="57.82"/>
    <n v="392"/>
    <n v="57.82"/>
  </r>
  <r>
    <n v="79"/>
    <x v="227"/>
    <x v="227"/>
    <x v="217"/>
    <s v="JIVANDHARA PHARMA PVT.LTD.(BILIMORA)"/>
    <s v="ROMSONS GROUP PVT.LTD."/>
    <s v="Numbers"/>
    <s v="SURGICAL"/>
    <n v="35"/>
    <n v="57.82"/>
    <n v="392"/>
    <n v="57.82"/>
  </r>
  <r>
    <n v="80"/>
    <x v="228"/>
    <x v="228"/>
    <x v="218"/>
    <s v="JIVANDHARA PHARMA PVT.LTD.(BILIMORA)"/>
    <s v="ROMSONS GROUP PVT.LTD."/>
    <s v="Surgical"/>
    <s v="SURGICAL"/>
    <n v="28"/>
    <n v="57.82"/>
    <n v="392"/>
    <n v="57.82"/>
  </r>
  <r>
    <n v="81"/>
    <x v="229"/>
    <x v="229"/>
    <x v="219"/>
    <s v="JIVANDHARA PHARMA PVT.LTD.(BILIMORA)"/>
    <s v="ROMSONS GROUP PVT.LTD."/>
    <s v="Numbers"/>
    <s v="SURGICAL"/>
    <n v="26"/>
    <n v="57.82"/>
    <n v="392"/>
    <n v="57.82"/>
  </r>
  <r>
    <n v="82"/>
    <x v="230"/>
    <x v="230"/>
    <x v="220"/>
    <s v="JIVANDHARA PHARMA PVT.LTD.(BILIMORA)"/>
    <s v="ROMSONS GROUP PVT.LTD."/>
    <s v="Numbers"/>
    <s v="SURGICAL"/>
    <n v="12"/>
    <n v="57.82"/>
    <n v="392"/>
    <n v="57.82"/>
  </r>
  <r>
    <n v="83"/>
    <x v="234"/>
    <x v="234"/>
    <x v="224"/>
    <s v="UNITY DISTRIBUTORS (SURAT)"/>
    <s v="POLY MEDICURE LTD"/>
    <s v="Surgical"/>
    <s v="SURGICAL"/>
    <n v="40"/>
    <n v="23"/>
    <n v="309"/>
    <n v="23"/>
  </r>
  <r>
    <n v="84"/>
    <x v="235"/>
    <x v="235"/>
    <x v="225"/>
    <s v="UNITY DISTRIBUTORS (SURAT)"/>
    <s v="POLY MEDICURE LTD"/>
    <s v="Surgical"/>
    <s v="SURGICAL"/>
    <n v="28"/>
    <n v="16.989999999999998"/>
    <n v="269"/>
    <n v="16.989999999999998"/>
  </r>
  <r>
    <n v="85"/>
    <x v="2073"/>
    <x v="2071"/>
    <x v="1967"/>
    <s v="MICRO LIFE SCIENCES PRIVATE LIMITED ( VAPI )"/>
    <s v="MERIL ENDO SURGERY PVT LTD"/>
    <s v="Numbers"/>
    <s v="SUTURE"/>
    <n v="5"/>
    <n v="80"/>
    <n v="400"/>
    <n v="80"/>
  </r>
  <r>
    <n v="86"/>
    <x v="239"/>
    <x v="239"/>
    <x v="229"/>
    <s v="PARIDHI AGENCIES"/>
    <s v="MERIL ENDO SURGERY PVT LTD"/>
    <s v="Numbers"/>
    <s v="SUTURE"/>
    <n v="207"/>
    <n v="49"/>
    <n v="244"/>
    <n v="49"/>
  </r>
  <r>
    <n v="87"/>
    <x v="2074"/>
    <x v="2072"/>
    <x v="1968"/>
    <s v="MICRO LIFE SCIENCES PRIVATE LIMITED ( VAPI )"/>
    <s v="MERIL ENDO SURGERY PVT LTD"/>
    <s v="Numbers"/>
    <s v="SURGICAL"/>
    <n v="2"/>
    <n v="1293"/>
    <n v="5172"/>
    <n v="1293"/>
  </r>
  <r>
    <n v="88"/>
    <x v="2075"/>
    <x v="2073"/>
    <x v="1969"/>
    <s v="PARIDHI AGENCIES"/>
    <s v="MERIL ENDO SURGERY PVT LTD"/>
    <s v="Numbers"/>
    <s v="SURGICAL"/>
    <n v="1"/>
    <n v="544"/>
    <n v="1980"/>
    <n v="544"/>
  </r>
  <r>
    <n v="89"/>
    <x v="2076"/>
    <x v="2074"/>
    <x v="1970"/>
    <s v="MICRO LIFE SCIENCES PRIVATE LIMITED ( VAPI )"/>
    <s v="MERIL ENDO SURGERY PVT LTD"/>
    <s v="Numbers"/>
    <m/>
    <n v="37"/>
    <n v="1414.66"/>
    <n v="2176"/>
    <n v="1414.66"/>
  </r>
  <r>
    <n v="90"/>
    <x v="2077"/>
    <x v="2075"/>
    <x v="1971"/>
    <s v="MICRO LIFE SCIENCES PRIVATE LIMITED ( VAPI )"/>
    <s v="MERIL ENDO SURGERY PVT LTD"/>
    <s v="Numbers"/>
    <s v="SUTURE"/>
    <n v="24"/>
    <n v="83"/>
    <n v="416"/>
    <n v="83"/>
  </r>
  <r>
    <n v="91"/>
    <x v="2078"/>
    <x v="2076"/>
    <x v="1972"/>
    <s v="MICRO LIFE SCIENCES PRIVATE LIMITED ( VAPI )"/>
    <s v="MERIL ENDO SURGERY PVT LTD"/>
    <s v="Numbers"/>
    <s v="SUTURE"/>
    <n v="58"/>
    <n v="91"/>
    <n v="454"/>
    <n v="91"/>
  </r>
  <r>
    <n v="92"/>
    <x v="2079"/>
    <x v="2077"/>
    <x v="1973"/>
    <s v="MICRO LIFE SCIENCES PRIVATE LIMITED ( VAPI )"/>
    <s v="MERIL ENDO SURGERY PVT LTD"/>
    <s v="Numbers"/>
    <s v="SUTURE"/>
    <n v="18"/>
    <n v="96"/>
    <n v="478"/>
    <n v="96"/>
  </r>
  <r>
    <n v="93"/>
    <x v="2080"/>
    <x v="2078"/>
    <x v="1974"/>
    <s v="MICRO LIFE SCIENCES PRIVATE LIMITED ( VAPI )"/>
    <s v="MERIL LIFE SCIENCES PVT.LTD."/>
    <s v="Numbers"/>
    <s v="SUTURE"/>
    <n v="8"/>
    <n v="84.75"/>
    <n v="350"/>
    <n v="84.75"/>
  </r>
  <r>
    <n v="94"/>
    <x v="2081"/>
    <x v="2079"/>
    <x v="1975"/>
    <s v="MICRO LIFE SCIENCES PRIVATE LIMITED ( VAPI )"/>
    <s v="MERIL ENDO SURGERY PVT LTD"/>
    <s v="Numbers"/>
    <s v="SUTURE"/>
    <n v="13"/>
    <n v="375"/>
    <n v="830"/>
    <n v="375"/>
  </r>
  <r>
    <n v="95"/>
    <x v="2082"/>
    <x v="2080"/>
    <x v="1976"/>
    <s v="MICRO LIFE SCIENCES PRIVATE LIMITED ( VAPI )"/>
    <s v="MERIL ENDO SURGERY PVT LTD"/>
    <s v="Numbers"/>
    <s v="SUTURE"/>
    <n v="1"/>
    <n v="376"/>
    <n v="756"/>
    <n v="376"/>
  </r>
  <r>
    <n v="96"/>
    <x v="2083"/>
    <x v="2081"/>
    <x v="1977"/>
    <s v="MICRO LIFE SCIENCES PRIVATE LIMITED ( VAPI )"/>
    <s v="MERIL ENDO SURGERY PVT LTD"/>
    <s v="Numbers"/>
    <s v="SUTURE"/>
    <n v="2"/>
    <n v="40.159999999999997"/>
    <n v="182"/>
    <n v="40.159999999999997"/>
  </r>
  <r>
    <n v="97"/>
    <x v="240"/>
    <x v="240"/>
    <x v="230"/>
    <s v="JIVANDHARA PHARMA PVT.LTD.(BILIMORA)"/>
    <s v="ROMSONS GROUP PVT.LTD."/>
    <s v="Numbers"/>
    <s v="SURGICAL"/>
    <n v="1"/>
    <n v="31.01"/>
    <n v="331"/>
    <n v="31.01"/>
  </r>
  <r>
    <n v="98"/>
    <x v="241"/>
    <x v="241"/>
    <x v="231"/>
    <s v="JIVANDHARA PHARMA PVT.LTD.(BILIMORA)"/>
    <s v="ROMSONS GROUP PVT.LTD."/>
    <s v="Numbers"/>
    <s v="SURGICAL"/>
    <n v="3"/>
    <n v="39.69"/>
    <n v="331"/>
    <n v="39.69"/>
  </r>
  <r>
    <n v="99"/>
    <x v="2084"/>
    <x v="2082"/>
    <x v="1978"/>
    <s v="JIVANDHARA PHARMA PVT.LTD.(BILIMORA)"/>
    <s v="ROMSONS GROUP PVT.LTD."/>
    <s v="Numbers"/>
    <s v="SURGICAL"/>
    <n v="16"/>
    <n v="109.79"/>
    <n v="610"/>
    <n v="109.79"/>
  </r>
  <r>
    <n v="100"/>
    <x v="243"/>
    <x v="243"/>
    <x v="233"/>
    <s v="JIVANDHARA PHARMA PVT.LTD.(BILIMORA)"/>
    <s v="ROMSONS GROUP PVT.LTD."/>
    <s v="Numbers"/>
    <s v="SURGICAL"/>
    <n v="2"/>
    <n v="50.28"/>
    <n v="270"/>
    <n v="50.28"/>
  </r>
  <r>
    <n v="101"/>
    <x v="244"/>
    <x v="244"/>
    <x v="234"/>
    <s v="JIVANDHARA PHARMA PVT.LTD.(BILIMORA)"/>
    <s v="ROMSONS GROUP PVT.LTD."/>
    <s v="Numbers"/>
    <s v="SURGICAL"/>
    <n v="1"/>
    <n v="25.65"/>
    <n v="190"/>
    <n v="25.65"/>
  </r>
  <r>
    <n v="102"/>
    <x v="245"/>
    <x v="245"/>
    <x v="235"/>
    <s v="JIVANDHARA PHARMA PVT.LTD.(BILIMORA)"/>
    <s v="ROMSONS GROUP PVT.LTD."/>
    <s v="Surgical"/>
    <s v="SURGICAL"/>
    <n v="22"/>
    <n v="24.3"/>
    <n v="190"/>
    <n v="24.3"/>
  </r>
  <r>
    <n v="103"/>
    <x v="246"/>
    <x v="246"/>
    <x v="236"/>
    <s v="JIVANDHARA PHARMA PVT.LTD.(BILIMORA)"/>
    <s v="ROMSONS GROUP PVT.LTD."/>
    <s v="Surgical"/>
    <s v="SURGICAL"/>
    <n v="55"/>
    <n v="24.3"/>
    <n v="190"/>
    <n v="24.3"/>
  </r>
  <r>
    <n v="104"/>
    <x v="249"/>
    <x v="249"/>
    <x v="239"/>
    <s v="JIVANDHARA PHARMA PVT.LTD.(BILIMORA)"/>
    <s v="ROMSONS GROUP PVT.LTD."/>
    <s v="Numbers"/>
    <s v="SURGICAL"/>
    <n v="13"/>
    <n v="60.34"/>
    <n v="320"/>
    <n v="60.34"/>
  </r>
  <r>
    <n v="105"/>
    <x v="250"/>
    <x v="250"/>
    <x v="240"/>
    <s v="JIVANDHARA PHARMA PVT.LTD.(BILIMORA)"/>
    <s v="ROMSONS GROUP PVT.LTD."/>
    <s v="Numbers"/>
    <s v="SURGICAL"/>
    <n v="6"/>
    <n v="76.599999999999994"/>
    <n v="442"/>
    <n v="76.599999999999994"/>
  </r>
  <r>
    <n v="106"/>
    <x v="251"/>
    <x v="251"/>
    <x v="241"/>
    <s v="JIVANDHARA PHARMA PVT.LTD.(BILIMORA)"/>
    <s v="ROMSONS GROUP PVT.LTD."/>
    <s v="Numbers"/>
    <s v="SURGICAL"/>
    <n v="9"/>
    <n v="50.28"/>
    <n v="270"/>
    <n v="50.28"/>
  </r>
  <r>
    <n v="107"/>
    <x v="2085"/>
    <x v="2083"/>
    <x v="9"/>
    <s v="P.G.PHARMA"/>
    <s v="STERIMED MEDICAL DEVICSS PVT LTD"/>
    <s v="Numbers"/>
    <s v="SURGICAL"/>
    <n v="3"/>
    <n v="70"/>
    <n v="310"/>
    <n v="70"/>
  </r>
  <r>
    <n v="108"/>
    <x v="2086"/>
    <x v="2084"/>
    <x v="1979"/>
    <s v="BHAVANI MEDICARE(SURAT)"/>
    <s v="ANAND TRADING CO."/>
    <s v="Numbers"/>
    <s v="SURGICAL"/>
    <n v="4"/>
    <n v="120"/>
    <n v="350"/>
    <n v="120"/>
  </r>
  <r>
    <n v="109"/>
    <x v="2087"/>
    <x v="2085"/>
    <x v="1980"/>
    <s v="SAI DISTRIBUTORS (SURAT)"/>
    <s v="SHREE KRISHNA KESAV LABORATORIES LTD"/>
    <s v="Numbers"/>
    <s v="SOLUTION"/>
    <n v="54"/>
    <n v="120"/>
    <n v="557"/>
    <n v="120"/>
  </r>
  <r>
    <n v="110"/>
    <x v="2088"/>
    <x v="2086"/>
    <x v="1981"/>
    <s v="HI-TECH SURGICAL SYSTEMS LLP (AHMEDABAD)"/>
    <s v="TERUMO INDIA PVT LTD"/>
    <s v="Numbers"/>
    <s v="SURGICAL"/>
    <n v="10"/>
    <n v="1080"/>
    <n v="2438"/>
    <n v="1080"/>
  </r>
  <r>
    <n v="111"/>
    <x v="2089"/>
    <x v="2087"/>
    <x v="1982"/>
    <s v="B.J.ENTERPRISE"/>
    <s v="BLUE NEEM MEDICAL DEVICES PVT LTD"/>
    <s v="Numbers"/>
    <s v="SURGICAL"/>
    <n v="1"/>
    <n v="1300"/>
    <n v="2100"/>
    <n v="1300"/>
  </r>
  <r>
    <n v="112"/>
    <x v="2090"/>
    <x v="2088"/>
    <x v="1983"/>
    <s v="NIRVANA ENTERPRISE ( SURAT )"/>
    <s v="HEALTHIUM MEDTECH PVT LTD"/>
    <s v="Numbers"/>
    <s v="SURGICAL"/>
    <n v="2"/>
    <n v="6500"/>
    <n v="25384"/>
    <n v="6500"/>
  </r>
  <r>
    <n v="113"/>
    <x v="2091"/>
    <x v="2089"/>
    <x v="1984"/>
    <s v="EXCELLENT ENTERPRISE ( SURAT )"/>
    <s v="LOTUS SURGICALS PVT LTD"/>
    <s v="Numbers"/>
    <s v="SURGICAL"/>
    <n v="74"/>
    <n v="205"/>
    <n v="427"/>
    <n v="205"/>
  </r>
  <r>
    <n v="114"/>
    <x v="2092"/>
    <x v="2090"/>
    <x v="1985"/>
    <s v="EXCELLENT ENTERPRISE ( SURAT )"/>
    <s v="LOTUS SURGICALS PVT LTD"/>
    <s v="Numbers"/>
    <s v="SURGICAL"/>
    <n v="173"/>
    <n v="160"/>
    <n v="350"/>
    <n v="160"/>
  </r>
  <r>
    <n v="115"/>
    <x v="2093"/>
    <x v="2091"/>
    <x v="1986"/>
    <s v="PRIMEWEAR HYGINE ( INDIA ) PRODUCTS LTD ( PALGHAR )"/>
    <s v="PRIMEWEAR INDIA"/>
    <s v="Numbers"/>
    <s v="SURGICAL"/>
    <n v="3"/>
    <n v="423"/>
    <n v="1440"/>
    <n v="423"/>
  </r>
  <r>
    <n v="116"/>
    <x v="2094"/>
    <x v="2092"/>
    <x v="1987"/>
    <s v="PARIDHI AGENCIES"/>
    <s v="PRIMEWEAR INDIA"/>
    <s v="Numbers"/>
    <s v="SURGICAL"/>
    <n v="7"/>
    <n v="685"/>
    <n v="1080"/>
    <n v="685"/>
  </r>
  <r>
    <n v="117"/>
    <x v="2095"/>
    <x v="2093"/>
    <x v="1988"/>
    <s v="PINNACLE TECHNOLOGIES ( MUMBAI 17 )"/>
    <s v="PINNACLE TECHNOLOGIES"/>
    <s v="Numbers"/>
    <s v="SURGICAL"/>
    <n v="13"/>
    <n v="10"/>
    <n v="54"/>
    <n v="10"/>
  </r>
  <r>
    <n v="118"/>
    <x v="278"/>
    <x v="278"/>
    <x v="268"/>
    <s v="JIVANDHARA PHARMA PVT.LTD.(BILIMORA)"/>
    <s v="ROMSONS GROUP PVT.LTD."/>
    <s v="Surgical"/>
    <s v="SURGICAL"/>
    <n v="11"/>
    <n v="7"/>
    <n v="61"/>
    <n v="7"/>
  </r>
  <r>
    <n v="119"/>
    <x v="279"/>
    <x v="279"/>
    <x v="269"/>
    <s v="JIVANDHARA PHARMA PVT.LTD.(BILIMORA)"/>
    <s v="ROMSONS GROUP PVT.LTD."/>
    <s v="Surgical"/>
    <s v="SURGICAL"/>
    <n v="22"/>
    <n v="6.11"/>
    <n v="61"/>
    <n v="6.11"/>
  </r>
  <r>
    <n v="120"/>
    <x v="280"/>
    <x v="280"/>
    <x v="270"/>
    <s v="JIVANDHARA PHARMA PVT.LTD.(BILIMORA)"/>
    <s v="ROMSONS GROUP PVT.LTD."/>
    <s v="Surgical"/>
    <s v="SURGICAL"/>
    <n v="40"/>
    <n v="6.11"/>
    <n v="64"/>
    <n v="6.11"/>
  </r>
  <r>
    <n v="121"/>
    <x v="281"/>
    <x v="281"/>
    <x v="271"/>
    <s v="JIVANDHARA PHARMA PVT.LTD.(BILIMORA)"/>
    <s v="ROMSONS GROUP PVT.LTD."/>
    <s v="Surgical"/>
    <s v="SURGICAL"/>
    <n v="66"/>
    <n v="6.11"/>
    <n v="64"/>
    <n v="6.11"/>
  </r>
  <r>
    <n v="122"/>
    <x v="282"/>
    <x v="282"/>
    <x v="272"/>
    <s v="JIVANDHARA PHARMA PVT.LTD.(BILIMORA)"/>
    <s v="ROMSONS GROUP PVT.LTD."/>
    <s v="Surgical"/>
    <s v="SURGICAL"/>
    <n v="90"/>
    <n v="6.11"/>
    <n v="64"/>
    <n v="6.11"/>
  </r>
  <r>
    <n v="123"/>
    <x v="285"/>
    <x v="285"/>
    <x v="275"/>
    <s v="COPI MEDICARE PRIVATE LIMITED (SURAT)"/>
    <s v="COPI MEDICARE PVT.LTD."/>
    <s v="INJECTION"/>
    <s v="INJ"/>
    <n v="44"/>
    <n v="4.3"/>
    <n v="13"/>
    <n v="4.3"/>
  </r>
  <r>
    <n v="124"/>
    <x v="286"/>
    <x v="286"/>
    <x v="276"/>
    <s v="ORBIT LIFE SCIENCE PVT LTD (MUMBAI)"/>
    <s v="SAMARTH LIFE SCIENCES PVT.LTD."/>
    <s v="INJECTION"/>
    <s v="INJ"/>
    <n v="36"/>
    <n v="10.76"/>
    <n v="45"/>
    <n v="10.76"/>
  </r>
  <r>
    <n v="125"/>
    <x v="2096"/>
    <x v="2094"/>
    <x v="1989"/>
    <s v="INDIA CHEMIST(NAVSARI)"/>
    <s v="NEON LABORATORIES LIMITED"/>
    <s v="Numbers"/>
    <s v="INJ"/>
    <n v="2"/>
    <n v="47"/>
    <n v="63"/>
    <n v="47"/>
  </r>
  <r>
    <n v="126"/>
    <x v="2097"/>
    <x v="2095"/>
    <x v="1990"/>
    <s v="PUJAN MEDICAL AGENCY"/>
    <s v="NEON LABORATORIES LIMITED"/>
    <s v="INJECTION"/>
    <s v="INJ"/>
    <n v="57"/>
    <n v="67.5"/>
    <n v="98"/>
    <n v="67.5"/>
  </r>
  <r>
    <n v="127"/>
    <x v="293"/>
    <x v="293"/>
    <x v="283"/>
    <s v="PUJAN MEDICAL AGENCY"/>
    <s v="NEON LABORATORIES LIMITED"/>
    <s v="Numbers"/>
    <s v="INJ"/>
    <n v="236"/>
    <n v="24.5"/>
    <n v="33"/>
    <n v="24.5"/>
  </r>
  <r>
    <n v="128"/>
    <x v="295"/>
    <x v="295"/>
    <x v="285"/>
    <s v="PUJAN MEDICAL AGENCY"/>
    <s v="NEON LABORATORIES LIMITED"/>
    <s v="Numbers"/>
    <s v="INJ"/>
    <n v="16"/>
    <n v="142.53"/>
    <n v="190"/>
    <n v="142.53"/>
  </r>
  <r>
    <n v="129"/>
    <x v="297"/>
    <x v="297"/>
    <x v="287"/>
    <s v="COPI MEDICARE PRIVATE LIMITED (SURAT)"/>
    <s v="COPI MEDICARE PVT.LTD."/>
    <s v="INJECTION"/>
    <s v="INJ"/>
    <n v="10"/>
    <n v="2.8"/>
    <n v="4"/>
    <n v="2.8"/>
  </r>
  <r>
    <n v="130"/>
    <x v="299"/>
    <x v="299"/>
    <x v="289"/>
    <s v="GAYATRI DISTRIBUTORS(VALSAD)"/>
    <s v="AVENTIS PHARMA LTD"/>
    <s v="Numbers"/>
    <s v="INJ"/>
    <n v="6"/>
    <n v="4.63"/>
    <n v="6"/>
    <n v="4.63"/>
  </r>
  <r>
    <n v="131"/>
    <x v="302"/>
    <x v="302"/>
    <x v="292"/>
    <s v="CHIRAG PHARMA AGENCY (BILIMORA)"/>
    <s v="EMCURE PVT LTD"/>
    <s v="Numbers"/>
    <s v="INJ"/>
    <n v="1"/>
    <n v="48"/>
    <n v="379"/>
    <n v="48"/>
  </r>
  <r>
    <n v="132"/>
    <x v="309"/>
    <x v="309"/>
    <x v="299"/>
    <s v="JIVANDHARA PHARMA PVT.LTD.(BILIMORA)"/>
    <s v="ARISTO PHARMACEUTICALS PVT LTD"/>
    <s v="Numbers"/>
    <s v="INJ"/>
    <n v="26"/>
    <n v="27.86"/>
    <n v="39"/>
    <n v="27.86"/>
  </r>
  <r>
    <n v="133"/>
    <x v="310"/>
    <x v="310"/>
    <x v="300"/>
    <s v="PUJAN MEDICAL AGENCY"/>
    <s v="NEON LABORATORIES LIMITED"/>
    <s v="INJECTION"/>
    <s v="INJ"/>
    <n v="10"/>
    <n v="69.599999999999994"/>
    <n v="309"/>
    <n v="69.599999999999994"/>
  </r>
  <r>
    <n v="134"/>
    <x v="312"/>
    <x v="312"/>
    <x v="302"/>
    <s v="PARIDHI AGENCIES"/>
    <s v="HINDUSTAN MEDICINE PVT LTD"/>
    <s v="Numbers"/>
    <s v="INJ"/>
    <n v="2"/>
    <n v="4.5"/>
    <n v="7"/>
    <n v="4.5"/>
  </r>
  <r>
    <n v="135"/>
    <x v="2098"/>
    <x v="2096"/>
    <x v="1991"/>
    <s v="PUJAN MEDICAL AGENCY"/>
    <s v="NEON LABORATORIES LIMITED"/>
    <s v="Numbers"/>
    <s v="INJ"/>
    <n v="6"/>
    <n v="59.5"/>
    <n v="88"/>
    <n v="59.5"/>
  </r>
  <r>
    <n v="136"/>
    <x v="323"/>
    <x v="323"/>
    <x v="313"/>
    <s v="PUJAN MEDICAL AGENCY"/>
    <s v="NEON LABORATORIES LIMITED"/>
    <s v="INJECTION"/>
    <s v="INJ"/>
    <n v="12"/>
    <n v="16.2"/>
    <n v="46"/>
    <n v="16.2"/>
  </r>
  <r>
    <n v="137"/>
    <x v="326"/>
    <x v="326"/>
    <x v="316"/>
    <s v="GAYATRI DISTRIBUTORS (VAPI)"/>
    <s v="TROIKAA PHARMACEUTICAL PVT LTD"/>
    <s v="Numbers"/>
    <s v="INJ"/>
    <n v="14"/>
    <n v="105"/>
    <n v="629"/>
    <n v="105"/>
  </r>
  <r>
    <n v="138"/>
    <x v="327"/>
    <x v="327"/>
    <x v="317"/>
    <s v="GAYATRI DISTRIBUTORS(VALSAD)"/>
    <s v="ZYDUS HELTHCARE LTD"/>
    <s v="Numbers"/>
    <s v="INJ"/>
    <n v="29"/>
    <n v="8.14"/>
    <n v="11"/>
    <n v="8.14"/>
  </r>
  <r>
    <n v="139"/>
    <x v="331"/>
    <x v="331"/>
    <x v="321"/>
    <s v="PUJAN MEDICAL AGENCY"/>
    <s v="SAMARTH PHARMA PVT LTD"/>
    <s v="INJECTION"/>
    <s v="INJ"/>
    <n v="9"/>
    <n v="40"/>
    <n v="50"/>
    <n v="40"/>
  </r>
  <r>
    <n v="140"/>
    <x v="335"/>
    <x v="335"/>
    <x v="325"/>
    <s v="PUJAN MEDICAL AGENCY"/>
    <s v="SAMARTH LIFE SCIENCES PVT.LTD."/>
    <s v="INJECTION"/>
    <s v="INJ"/>
    <n v="1"/>
    <n v="22"/>
    <n v="70"/>
    <n v="22"/>
  </r>
  <r>
    <n v="141"/>
    <x v="2099"/>
    <x v="2097"/>
    <x v="1992"/>
    <s v="PUJAN MEDICAL AGENCY"/>
    <s v="NEON LABORATORIES LIMITED"/>
    <s v="Numbers"/>
    <s v="INJ"/>
    <n v="24"/>
    <n v="31.5"/>
    <n v="44"/>
    <n v="31.5"/>
  </r>
  <r>
    <n v="142"/>
    <x v="347"/>
    <x v="347"/>
    <x v="336"/>
    <s v="KAJAL AGENCIES(VALSAD)"/>
    <s v="SVIZERA HEALTHCARE"/>
    <s v="Numbers"/>
    <s v="INJ"/>
    <n v="11"/>
    <n v="8.67"/>
    <n v="12"/>
    <n v="8.67"/>
  </r>
  <r>
    <n v="143"/>
    <x v="2100"/>
    <x v="2098"/>
    <x v="1993"/>
    <s v="INDIA CHEMIST(NAVSARI)"/>
    <s v="SAMARTH LIFE SCIENCES PVT.LTD."/>
    <s v="Numbers"/>
    <s v="INJ"/>
    <n v="4"/>
    <n v="130"/>
    <n v="306"/>
    <n v="130"/>
  </r>
  <r>
    <n v="144"/>
    <x v="355"/>
    <x v="355"/>
    <x v="343"/>
    <s v="GAYATRI DISTRIBUTORS(VALSAD)"/>
    <s v="ABBOTT HEALTHCARE PVT LTD"/>
    <s v="Numbers"/>
    <s v="INJ"/>
    <n v="7"/>
    <n v="7.76"/>
    <n v="10"/>
    <n v="7.76"/>
  </r>
  <r>
    <n v="145"/>
    <x v="363"/>
    <x v="363"/>
    <x v="350"/>
    <s v="PUJAN MEDICAL AGENCY"/>
    <s v="INFALLIBLE PHARMA PVT.LTD"/>
    <s v="INJECTION"/>
    <s v="INJ"/>
    <n v="13"/>
    <n v="30"/>
    <n v="118"/>
    <n v="30"/>
  </r>
  <r>
    <n v="146"/>
    <x v="365"/>
    <x v="365"/>
    <x v="352"/>
    <s v="GRACE PHARMA (DHARAMPUR)"/>
    <s v="INTAS PHARMACEUTICAL LTD"/>
    <s v="Numbers"/>
    <s v="INJ"/>
    <n v="13"/>
    <n v="3.65"/>
    <n v="24"/>
    <n v="3.65"/>
  </r>
  <r>
    <n v="147"/>
    <x v="1525"/>
    <x v="1525"/>
    <x v="1463"/>
    <s v="TAPAN AGENCY"/>
    <s v="ABBOTT  INDIA LIMITED"/>
    <s v="INJECTION"/>
    <s v="INJ"/>
    <n v="3"/>
    <n v="146.88999999999999"/>
    <n v="205"/>
    <n v="146.88999999999999"/>
  </r>
  <r>
    <n v="148"/>
    <x v="2101"/>
    <x v="2099"/>
    <x v="1994"/>
    <s v="PUJAN MEDICAL AGENCY"/>
    <s v="NEON LABORATORIES LIMITED"/>
    <s v="Numbers"/>
    <s v="INJ"/>
    <n v="1"/>
    <n v="37"/>
    <n v="54"/>
    <n v="37"/>
  </r>
  <r>
    <n v="149"/>
    <x v="2102"/>
    <x v="2100"/>
    <x v="1995"/>
    <s v="CHIRAG PHARMA AGENCY (BILIMORA)"/>
    <s v="NEON LABORATORIES LIMITED"/>
    <s v="Numbers"/>
    <s v="INJ"/>
    <n v="3"/>
    <n v="76.5"/>
    <n v="117"/>
    <n v="76.5"/>
  </r>
  <r>
    <n v="150"/>
    <x v="380"/>
    <x v="380"/>
    <x v="366"/>
    <s v="INDIA CHEMIST(NAVSARI)"/>
    <s v="NEON LABORATORIES LIMITED"/>
    <s v="INJECTION"/>
    <s v="INJ"/>
    <n v="22"/>
    <n v="25.5"/>
    <n v="34"/>
    <n v="25.5"/>
  </r>
  <r>
    <n v="151"/>
    <x v="381"/>
    <x v="381"/>
    <x v="367"/>
    <s v="PUJAN MEDICAL AGENCY"/>
    <s v="NEON LABORATORIES LIMITED"/>
    <s v="Numbers"/>
    <s v="INJ"/>
    <n v="36"/>
    <n v="26"/>
    <n v="35"/>
    <n v="26"/>
  </r>
  <r>
    <n v="152"/>
    <x v="382"/>
    <x v="382"/>
    <x v="368"/>
    <s v="PUJAN MEDICAL AGENCY"/>
    <s v="NEON LABORATORIES LIMITED"/>
    <s v="Numbers"/>
    <s v="INJ"/>
    <n v="14"/>
    <n v="43.5"/>
    <n v="58"/>
    <n v="43.5"/>
  </r>
  <r>
    <n v="153"/>
    <x v="385"/>
    <x v="385"/>
    <x v="371"/>
    <s v="COPI MEDICARE PRIVATE LIMITED (SURAT)"/>
    <s v="COPI MEDICARE PVT.LTD."/>
    <s v="Numbers"/>
    <s v="INJ"/>
    <n v="19"/>
    <n v="5.5"/>
    <n v="10"/>
    <n v="5.5"/>
  </r>
  <r>
    <n v="154"/>
    <x v="388"/>
    <x v="388"/>
    <x v="374"/>
    <s v="PUJAN MEDICAL AGENCY"/>
    <s v="NEON LABORATORIES LIMITED"/>
    <s v="Numbers"/>
    <s v="INJ"/>
    <n v="22"/>
    <n v="12.5"/>
    <n v="16"/>
    <n v="12.5"/>
  </r>
  <r>
    <n v="155"/>
    <x v="391"/>
    <x v="391"/>
    <x v="377"/>
    <s v="GAYATRI DISTRIBUTORS (VAPI)"/>
    <s v="TROIKAA PHARMACEUTICAL PVT LTD"/>
    <s v="INJECTION"/>
    <s v="INJ"/>
    <n v="2"/>
    <n v="323"/>
    <n v="2037"/>
    <n v="323"/>
  </r>
  <r>
    <n v="156"/>
    <x v="2103"/>
    <x v="2101"/>
    <x v="1996"/>
    <s v="BHAVANI MEDICARE(SURAT)"/>
    <s v="AQUA FINE INJ PVT. LTD."/>
    <s v="Numbers"/>
    <s v="INJ"/>
    <n v="3"/>
    <n v="65"/>
    <n v="303"/>
    <n v="65"/>
  </r>
  <r>
    <n v="157"/>
    <x v="394"/>
    <x v="394"/>
    <x v="380"/>
    <s v="JIVANDHARA PHARMA PVT.LTD.(BILIMORA)"/>
    <s v="CIPLA LTD"/>
    <s v="INJECTION"/>
    <s v="INJ"/>
    <n v="2"/>
    <n v="13.6"/>
    <n v="19"/>
    <n v="13.6"/>
  </r>
  <r>
    <n v="158"/>
    <x v="395"/>
    <x v="395"/>
    <x v="381"/>
    <s v="PUJAN MEDICAL AGENCY"/>
    <s v="NEON LABORATORIES LIMITED"/>
    <s v="Numbers"/>
    <s v="INJ"/>
    <n v="68"/>
    <n v="21"/>
    <n v="66"/>
    <n v="21"/>
  </r>
  <r>
    <n v="159"/>
    <x v="404"/>
    <x v="404"/>
    <x v="390"/>
    <s v="PUJAN MEDICAL AGENCY"/>
    <s v="NEON LABORATORIES LIMITED"/>
    <s v="Numbers"/>
    <s v="INJ"/>
    <n v="36"/>
    <n v="63.5"/>
    <n v="123"/>
    <n v="63.5"/>
  </r>
  <r>
    <n v="160"/>
    <x v="2104"/>
    <x v="2102"/>
    <x v="1997"/>
    <s v="INDIA CHEMIST(NAVSARI)"/>
    <s v="NEON LABORATORIES LIMITED"/>
    <s v="Numbers"/>
    <s v="INJ"/>
    <n v="30"/>
    <n v="4.2"/>
    <n v="5"/>
    <n v="4.2"/>
  </r>
  <r>
    <n v="161"/>
    <x v="405"/>
    <x v="405"/>
    <x v="391"/>
    <s v="PUJAN MEDICAL AGENCY"/>
    <s v="NEON LABORATORIES LIMITED"/>
    <s v="Numbers"/>
    <s v="INJ"/>
    <n v="92"/>
    <n v="20.9"/>
    <n v="28"/>
    <n v="20.9"/>
  </r>
  <r>
    <n v="162"/>
    <x v="408"/>
    <x v="408"/>
    <x v="394"/>
    <s v="PUJAN MEDICAL AGENCY"/>
    <s v="NEON LABORATORIES LIMITED"/>
    <s v="INJECTION"/>
    <s v="INJ"/>
    <n v="221"/>
    <n v="42"/>
    <n v="72"/>
    <n v="42"/>
  </r>
  <r>
    <n v="163"/>
    <x v="412"/>
    <x v="412"/>
    <x v="398"/>
    <s v="PUJAN MEDICAL AGENCY"/>
    <s v="NEON LABORATORIES LIMITED"/>
    <s v="INJECTION"/>
    <s v="INJ"/>
    <n v="141"/>
    <n v="75"/>
    <n v="122"/>
    <n v="75"/>
  </r>
  <r>
    <n v="164"/>
    <x v="417"/>
    <x v="417"/>
    <x v="403"/>
    <s v="PUJAN MEDICAL AGENCY"/>
    <s v="NEON LABORATORIES LIMITED"/>
    <s v="Numbers"/>
    <s v="INJ"/>
    <n v="37"/>
    <n v="24.5"/>
    <n v="34"/>
    <n v="24.5"/>
  </r>
  <r>
    <n v="165"/>
    <x v="418"/>
    <x v="418"/>
    <x v="404"/>
    <s v="ISHWAR PHARMA (MUMBAI)"/>
    <s v="ABBOTT HEALTHCARE PVT LTD"/>
    <s v="INJECTION"/>
    <s v="INJ"/>
    <n v="10"/>
    <n v="9.6999999999999993"/>
    <n v="47"/>
    <n v="9.6999999999999993"/>
  </r>
  <r>
    <n v="166"/>
    <x v="419"/>
    <x v="419"/>
    <x v="405"/>
    <s v="ISHWAR PHARMA (MUMBAI)"/>
    <s v="ABBOTT HEALTHCARE PVT LTD"/>
    <s v="INJECTION"/>
    <s v="INJ"/>
    <n v="8"/>
    <n v="15"/>
    <n v="70"/>
    <n v="15"/>
  </r>
  <r>
    <n v="167"/>
    <x v="420"/>
    <x v="420"/>
    <x v="406"/>
    <s v="ISHWAR PHARMA (MUMBAI)"/>
    <s v="ABBOTT HEALTHCARE PVT LTD"/>
    <s v="INJECTION"/>
    <s v="INJ"/>
    <n v="8"/>
    <n v="19.850000000000001"/>
    <n v="113"/>
    <n v="19.850000000000001"/>
  </r>
  <r>
    <n v="168"/>
    <x v="431"/>
    <x v="431"/>
    <x v="417"/>
    <s v="COPI MEDICARE PRIVATE LIMITED (SURAT)"/>
    <s v="COPI MEDICARE PVT.LTD."/>
    <s v="Numbers"/>
    <s v="INJ"/>
    <n v="307"/>
    <n v="2.4500000000000002"/>
    <n v="13"/>
    <n v="2.4500000000000002"/>
  </r>
  <r>
    <n v="169"/>
    <x v="2105"/>
    <x v="2103"/>
    <x v="1998"/>
    <s v="PUJAN MEDICAL AGENCY"/>
    <s v="TROIKAA PHARMACEUTICAL PVT LTD"/>
    <s v="Numbers"/>
    <s v="INJ"/>
    <n v="2"/>
    <n v="16.66"/>
    <n v="23"/>
    <n v="16.66"/>
  </r>
  <r>
    <n v="170"/>
    <x v="438"/>
    <x v="438"/>
    <x v="423"/>
    <s v="AROGYA HEALTHCARE (SURAT)"/>
    <s v="IPCA LABS PVT LTD"/>
    <s v="INJECTION"/>
    <s v="INJ"/>
    <n v="2"/>
    <n v="3.75"/>
    <n v="5"/>
    <n v="3.75"/>
  </r>
  <r>
    <n v="171"/>
    <x v="442"/>
    <x v="442"/>
    <x v="427"/>
    <s v="GAYATRI DISTRIBUTORS(VALSAD)"/>
    <s v="PFIZER LIMITED"/>
    <s v="INJECTION"/>
    <s v="INJ"/>
    <n v="204"/>
    <n v="15.31"/>
    <n v="19"/>
    <n v="15.31"/>
  </r>
  <r>
    <n v="172"/>
    <x v="448"/>
    <x v="448"/>
    <x v="433"/>
    <s v="COPI MEDICARE PRIVATE LIMITED (SURAT)"/>
    <s v="COPI MEDICARE PVT.LTD."/>
    <s v="Numbers"/>
    <s v="INJ"/>
    <n v="5"/>
    <n v="5.5"/>
    <n v="26"/>
    <n v="5.5"/>
  </r>
  <r>
    <n v="173"/>
    <x v="450"/>
    <x v="450"/>
    <x v="435"/>
    <s v="GRACE PHARMA (DHARAMPUR)"/>
    <s v="THEMIS PHARMACEUTICALS"/>
    <s v="Numbers"/>
    <s v="INJ"/>
    <n v="11"/>
    <n v="2.75"/>
    <n v="6"/>
    <n v="2.75"/>
  </r>
  <r>
    <n v="174"/>
    <x v="453"/>
    <x v="453"/>
    <x v="438"/>
    <s v="JIVANDHARA PHARMA PVT.LTD.(BILIMORA)"/>
    <s v="SAMARTH LIFE SCIENCES PVT.LTD."/>
    <s v="Numbers"/>
    <s v="INJ"/>
    <n v="59"/>
    <n v="35"/>
    <n v="51"/>
    <n v="35"/>
  </r>
  <r>
    <n v="175"/>
    <x v="454"/>
    <x v="454"/>
    <x v="439"/>
    <s v="PUJAN MEDICAL AGENCY"/>
    <s v="NEON LABORATORIES LIMITED"/>
    <s v="Numbers"/>
    <s v="INJ"/>
    <n v="400"/>
    <n v="11.4"/>
    <n v="16"/>
    <n v="11.4"/>
  </r>
  <r>
    <n v="176"/>
    <x v="460"/>
    <x v="460"/>
    <x v="445"/>
    <s v="PUJAN MEDICAL AGENCY"/>
    <s v="NEON LABORATORIES LIMITED"/>
    <s v="Numbers"/>
    <s v="INJ"/>
    <n v="16"/>
    <n v="220"/>
    <n v="919"/>
    <n v="220"/>
  </r>
  <r>
    <n v="177"/>
    <x v="2106"/>
    <x v="2104"/>
    <x v="1999"/>
    <s v="INDIA CHEMIST(NAVSARI)"/>
    <s v="NEON LABORATORIES LIMITED"/>
    <s v="INJECTION"/>
    <s v="INJ"/>
    <n v="1"/>
    <n v="83"/>
    <n v="128"/>
    <n v="83"/>
  </r>
  <r>
    <n v="178"/>
    <x v="464"/>
    <x v="464"/>
    <x v="449"/>
    <s v="INDIA CHEMIST(NAVSARI)"/>
    <s v="NEON LABORATORIES LIMITED"/>
    <s v="Numbers"/>
    <s v="INJ"/>
    <n v="24"/>
    <n v="21"/>
    <n v="37"/>
    <n v="21"/>
  </r>
  <r>
    <n v="179"/>
    <x v="466"/>
    <x v="466"/>
    <x v="451"/>
    <s v="PARIDHI AGENCIES"/>
    <s v="HINDUSTAN MEDICINE PVT LTD"/>
    <s v="INJECTION"/>
    <s v="INJ"/>
    <n v="38"/>
    <n v="5.5"/>
    <n v="11"/>
    <n v="5.5"/>
  </r>
  <r>
    <n v="180"/>
    <x v="467"/>
    <x v="467"/>
    <x v="449"/>
    <s v="COPI MEDICARE PRIVATE LIMITED (SURAT)"/>
    <s v="COPI MEDICARE PVT.LTD."/>
    <s v="Numbers"/>
    <s v="INJ"/>
    <n v="11"/>
    <n v="5.5"/>
    <n v="15"/>
    <n v="5.5"/>
  </r>
  <r>
    <n v="181"/>
    <x v="2107"/>
    <x v="2105"/>
    <x v="2000"/>
    <s v="PUJAN MEDICAL AGENCY"/>
    <s v="NEON LABORATORIES LIMITED"/>
    <s v="Numbers"/>
    <s v="INJ"/>
    <n v="40"/>
    <n v="43.75"/>
    <n v="54"/>
    <n v="43.75"/>
  </r>
  <r>
    <n v="182"/>
    <x v="470"/>
    <x v="470"/>
    <x v="454"/>
    <s v="JIVANDHARA PHARMA PVT.LTD.(BILIMORA)"/>
    <s v="MANKIND PHARMA LTD"/>
    <s v="Numbers"/>
    <s v="INJ"/>
    <n v="1"/>
    <n v="93"/>
    <n v="1506"/>
    <n v="93"/>
  </r>
  <r>
    <n v="183"/>
    <x v="475"/>
    <x v="475"/>
    <x v="459"/>
    <s v="INDIA CHEMIST(NAVSARI)"/>
    <s v="THEMIS MEDICARE LIMITED"/>
    <s v="Numbers"/>
    <s v="INJ"/>
    <n v="2"/>
    <n v="18"/>
    <n v="43"/>
    <n v="18"/>
  </r>
  <r>
    <n v="184"/>
    <x v="481"/>
    <x v="481"/>
    <x v="465"/>
    <s v="GRACE PHARMA (DHARAMPUR)"/>
    <s v="PRO LABORATORIES PVT LTD"/>
    <s v="INJECTION"/>
    <s v="INJ"/>
    <n v="14"/>
    <n v="4.5"/>
    <n v="26"/>
    <n v="4.5"/>
  </r>
  <r>
    <n v="185"/>
    <x v="2108"/>
    <x v="2106"/>
    <x v="2001"/>
    <s v="INDIA CHEMIST(NAVSARI)"/>
    <s v="UNIQUE PHARMACEUTICAL LABORRATORIES"/>
    <s v="Numbers"/>
    <s v="INJ"/>
    <n v="32"/>
    <n v="184.05"/>
    <n v="283"/>
    <n v="184.05"/>
  </r>
  <r>
    <n v="186"/>
    <x v="484"/>
    <x v="484"/>
    <x v="468"/>
    <s v="GRACE PHARMA (DHARAMPUR)"/>
    <s v="THEMIS PHARMACEUTICALS"/>
    <s v="INJECTION"/>
    <s v="INJ"/>
    <n v="52"/>
    <n v="13.95"/>
    <n v="71"/>
    <n v="13.95"/>
  </r>
  <r>
    <n v="187"/>
    <x v="2109"/>
    <x v="2107"/>
    <x v="2002"/>
    <s v="GAYATRI DISTRIBUTORS (VAPI)"/>
    <s v="TROIKAA PHARMACEUTICAL PVT LTD"/>
    <s v="Numbers"/>
    <s v="INJ"/>
    <n v="2"/>
    <n v="260"/>
    <n v="684"/>
    <n v="260"/>
  </r>
  <r>
    <n v="188"/>
    <x v="486"/>
    <x v="486"/>
    <x v="470"/>
    <s v="JIVANDHARA PHARMA PVT.LTD.(BILIMORA)"/>
    <s v="SAMARTH LIFE SCIENCES PVT.LTD."/>
    <s v="Numbers"/>
    <s v="INJ"/>
    <n v="13"/>
    <n v="100"/>
    <n v="493"/>
    <n v="100"/>
  </r>
  <r>
    <n v="189"/>
    <x v="492"/>
    <x v="492"/>
    <x v="476"/>
    <s v="PUJAN MEDICAL AGENCY"/>
    <s v="NEON LABORATORIES LIMITED"/>
    <s v="INJECTION"/>
    <s v="INJ"/>
    <n v="1"/>
    <n v="81"/>
    <n v="408"/>
    <n v="81"/>
  </r>
  <r>
    <n v="190"/>
    <x v="493"/>
    <x v="493"/>
    <x v="477"/>
    <s v="PARIDHI AGENCIES"/>
    <s v="AQUA FINE INJ PVT. LTD."/>
    <s v="Numbers"/>
    <s v="INJ"/>
    <n v="399"/>
    <n v="1.75"/>
    <n v="3"/>
    <n v="1.75"/>
  </r>
  <r>
    <n v="191"/>
    <x v="495"/>
    <x v="495"/>
    <x v="308"/>
    <s v="GAYATRI DISTRIBUTORS(VALSAD)"/>
    <s v="ZUVENTUS HEALTHCARE"/>
    <s v="INJECTION"/>
    <s v="INJ"/>
    <n v="3"/>
    <n v="78"/>
    <n v="499"/>
    <n v="78"/>
  </r>
  <r>
    <n v="192"/>
    <x v="2110"/>
    <x v="2108"/>
    <x v="2003"/>
    <s v="CARDIO SUPPLIERS ( AHMEDABAD )"/>
    <s v="MAQUET GETINGE GROUP"/>
    <s v="Numbers"/>
    <m/>
    <n v="2"/>
    <n v="20200"/>
    <n v="27439"/>
    <n v="20200"/>
  </r>
  <r>
    <n v="193"/>
    <x v="2111"/>
    <x v="2109"/>
    <x v="2004"/>
    <s v="VISIONARY HEALTHCARE(AHMEDABAD)"/>
    <s v="TELEFLEX MEDICAL PVT LTD"/>
    <s v="Numbers"/>
    <s v="SURGICAL"/>
    <n v="1"/>
    <n v="35000"/>
    <n v="72000"/>
    <n v="35000"/>
  </r>
  <r>
    <n v="194"/>
    <x v="504"/>
    <x v="504"/>
    <x v="486"/>
    <s v="JIVANDHARA PHARMA PVT.LTD.(BILIMORA)"/>
    <s v="ROMSONS GROUP PVT.LTD."/>
    <s v="Numbers"/>
    <s v="SURGICAL"/>
    <n v="8"/>
    <n v="6.46"/>
    <n v="198"/>
    <n v="6.46"/>
  </r>
  <r>
    <n v="195"/>
    <x v="505"/>
    <x v="505"/>
    <x v="487"/>
    <s v="JIVANDHARA PHARMA PVT.LTD.(BILIMORA)"/>
    <s v="ROMSONS GROUP PVT.LTD."/>
    <s v="Numbers"/>
    <s v="SURGICAL"/>
    <n v="10"/>
    <n v="6.46"/>
    <n v="198"/>
    <n v="6.46"/>
  </r>
  <r>
    <n v="196"/>
    <x v="507"/>
    <x v="507"/>
    <x v="489"/>
    <s v="D VIJAY PHARMA PVT.LTD"/>
    <s v="ROMSONS GROUP PVT.LTD."/>
    <s v="Surgical"/>
    <s v="SURGICAL"/>
    <n v="13"/>
    <n v="12.89"/>
    <n v="194"/>
    <n v="12.89"/>
  </r>
  <r>
    <n v="197"/>
    <x v="2112"/>
    <x v="2110"/>
    <x v="9"/>
    <s v="HI-CARE HEALTH TECHNOLOGIES LLP ( MUMBAI )"/>
    <s v="MEDLINE INDUSTRIES.LP."/>
    <s v="Numbers"/>
    <s v="SURGICAL"/>
    <n v="3"/>
    <n v="4250"/>
    <n v="6995"/>
    <n v="4250"/>
  </r>
  <r>
    <n v="198"/>
    <x v="2113"/>
    <x v="2111"/>
    <x v="2005"/>
    <s v="BHAGYASHREE MEDICAL AGENCY"/>
    <s v="3M HEALTH CARE"/>
    <s v="Numbers"/>
    <s v="SURGICAL"/>
    <n v="29"/>
    <n v="550"/>
    <n v="1870"/>
    <n v="550"/>
  </r>
  <r>
    <n v="199"/>
    <x v="2114"/>
    <x v="2112"/>
    <x v="2006"/>
    <s v="MICROCARE INC"/>
    <s v="ABBOTT  INDIA LIMITED"/>
    <s v="ML"/>
    <s v="INJ"/>
    <n v="2000"/>
    <n v="5.6"/>
    <n v="10"/>
    <n v="5.6"/>
  </r>
  <r>
    <n v="200"/>
    <x v="513"/>
    <x v="513"/>
    <x v="495"/>
    <s v="CURE LIFESCIENCES (SURAT)"/>
    <s v="ACULIFE HEALTHCARE"/>
    <s v="Numbers"/>
    <s v="IV FLUID"/>
    <n v="2"/>
    <n v="12.3"/>
    <n v="23"/>
    <n v="12.3"/>
  </r>
  <r>
    <n v="201"/>
    <x v="524"/>
    <x v="524"/>
    <x v="505"/>
    <s v="MADHUSUDAN AGENCY"/>
    <s v="ACULIFE HEALTHCARE"/>
    <s v="Numbers"/>
    <s v="IV FLUID"/>
    <n v="5"/>
    <n v="11"/>
    <n v="22"/>
    <n v="11"/>
  </r>
  <r>
    <n v="202"/>
    <x v="530"/>
    <x v="530"/>
    <x v="510"/>
    <s v="CURE LIFESCIENCES (SURAT)"/>
    <s v="ACULIFE HEALTHCARE"/>
    <s v="Numbers"/>
    <s v="IV FLUID"/>
    <n v="18"/>
    <n v="18.2"/>
    <n v="42"/>
    <n v="18.2"/>
  </r>
  <r>
    <n v="203"/>
    <x v="533"/>
    <x v="533"/>
    <x v="513"/>
    <s v="GAYATRI DISTRIBUTORS(VALSAD)"/>
    <s v="ABBOTT HEALTHCARE PVT LTD"/>
    <s v="Numbers"/>
    <s v="IV FLUID"/>
    <n v="2"/>
    <n v="401.44"/>
    <n v="562"/>
    <n v="401.44"/>
  </r>
  <r>
    <n v="204"/>
    <x v="534"/>
    <x v="534"/>
    <x v="514"/>
    <s v="PARIDHI AGENCIES"/>
    <s v="FRESENIUS KABI"/>
    <s v="Numbers"/>
    <s v="IV FLUID"/>
    <n v="63"/>
    <n v="170"/>
    <n v="343"/>
    <n v="170"/>
  </r>
  <r>
    <n v="205"/>
    <x v="536"/>
    <x v="536"/>
    <x v="516"/>
    <s v="CURE LIFESCIENCES (SURAT)"/>
    <s v="ACULIFE HEALTHCARE"/>
    <s v="IV"/>
    <s v="IV FLUID"/>
    <n v="10"/>
    <n v="23"/>
    <n v="38"/>
    <n v="23"/>
  </r>
  <r>
    <n v="206"/>
    <x v="539"/>
    <x v="539"/>
    <x v="519"/>
    <s v="CURE LIFESCIENCES (SURAT)"/>
    <s v="ACULIFE HEALTHCARE"/>
    <s v="Numbers"/>
    <s v="IV FLUID"/>
    <n v="236"/>
    <n v="27"/>
    <n v="65"/>
    <n v="27"/>
  </r>
  <r>
    <n v="207"/>
    <x v="540"/>
    <x v="540"/>
    <x v="520"/>
    <s v="CURE LIFESCIENCES (SURAT)"/>
    <s v="ACULIFE HEALTHCARE"/>
    <s v="Numbers"/>
    <s v="IV FLUID"/>
    <n v="51"/>
    <n v="9.3000000000000007"/>
    <n v="22"/>
    <n v="9.3000000000000007"/>
  </r>
  <r>
    <n v="208"/>
    <x v="541"/>
    <x v="541"/>
    <x v="521"/>
    <s v="CURE LIFESCIENCES (SURAT)"/>
    <s v="TAM  BRAN PHARMACEUTICALS LTD"/>
    <s v="Numbers"/>
    <s v="IV FLUID"/>
    <n v="129"/>
    <n v="87"/>
    <n v="650"/>
    <n v="87"/>
  </r>
  <r>
    <n v="209"/>
    <x v="542"/>
    <x v="542"/>
    <x v="520"/>
    <s v="CURE LIFESCIENCES (SURAT)"/>
    <s v="ACULIFE HEALTHCARE"/>
    <s v="Numbers"/>
    <s v="IV FLUID"/>
    <n v="463"/>
    <n v="16.899999999999999"/>
    <n v="39"/>
    <n v="16.899999999999999"/>
  </r>
  <r>
    <n v="210"/>
    <x v="543"/>
    <x v="543"/>
    <x v="522"/>
    <s v="CURE LIFESCIENCES (SURAT)"/>
    <s v="ACULIFE HEALTHCARE"/>
    <s v="Numbers"/>
    <s v="IV FLUID"/>
    <n v="27"/>
    <n v="68.5"/>
    <n v="98"/>
    <n v="68.5"/>
  </r>
  <r>
    <n v="211"/>
    <x v="546"/>
    <x v="546"/>
    <x v="525"/>
    <s v="CURE LIFESCIENCES (SURAT)"/>
    <s v="ACULIFE HEALTHCARE"/>
    <s v="Numbers"/>
    <s v="IV FLUID"/>
    <n v="352"/>
    <n v="30"/>
    <n v="111"/>
    <n v="30"/>
  </r>
  <r>
    <n v="212"/>
    <x v="547"/>
    <x v="547"/>
    <x v="526"/>
    <s v="CURE LIFESCIENCES (SURAT)"/>
    <s v="ACULIFE HEALTHCARE"/>
    <s v="Numbers"/>
    <s v="IV FLUID"/>
    <n v="301"/>
    <n v="20"/>
    <n v="63"/>
    <n v="20"/>
  </r>
  <r>
    <n v="213"/>
    <x v="551"/>
    <x v="551"/>
    <x v="530"/>
    <s v="PARIDHI AGENCIES"/>
    <s v="ALPHA MEDICARE &amp;DEVICES PVT.LTD."/>
    <s v="Numbers"/>
    <m/>
    <n v="85"/>
    <n v="6.35"/>
    <n v="105"/>
    <n v="6.35"/>
  </r>
  <r>
    <n v="214"/>
    <x v="552"/>
    <x v="552"/>
    <x v="531"/>
    <s v="INDIA CHEMIST(NAVSARI)"/>
    <s v="NEON LABORATORIES LIMITED"/>
    <s v="Numbers"/>
    <s v="IV FLUID"/>
    <n v="2"/>
    <n v="66"/>
    <n v="150"/>
    <n v="66"/>
  </r>
  <r>
    <n v="215"/>
    <x v="553"/>
    <x v="553"/>
    <x v="532"/>
    <s v="JIVANDHARA PHARMA PVT.LTD.(BILIMORA)"/>
    <s v="MANKIND PHARMA LTD"/>
    <s v="BOTTLE"/>
    <s v="IV FLUID"/>
    <n v="61"/>
    <n v="23.5"/>
    <n v="302"/>
    <n v="23.5"/>
  </r>
  <r>
    <n v="216"/>
    <x v="2115"/>
    <x v="2113"/>
    <x v="2007"/>
    <s v="PARIDHI AGENCIES"/>
    <s v="FRESENIUS KABI"/>
    <s v="Numbers"/>
    <s v="IV FLUID"/>
    <n v="20"/>
    <n v="462"/>
    <n v="774"/>
    <n v="462"/>
  </r>
  <r>
    <n v="217"/>
    <x v="2116"/>
    <x v="2114"/>
    <x v="2008"/>
    <s v="SUN ENTERPRISE ( VADODARA )"/>
    <s v="SMITHS MEDICAL INDIA PVT LTD"/>
    <s v="Numbers"/>
    <s v="SURGICAL"/>
    <n v="29"/>
    <n v="50"/>
    <n v="117"/>
    <n v="50"/>
  </r>
  <r>
    <n v="218"/>
    <x v="2117"/>
    <x v="2115"/>
    <x v="2009"/>
    <s v="SUN ENTERPRISE ( VADODARA )"/>
    <s v="SMITHS MEDICAL INDIA PVT LTD"/>
    <s v="Numbers"/>
    <s v="SURGICAL"/>
    <n v="4"/>
    <n v="50"/>
    <n v="117"/>
    <n v="50"/>
  </r>
  <r>
    <n v="219"/>
    <x v="555"/>
    <x v="555"/>
    <x v="534"/>
    <s v="BHAVANI MEDICARE(SURAT)"/>
    <s v="SMITH&amp;NEPHEW HEALTHCARE PVT LTD"/>
    <s v="Numbers"/>
    <s v="SURGICAL"/>
    <n v="32"/>
    <n v="36.5"/>
    <n v="59"/>
    <n v="36.5"/>
  </r>
  <r>
    <n v="220"/>
    <x v="557"/>
    <x v="557"/>
    <x v="536"/>
    <s v="CHIRAG PHARMA AGENCY (BILIMORA)"/>
    <s v="NEON LABORATORIES LIMITED"/>
    <s v="Numbers"/>
    <s v="SUPPOSITORY"/>
    <n v="4"/>
    <n v="7.2"/>
    <n v="10"/>
    <n v="7.2"/>
  </r>
  <r>
    <n v="221"/>
    <x v="558"/>
    <x v="558"/>
    <x v="537"/>
    <s v="BHAVANI MEDICARE(SURAT)"/>
    <s v="ALPHA TERAPEUTICS PVT. LTD."/>
    <s v="Numbers"/>
    <s v="SURGICAL"/>
    <n v="9"/>
    <n v="8.5"/>
    <n v="125"/>
    <n v="8.5"/>
  </r>
  <r>
    <n v="222"/>
    <x v="2118"/>
    <x v="2116"/>
    <x v="2010"/>
    <s v="PARIDHI AGENCIES"/>
    <s v="ROMSONS GROUP PVT.LTD."/>
    <s v="Numbers"/>
    <s v="SURGICAL"/>
    <n v="1"/>
    <n v="136"/>
    <n v="266"/>
    <n v="136"/>
  </r>
  <r>
    <n v="223"/>
    <x v="2119"/>
    <x v="2117"/>
    <x v="2011"/>
    <s v="GAYATRI DISTRIBUTORS(VALSAD)"/>
    <s v="DR REDDYS LABORATORIES LTD"/>
    <s v="Numbers"/>
    <s v="INJ"/>
    <n v="4"/>
    <n v="23.77"/>
    <n v="33"/>
    <n v="23.77"/>
  </r>
  <r>
    <n v="224"/>
    <x v="2120"/>
    <x v="2118"/>
    <x v="2012"/>
    <s v="PARIDHI AGENCIES"/>
    <s v="PRIME HYGENIC CARE LTD."/>
    <s v="Numbers"/>
    <s v="SURGICAL"/>
    <n v="6"/>
    <n v="580"/>
    <n v="1350"/>
    <n v="580"/>
  </r>
  <r>
    <n v="225"/>
    <x v="2121"/>
    <x v="2119"/>
    <x v="2013"/>
    <s v="PRIMEWEAR HYGINE ( INDIA ) PRODUCTS LTD ( PALGHAR )"/>
    <s v="PRIMEWEAR INDIA"/>
    <s v="Numbers"/>
    <s v="SURGICAL"/>
    <n v="3"/>
    <n v="387"/>
    <n v="810"/>
    <n v="387"/>
  </r>
  <r>
    <n v="226"/>
    <x v="2122"/>
    <x v="2120"/>
    <x v="2014"/>
    <s v="KAVYA DISTRIBUTORS ( SURAT )"/>
    <s v="ROMSONS GROUP PVT.LTD."/>
    <s v="Numbers"/>
    <s v="SURGICAL"/>
    <n v="2"/>
    <n v="468.63"/>
    <n v="2100"/>
    <n v="468.63"/>
  </r>
  <r>
    <n v="227"/>
    <x v="2123"/>
    <x v="2121"/>
    <x v="2015"/>
    <s v="DIVYA ENTERPRISE"/>
    <s v="AIRWAYS SURGICAL PVT.LTD"/>
    <s v="Numbers"/>
    <s v="SURGICAL"/>
    <n v="1"/>
    <n v="750"/>
    <n v="1900"/>
    <n v="750"/>
  </r>
  <r>
    <n v="228"/>
    <x v="2124"/>
    <x v="2122"/>
    <x v="2016"/>
    <s v="VIBRANT ENTERPRISE (AHMEDABAD)"/>
    <s v="VYGON INDIA PVT. LTD."/>
    <s v="Numbers"/>
    <s v="SURGICAL"/>
    <n v="7"/>
    <n v="1116.25"/>
    <n v="1946"/>
    <n v="1116.25"/>
  </r>
  <r>
    <n v="229"/>
    <x v="2125"/>
    <x v="2123"/>
    <x v="2017"/>
    <s v="VISIONARY HEALTHCARE(AHMEDABAD)"/>
    <s v="LIVANOVA INDIA PVT.LTD."/>
    <s v="Numbers"/>
    <s v="SURGICAL"/>
    <n v="1"/>
    <n v="24750"/>
    <n v="36630"/>
    <n v="24750"/>
  </r>
  <r>
    <n v="230"/>
    <x v="2126"/>
    <x v="2124"/>
    <x v="2018"/>
    <s v="VISIONARY HEALTHCARE(AHMEDABAD)"/>
    <s v="LIVANOVA INDIA PVT.LTD."/>
    <s v="Numbers"/>
    <s v="SURGICAL"/>
    <n v="1"/>
    <n v="25050"/>
    <n v="39560"/>
    <n v="25050"/>
  </r>
  <r>
    <n v="231"/>
    <x v="579"/>
    <x v="579"/>
    <x v="557"/>
    <s v="ORBIT LIFE SCIENCE PVT LTD (MUMBAI)"/>
    <s v="SAMARTH LIFE SCIENCES PVT.LTD."/>
    <s v="INJECTION"/>
    <s v="INJ"/>
    <n v="1"/>
    <n v="55"/>
    <n v="223"/>
    <n v="55"/>
  </r>
  <r>
    <n v="232"/>
    <x v="583"/>
    <x v="583"/>
    <x v="561"/>
    <s v="PUJAN MEDICAL AGENCY"/>
    <s v="NEON LABORATORIES LIMITED"/>
    <s v="Numbers"/>
    <s v="JELLY"/>
    <n v="175"/>
    <n v="18.52"/>
    <n v="37"/>
    <n v="18.52"/>
  </r>
  <r>
    <n v="233"/>
    <x v="584"/>
    <x v="584"/>
    <x v="562"/>
    <s v="CASH"/>
    <s v="NEON LABORATORIES LIMITED"/>
    <s v="Numbers"/>
    <s v="SOLUTION"/>
    <n v="12"/>
    <n v="0"/>
    <n v="33"/>
    <n v="0"/>
  </r>
  <r>
    <n v="234"/>
    <x v="2127"/>
    <x v="2125"/>
    <x v="2019"/>
    <s v="MICRO LIFE SCIENCES PRIVATE LIMITED ( VAPI )"/>
    <s v="MERIL ENDO SURGERY PVT LTD"/>
    <s v="Surgical"/>
    <s v="SURGICAL"/>
    <n v="86"/>
    <n v="80"/>
    <n v="145"/>
    <n v="80"/>
  </r>
  <r>
    <n v="235"/>
    <x v="2128"/>
    <x v="2126"/>
    <x v="2020"/>
    <s v="SS ENTERPRISE"/>
    <s v="JOHNSON &amp; JOHNSON PVT LTD"/>
    <s v="Numbers"/>
    <s v="SUTURE"/>
    <n v="14"/>
    <n v="80.11"/>
    <n v="194"/>
    <n v="80.11"/>
  </r>
  <r>
    <n v="236"/>
    <x v="2129"/>
    <x v="2127"/>
    <x v="2021"/>
    <s v="SS ENTERPRISE"/>
    <s v="JOHNSON &amp; JOHNSON PVT LTD"/>
    <s v="Numbers"/>
    <s v="SUTURE"/>
    <n v="19"/>
    <n v="129.5"/>
    <n v="337"/>
    <n v="129.5"/>
  </r>
  <r>
    <n v="237"/>
    <x v="2130"/>
    <x v="2128"/>
    <x v="2022"/>
    <s v="SS ENTERPRISE"/>
    <s v="JOHNSON &amp; JOHNSON PVT LTD"/>
    <s v="Numbers"/>
    <s v="SUTURE"/>
    <n v="4"/>
    <n v="93.39"/>
    <n v="211"/>
    <n v="93.39"/>
  </r>
  <r>
    <n v="238"/>
    <x v="2131"/>
    <x v="2129"/>
    <x v="2023"/>
    <s v="SS ENTERPRISE"/>
    <s v="JOHNSON &amp; JOHNSON PVT LTD"/>
    <s v="Numbers"/>
    <s v="SUTURE"/>
    <n v="10"/>
    <n v="80.11"/>
    <n v="213"/>
    <n v="80.11"/>
  </r>
  <r>
    <n v="239"/>
    <x v="2132"/>
    <x v="2130"/>
    <x v="2024"/>
    <s v="SS ENTERPRISE"/>
    <s v="JOHNSON &amp; JOHNSON PVT LTD"/>
    <s v="Numbers"/>
    <s v="SUTURE"/>
    <n v="1"/>
    <n v="65.97"/>
    <n v="162"/>
    <n v="65.97"/>
  </r>
  <r>
    <n v="240"/>
    <x v="2133"/>
    <x v="2131"/>
    <x v="2025"/>
    <s v="SS ENTERPRISE"/>
    <s v="JOHNSON &amp; JOHNSON PVT LTD"/>
    <s v="Numbers"/>
    <s v="SUTURE"/>
    <n v="36"/>
    <n v="103.02"/>
    <n v="244"/>
    <n v="103.02"/>
  </r>
  <r>
    <n v="241"/>
    <x v="2134"/>
    <x v="2132"/>
    <x v="2026"/>
    <s v="SS ENTERPRISE"/>
    <s v="JOHNSON &amp; JOHNSON PVT LTD"/>
    <s v="Numbers"/>
    <s v="SUTURE"/>
    <n v="2"/>
    <n v="75.98"/>
    <n v="178"/>
    <n v="75.98"/>
  </r>
  <r>
    <n v="242"/>
    <x v="2135"/>
    <x v="2133"/>
    <x v="2027"/>
    <s v="SS ENTERPRISE"/>
    <s v="JOHNSON &amp; JOHNSON PVT LTD"/>
    <s v="Numbers"/>
    <s v="SUTURE"/>
    <n v="2"/>
    <n v="109.68"/>
    <n v="257"/>
    <n v="109.68"/>
  </r>
  <r>
    <n v="243"/>
    <x v="600"/>
    <x v="600"/>
    <x v="577"/>
    <s v="ISHWAR PHARMA (MUMBAI)"/>
    <s v="SAMARTH LIFE SCIENCES PVT.LTD."/>
    <s v="INJECTION"/>
    <s v="INJ"/>
    <n v="4"/>
    <n v="300"/>
    <n v="1444"/>
    <n v="300"/>
  </r>
  <r>
    <n v="244"/>
    <x v="2136"/>
    <x v="2134"/>
    <x v="2028"/>
    <s v="JIVANDHARA PHARMA PVT.LTD.(BILIMORA)"/>
    <s v="ROMSONS GROUP PVT.LTD."/>
    <s v="Numbers"/>
    <s v="SURGICAL"/>
    <n v="5"/>
    <n v="117.66"/>
    <n v="572"/>
    <n v="117.66"/>
  </r>
  <r>
    <n v="245"/>
    <x v="2137"/>
    <x v="2135"/>
    <x v="2029"/>
    <s v="PARIDHI AGENCIES"/>
    <s v="MERIL ENDO SURGERY PVT LTD"/>
    <s v="Numbers"/>
    <s v="SURGICAL"/>
    <n v="6"/>
    <n v="200"/>
    <n v="648"/>
    <n v="200"/>
  </r>
  <r>
    <n v="246"/>
    <x v="2138"/>
    <x v="2136"/>
    <x v="2030"/>
    <s v="PARIDHI AGENCIES"/>
    <s v="MERIL ENDO SURGERY PVT LTD"/>
    <s v="Numbers"/>
    <s v="SURGICAL"/>
    <n v="84"/>
    <n v="200"/>
    <n v="564"/>
    <n v="200"/>
  </r>
  <r>
    <n v="247"/>
    <x v="2139"/>
    <x v="2137"/>
    <x v="2031"/>
    <s v="PARIDHI AGENCIES"/>
    <s v="MERIL ENDO SURGERY PVT LTD"/>
    <s v="Numbers"/>
    <s v="SURGICAL"/>
    <n v="19"/>
    <n v="200"/>
    <n v="508"/>
    <n v="200"/>
  </r>
  <r>
    <n v="248"/>
    <x v="602"/>
    <x v="602"/>
    <x v="579"/>
    <s v="MICRO LIFE SCIENCES PRIVATE LIMITED ( VAPI )"/>
    <s v="MERIL ENDO SURGERY PVT LTD"/>
    <s v="Numbers"/>
    <s v="SUTURE"/>
    <n v="181"/>
    <n v="156.08000000000001"/>
    <n v="778"/>
    <n v="156.08000000000001"/>
  </r>
  <r>
    <n v="249"/>
    <x v="2140"/>
    <x v="2138"/>
    <x v="2032"/>
    <s v="MICRO LIFE SCIENCES PRIVATE LIMITED ( VAPI )"/>
    <s v="MERIL ENDO SURGERY PVT LTD"/>
    <s v="Numbers"/>
    <s v="SUTURE"/>
    <n v="27"/>
    <n v="198"/>
    <n v="992"/>
    <n v="198"/>
  </r>
  <r>
    <n v="250"/>
    <x v="2141"/>
    <x v="2139"/>
    <x v="2033"/>
    <s v="MICRO LIFE SCIENCES PRIVATE LIMITED ( VAPI )"/>
    <s v="MERIL ENDO SURGERY PVT LTD"/>
    <s v="Numbers"/>
    <s v="SUTURE"/>
    <n v="31"/>
    <n v="127"/>
    <n v="636"/>
    <n v="127"/>
  </r>
  <r>
    <n v="251"/>
    <x v="2142"/>
    <x v="2140"/>
    <x v="2034"/>
    <s v="MICRO LIFE SCIENCES PRIVATE LIMITED ( VAPI )"/>
    <s v="MERIL ENDO SURGERY PVT LTD"/>
    <s v="Numbers"/>
    <s v="SUTURE"/>
    <n v="19"/>
    <n v="240"/>
    <n v="1202"/>
    <n v="240"/>
  </r>
  <r>
    <n v="252"/>
    <x v="2143"/>
    <x v="2141"/>
    <x v="2035"/>
    <s v="MICRO LIFE SCIENCES PRIVATE LIMITED ( VAPI )"/>
    <s v="MERIL ENDO SURGERY PVT LTD"/>
    <s v="Numbers"/>
    <s v="SUTURE"/>
    <n v="96"/>
    <n v="171"/>
    <n v="856"/>
    <n v="171"/>
  </r>
  <r>
    <n v="253"/>
    <x v="2144"/>
    <x v="2142"/>
    <x v="2036"/>
    <s v="MICRO LIFE SCIENCES PRIVATE LIMITED ( VAPI )"/>
    <s v="MERIL ENDO SURGERY PVT LTD"/>
    <s v="Numbers"/>
    <s v="SUTURE"/>
    <n v="50"/>
    <n v="185"/>
    <n v="926"/>
    <n v="185"/>
  </r>
  <r>
    <n v="254"/>
    <x v="2145"/>
    <x v="2143"/>
    <x v="2037"/>
    <s v="PARIDHI AGENCIES"/>
    <s v="MERIL ENDO SURGERY PVT LTD"/>
    <s v="Numbers"/>
    <m/>
    <n v="21"/>
    <n v="119.9"/>
    <n v="600"/>
    <n v="119.9"/>
  </r>
  <r>
    <n v="255"/>
    <x v="2146"/>
    <x v="2144"/>
    <x v="2038"/>
    <s v="PARIDHI AGENCIES"/>
    <s v="MERIL ENDO SURGERY PVT LTD"/>
    <s v="Numbers"/>
    <s v="SUTURE"/>
    <n v="20"/>
    <n v="153"/>
    <n v="696"/>
    <n v="153"/>
  </r>
  <r>
    <n v="256"/>
    <x v="2147"/>
    <x v="2145"/>
    <x v="2039"/>
    <s v="PARIDHI AGENCIES"/>
    <s v="MERIL ENDO SURGERY PVT LTD"/>
    <s v="Numbers"/>
    <s v="SUTURE"/>
    <n v="1"/>
    <n v="223.44"/>
    <n v="798"/>
    <n v="223.44"/>
  </r>
  <r>
    <n v="257"/>
    <x v="2148"/>
    <x v="2146"/>
    <x v="2040"/>
    <s v="SS ENTERPRISE"/>
    <s v="JOHNSON &amp; JOHNSON PVT LTD"/>
    <s v="Numbers"/>
    <s v="SUTURE"/>
    <n v="56"/>
    <n v="392.14"/>
    <n v="929"/>
    <n v="392.14"/>
  </r>
  <r>
    <n v="258"/>
    <x v="2149"/>
    <x v="2147"/>
    <x v="2041"/>
    <s v="SS ENTERPRISE"/>
    <s v="JOHNSON &amp; JOHNSON PVT LTD"/>
    <s v="Numbers"/>
    <s v="SUTURE"/>
    <n v="7"/>
    <n v="401.11"/>
    <n v="943"/>
    <n v="401.11"/>
  </r>
  <r>
    <n v="259"/>
    <x v="2150"/>
    <x v="2148"/>
    <x v="9"/>
    <s v="VISIONARY HEALTHCARE(AHMEDABAD)"/>
    <s v="ELITE LIFE CARE"/>
    <s v="Numbers"/>
    <s v="SURGICAL"/>
    <n v="1"/>
    <n v="3800"/>
    <n v="7500"/>
    <n v="3800"/>
  </r>
  <r>
    <n v="260"/>
    <x v="2151"/>
    <x v="2149"/>
    <x v="2042"/>
    <s v="PARIDHI AGENCIES"/>
    <s v="SUNSHINE MEDITECH"/>
    <s v="Numbers"/>
    <s v="SURGICAL"/>
    <n v="3"/>
    <n v="300"/>
    <n v="850"/>
    <n v="300"/>
  </r>
  <r>
    <n v="261"/>
    <x v="614"/>
    <x v="614"/>
    <x v="591"/>
    <s v="VARDHMAN ENTERPRISE"/>
    <s v="DISPOVAN"/>
    <s v="Numbers"/>
    <s v="SURGICAL"/>
    <n v="152"/>
    <n v="1.29"/>
    <n v="3"/>
    <n v="1.29"/>
  </r>
  <r>
    <n v="262"/>
    <x v="615"/>
    <x v="615"/>
    <x v="592"/>
    <s v="VARDHMAN ENTERPRISE"/>
    <s v="DISPOVAN"/>
    <s v="Numbers"/>
    <s v="SURGICAL"/>
    <n v="34"/>
    <n v="1.29"/>
    <n v="3"/>
    <n v="1.29"/>
  </r>
  <r>
    <n v="263"/>
    <x v="1566"/>
    <x v="1566"/>
    <x v="1502"/>
    <s v="VARDHMAN ENTERPRISE"/>
    <s v="DISPOVAN"/>
    <s v="Numbers"/>
    <s v="SURGICAL"/>
    <n v="87"/>
    <n v="0.7"/>
    <n v="26"/>
    <n v="0.7"/>
  </r>
  <r>
    <n v="264"/>
    <x v="621"/>
    <x v="621"/>
    <x v="598"/>
    <s v="VARDHMAN ENTERPRISE"/>
    <s v="DISPOVAN"/>
    <s v="NEEDLES"/>
    <s v="SURGICAL"/>
    <n v="28"/>
    <n v="0.7"/>
    <n v="2"/>
    <n v="0.7"/>
  </r>
  <r>
    <n v="265"/>
    <x v="622"/>
    <x v="622"/>
    <x v="599"/>
    <s v="VARDHMAN ENTERPRISE"/>
    <s v="HINDUSTAN SYRINGES &amp;MEDICAL DEVICES"/>
    <s v="Numbers"/>
    <s v="SURGICAL"/>
    <n v="16"/>
    <n v="0.98"/>
    <n v="3"/>
    <n v="0.98"/>
  </r>
  <r>
    <n v="266"/>
    <x v="1568"/>
    <x v="1568"/>
    <x v="1504"/>
    <s v="GAYATRI DISTRIBUTORS(VALSAD)"/>
    <s v="GSK"/>
    <s v="Numbers"/>
    <s v="OINTMENT"/>
    <n v="2"/>
    <n v="65.790000000000006"/>
    <n v="86"/>
    <n v="65.790000000000006"/>
  </r>
  <r>
    <n v="267"/>
    <x v="625"/>
    <x v="625"/>
    <x v="602"/>
    <s v="GAYATRI DISTRIBUTORS(VALSAD)"/>
    <s v="GSK"/>
    <s v="Numbers"/>
    <s v="OINTMENT"/>
    <n v="15"/>
    <n v="94"/>
    <n v="131"/>
    <n v="94"/>
  </r>
  <r>
    <n v="268"/>
    <x v="2152"/>
    <x v="2150"/>
    <x v="2043"/>
    <s v="ISCON SURGICALS LIMITED (  JODHPUR )"/>
    <s v="ISCON SURGICALS LIMITED (  JODHPUR )"/>
    <s v="Numbers"/>
    <s v="SURGICAL"/>
    <n v="28"/>
    <n v="11"/>
    <n v="40"/>
    <n v="11"/>
  </r>
  <r>
    <n v="269"/>
    <x v="2153"/>
    <x v="2151"/>
    <x v="9"/>
    <s v="ORANGE MEDICARE"/>
    <s v="SMITHS MEDICAL INDIA PVT LTD"/>
    <s v="Numbers"/>
    <s v="SURGICAL"/>
    <n v="2"/>
    <n v="126.5"/>
    <n v="205"/>
    <n v="126.5"/>
  </r>
  <r>
    <n v="270"/>
    <x v="2154"/>
    <x v="2152"/>
    <x v="2044"/>
    <s v="DIPAK TRADERS ( NADIAD )"/>
    <s v="G SURGIWEAR LIMITED"/>
    <s v="Numbers"/>
    <s v="SURGICAL"/>
    <n v="5"/>
    <n v="353.4"/>
    <n v="589"/>
    <n v="353.4"/>
  </r>
  <r>
    <n v="271"/>
    <x v="635"/>
    <x v="635"/>
    <x v="612"/>
    <s v="DEEP MEDICAL AGENCIES (VAPI)"/>
    <s v="GSK"/>
    <s v="Numbers"/>
    <m/>
    <n v="2"/>
    <n v="87.14"/>
    <n v="117"/>
    <n v="87.14"/>
  </r>
  <r>
    <n v="272"/>
    <x v="2155"/>
    <x v="2153"/>
    <x v="2045"/>
    <s v="DEEP MEDICAL AGENCIES (VAPI)"/>
    <s v="GSK"/>
    <s v="Nasal Spray"/>
    <m/>
    <n v="1"/>
    <n v="34.909999999999997"/>
    <n v="46"/>
    <n v="34.909999999999997"/>
  </r>
  <r>
    <n v="273"/>
    <x v="636"/>
    <x v="636"/>
    <x v="613"/>
    <s v="JIVANDHARA PHARMA PVT.LTD.(BILIMORA)"/>
    <s v="ROMSONS GROUP PVT.LTD."/>
    <s v="Surgical"/>
    <s v="SURGICAL"/>
    <n v="90"/>
    <n v="19.61"/>
    <n v="252"/>
    <n v="19.61"/>
  </r>
  <r>
    <n v="274"/>
    <x v="637"/>
    <x v="637"/>
    <x v="614"/>
    <s v="JIVANDHARA PHARMA PVT.LTD.(BILIMORA)"/>
    <s v="ROMSONS GROUP PVT.LTD."/>
    <s v="Numbers"/>
    <s v="SURGICAL"/>
    <n v="20"/>
    <n v="20.7"/>
    <n v="252"/>
    <n v="20.7"/>
  </r>
  <r>
    <n v="275"/>
    <x v="639"/>
    <x v="639"/>
    <x v="616"/>
    <s v="JIVANDHARA PHARMA PVT.LTD.(BILIMORA)"/>
    <s v="ROMSONS GROUP PVT.LTD."/>
    <s v="Numbers"/>
    <s v="SURGICAL"/>
    <n v="4"/>
    <n v="21.12"/>
    <n v="252"/>
    <n v="21.12"/>
  </r>
  <r>
    <n v="276"/>
    <x v="2156"/>
    <x v="2154"/>
    <x v="2046"/>
    <s v="BHAVANI MEDICARE(SURAT)"/>
    <m/>
    <s v="Numbers"/>
    <m/>
    <n v="1"/>
    <n v="588"/>
    <n v="1470"/>
    <n v="588"/>
  </r>
  <r>
    <n v="277"/>
    <x v="2157"/>
    <x v="2155"/>
    <x v="2047"/>
    <s v="VISIONARY HEALTHCARE(AHMEDABAD)"/>
    <s v="LIVANOVA INDIA PVT.LTD."/>
    <s v="Numbers"/>
    <m/>
    <n v="5"/>
    <n v="21550"/>
    <n v="34930"/>
    <n v="21550"/>
  </r>
  <r>
    <n v="278"/>
    <x v="2158"/>
    <x v="2156"/>
    <x v="2048"/>
    <s v="PATEL PHARMA ( SURAT )"/>
    <s v="ROMSONS GROUP PVT.LTD."/>
    <s v="Numbers"/>
    <s v="SURGICAL"/>
    <n v="3"/>
    <n v="46.5"/>
    <n v="280"/>
    <n v="46.5"/>
  </r>
  <r>
    <n v="279"/>
    <x v="649"/>
    <x v="649"/>
    <x v="9"/>
    <s v="PRIMEWEAR HYGINE ( INDIA ) PRODUCTS LTD ( PALGHAR )"/>
    <s v="PRIMEWEAR INDIA"/>
    <s v="Numbers"/>
    <s v="SURGICAL"/>
    <n v="531"/>
    <n v="22.5"/>
    <n v="180"/>
    <n v="22.5"/>
  </r>
  <r>
    <n v="280"/>
    <x v="650"/>
    <x v="650"/>
    <x v="626"/>
    <s v="BIPSON SURGICAL PVT LTD"/>
    <s v="BIPSON SURGICAL"/>
    <s v="Numbers"/>
    <s v="SURGICAL"/>
    <n v="8"/>
    <n v="32"/>
    <n v="250"/>
    <n v="32"/>
  </r>
  <r>
    <n v="281"/>
    <x v="651"/>
    <x v="651"/>
    <x v="627"/>
    <s v="BIPSON SURGICAL PVT LTD"/>
    <s v="BIPSON SURGICAL"/>
    <s v="Numbers"/>
    <s v="SURGICAL"/>
    <n v="5"/>
    <n v="43"/>
    <n v="300"/>
    <n v="43"/>
  </r>
  <r>
    <n v="282"/>
    <x v="652"/>
    <x v="652"/>
    <x v="628"/>
    <s v="TOUCH SAFE SURGICAL (SURAT)"/>
    <s v="TOUCH SAFE"/>
    <s v="Numbers"/>
    <s v="SURGICAL"/>
    <n v="141"/>
    <n v="7.5"/>
    <n v="55"/>
    <n v="7.5"/>
  </r>
  <r>
    <n v="283"/>
    <x v="653"/>
    <x v="653"/>
    <x v="629"/>
    <s v="JIVANDHARA PHARMA PVT.LTD.(BILIMORA)"/>
    <s v="ROMSONS GROUP PVT.LTD."/>
    <s v="Numbers"/>
    <s v="SURGICAL"/>
    <n v="58"/>
    <n v="21.79"/>
    <n v="401"/>
    <n v="21.79"/>
  </r>
  <r>
    <n v="284"/>
    <x v="2159"/>
    <x v="2157"/>
    <x v="2049"/>
    <s v="OASIS PHARMA ( MEHSANA )"/>
    <s v="CENTENIAL SURGICAL SUTURE LTD"/>
    <s v="Numbers"/>
    <s v="SUTURE"/>
    <n v="8"/>
    <n v="231"/>
    <n v="722"/>
    <n v="231"/>
  </r>
  <r>
    <n v="285"/>
    <x v="2160"/>
    <x v="2158"/>
    <x v="2050"/>
    <s v="OASIS PHARMA ( MEHSANA )"/>
    <s v="CENTENIAL SURGICAL SUTURE LTD"/>
    <s v="Numbers"/>
    <s v="SUTURE"/>
    <n v="1"/>
    <n v="369.59"/>
    <n v="1156"/>
    <n v="369.59"/>
  </r>
  <r>
    <n v="286"/>
    <x v="2161"/>
    <x v="2159"/>
    <x v="2051"/>
    <s v="OASIS PHARMA ( MEHSANA )"/>
    <s v="CENTENIAL SURGICAL SUTURE LTD"/>
    <s v="Numbers"/>
    <s v="SUTURE"/>
    <n v="9"/>
    <n v="334"/>
    <n v="1046"/>
    <n v="334"/>
  </r>
  <r>
    <n v="287"/>
    <x v="655"/>
    <x v="655"/>
    <x v="631"/>
    <s v="UNITY DISTRIBUTORS (SURAT)"/>
    <s v="POLY MEDICURE LTD"/>
    <s v="Surgical"/>
    <s v="SURGICAL"/>
    <n v="20"/>
    <n v="74"/>
    <n v="606"/>
    <n v="74"/>
  </r>
  <r>
    <n v="288"/>
    <x v="2162"/>
    <x v="2160"/>
    <x v="2052"/>
    <s v="PRISTINE LIFECARE PVT.LTD.(AHMEDABAD)"/>
    <s v="PRYMAX HEALTHCARE LLP"/>
    <s v="Numbers"/>
    <s v="SURGICAL"/>
    <n v="4"/>
    <n v="955"/>
    <n v="4630"/>
    <n v="955"/>
  </r>
  <r>
    <n v="289"/>
    <x v="656"/>
    <x v="656"/>
    <x v="632"/>
    <s v="ADVANCED HEALTHCARE"/>
    <s v="B L LIFESCIENCES PVT.LTD"/>
    <s v="Numbers"/>
    <s v="SURGICAL"/>
    <n v="14"/>
    <n v="1200"/>
    <n v="4235"/>
    <n v="1200"/>
  </r>
  <r>
    <n v="290"/>
    <x v="658"/>
    <x v="658"/>
    <x v="634"/>
    <s v="ORANGE MEDICARE"/>
    <s v="BL LIFESCIENCES PVT LTD"/>
    <s v="Numbers"/>
    <s v="SURGICAL"/>
    <n v="5"/>
    <n v="21"/>
    <n v="380"/>
    <n v="21"/>
  </r>
  <r>
    <n v="291"/>
    <x v="2163"/>
    <x v="2161"/>
    <x v="9"/>
    <s v="SS ENTERPRISE"/>
    <m/>
    <s v="Numbers"/>
    <s v="SUTURE"/>
    <n v="1"/>
    <n v="177.56"/>
    <n v="400"/>
    <n v="177.56"/>
  </r>
  <r>
    <n v="292"/>
    <x v="2164"/>
    <x v="2162"/>
    <x v="2053"/>
    <s v="SS ENTERPRISE"/>
    <s v="JOHNSON &amp; JOHNSON PVT LTD"/>
    <s v="Numbers"/>
    <s v="SUTURE"/>
    <n v="3"/>
    <n v="180.49"/>
    <n v="428"/>
    <n v="180.49"/>
  </r>
  <r>
    <n v="293"/>
    <x v="2165"/>
    <x v="2163"/>
    <x v="9"/>
    <s v="SS ENTERPRISE"/>
    <s v="JOHNSON &amp; JOHNSON PVT LTD"/>
    <s v="Numbers"/>
    <s v="SUTURE"/>
    <n v="5"/>
    <n v="429.14"/>
    <n v="1068"/>
    <n v="429.14"/>
  </r>
  <r>
    <n v="294"/>
    <x v="2166"/>
    <x v="2164"/>
    <x v="2054"/>
    <s v="SS ENTERPRISE"/>
    <s v="JOHNSON &amp; JOHNSON PVT LTD"/>
    <s v="Numbers"/>
    <s v="SUTURE"/>
    <n v="4"/>
    <n v="194.51"/>
    <n v="486"/>
    <n v="194.51"/>
  </r>
  <r>
    <n v="295"/>
    <x v="2167"/>
    <x v="2165"/>
    <x v="2055"/>
    <s v="SS ENTERPRISE"/>
    <s v="JOHNSON &amp; JOHNSON PVT LTD"/>
    <s v="Numbers"/>
    <s v="SUTURE"/>
    <n v="10"/>
    <n v="530.27"/>
    <n v="1161"/>
    <n v="530.27"/>
  </r>
  <r>
    <n v="296"/>
    <x v="2168"/>
    <x v="2166"/>
    <x v="9"/>
    <s v="SS ENTERPRISE"/>
    <s v="JOHNSON &amp; JOHNSON PVT LTD"/>
    <s v="Numbers"/>
    <s v="SUTURE"/>
    <n v="15"/>
    <n v="431.78"/>
    <n v="1089"/>
    <n v="431.78"/>
  </r>
  <r>
    <n v="297"/>
    <x v="2169"/>
    <x v="2167"/>
    <x v="9"/>
    <s v="SS ENTERPRISE"/>
    <s v="ETHICON DIVISION OF J &amp; J LIMITED"/>
    <s v="Numbers"/>
    <s v="SUTURE"/>
    <n v="1"/>
    <n v="528.34"/>
    <n v="1345"/>
    <n v="528.34"/>
  </r>
  <r>
    <n v="298"/>
    <x v="2170"/>
    <x v="2168"/>
    <x v="2056"/>
    <s v="SS ENTERPRISE"/>
    <s v="JOHNSON &amp; JOHNSON PVT LTD"/>
    <s v="Numbers"/>
    <s v="SUTURE"/>
    <n v="4"/>
    <n v="218.8"/>
    <n v="549"/>
    <n v="218.8"/>
  </r>
  <r>
    <n v="299"/>
    <x v="2171"/>
    <x v="2169"/>
    <x v="2057"/>
    <s v="SS ENTERPRISE"/>
    <s v="JOHNSON &amp; JOHNSON PVT LTD"/>
    <s v="Numbers"/>
    <s v="SUTURE"/>
    <n v="6"/>
    <n v="367.41"/>
    <n v="854"/>
    <n v="367.41"/>
  </r>
  <r>
    <n v="300"/>
    <x v="2172"/>
    <x v="2170"/>
    <x v="9"/>
    <s v="SS ENTERPRISE"/>
    <s v="JOHNSON &amp; JOHNSON PVT LTD"/>
    <s v="Numbers"/>
    <s v="SUTURE"/>
    <n v="33"/>
    <n v="479.46"/>
    <n v="1195"/>
    <n v="479.46"/>
  </r>
  <r>
    <n v="301"/>
    <x v="2173"/>
    <x v="2171"/>
    <x v="2058"/>
    <s v="SS ENTERPRISE"/>
    <s v="JOHNSON &amp; JOHNSON PVT LTD"/>
    <s v="Numbers"/>
    <s v="SUTURE"/>
    <n v="25"/>
    <n v="557.54"/>
    <n v="1394"/>
    <n v="557.54"/>
  </r>
  <r>
    <n v="302"/>
    <x v="2174"/>
    <x v="2172"/>
    <x v="9"/>
    <s v="SS ENTERPRISE"/>
    <s v="JOHNSON &amp; JOHNSON PVT LTD"/>
    <s v="Numbers"/>
    <s v="SUTURE"/>
    <n v="11"/>
    <n v="614.48"/>
    <n v="1265"/>
    <n v="614.48"/>
  </r>
  <r>
    <n v="303"/>
    <x v="2175"/>
    <x v="2173"/>
    <x v="2059"/>
    <s v="SS ENTERPRISE"/>
    <s v="JOHNSON &amp; JOHNSON PVT LTD"/>
    <s v="Numbers"/>
    <s v="SURGICAL"/>
    <n v="1"/>
    <n v="7395.5"/>
    <n v="14469"/>
    <n v="7395.5"/>
  </r>
  <r>
    <n v="304"/>
    <x v="2176"/>
    <x v="2174"/>
    <x v="2060"/>
    <s v="HI-TECH SURGICAL SYSTEMS LLP (AHMEDABAD)"/>
    <s v="TERUMO INDIA PVT LTD"/>
    <s v="Numbers"/>
    <m/>
    <n v="4"/>
    <n v="1080"/>
    <n v="2438"/>
    <n v="1080"/>
  </r>
  <r>
    <n v="305"/>
    <x v="2177"/>
    <x v="2175"/>
    <x v="2061"/>
    <s v="HI-TECH SURGICAL SYSTEMS LLP (MUMBAI)"/>
    <s v="TERUMO INDIA PVT LTD"/>
    <s v="Numbers"/>
    <s v="SURGICAL"/>
    <n v="12"/>
    <n v="1080"/>
    <n v="2438"/>
    <n v="1080"/>
  </r>
  <r>
    <n v="306"/>
    <x v="2178"/>
    <x v="2176"/>
    <x v="2062"/>
    <s v="HI-CARE HEALTH TECHNOLOGIES LLP ( MUMBAI )"/>
    <s v="STERIMED SURGICALS INDIA PVT.LTD."/>
    <s v="Numbers"/>
    <s v="SURGICAL"/>
    <n v="1"/>
    <n v="510"/>
    <n v="1875"/>
    <n v="510"/>
  </r>
  <r>
    <n v="307"/>
    <x v="2179"/>
    <x v="2177"/>
    <x v="2063"/>
    <s v="HI-CARE HEALTH TECHNOLOGIES LLP ( MUMBAI )"/>
    <s v="STERIMED SURGICALS INDIA PVT.LTD."/>
    <s v="Numbers"/>
    <s v="SURGICAL"/>
    <n v="5"/>
    <n v="510"/>
    <n v="1705"/>
    <n v="510"/>
  </r>
  <r>
    <n v="308"/>
    <x v="2180"/>
    <x v="2178"/>
    <x v="2064"/>
    <s v="HI-CARE HEALTH TECHNOLOGIES LLP ( MUMBAI )"/>
    <s v="STERIMED SURGICALS INDIA PVT.LTD."/>
    <s v="Numbers"/>
    <s v="SURGICAL"/>
    <n v="5"/>
    <n v="550"/>
    <n v="2062"/>
    <n v="550"/>
  </r>
  <r>
    <n v="309"/>
    <x v="2181"/>
    <x v="2179"/>
    <x v="2065"/>
    <s v="HI-CARE HEALTH TECHNOLOGIES LLP ( MUMBAI )"/>
    <s v="STERIMED MEDICAL DEVICSS PVT LTD"/>
    <s v="Numbers"/>
    <s v="SURGICAL"/>
    <n v="5"/>
    <n v="510"/>
    <n v="1705"/>
    <n v="510"/>
  </r>
  <r>
    <n v="310"/>
    <x v="663"/>
    <x v="663"/>
    <x v="638"/>
    <s v="GAYATRI DISTRIBUTORS(VALSAD)"/>
    <s v="ALLERGAN INDIA PRIVATE LIMITED"/>
    <s v="Numbers"/>
    <m/>
    <n v="1"/>
    <n v="105.94"/>
    <n v="137"/>
    <n v="105.94"/>
  </r>
  <r>
    <n v="311"/>
    <x v="2182"/>
    <x v="2180"/>
    <x v="2066"/>
    <s v="HI-CARE HEALTH TECHNOLOGIES LLP ( MUMBAI )"/>
    <s v="STERIMED MEDICAL DEVICSS PVT LTD"/>
    <s v="Numbers"/>
    <s v="SURGICAL"/>
    <n v="1"/>
    <n v="350"/>
    <n v="1965"/>
    <n v="350"/>
  </r>
  <r>
    <n v="312"/>
    <x v="2183"/>
    <x v="2181"/>
    <x v="2067"/>
    <s v="JIVANDHARA PHARMA PVT.LTD.(BILIMORA)"/>
    <s v="ROMSONS GROUP PVT.LTD."/>
    <s v="Surgical"/>
    <s v="SURGICAL"/>
    <n v="1"/>
    <n v="419.05"/>
    <n v="2250"/>
    <n v="419.05"/>
  </r>
  <r>
    <n v="313"/>
    <x v="664"/>
    <x v="664"/>
    <x v="639"/>
    <s v="JIVANDHARA PHARMA PVT.LTD.(BILIMORA)"/>
    <s v="ROMSONS GROUP PVT.LTD."/>
    <s v="Numbers"/>
    <s v="SURGICAL"/>
    <n v="4"/>
    <n v="442.32"/>
    <n v="2250"/>
    <n v="442.32"/>
  </r>
  <r>
    <n v="314"/>
    <x v="665"/>
    <x v="665"/>
    <x v="640"/>
    <s v="PATEL PHARMA ( SURAT )"/>
    <s v="ROMSONS GROUP PVT.LTD."/>
    <s v="Numbers"/>
    <s v="SURGICAL"/>
    <n v="2"/>
    <n v="419.04"/>
    <n v="2250"/>
    <n v="419.04"/>
  </r>
  <r>
    <n v="315"/>
    <x v="666"/>
    <x v="666"/>
    <x v="641"/>
    <s v="JIVANDHARA PHARMA PVT.LTD.(BILIMORA)"/>
    <s v="ROMSONS GROUP PVT.LTD."/>
    <s v="Numbers"/>
    <s v="SURGICAL"/>
    <n v="1"/>
    <n v="442.32"/>
    <n v="2250"/>
    <n v="442.32"/>
  </r>
  <r>
    <n v="316"/>
    <x v="669"/>
    <x v="669"/>
    <x v="644"/>
    <s v="MAKSON HEALTHCARE(SURAT)"/>
    <s v="MEDIMETRO SURGICAL"/>
    <s v="Numbers"/>
    <s v="SURGICAL"/>
    <n v="2"/>
    <n v="9"/>
    <n v="40"/>
    <n v="9"/>
  </r>
  <r>
    <n v="317"/>
    <x v="670"/>
    <x v="670"/>
    <x v="645"/>
    <s v="PARIDHI AGENCIES"/>
    <s v="GAYATRI INDUSTRIES"/>
    <s v="Numbers"/>
    <s v="SURGICAL"/>
    <n v="103"/>
    <n v="16"/>
    <n v="51"/>
    <n v="16"/>
  </r>
  <r>
    <n v="318"/>
    <x v="2184"/>
    <x v="2182"/>
    <x v="2068"/>
    <s v="JIVANDHARA PHARMA PVT.LTD.(BILIMORA)"/>
    <s v="ROMSONS GROUP PVT.LTD."/>
    <s v="Numbers"/>
    <s v="SURGICAL"/>
    <n v="4"/>
    <n v="99.92"/>
    <n v="509"/>
    <n v="99.92"/>
  </r>
  <r>
    <n v="319"/>
    <x v="2185"/>
    <x v="2183"/>
    <x v="2069"/>
    <s v="JIVANDHARA PHARMA PVT.LTD.(BILIMORA)"/>
    <s v="ROMSONS GROUP PVT.LTD."/>
    <s v="Numbers"/>
    <s v="SURGICAL"/>
    <n v="3"/>
    <n v="93.05"/>
    <n v="509"/>
    <n v="93.05"/>
  </r>
  <r>
    <n v="320"/>
    <x v="2186"/>
    <x v="2184"/>
    <x v="2070"/>
    <s v="JIVANDHARA PHARMA PVT.LTD.(BILIMORA)"/>
    <s v="ROMSONS GROUP PVT.LTD."/>
    <s v="Numbers"/>
    <s v="SURGICAL"/>
    <n v="7"/>
    <n v="93.04"/>
    <n v="509"/>
    <n v="93.04"/>
  </r>
  <r>
    <n v="321"/>
    <x v="672"/>
    <x v="672"/>
    <x v="647"/>
    <s v="JIVANDHARA PHARMA PVT.LTD.(BILIMORA)"/>
    <s v="ROMSONS GROUP PVT.LTD."/>
    <s v="Numbers"/>
    <s v="SURGICAL"/>
    <n v="1"/>
    <n v="35.5"/>
    <n v="122"/>
    <n v="35.5"/>
  </r>
  <r>
    <n v="322"/>
    <x v="2187"/>
    <x v="2185"/>
    <x v="2071"/>
    <s v="JIVANDHARA PHARMA PVT.LTD.(BILIMORA)"/>
    <s v="ROMSONS GROUP PVT.LTD."/>
    <s v="Numbers"/>
    <s v="SURGICAL"/>
    <n v="4"/>
    <n v="150.85"/>
    <n v="827"/>
    <n v="150.85"/>
  </r>
  <r>
    <n v="323"/>
    <x v="2188"/>
    <x v="2186"/>
    <x v="2072"/>
    <s v="JIVANDHARA PHARMA PVT.LTD.(BILIMORA)"/>
    <s v="ROMSONS GROUP PVT.LTD."/>
    <s v="Numbers"/>
    <s v="SURGICAL"/>
    <n v="19"/>
    <n v="159.24"/>
    <n v="908"/>
    <n v="159.24"/>
  </r>
  <r>
    <n v="324"/>
    <x v="2189"/>
    <x v="2187"/>
    <x v="2072"/>
    <s v="JIVANDHARA PHARMA PVT.LTD.(BILIMORA)"/>
    <s v="ROMSONS GROUP PVT.LTD."/>
    <s v="Numbers"/>
    <s v="SURGICAL"/>
    <n v="13"/>
    <n v="171.3"/>
    <n v="1040"/>
    <n v="171.3"/>
  </r>
  <r>
    <n v="325"/>
    <x v="2190"/>
    <x v="2188"/>
    <x v="2073"/>
    <s v="JIVANDHARA PHARMA PVT.LTD.(BILIMORA)"/>
    <s v="ROMSONS GROUP PVT.LTD."/>
    <s v="Numbers"/>
    <s v="SURGICAL"/>
    <n v="21"/>
    <n v="179.35"/>
    <n v="1040"/>
    <n v="179.35"/>
  </r>
  <r>
    <n v="326"/>
    <x v="2191"/>
    <x v="2189"/>
    <x v="2074"/>
    <s v="JIVANDHARA PHARMA PVT.LTD.(BILIMORA)"/>
    <s v="ROMSONS GROUP PVT.LTD."/>
    <s v="Numbers"/>
    <s v="SURGICAL"/>
    <n v="1"/>
    <n v="181.35"/>
    <n v="978"/>
    <n v="181.35"/>
  </r>
  <r>
    <n v="327"/>
    <x v="681"/>
    <x v="681"/>
    <x v="656"/>
    <s v="JIVANDHARA PHARMA PVT.LTD.(BILIMORA)"/>
    <s v="ROMSONS GROUP PVT.LTD."/>
    <s v="Numbers"/>
    <s v="SURGICAL"/>
    <n v="3"/>
    <n v="12.83"/>
    <n v="77"/>
    <n v="12.83"/>
  </r>
  <r>
    <n v="328"/>
    <x v="682"/>
    <x v="682"/>
    <x v="657"/>
    <s v="JIVANDHARA PHARMA PVT.LTD.(BILIMORA)"/>
    <s v="ROMSONS GROUP PVT.LTD."/>
    <s v="Numbers"/>
    <s v="SURGICAL"/>
    <n v="1"/>
    <n v="12.83"/>
    <n v="77"/>
    <n v="12.83"/>
  </r>
  <r>
    <n v="329"/>
    <x v="683"/>
    <x v="683"/>
    <x v="658"/>
    <s v="PATEL PHARMA ( SURAT )"/>
    <s v="ROMSONS GROUP PVT.LTD."/>
    <s v="Numbers"/>
    <s v="SURGICAL"/>
    <n v="5"/>
    <n v="12.49"/>
    <n v="77"/>
    <n v="12.49"/>
  </r>
  <r>
    <n v="330"/>
    <x v="684"/>
    <x v="684"/>
    <x v="659"/>
    <s v="JIVANDHARA PHARMA PVT.LTD.(BILIMORA)"/>
    <s v="ROMSONS GROUP PVT.LTD."/>
    <s v="Tube"/>
    <s v="SURGICAL"/>
    <n v="3"/>
    <n v="12.48"/>
    <n v="81"/>
    <n v="12.48"/>
  </r>
  <r>
    <n v="331"/>
    <x v="685"/>
    <x v="685"/>
    <x v="660"/>
    <s v="JIVANDHARA PHARMA PVT.LTD.(BILIMORA)"/>
    <s v="ROMSONS GROUP PVT.LTD."/>
    <s v="Numbers"/>
    <s v="SURGICAL"/>
    <n v="1"/>
    <n v="12.49"/>
    <n v="81"/>
    <n v="12.49"/>
  </r>
  <r>
    <n v="332"/>
    <x v="686"/>
    <x v="686"/>
    <x v="661"/>
    <s v="JIVANDHARA PHARMA PVT.LTD.(BILIMORA)"/>
    <s v="ROMSONS GROUP PVT.LTD."/>
    <s v="Numbers"/>
    <s v="SURGICAL"/>
    <n v="34"/>
    <n v="12.49"/>
    <n v="81"/>
    <n v="12.49"/>
  </r>
  <r>
    <n v="333"/>
    <x v="2192"/>
    <x v="2190"/>
    <x v="2075"/>
    <s v="SPARK HEALTHCARE"/>
    <m/>
    <s v="Numbers"/>
    <s v="SURGICAL"/>
    <n v="18"/>
    <n v="4.3499999999999996"/>
    <n v="16"/>
    <n v="4.3499999999999996"/>
  </r>
  <r>
    <n v="334"/>
    <x v="2193"/>
    <x v="2191"/>
    <x v="2076"/>
    <s v="MICROCARE INC"/>
    <s v="ABBOTT HEALTHCARE PVT LTD"/>
    <s v="ML"/>
    <s v="INJ"/>
    <n v="2551"/>
    <n v="20.8"/>
    <n v="32"/>
    <n v="20.8"/>
  </r>
  <r>
    <n v="335"/>
    <x v="2194"/>
    <x v="2192"/>
    <x v="2077"/>
    <s v="HI-TECH SURGICAL SYSTEMS LLP (AHMEDABAD)"/>
    <s v="TELEFLEX MEDICAL PVT LTD"/>
    <s v="Numbers"/>
    <s v="SURGICAL"/>
    <n v="9"/>
    <n v="335"/>
    <n v="1377"/>
    <n v="335"/>
  </r>
  <r>
    <n v="336"/>
    <x v="696"/>
    <x v="696"/>
    <x v="670"/>
    <s v="GAYATRI DISTRIBUTORS(VALSAD)"/>
    <s v="SANOFI HEALTHCARE INDIA PVT.LTD."/>
    <s v="Numbers"/>
    <s v="CREAM"/>
    <n v="1"/>
    <n v="41.83"/>
    <n v="55"/>
    <n v="41.83"/>
  </r>
  <r>
    <n v="337"/>
    <x v="697"/>
    <x v="697"/>
    <x v="671"/>
    <s v="PARIDHI AGENCIES"/>
    <s v="CRYSTAL HYGIENE"/>
    <s v="Numbers"/>
    <s v="SURGICAL"/>
    <n v="3"/>
    <n v="22.43"/>
    <n v="250"/>
    <n v="22.43"/>
  </r>
  <r>
    <n v="338"/>
    <x v="698"/>
    <x v="698"/>
    <x v="672"/>
    <s v="BIPSON SURGICAL PVT LTD"/>
    <s v="BIPSON SURGICAL"/>
    <s v="Numbers"/>
    <s v="SURGICAL"/>
    <n v="1"/>
    <n v="21"/>
    <n v="275"/>
    <n v="21"/>
  </r>
  <r>
    <n v="339"/>
    <x v="701"/>
    <x v="701"/>
    <x v="675"/>
    <s v="GAYATRI DISTRIBUTORS(VALSAD)"/>
    <s v="BD INDIA PVT LTD"/>
    <s v="Numbers"/>
    <s v="SURGICAL"/>
    <n v="3"/>
    <n v="62.49"/>
    <n v="236"/>
    <n v="62.49"/>
  </r>
  <r>
    <n v="340"/>
    <x v="703"/>
    <x v="703"/>
    <x v="677"/>
    <s v="GAYATRI DISTRIBUTORS(VALSAD)"/>
    <s v="BD INDIA PVT LTD"/>
    <s v="Numbers"/>
    <s v="SURGICAL"/>
    <n v="228"/>
    <n v="68.73"/>
    <n v="236"/>
    <n v="68.73"/>
  </r>
  <r>
    <n v="341"/>
    <x v="2195"/>
    <x v="2193"/>
    <x v="9"/>
    <s v="BHAVANI MEDICARE(SURAT)"/>
    <m/>
    <s v="Numbers"/>
    <s v="SURGICAL"/>
    <n v="1"/>
    <n v="49.5"/>
    <n v="215"/>
    <n v="49.5"/>
  </r>
  <r>
    <n v="342"/>
    <x v="711"/>
    <x v="711"/>
    <x v="684"/>
    <s v="JIVANDHARA PHARMA PVT.LTD.(BILIMORA)"/>
    <s v="ROMSONS SCI &amp; SURG IND (P) LTD"/>
    <s v="Surgical"/>
    <s v="SURGICAL"/>
    <n v="21"/>
    <n v="7.54"/>
    <n v="89"/>
    <n v="7.54"/>
  </r>
  <r>
    <n v="343"/>
    <x v="712"/>
    <x v="712"/>
    <x v="685"/>
    <s v="JIVANDHARA PHARMA PVT.LTD.(BILIMORA)"/>
    <s v="ROMSONS GROUP PVT.LTD."/>
    <s v="Surgical"/>
    <s v="SURGICAL"/>
    <n v="110"/>
    <n v="7.54"/>
    <n v="89"/>
    <n v="7.54"/>
  </r>
  <r>
    <n v="344"/>
    <x v="713"/>
    <x v="713"/>
    <x v="686"/>
    <s v="PATEL PHARMA ( SURAT )"/>
    <s v="ROMSONS GROUP PVT.LTD."/>
    <s v="Surgical"/>
    <s v="SURGICAL"/>
    <n v="29"/>
    <n v="7.54"/>
    <n v="89"/>
    <n v="7.54"/>
  </r>
  <r>
    <n v="345"/>
    <x v="715"/>
    <x v="715"/>
    <x v="688"/>
    <s v="D VIJAY PHARMA PVT.LTD"/>
    <s v="POLY MEDICURE LTD"/>
    <s v="Surgical"/>
    <s v="SURGICAL"/>
    <n v="4"/>
    <n v="7.77"/>
    <n v="73"/>
    <n v="7.77"/>
  </r>
  <r>
    <n v="346"/>
    <x v="716"/>
    <x v="716"/>
    <x v="689"/>
    <s v="JIVANDHARA PHARMA PVT.LTD.(BILIMORA)"/>
    <s v="ROMSONS GROUP PVT.LTD."/>
    <s v="Surgical"/>
    <s v="SURGICAL"/>
    <n v="98"/>
    <n v="7.54"/>
    <n v="89"/>
    <n v="7.54"/>
  </r>
  <r>
    <n v="347"/>
    <x v="2196"/>
    <x v="2194"/>
    <x v="9"/>
    <s v="SPARK HEALTHCARE"/>
    <m/>
    <s v="Numbers"/>
    <s v="SURGICAL"/>
    <n v="1"/>
    <n v="7.75"/>
    <n v="73"/>
    <n v="7.75"/>
  </r>
  <r>
    <n v="348"/>
    <x v="2197"/>
    <x v="2195"/>
    <x v="9"/>
    <s v="SPARK HEALTHCARE"/>
    <m/>
    <s v="Numbers"/>
    <m/>
    <n v="2"/>
    <n v="7.75"/>
    <n v="73"/>
    <n v="7.75"/>
  </r>
  <r>
    <n v="349"/>
    <x v="2198"/>
    <x v="2196"/>
    <x v="2078"/>
    <s v="PARIDHI AGENCIES"/>
    <s v="KEHR SURGICAL PVT LTD"/>
    <s v="Numbers"/>
    <s v="SURGICAL"/>
    <n v="62"/>
    <n v="2.8"/>
    <n v="5"/>
    <n v="2.8"/>
  </r>
  <r>
    <n v="350"/>
    <x v="722"/>
    <x v="722"/>
    <x v="694"/>
    <s v="VARDHMAN ENTERPRISE"/>
    <s v="HMD"/>
    <s v="Numbers"/>
    <s v="SURGICAL"/>
    <n v="125"/>
    <n v="2.62"/>
    <n v="7"/>
    <n v="2.62"/>
  </r>
  <r>
    <n v="351"/>
    <x v="724"/>
    <x v="724"/>
    <x v="696"/>
    <s v="VARDHMAN ENTERPRISE"/>
    <s v="HMD"/>
    <s v="Numbers"/>
    <s v="SURGICAL"/>
    <n v="302"/>
    <n v="2.62"/>
    <n v="7"/>
    <n v="2.62"/>
  </r>
  <r>
    <n v="352"/>
    <x v="725"/>
    <x v="725"/>
    <x v="697"/>
    <s v="PARIDHI AGENCIES"/>
    <s v="PARAKIN"/>
    <s v="Numbers"/>
    <s v="SURGICAL"/>
    <n v="263"/>
    <n v="11"/>
    <n v="90"/>
    <n v="11"/>
  </r>
  <r>
    <n v="353"/>
    <x v="726"/>
    <x v="726"/>
    <x v="698"/>
    <s v="PARIDHI AGENCIES"/>
    <s v="PARAKIN"/>
    <s v="Numbers"/>
    <s v="SURGICAL"/>
    <n v="746"/>
    <n v="11"/>
    <n v="90"/>
    <n v="11"/>
  </r>
  <r>
    <n v="354"/>
    <x v="727"/>
    <x v="727"/>
    <x v="699"/>
    <s v="CASH"/>
    <s v="PARAKIN"/>
    <s v="Numbers"/>
    <s v="SURGICAL"/>
    <n v="401"/>
    <n v="0"/>
    <n v="90"/>
    <n v="0"/>
  </r>
  <r>
    <n v="355"/>
    <x v="728"/>
    <x v="728"/>
    <x v="700"/>
    <s v="PARIDHI AGENCIES"/>
    <s v="PARAKIN"/>
    <s v="Numbers"/>
    <s v="SURGICAL"/>
    <n v="734"/>
    <n v="11"/>
    <n v="90"/>
    <n v="11"/>
  </r>
  <r>
    <n v="356"/>
    <x v="731"/>
    <x v="731"/>
    <x v="703"/>
    <s v="ORANGE MEDICARE"/>
    <s v="ANSELL LANKA(PVT)LTD."/>
    <s v="Numbers"/>
    <s v="SURGICAL"/>
    <n v="45"/>
    <n v="39.5"/>
    <n v="125"/>
    <n v="39.5"/>
  </r>
  <r>
    <n v="357"/>
    <x v="732"/>
    <x v="732"/>
    <x v="704"/>
    <s v="HONEST SURGICAL &amp; MEDICINES AGENCIES ( SURAT )"/>
    <s v="SURGICARE"/>
    <s v="Numbers"/>
    <s v="SURGICAL"/>
    <n v="302"/>
    <n v="18"/>
    <n v="109"/>
    <n v="18"/>
  </r>
  <r>
    <n v="358"/>
    <x v="733"/>
    <x v="733"/>
    <x v="705"/>
    <s v="HONEST SURGICAL &amp; MEDICINES AGENCIES ( SURAT )"/>
    <s v="KANAM LATEX INDUSTRIES PRIVATE LIMITED"/>
    <s v="Numbers"/>
    <s v="SURGICAL"/>
    <n v="15"/>
    <n v="11"/>
    <n v="85"/>
    <n v="11"/>
  </r>
  <r>
    <n v="359"/>
    <x v="735"/>
    <x v="735"/>
    <x v="707"/>
    <s v="PARIDHI AGENCIES"/>
    <s v="ANSELL LANKA(PVT)LTD."/>
    <s v="PAIRS"/>
    <s v="SURGICAL"/>
    <n v="150"/>
    <n v="40"/>
    <n v="125"/>
    <n v="40"/>
  </r>
  <r>
    <n v="360"/>
    <x v="736"/>
    <x v="736"/>
    <x v="708"/>
    <s v="HONEST SURGICAL &amp; MEDICINES AGENCIES ( SURAT )"/>
    <s v="SURGICARE"/>
    <s v="Numbers"/>
    <s v="SURGICAL"/>
    <n v="389"/>
    <n v="18"/>
    <n v="109"/>
    <n v="18"/>
  </r>
  <r>
    <n v="361"/>
    <x v="738"/>
    <x v="738"/>
    <x v="710"/>
    <s v="PARIDHI AGENCIES"/>
    <s v="ANSELL LANKA(PVT)LTD."/>
    <s v="Numbers"/>
    <s v="SURGICAL"/>
    <n v="58"/>
    <n v="40"/>
    <n v="125"/>
    <n v="40"/>
  </r>
  <r>
    <n v="362"/>
    <x v="739"/>
    <x v="739"/>
    <x v="711"/>
    <s v="HONEST SURGICAL &amp; MEDICINES AGENCIES ( SURAT )"/>
    <s v="SURGICARE"/>
    <s v="Numbers"/>
    <s v="SURGICAL"/>
    <n v="343"/>
    <n v="18"/>
    <n v="109"/>
    <n v="18"/>
  </r>
  <r>
    <n v="363"/>
    <x v="741"/>
    <x v="741"/>
    <x v="713"/>
    <s v="PARIDHI AGENCIES"/>
    <s v="ANSELL STERILE SOLUTIONS PVT.LTD."/>
    <s v="Numbers"/>
    <s v="SURGICAL"/>
    <n v="40"/>
    <n v="40"/>
    <n v="125"/>
    <n v="40"/>
  </r>
  <r>
    <n v="364"/>
    <x v="742"/>
    <x v="742"/>
    <x v="714"/>
    <s v="PARIDHI AGENCIES"/>
    <s v="ANSELL HEALTHCARE EUROPE N.V."/>
    <s v="Numbers"/>
    <s v="SURGICAL"/>
    <n v="80"/>
    <n v="48"/>
    <n v="126"/>
    <n v="48"/>
  </r>
  <r>
    <n v="365"/>
    <x v="2199"/>
    <x v="2197"/>
    <x v="2079"/>
    <s v="SS ENTERPRISE"/>
    <s v="JOHNSON &amp; JOHNSON PVT LTD"/>
    <s v="Numbers"/>
    <s v="SUTURE"/>
    <n v="1"/>
    <n v="1717.25"/>
    <n v="4060"/>
    <n v="1717.25"/>
  </r>
  <r>
    <n v="366"/>
    <x v="2200"/>
    <x v="2198"/>
    <x v="2080"/>
    <s v="ADVANCED HEALTHCARE"/>
    <s v="AEGIS LIFESCIENCES PRIVATE LIMITED"/>
    <s v="Numbers"/>
    <s v="SUTURE"/>
    <n v="10"/>
    <n v="450"/>
    <n v="1850"/>
    <n v="450"/>
  </r>
  <r>
    <n v="367"/>
    <x v="2201"/>
    <x v="2199"/>
    <x v="2081"/>
    <s v="ADVANCED HEALTHCARE"/>
    <s v="AEGIS LIFESCIENCES PRIVATE LIMITED"/>
    <s v="Numbers"/>
    <s v="SUTURE"/>
    <n v="8"/>
    <n v="990"/>
    <n v="3850"/>
    <n v="990"/>
  </r>
  <r>
    <n v="368"/>
    <x v="2202"/>
    <x v="2200"/>
    <x v="2082"/>
    <s v="SHUBHNIKI ENTERPRISE"/>
    <s v="EDWARDS LIFESCIENCES(INDIA) PVT.LTD."/>
    <s v="Numbers"/>
    <s v="SURGICAL"/>
    <n v="2"/>
    <n v="6450"/>
    <n v="9077"/>
    <n v="6450"/>
  </r>
  <r>
    <n v="369"/>
    <x v="2203"/>
    <x v="2201"/>
    <x v="2083"/>
    <s v="JIVANDHARA PHARMA PVT.LTD.(BILIMORA)"/>
    <s v="ROMSONS GROUP PVT.LTD."/>
    <s v="Numbers"/>
    <s v="SURGICAL"/>
    <n v="49"/>
    <n v="82.97"/>
    <n v="500"/>
    <n v="82.97"/>
  </r>
  <r>
    <n v="370"/>
    <x v="1112"/>
    <x v="1112"/>
    <x v="1070"/>
    <s v="LIFECARE MEDICAL AGENCY"/>
    <s v="CIPLA LTD"/>
    <s v="STRIP OF 4"/>
    <s v="TAB"/>
    <n v="12"/>
    <n v="54.63"/>
    <n v="84"/>
    <n v="54.63"/>
  </r>
  <r>
    <n v="371"/>
    <x v="2204"/>
    <x v="2202"/>
    <x v="2084"/>
    <s v="BHAGYASHREE MEDICAL AGENCY"/>
    <s v="3M INDIA LIMITED"/>
    <s v="Numbers"/>
    <s v="SURGICAL"/>
    <n v="5"/>
    <n v="110"/>
    <n v="210"/>
    <n v="110"/>
  </r>
  <r>
    <n v="372"/>
    <x v="1322"/>
    <x v="1322"/>
    <x v="1265"/>
    <s v="INDIA CHEMIST(NAVSARI)"/>
    <s v="THEMIS MEDICARE LIMITED"/>
    <s v="Numbers"/>
    <s v="SOLUTION"/>
    <n v="3"/>
    <n v="255"/>
    <n v="525"/>
    <n v="255"/>
  </r>
  <r>
    <n v="373"/>
    <x v="2205"/>
    <x v="2203"/>
    <x v="2085"/>
    <s v="SAARATHI SURGICALS"/>
    <m/>
    <s v="Numbers"/>
    <s v="SURGICAL"/>
    <n v="1"/>
    <n v="12500"/>
    <n v="13125"/>
    <n v="12500"/>
  </r>
  <r>
    <n v="374"/>
    <x v="1331"/>
    <x v="1331"/>
    <x v="1274"/>
    <s v="JIVANDHARA PHARMA PVT.LTD.(BILIMORA)"/>
    <s v="ROMSONS GROUP PVT.LTD."/>
    <s v="Numbers"/>
    <s v="SURGICAL"/>
    <n v="14"/>
    <n v="75.430000000000007"/>
    <n v="437"/>
    <n v="75.430000000000007"/>
  </r>
  <r>
    <n v="375"/>
    <x v="2206"/>
    <x v="2204"/>
    <x v="2086"/>
    <s v="HI-CARE HEALTH TECHNOLOGIES LLP ( MUMBAI )"/>
    <s v="STERIMED MEDICAL DEVICSS PVT LTD"/>
    <s v="Numbers"/>
    <s v="SURGICAL"/>
    <n v="1"/>
    <n v="400"/>
    <n v="1688"/>
    <n v="400"/>
  </r>
  <r>
    <n v="376"/>
    <x v="1335"/>
    <x v="1335"/>
    <x v="1278"/>
    <s v="HI-CARE HEALTH TECHNOLOGIES LLP ( MUMBAI )"/>
    <s v="STERIMED SURGICALS INDIA PVT.LTD."/>
    <s v="Numbers"/>
    <s v="SURGICAL"/>
    <n v="1"/>
    <n v="400"/>
    <n v="1688"/>
    <n v="400"/>
  </r>
  <r>
    <n v="377"/>
    <x v="2207"/>
    <x v="2205"/>
    <x v="2087"/>
    <s v="ADVANCED HEALTHCARE"/>
    <s v="TUOREN MEDICAL DEVICE INDIA PRIVATE LIMITED"/>
    <s v="Numbers"/>
    <s v="SURGICAL"/>
    <n v="2"/>
    <n v="550"/>
    <n v="1700"/>
    <n v="550"/>
  </r>
  <r>
    <n v="378"/>
    <x v="2208"/>
    <x v="2206"/>
    <x v="2088"/>
    <s v="PARIDHI AGENCIES"/>
    <s v="B BRAUN"/>
    <s v="Numbers"/>
    <s v="SURGICAL"/>
    <n v="22"/>
    <n v="26"/>
    <n v="30"/>
    <n v="26"/>
  </r>
  <r>
    <n v="379"/>
    <x v="1339"/>
    <x v="1339"/>
    <x v="1282"/>
    <s v="JIVANDHARA PHARMA PVT.LTD.(BILIMORA)"/>
    <s v="ROMSONS GROUP PVT.LTD."/>
    <s v="Numbers"/>
    <s v="SURGICAL"/>
    <n v="2"/>
    <n v="10.050000000000001"/>
    <n v="37"/>
    <n v="10.050000000000001"/>
  </r>
  <r>
    <n v="380"/>
    <x v="1344"/>
    <x v="1344"/>
    <x v="1286"/>
    <s v="RAPID AGENCIES (VALSAD)"/>
    <s v="SUNWAYS PVT LTD"/>
    <s v="Drops"/>
    <m/>
    <n v="1"/>
    <n v="61.43"/>
    <n v="86"/>
    <n v="61.43"/>
  </r>
  <r>
    <n v="381"/>
    <x v="1345"/>
    <x v="1345"/>
    <x v="1287"/>
    <s v="NOBLE DRUGS &amp; MEDICAL STORES"/>
    <s v="TROIKAA PHARMACEUTICAL PVT LTD"/>
    <s v="Numbers"/>
    <s v="OINTMENT"/>
    <n v="13"/>
    <n v="16"/>
    <n v="39"/>
    <n v="16"/>
  </r>
  <r>
    <n v="382"/>
    <x v="2209"/>
    <x v="2207"/>
    <x v="2089"/>
    <s v="SHANTI MEDICARE ( SURAT )"/>
    <s v="HEALTHIUM MEDTECH PVT LTD"/>
    <s v="Numbers"/>
    <s v="SUTURE"/>
    <n v="1"/>
    <n v="2321.6999999999998"/>
    <n v="7739"/>
    <n v="2321.6999999999998"/>
  </r>
  <r>
    <n v="383"/>
    <x v="2210"/>
    <x v="2208"/>
    <x v="2090"/>
    <s v="SHANTI MEDICARE ( SURAT )"/>
    <s v="HEALTHIUM MEDTECH PVT LTD"/>
    <s v="Numbers"/>
    <s v="SUTURE"/>
    <n v="3"/>
    <n v="3842.88"/>
    <n v="12009"/>
    <n v="3842.88"/>
  </r>
  <r>
    <n v="384"/>
    <x v="2211"/>
    <x v="2209"/>
    <x v="2091"/>
    <s v="BHAVANI MEDICARE(SURAT)"/>
    <m/>
    <s v="Numbers"/>
    <s v="SUTURE"/>
    <n v="5"/>
    <n v="235.2"/>
    <n v="588"/>
    <n v="235.2"/>
  </r>
  <r>
    <n v="385"/>
    <x v="2212"/>
    <x v="2210"/>
    <x v="2092"/>
    <s v="SHANTI MEDICARE ( SURAT )"/>
    <s v="HEALTHIUM MEDTECH PVT LTD"/>
    <s v="Numbers"/>
    <s v="SUTURE"/>
    <n v="3"/>
    <n v="261.12"/>
    <n v="816"/>
    <n v="261.12"/>
  </r>
  <r>
    <n v="386"/>
    <x v="2213"/>
    <x v="2211"/>
    <x v="2093"/>
    <s v="PARIDHI AGENCIES"/>
    <m/>
    <s v="Numbers"/>
    <s v="SUTURE"/>
    <n v="1"/>
    <n v="317.98"/>
    <n v="790"/>
    <n v="317.98"/>
  </r>
  <r>
    <n v="387"/>
    <x v="2214"/>
    <x v="2212"/>
    <x v="2094"/>
    <s v="SHANTI MEDICARE ( SURAT )"/>
    <s v="HEALTHIUM MEDTECH PVT LTD"/>
    <s v="Numbers"/>
    <s v="SUTURE"/>
    <n v="19"/>
    <n v="909.44"/>
    <n v="2842"/>
    <n v="909.44"/>
  </r>
  <r>
    <n v="388"/>
    <x v="2215"/>
    <x v="2213"/>
    <x v="2095"/>
    <s v="SHANTI MEDICARE ( SURAT )"/>
    <s v="HEALTHIUM MEDTECH PVT LTD"/>
    <s v="Numbers"/>
    <s v="SUTURE"/>
    <n v="1"/>
    <n v="909.44"/>
    <n v="2842"/>
    <n v="909.44"/>
  </r>
  <r>
    <n v="389"/>
    <x v="2216"/>
    <x v="2214"/>
    <x v="2096"/>
    <s v="SHANTI MEDICARE ( SURAT )"/>
    <s v="HEALTHIUM MEDTECH PVT LTD"/>
    <s v="Numbers"/>
    <s v="SURGICAL"/>
    <n v="1"/>
    <n v="351.45"/>
    <n v="1065"/>
    <n v="351.45"/>
  </r>
  <r>
    <n v="390"/>
    <x v="2217"/>
    <x v="2215"/>
    <x v="2097"/>
    <s v="B.J.ENTERPRISE"/>
    <s v="BLUE NEEM MEDICAL DEVICES PVT LTD"/>
    <s v="Numbers"/>
    <s v="SURGICAL"/>
    <n v="26"/>
    <n v="165"/>
    <n v="450"/>
    <n v="165"/>
  </r>
  <r>
    <n v="391"/>
    <x v="2218"/>
    <x v="2216"/>
    <x v="2098"/>
    <s v="B.J.ENTERPRISE"/>
    <s v="BLUE NEEM MEDICAL DEVICES PVT LTD"/>
    <s v="Numbers"/>
    <s v="SURGICAL"/>
    <n v="3"/>
    <n v="275"/>
    <n v="695"/>
    <n v="275"/>
  </r>
  <r>
    <n v="392"/>
    <x v="1355"/>
    <x v="1355"/>
    <x v="1297"/>
    <s v="JIVANDHARA PHARMA PVT.LTD.(BILIMORA)"/>
    <s v="ROMSONS GROUP PVT.LTD."/>
    <s v="Numbers"/>
    <s v="SURGICAL"/>
    <n v="100"/>
    <n v="19.45"/>
    <n v="244"/>
    <n v="19.45"/>
  </r>
  <r>
    <n v="393"/>
    <x v="2219"/>
    <x v="2217"/>
    <x v="2099"/>
    <s v="DIPAK TRADERS ( NADIAD )"/>
    <s v="G SURGIWEAR LIMITED"/>
    <s v="Numbers"/>
    <s v="SURGICAL"/>
    <n v="2"/>
    <n v="4418.55"/>
    <n v="6595"/>
    <n v="4418.55"/>
  </r>
  <r>
    <n v="394"/>
    <x v="1357"/>
    <x v="1357"/>
    <x v="1299"/>
    <s v="JIVANDHARA PHARMA PVT.LTD.(BILIMORA)"/>
    <s v="ROMSONS GROUP PVT.LTD."/>
    <s v="Numbers"/>
    <s v="SURGICAL"/>
    <n v="16"/>
    <n v="31.05"/>
    <n v="433"/>
    <n v="31.05"/>
  </r>
  <r>
    <n v="395"/>
    <x v="2220"/>
    <x v="2218"/>
    <x v="2100"/>
    <s v="PATEL PHARMA ( SURAT )"/>
    <s v="ROMSONS GROUP PVT.LTD."/>
    <s v="Surgical"/>
    <s v="SURGICAL"/>
    <n v="15"/>
    <n v="23.45"/>
    <n v="397"/>
    <n v="23.45"/>
  </r>
  <r>
    <n v="396"/>
    <x v="1361"/>
    <x v="1361"/>
    <x v="1303"/>
    <s v="JIVANDHARA PHARMA PVT.LTD.(BILIMORA)"/>
    <s v="ROMSONS GROUP PVT.LTD."/>
    <s v="Numbers"/>
    <s v="SURGICAL"/>
    <n v="29"/>
    <n v="185.22"/>
    <n v="2280"/>
    <n v="185.22"/>
  </r>
  <r>
    <n v="397"/>
    <x v="2221"/>
    <x v="2219"/>
    <x v="1303"/>
    <s v="MAKSON HEALTHCARE(SURAT)"/>
    <s v="IGNITE MEDIPLUS INDUSTRIES"/>
    <s v="Surgical"/>
    <s v="SURGICAL"/>
    <n v="6"/>
    <n v="350"/>
    <n v="3350"/>
    <n v="350"/>
  </r>
  <r>
    <n v="398"/>
    <x v="2222"/>
    <x v="2220"/>
    <x v="2101"/>
    <s v="DIPAK TRADERS ( NADIAD )"/>
    <s v="G SURGIWEAR LIMITED"/>
    <s v="Numbers"/>
    <s v="SURGICAL"/>
    <n v="1"/>
    <n v="2070"/>
    <n v="2899"/>
    <n v="2070"/>
  </r>
  <r>
    <n v="399"/>
    <x v="2223"/>
    <x v="2221"/>
    <x v="2102"/>
    <s v="ADVANCED HEALTHCARE"/>
    <s v="B L LIFESCIENCES PVT.LTD"/>
    <s v="Numbers"/>
    <s v="SURGICAL"/>
    <n v="1"/>
    <n v="330"/>
    <n v="840"/>
    <n v="330"/>
  </r>
  <r>
    <n v="400"/>
    <x v="2224"/>
    <x v="2222"/>
    <x v="2103"/>
    <s v="SS ENTERPRISE"/>
    <s v="JOHNSON &amp; JOHNSON PVT LTD"/>
    <s v="Numbers"/>
    <s v="SUTURE"/>
    <n v="3"/>
    <n v="408.11"/>
    <n v="1094"/>
    <n v="408.11"/>
  </r>
  <r>
    <n v="401"/>
    <x v="2225"/>
    <x v="2223"/>
    <x v="2104"/>
    <s v="SS ENTERPRISE"/>
    <s v="JOHNSON &amp; JOHNSON PVT LTD"/>
    <s v="Numbers"/>
    <s v="SUTURE"/>
    <n v="1"/>
    <n v="245.25"/>
    <n v="653"/>
    <n v="245.25"/>
  </r>
  <r>
    <n v="402"/>
    <x v="1362"/>
    <x v="1362"/>
    <x v="1304"/>
    <s v="SS ENTERPRISE"/>
    <s v="JOHNSON &amp; JOHNSON PVT LTD"/>
    <s v="Numbers"/>
    <s v="SUTURE"/>
    <n v="4"/>
    <n v="231.2"/>
    <n v="619"/>
    <n v="231.2"/>
  </r>
  <r>
    <n v="403"/>
    <x v="2226"/>
    <x v="2224"/>
    <x v="9"/>
    <s v="SS ENTERPRISE"/>
    <m/>
    <s v="Numbers"/>
    <s v="SUTURE"/>
    <n v="24"/>
    <n v="471.03"/>
    <n v="1046"/>
    <n v="471.03"/>
  </r>
  <r>
    <n v="404"/>
    <x v="2227"/>
    <x v="2225"/>
    <x v="2105"/>
    <s v="SS ENTERPRISE"/>
    <s v="JOHNSON &amp; JOHNSON PVT LTD"/>
    <s v="Numbers"/>
    <s v="SUTURE"/>
    <n v="6"/>
    <n v="381.41"/>
    <n v="1022"/>
    <n v="381.41"/>
  </r>
  <r>
    <n v="405"/>
    <x v="1363"/>
    <x v="1363"/>
    <x v="1305"/>
    <s v="SS ENTERPRISE"/>
    <s v="JOHNSON &amp; JOHNSON PVT LTD"/>
    <s v="Numbers"/>
    <s v="SUTURE"/>
    <n v="41"/>
    <n v="352.55"/>
    <n v="949"/>
    <n v="352.55"/>
  </r>
  <r>
    <n v="406"/>
    <x v="2228"/>
    <x v="2226"/>
    <x v="2106"/>
    <s v="SS ENTERPRISE"/>
    <s v="JOHNSON &amp; JOHNSON PVT LTD"/>
    <s v="Numbers"/>
    <s v="SUTURE"/>
    <n v="1"/>
    <n v="319.23"/>
    <n v="626"/>
    <n v="319.23"/>
  </r>
  <r>
    <n v="407"/>
    <x v="1364"/>
    <x v="1364"/>
    <x v="1306"/>
    <s v="SS ENTERPRISE"/>
    <s v="JOHNSON &amp; JOHNSON PVT LTD"/>
    <s v="Numbers"/>
    <s v="SUTURE"/>
    <n v="29"/>
    <n v="329.49"/>
    <n v="828"/>
    <n v="329.49"/>
  </r>
  <r>
    <n v="408"/>
    <x v="2229"/>
    <x v="2227"/>
    <x v="2107"/>
    <s v="SS ENTERPRISE"/>
    <s v="JOHNSON &amp; JOHNSON PVT LTD"/>
    <s v="Numbers"/>
    <m/>
    <n v="5"/>
    <n v="454.42"/>
    <n v="1140"/>
    <n v="454.42"/>
  </r>
  <r>
    <n v="409"/>
    <x v="2230"/>
    <x v="2228"/>
    <x v="2108"/>
    <s v="CASH"/>
    <s v="JOHNSON &amp; JOHNSON PVT LTD"/>
    <s v="Numbers"/>
    <s v="SUTURE"/>
    <n v="17"/>
    <n v="0.01"/>
    <n v="587"/>
    <n v="0.01"/>
  </r>
  <r>
    <n v="410"/>
    <x v="2231"/>
    <x v="2229"/>
    <x v="2109"/>
    <s v="SS ENTERPRISE"/>
    <s v="JOHNSON &amp; JOHNSON PVT LTD"/>
    <s v="Numbers"/>
    <s v="SUTURE"/>
    <n v="1"/>
    <n v="218.23"/>
    <n v="519"/>
    <n v="218.23"/>
  </r>
  <r>
    <n v="411"/>
    <x v="2232"/>
    <x v="2230"/>
    <x v="2110"/>
    <s v="SS ENTERPRISE"/>
    <s v="JOHNSON &amp; JOHNSON PVT LTD"/>
    <s v="Numbers"/>
    <s v="SUTURE"/>
    <n v="1"/>
    <n v="326.58999999999997"/>
    <n v="825"/>
    <n v="326.58999999999997"/>
  </r>
  <r>
    <n v="412"/>
    <x v="2233"/>
    <x v="2231"/>
    <x v="2111"/>
    <s v="VISIONARY HEALTHCARE(AHMEDABAD)"/>
    <s v="B L LIFESCIENCES PVT.LTD"/>
    <s v="Numbers"/>
    <s v="SURGICAL"/>
    <n v="5"/>
    <n v="2250"/>
    <n v="5320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AFFB9-39C1-4FFB-9BEA-DCA0129077B2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2239" firstHeaderRow="1" firstDataRow="2" firstDataCol="3"/>
  <pivotFields count="12">
    <pivotField compact="0" outline="0" showAll="0"/>
    <pivotField axis="axisRow" compact="0" outline="0" showAll="0" defaultSubtotal="0">
      <items count="2234">
        <item x="704"/>
        <item x="1591"/>
        <item x="662"/>
        <item x="822"/>
        <item x="272"/>
        <item x="2116"/>
        <item x="626"/>
        <item x="2153"/>
        <item x="666"/>
        <item x="734"/>
        <item x="1569"/>
        <item x="2209"/>
        <item x="2210"/>
        <item x="2156"/>
        <item x="2211"/>
        <item x="2213"/>
        <item x="1294"/>
        <item x="2233"/>
        <item x="2150"/>
        <item x="2135"/>
        <item x="2038"/>
        <item x="2048"/>
        <item x="1324"/>
        <item x="2212"/>
        <item x="2176"/>
        <item x="2113"/>
        <item x="2202"/>
        <item x="2120"/>
        <item x="799"/>
        <item x="1481"/>
        <item x="575"/>
        <item x="731"/>
        <item x="2013"/>
        <item x="309"/>
        <item x="205"/>
        <item x="9"/>
        <item x="673"/>
        <item x="656"/>
        <item x="2081"/>
        <item x="2082"/>
        <item x="2105"/>
        <item x="2174"/>
        <item x="2045"/>
        <item x="2044"/>
        <item x="2092"/>
        <item x="2091"/>
        <item x="1908"/>
        <item x="7"/>
        <item x="649"/>
        <item x="215"/>
        <item x="1486"/>
        <item x="588"/>
        <item x="1980"/>
        <item x="1361"/>
        <item x="657"/>
        <item x="2168"/>
        <item x="2172"/>
        <item x="2214"/>
        <item x="147"/>
        <item x="2217"/>
        <item x="1627"/>
        <item x="2108"/>
        <item x="1227"/>
        <item x="301"/>
        <item x="2084"/>
        <item x="2132"/>
        <item x="567"/>
        <item x="1642"/>
        <item x="1140"/>
        <item x="1470"/>
        <item x="742"/>
        <item x="1847"/>
        <item x="450"/>
        <item x="2123"/>
        <item x="437"/>
        <item x="365"/>
        <item x="1529"/>
        <item x="465"/>
        <item x="291"/>
        <item x="302"/>
        <item x="296"/>
        <item x="375"/>
        <item x="807"/>
        <item x="1042"/>
        <item x="990"/>
        <item x="997"/>
        <item x="987"/>
        <item x="998"/>
        <item x="1766"/>
        <item x="252"/>
        <item x="2169"/>
        <item x="2165"/>
        <item x="694"/>
        <item x="1058"/>
        <item x="102"/>
        <item x="127"/>
        <item x="1898"/>
        <item x="118"/>
        <item x="1059"/>
        <item x="1784"/>
        <item x="1060"/>
        <item x="1057"/>
        <item x="1002"/>
        <item x="776"/>
        <item x="1774"/>
        <item x="1741"/>
        <item x="1769"/>
        <item x="957"/>
        <item x="190"/>
        <item x="965"/>
        <item x="966"/>
        <item x="1625"/>
        <item x="968"/>
        <item x="837"/>
        <item x="967"/>
        <item x="846"/>
        <item x="1672"/>
        <item x="1413"/>
        <item x="1231"/>
        <item x="1249"/>
        <item x="1251"/>
        <item x="1252"/>
        <item x="1097"/>
        <item x="1073"/>
        <item x="1076"/>
        <item x="1075"/>
        <item x="1061"/>
        <item x="1065"/>
        <item x="1895"/>
        <item x="2019"/>
        <item x="1302"/>
        <item x="1972"/>
        <item x="1866"/>
        <item x="1163"/>
        <item x="1531"/>
        <item x="1169"/>
        <item x="359"/>
        <item x="1356"/>
        <item x="1095"/>
        <item x="1815"/>
        <item x="975"/>
        <item x="969"/>
        <item x="970"/>
        <item x="973"/>
        <item x="89"/>
        <item x="88"/>
        <item x="90"/>
        <item x="974"/>
        <item x="340"/>
        <item x="1165"/>
        <item x="116"/>
        <item x="1719"/>
        <item x="1733"/>
        <item x="1090"/>
        <item x="944"/>
        <item x="1135"/>
        <item x="857"/>
        <item x="1150"/>
        <item x="1151"/>
        <item x="1154"/>
        <item x="1153"/>
        <item x="1842"/>
        <item x="1883"/>
        <item x="1278"/>
        <item x="1273"/>
        <item x="780"/>
        <item x="1955"/>
        <item x="1347"/>
        <item x="1970"/>
        <item x="988"/>
        <item x="130"/>
        <item x="1130"/>
        <item x="1149"/>
        <item x="401"/>
        <item x="634"/>
        <item x="69"/>
        <item x="78"/>
        <item x="1125"/>
        <item x="1858"/>
        <item x="1070"/>
        <item x="75"/>
        <item x="133"/>
        <item x="1085"/>
        <item x="1100"/>
        <item x="1101"/>
        <item x="73"/>
        <item x="853"/>
        <item x="100"/>
        <item x="1921"/>
        <item x="1428"/>
        <item x="123"/>
        <item x="124"/>
        <item x="1094"/>
        <item x="1760"/>
        <item x="1257"/>
        <item x="1089"/>
        <item x="1062"/>
        <item x="1909"/>
        <item x="896"/>
        <item x="835"/>
        <item x="862"/>
        <item x="311"/>
        <item x="363"/>
        <item x="1726"/>
        <item x="1005"/>
        <item x="708"/>
        <item x="939"/>
        <item x="1264"/>
        <item x="122"/>
        <item x="861"/>
        <item x="888"/>
        <item x="1187"/>
        <item x="914"/>
        <item x="1204"/>
        <item x="1139"/>
        <item x="891"/>
        <item x="919"/>
        <item x="1248"/>
        <item x="705"/>
        <item x="426"/>
        <item x="1013"/>
        <item x="1256"/>
        <item x="923"/>
        <item x="1919"/>
        <item x="1181"/>
        <item x="934"/>
        <item x="583"/>
        <item x="1155"/>
        <item x="1731"/>
        <item x="1902"/>
        <item x="1947"/>
        <item x="81"/>
        <item x="1078"/>
        <item x="1807"/>
        <item x="1265"/>
        <item x="1172"/>
        <item x="849"/>
        <item x="1865"/>
        <item x="943"/>
        <item x="1685"/>
        <item x="893"/>
        <item x="456"/>
        <item x="851"/>
        <item x="1676"/>
        <item x="859"/>
        <item x="80"/>
        <item x="829"/>
        <item x="834"/>
        <item x="1654"/>
        <item x="1735"/>
        <item x="906"/>
        <item x="1285"/>
        <item x="920"/>
        <item x="910"/>
        <item x="1303"/>
        <item x="911"/>
        <item x="769"/>
        <item x="1184"/>
        <item x="183"/>
        <item x="1326"/>
        <item x="860"/>
        <item x="1519"/>
        <item x="191"/>
        <item x="823"/>
        <item x="267"/>
        <item x="139"/>
        <item x="140"/>
        <item x="141"/>
        <item x="915"/>
        <item x="55"/>
        <item x="1762"/>
        <item x="2017"/>
        <item x="767"/>
        <item x="947"/>
        <item x="1237"/>
        <item x="1036"/>
        <item x="953"/>
        <item x="245"/>
        <item x="246"/>
        <item x="578"/>
        <item x="1307"/>
        <item x="1283"/>
        <item x="1160"/>
        <item x="827"/>
        <item x="774"/>
        <item x="955"/>
        <item x="1309"/>
        <item x="1138"/>
        <item x="1015"/>
        <item x="930"/>
        <item x="765"/>
        <item x="712"/>
        <item x="713"/>
        <item x="715"/>
        <item x="716"/>
        <item x="235"/>
        <item x="234"/>
        <item x="655"/>
        <item x="278"/>
        <item x="279"/>
        <item x="280"/>
        <item x="281"/>
        <item x="282"/>
        <item x="507"/>
        <item x="599"/>
        <item x="636"/>
        <item x="502"/>
        <item x="91"/>
        <item x="709"/>
        <item x="1050"/>
        <item x="1035"/>
        <item x="1270"/>
        <item x="1222"/>
        <item x="286"/>
        <item x="1316"/>
        <item x="1317"/>
        <item x="285"/>
        <item x="335"/>
        <item x="1180"/>
        <item x="1168"/>
        <item x="954"/>
        <item x="1937"/>
        <item x="1146"/>
        <item x="852"/>
        <item x="1258"/>
        <item x="1189"/>
        <item x="1082"/>
        <item x="1046"/>
        <item x="199"/>
        <item x="1442"/>
        <item x="876"/>
        <item x="457"/>
        <item x="669"/>
        <item x="670"/>
        <item x="466"/>
        <item x="984"/>
        <item x="1235"/>
        <item x="1632"/>
        <item x="371"/>
        <item x="938"/>
        <item x="710"/>
        <item x="1792"/>
        <item x="735"/>
        <item x="1218"/>
        <item x="1698"/>
        <item x="1288"/>
        <item x="1732"/>
        <item x="996"/>
        <item x="841"/>
        <item x="113"/>
        <item x="1455"/>
        <item x="2097"/>
        <item x="313"/>
        <item x="472"/>
        <item x="380"/>
        <item x="441"/>
        <item x="643"/>
        <item x="394"/>
        <item x="1296"/>
        <item x="1289"/>
        <item x="1767"/>
        <item x="1037"/>
        <item x="885"/>
        <item x="32"/>
        <item x="752"/>
        <item x="845"/>
        <item x="593"/>
        <item x="1411"/>
        <item x="1700"/>
        <item x="908"/>
        <item x="474"/>
        <item x="1238"/>
        <item x="1636"/>
        <item x="268"/>
        <item x="747"/>
        <item x="813"/>
        <item x="1756"/>
        <item x="803"/>
        <item x="537"/>
        <item x="170"/>
        <item x="253"/>
        <item x="1310"/>
        <item x="356"/>
        <item x="180"/>
        <item x="369"/>
        <item x="370"/>
        <item x="415"/>
        <item x="1228"/>
        <item x="354"/>
        <item x="1712"/>
        <item x="1116"/>
        <item x="318"/>
        <item x="1395"/>
        <item x="168"/>
        <item x="864"/>
        <item x="1236"/>
        <item x="419"/>
        <item x="494"/>
        <item x="167"/>
        <item x="1693"/>
        <item x="166"/>
        <item x="960"/>
        <item x="1839"/>
        <item x="1868"/>
        <item x="1521"/>
        <item x="364"/>
        <item x="294"/>
        <item x="398"/>
        <item x="941"/>
        <item x="942"/>
        <item x="1051"/>
        <item x="551"/>
        <item x="390"/>
        <item x="506"/>
        <item x="418"/>
        <item x="420"/>
        <item x="554"/>
        <item x="1194"/>
        <item x="553"/>
        <item x="1541"/>
        <item x="1242"/>
        <item x="1025"/>
        <item x="1091"/>
        <item x="1274"/>
        <item x="1788"/>
        <item x="536"/>
        <item x="1793"/>
        <item x="925"/>
        <item x="1808"/>
        <item x="2139"/>
        <item x="476"/>
        <item x="847"/>
        <item x="887"/>
        <item x="1381"/>
        <item x="1145"/>
        <item x="912"/>
        <item x="1259"/>
        <item x="1159"/>
        <item x="1971"/>
        <item x="909"/>
        <item x="738"/>
        <item x="232"/>
        <item x="231"/>
        <item x="233"/>
        <item x="687"/>
        <item x="1"/>
        <item x="92"/>
        <item x="74"/>
        <item x="1802"/>
        <item x="1997"/>
        <item x="152"/>
        <item x="84"/>
        <item x="928"/>
        <item x="110"/>
        <item x="628"/>
        <item x="1211"/>
        <item x="1183"/>
        <item x="1663"/>
        <item x="1096"/>
        <item x="1102"/>
        <item x="1087"/>
        <item x="1453"/>
        <item x="322"/>
        <item x="763"/>
        <item x="36"/>
        <item x="898"/>
        <item x="1121"/>
        <item x="1010"/>
        <item x="1011"/>
        <item x="826"/>
        <item x="993"/>
        <item x="1275"/>
        <item x="1771"/>
        <item x="1003"/>
        <item x="144"/>
        <item x="1668"/>
        <item x="515"/>
        <item x="372"/>
        <item x="298"/>
        <item x="572"/>
        <item x="1171"/>
        <item x="1554"/>
        <item x="1253"/>
        <item x="924"/>
        <item x="1190"/>
        <item x="1305"/>
        <item x="1910"/>
        <item x="178"/>
        <item x="695"/>
        <item x="777"/>
        <item x="511"/>
        <item x="711"/>
        <item x="1450"/>
        <item x="648"/>
        <item x="1112"/>
        <item x="424"/>
        <item x="492"/>
        <item x="189"/>
        <item x="142"/>
        <item x="1633"/>
        <item x="98"/>
        <item x="42"/>
        <item x="1746"/>
        <item x="1162"/>
        <item x="863"/>
        <item x="58"/>
        <item x="600"/>
        <item x="1360"/>
        <item x="1358"/>
        <item x="562"/>
        <item x="614"/>
        <item x="1975"/>
        <item x="1954"/>
        <item x="1023"/>
        <item x="1959"/>
        <item x="108"/>
        <item x="1890"/>
        <item x="1315"/>
        <item x="1974"/>
        <item x="297"/>
        <item x="1134"/>
        <item x="1147"/>
        <item x="1950"/>
        <item x="391"/>
        <item x="1074"/>
        <item x="992"/>
        <item x="1282"/>
        <item x="995"/>
        <item x="1202"/>
        <item x="927"/>
        <item x="1448"/>
        <item x="1449"/>
        <item x="1306"/>
        <item x="1201"/>
        <item x="1133"/>
        <item x="1804"/>
        <item x="1669"/>
        <item x="1696"/>
        <item x="119"/>
        <item x="1179"/>
        <item x="1904"/>
        <item x="754"/>
        <item x="1122"/>
        <item x="331"/>
        <item x="1367"/>
        <item x="579"/>
        <item x="1715"/>
        <item x="806"/>
        <item x="1930"/>
        <item x="1313"/>
        <item x="1109"/>
        <item x="192"/>
        <item x="1475"/>
        <item x="1024"/>
        <item x="1300"/>
        <item x="1705"/>
        <item x="107"/>
        <item x="1861"/>
        <item x="1205"/>
        <item x="1250"/>
        <item x="1754"/>
        <item x="904"/>
        <item x="1405"/>
        <item x="746"/>
        <item x="856"/>
        <item x="842"/>
        <item x="1903"/>
        <item x="760"/>
        <item x="1462"/>
        <item x="1525"/>
        <item x="770"/>
        <item x="1049"/>
        <item x="1247"/>
        <item x="1263"/>
        <item x="1892"/>
        <item x="883"/>
        <item x="342"/>
        <item x="879"/>
        <item x="343"/>
        <item x="440"/>
        <item x="362"/>
        <item x="433"/>
        <item x="1066"/>
        <item x="1738"/>
        <item x="384"/>
        <item x="310"/>
        <item x="442"/>
        <item x="629"/>
        <item x="828"/>
        <item x="1887"/>
        <item x="684"/>
        <item x="1840"/>
        <item x="1177"/>
        <item x="1027"/>
        <item x="956"/>
        <item x="1844"/>
        <item x="1021"/>
        <item x="393"/>
        <item x="1987"/>
        <item x="1323"/>
        <item x="1661"/>
        <item x="609"/>
        <item x="608"/>
        <item x="1621"/>
        <item x="1017"/>
        <item x="1108"/>
        <item x="1277"/>
        <item x="1872"/>
        <item x="707"/>
        <item x="647"/>
        <item x="432"/>
        <item x="1292"/>
        <item x="1267"/>
        <item x="1752"/>
        <item x="1944"/>
        <item x="1301"/>
        <item x="565"/>
        <item x="451"/>
        <item x="989"/>
        <item x="1208"/>
        <item x="1812"/>
        <item x="946"/>
        <item x="1110"/>
        <item x="1634"/>
        <item x="145"/>
        <item x="699"/>
        <item x="1081"/>
        <item x="266"/>
        <item x="329"/>
        <item x="580"/>
        <item x="1178"/>
        <item x="1291"/>
        <item x="1114"/>
        <item x="1276"/>
        <item x="2119"/>
        <item x="1877"/>
        <item x="1297"/>
        <item x="1203"/>
        <item x="1052"/>
        <item x="937"/>
        <item x="1725"/>
        <item x="1831"/>
        <item x="623"/>
        <item x="1234"/>
        <item x="936"/>
        <item x="1233"/>
        <item x="652"/>
        <item x="1131"/>
        <item x="894"/>
        <item x="1666"/>
        <item x="1115"/>
        <item x="1419"/>
        <item x="1314"/>
        <item x="1224"/>
        <item x="1918"/>
        <item x="1424"/>
        <item x="2106"/>
        <item x="1988"/>
        <item x="521"/>
        <item x="1900"/>
        <item x="1956"/>
        <item x="854"/>
        <item x="935"/>
        <item x="421"/>
        <item x="616"/>
        <item x="1148"/>
        <item x="1542"/>
        <item x="1041"/>
        <item x="1254"/>
        <item x="959"/>
        <item x="1925"/>
        <item x="14"/>
        <item x="438"/>
        <item x="1141"/>
        <item x="1039"/>
        <item x="1820"/>
        <item x="1836"/>
        <item x="2056"/>
        <item x="1000"/>
        <item x="1674"/>
        <item x="595"/>
        <item x="1559"/>
        <item x="1832"/>
        <item x="1998"/>
        <item x="1069"/>
        <item x="509"/>
        <item x="1783"/>
        <item x="1720"/>
        <item x="1454"/>
        <item x="1223"/>
        <item x="832"/>
        <item x="1063"/>
        <item x="1158"/>
        <item x="1344"/>
        <item x="160"/>
        <item x="1664"/>
        <item x="1901"/>
        <item x="1111"/>
        <item x="1020"/>
        <item x="455"/>
        <item x="1137"/>
        <item x="1939"/>
        <item x="790"/>
        <item x="1748"/>
        <item x="224"/>
        <item x="1132"/>
        <item x="1879"/>
        <item x="873"/>
        <item x="23"/>
        <item x="97"/>
        <item x="878"/>
        <item x="105"/>
        <item x="1440"/>
        <item x="150"/>
        <item x="1188"/>
        <item x="844"/>
        <item x="604"/>
        <item x="1230"/>
        <item x="981"/>
        <item x="1596"/>
        <item x="283"/>
        <item x="1957"/>
        <item x="1482"/>
        <item x="972"/>
        <item x="2166"/>
        <item x="1421"/>
        <item x="1867"/>
        <item x="1604"/>
        <item x="1881"/>
        <item x="1854"/>
        <item x="1730"/>
        <item x="1420"/>
        <item x="900"/>
        <item x="543"/>
        <item x="1811"/>
        <item x="479"/>
        <item x="1703"/>
        <item x="1182"/>
        <item x="406"/>
        <item x="978"/>
        <item x="979"/>
        <item x="1889"/>
        <item x="61"/>
        <item x="544"/>
        <item x="958"/>
        <item x="1888"/>
        <item x="56"/>
        <item x="256"/>
        <item x="881"/>
        <item x="99"/>
        <item x="1173"/>
        <item x="1775"/>
        <item x="376"/>
        <item x="377"/>
        <item x="1026"/>
        <item x="261"/>
        <item x="1996"/>
        <item x="1692"/>
        <item x="1474"/>
        <item x="621"/>
        <item x="1432"/>
        <item x="323"/>
        <item x="1019"/>
        <item x="41"/>
        <item x="1928"/>
        <item x="1765"/>
        <item x="484"/>
        <item x="136"/>
        <item x="1547"/>
        <item x="1805"/>
        <item x="1088"/>
        <item x="2067"/>
        <item x="1219"/>
        <item x="1850"/>
        <item x="592"/>
        <item x="1445"/>
        <item x="1295"/>
        <item x="104"/>
        <item x="2229"/>
        <item x="2227"/>
        <item x="1048"/>
        <item x="1280"/>
        <item x="1823"/>
        <item x="2207"/>
        <item x="1120"/>
        <item x="1093"/>
        <item x="423"/>
        <item x="425"/>
        <item x="824"/>
        <item x="1982"/>
        <item x="1123"/>
        <item x="1319"/>
        <item x="1556"/>
        <item x="481"/>
        <item x="1105"/>
        <item x="801"/>
        <item x="983"/>
        <item x="982"/>
        <item x="811"/>
        <item x="412"/>
        <item x="1034"/>
        <item x="126"/>
        <item x="1801"/>
        <item x="408"/>
        <item x="1606"/>
        <item x="882"/>
        <item x="1761"/>
        <item x="1447"/>
        <item x="1008"/>
        <item x="1298"/>
        <item x="274"/>
        <item x="238"/>
        <item x="328"/>
        <item x="64"/>
        <item x="1753"/>
        <item x="228"/>
        <item x="1156"/>
        <item x="2155"/>
        <item x="2220"/>
        <item x="1981"/>
        <item x="314"/>
        <item x="2127"/>
        <item x="1860"/>
        <item x="1443"/>
        <item x="1891"/>
        <item x="1422"/>
        <item x="409"/>
        <item x="581"/>
        <item x="27"/>
        <item x="1845"/>
        <item x="109"/>
        <item x="1038"/>
        <item x="1978"/>
        <item x="1014"/>
        <item x="2194"/>
        <item x="1293"/>
        <item x="223"/>
        <item x="1795"/>
        <item x="1229"/>
        <item x="260"/>
        <item x="1993"/>
        <item x="1136"/>
        <item x="1496"/>
        <item x="2093"/>
        <item x="2221"/>
        <item x="1304"/>
        <item x="2070"/>
        <item x="2072"/>
        <item x="681"/>
        <item x="644"/>
        <item x="1415"/>
        <item x="916"/>
        <item x="1821"/>
        <item x="654"/>
        <item x="1884"/>
        <item x="1161"/>
        <item x="495"/>
        <item x="1927"/>
        <item x="2183"/>
        <item x="65"/>
        <item x="389"/>
        <item x="1124"/>
        <item x="932"/>
        <item x="1885"/>
        <item x="1207"/>
        <item x="2027"/>
        <item x="1989"/>
        <item x="1438"/>
        <item x="901"/>
        <item x="1913"/>
        <item x="1221"/>
        <item x="1220"/>
        <item x="952"/>
        <item x="1789"/>
        <item x="1393"/>
        <item x="459"/>
        <item x="95"/>
        <item x="1371"/>
        <item x="2137"/>
        <item x="1084"/>
        <item x="1279"/>
        <item x="399"/>
        <item x="833"/>
        <item x="485"/>
        <item x="135"/>
        <item x="400"/>
        <item x="94"/>
        <item x="866"/>
        <item x="357"/>
        <item x="26"/>
        <item x="1408"/>
        <item x="54"/>
        <item x="2061"/>
        <item x="29"/>
        <item x="336"/>
        <item x="766"/>
        <item x="1528"/>
        <item x="229"/>
        <item x="1463"/>
        <item x="755"/>
        <item x="756"/>
        <item x="195"/>
        <item x="70"/>
        <item x="218"/>
        <item x="1780"/>
        <item x="1032"/>
        <item x="2065"/>
        <item x="1031"/>
        <item x="897"/>
        <item x="758"/>
        <item x="243"/>
        <item x="2222"/>
        <item x="714"/>
        <item x="2021"/>
        <item x="1545"/>
        <item x="358"/>
        <item x="539"/>
        <item x="546"/>
        <item x="542"/>
        <item x="106"/>
        <item x="547"/>
        <item x="530"/>
        <item x="540"/>
        <item x="541"/>
        <item x="10"/>
        <item x="1410"/>
        <item x="493"/>
        <item x="1439"/>
        <item x="1923"/>
        <item x="2167"/>
        <item x="2190"/>
        <item x="1511"/>
        <item x="748"/>
        <item x="1841"/>
        <item x="1742"/>
        <item x="2189"/>
        <item x="381"/>
        <item x="293"/>
        <item x="11"/>
        <item x="2102"/>
        <item x="2040"/>
        <item x="0"/>
        <item x="5"/>
        <item x="2014"/>
        <item x="3"/>
        <item x="193"/>
        <item x="805"/>
        <item x="795"/>
        <item x="1241"/>
        <item x="1322"/>
        <item x="225"/>
        <item x="1912"/>
        <item x="18"/>
        <item x="2208"/>
        <item x="1533"/>
        <item x="753"/>
        <item x="703"/>
        <item x="661"/>
        <item x="802"/>
        <item x="1409"/>
        <item x="273"/>
        <item x="855"/>
        <item x="185"/>
        <item x="686"/>
        <item x="571"/>
        <item x="63"/>
        <item x="1400"/>
        <item x="1261"/>
        <item x="1260"/>
        <item x="1524"/>
        <item x="295"/>
        <item x="2187"/>
        <item x="566"/>
        <item x="1382"/>
        <item x="798"/>
        <item x="948"/>
        <item x="1375"/>
        <item x="169"/>
        <item x="775"/>
        <item x="1540"/>
        <item x="383"/>
        <item x="37"/>
        <item x="635"/>
        <item x="818"/>
        <item x="2087"/>
        <item x="1626"/>
        <item x="2088"/>
        <item x="685"/>
        <item x="52"/>
        <item x="2057"/>
        <item x="203"/>
        <item x="378"/>
        <item x="1614"/>
        <item x="719"/>
        <item x="597"/>
        <item x="1127"/>
        <item x="1225"/>
        <item x="784"/>
        <item x="360"/>
        <item x="772"/>
        <item x="574"/>
        <item x="950"/>
        <item x="929"/>
        <item x="222"/>
        <item x="149"/>
        <item x="2024"/>
        <item x="187"/>
        <item x="1648"/>
        <item x="1859"/>
        <item x="1444"/>
        <item x="2"/>
        <item x="1597"/>
        <item x="761"/>
        <item x="347"/>
        <item x="1538"/>
        <item x="696"/>
        <item x="663"/>
        <item x="977"/>
        <item x="1487"/>
        <item x="8"/>
        <item x="1826"/>
        <item x="814"/>
        <item x="1880"/>
        <item x="2175"/>
        <item x="275"/>
        <item x="121"/>
        <item x="558"/>
        <item x="555"/>
        <item x="67"/>
        <item x="1699"/>
        <item x="214"/>
        <item x="1321"/>
        <item x="134"/>
        <item x="1893"/>
        <item x="1737"/>
        <item x="453"/>
        <item x="489"/>
        <item x="1491"/>
        <item x="300"/>
        <item x="869"/>
        <item x="1206"/>
        <item x="175"/>
        <item x="463"/>
        <item x="154"/>
        <item x="490"/>
        <item x="290"/>
        <item x="332"/>
        <item x="664"/>
        <item x="411"/>
        <item x="271"/>
        <item x="2203"/>
        <item x="831"/>
        <item x="1391"/>
        <item x="416"/>
        <item x="1268"/>
        <item x="1083"/>
        <item x="1673"/>
        <item x="221"/>
        <item x="749"/>
        <item x="1958"/>
        <item x="1527"/>
        <item x="2157"/>
        <item x="570"/>
        <item x="1398"/>
        <item x="1755"/>
        <item x="1396"/>
        <item x="787"/>
        <item x="533"/>
        <item x="299"/>
        <item x="1635"/>
        <item x="667"/>
        <item x="1401"/>
        <item x="208"/>
        <item x="682"/>
        <item x="683"/>
        <item x="1346"/>
        <item x="443"/>
        <item x="999"/>
        <item x="12"/>
        <item x="1843"/>
        <item x="615"/>
        <item x="1118"/>
        <item x="2033"/>
        <item x="1656"/>
        <item x="2034"/>
        <item x="249"/>
        <item x="241"/>
        <item x="510"/>
        <item x="594"/>
        <item x="505"/>
        <item x="504"/>
        <item x="230"/>
        <item x="1099"/>
        <item x="1336"/>
        <item x="386"/>
        <item x="1799"/>
        <item x="1800"/>
        <item x="79"/>
        <item x="1798"/>
        <item x="1337"/>
        <item x="1043"/>
        <item x="1427"/>
        <item x="460"/>
        <item x="1757"/>
        <item x="1567"/>
        <item x="899"/>
        <item x="1098"/>
        <item x="698"/>
        <item x="741"/>
        <item x="501"/>
        <item x="429"/>
        <item x="219"/>
        <item x="1362"/>
        <item x="2231"/>
        <item x="2232"/>
        <item x="2149"/>
        <item x="2130"/>
        <item x="786"/>
        <item x="796"/>
        <item x="639"/>
        <item x="1501"/>
        <item x="518"/>
        <item x="1142"/>
        <item x="2204"/>
        <item x="345"/>
        <item x="1351"/>
        <item x="789"/>
        <item x="2223"/>
        <item x="21"/>
        <item x="1500"/>
        <item x="410"/>
        <item x="727"/>
        <item x="658"/>
        <item x="726"/>
        <item x="93"/>
        <item x="1239"/>
        <item x="545"/>
        <item x="68"/>
        <item x="1827"/>
        <item x="797"/>
        <item x="1434"/>
        <item x="674"/>
        <item x="24"/>
        <item x="523"/>
        <item x="1619"/>
        <item x="16"/>
        <item x="2154"/>
        <item x="1813"/>
        <item x="333"/>
        <item x="762"/>
        <item x="417"/>
        <item x="1232"/>
        <item x="48"/>
        <item x="4"/>
        <item x="785"/>
        <item x="781"/>
        <item x="277"/>
        <item x="1186"/>
        <item x="346"/>
        <item x="330"/>
        <item x="585"/>
        <item x="1495"/>
        <item x="590"/>
        <item x="640"/>
        <item x="66"/>
        <item x="430"/>
        <item x="155"/>
        <item x="1876"/>
        <item x="1646"/>
        <item x="1240"/>
        <item x="586"/>
        <item x="2219"/>
        <item x="1266"/>
        <item x="1568"/>
        <item x="964"/>
        <item x="44"/>
        <item x="560"/>
        <item x="197"/>
        <item x="151"/>
        <item x="1029"/>
        <item x="6"/>
        <item x="940"/>
        <item x="650"/>
        <item x="725"/>
        <item x="112"/>
        <item x="161"/>
        <item x="388"/>
        <item x="2090"/>
        <item x="244"/>
        <item x="470"/>
        <item x="1640"/>
        <item x="2032"/>
        <item x="316"/>
        <item x="181"/>
        <item x="276"/>
        <item x="2181"/>
        <item x="1532"/>
        <item x="538"/>
        <item x="529"/>
        <item x="630"/>
        <item x="587"/>
        <item x="454"/>
        <item x="1503"/>
        <item x="782"/>
        <item x="2185"/>
        <item x="1897"/>
        <item x="1372"/>
        <item x="40"/>
        <item x="159"/>
        <item x="2020"/>
        <item x="1077"/>
        <item x="1794"/>
        <item x="1574"/>
        <item x="962"/>
        <item x="1967"/>
        <item x="1992"/>
        <item x="209"/>
        <item x="1068"/>
        <item x="1848"/>
        <item x="198"/>
        <item x="1758"/>
        <item x="270"/>
        <item x="1176"/>
        <item x="148"/>
        <item x="1281"/>
        <item x="880"/>
        <item x="240"/>
        <item x="334"/>
        <item x="176"/>
        <item x="2151"/>
        <item x="1573"/>
        <item x="532"/>
        <item x="402"/>
        <item x="2198"/>
        <item x="692"/>
        <item x="2188"/>
        <item x="1665"/>
        <item x="517"/>
        <item x="128"/>
        <item x="449"/>
        <item x="25"/>
        <item x="2055"/>
        <item x="651"/>
        <item x="1001"/>
        <item x="308"/>
        <item x="1740"/>
        <item x="557"/>
        <item x="1706"/>
        <item x="728"/>
        <item x="1200"/>
        <item x="1776"/>
        <item x="1796"/>
        <item x="1612"/>
        <item x="242"/>
        <item x="632"/>
        <item x="143"/>
        <item x="1645"/>
        <item x="2089"/>
        <item x="2060"/>
        <item x="2059"/>
        <item x="1328"/>
        <item x="1594"/>
        <item x="1516"/>
        <item x="1380"/>
        <item x="34"/>
        <item x="33"/>
        <item x="933"/>
        <item x="404"/>
        <item x="744"/>
        <item x="519"/>
        <item x="1809"/>
        <item x="573"/>
        <item x="1364"/>
        <item x="2230"/>
        <item x="2037"/>
        <item x="217"/>
        <item x="2148"/>
        <item x="1363"/>
        <item x="1028"/>
        <item x="1899"/>
        <item x="1651"/>
        <item x="1479"/>
        <item x="1329"/>
        <item x="721"/>
        <item x="1502"/>
        <item x="886"/>
        <item x="503"/>
        <item x="1339"/>
        <item x="247"/>
        <item x="1920"/>
        <item x="1575"/>
        <item x="1647"/>
        <item x="1948"/>
        <item x="1744"/>
        <item x="452"/>
        <item x="405"/>
        <item x="903"/>
        <item x="1345"/>
        <item x="743"/>
        <item x="1175"/>
        <item x="2138"/>
        <item x="1355"/>
        <item x="2043"/>
        <item x="2042"/>
        <item x="387"/>
        <item x="1739"/>
        <item x="1819"/>
        <item x="1610"/>
        <item x="809"/>
        <item x="2191"/>
        <item x="1354"/>
        <item x="1620"/>
        <item x="2008"/>
        <item x="2009"/>
        <item x="646"/>
        <item x="1509"/>
        <item x="668"/>
        <item x="227"/>
        <item x="1871"/>
        <item x="1658"/>
        <item x="1639"/>
        <item x="1659"/>
        <item x="1526"/>
        <item x="186"/>
        <item x="2182"/>
        <item x="665"/>
        <item x="653"/>
        <item x="606"/>
        <item x="1199"/>
        <item x="550"/>
        <item x="1523"/>
        <item x="2171"/>
        <item x="2133"/>
        <item x="1489"/>
        <item x="2173"/>
        <item x="2199"/>
        <item x="2225"/>
        <item x="2050"/>
        <item x="477"/>
        <item x="1857"/>
        <item x="1638"/>
        <item x="157"/>
        <item x="1468"/>
        <item x="701"/>
        <item x="2099"/>
        <item x="478"/>
        <item x="2180"/>
        <item x="255"/>
        <item x="1144"/>
        <item x="351"/>
        <item x="1803"/>
        <item x="1086"/>
        <item x="1555"/>
        <item x="1492"/>
        <item x="619"/>
        <item x="379"/>
        <item x="1271"/>
        <item x="1272"/>
        <item x="486"/>
        <item x="487"/>
        <item x="1342"/>
        <item x="1335"/>
        <item x="691"/>
        <item x="257"/>
        <item x="1369"/>
        <item x="1262"/>
        <item x="1113"/>
        <item x="2131"/>
        <item x="1650"/>
        <item x="1079"/>
        <item x="1320"/>
        <item x="2107"/>
        <item x="612"/>
        <item x="1299"/>
        <item x="1995"/>
        <item x="1886"/>
        <item x="204"/>
        <item x="392"/>
        <item x="1605"/>
        <item x="500"/>
        <item x="1269"/>
        <item x="1534"/>
        <item x="2228"/>
        <item x="39"/>
        <item x="2118"/>
        <item x="1157"/>
        <item x="250"/>
        <item x="840"/>
        <item x="1441"/>
        <item x="2109"/>
        <item x="1852"/>
        <item x="1608"/>
        <item x="207"/>
        <item x="82"/>
        <item x="427"/>
        <item x="1979"/>
        <item x="1566"/>
        <item x="794"/>
        <item x="28"/>
        <item x="59"/>
        <item x="2086"/>
        <item x="2126"/>
        <item x="2036"/>
        <item x="1779"/>
        <item x="339"/>
        <item x="2215"/>
        <item x="2006"/>
        <item x="1530"/>
        <item x="1763"/>
        <item x="1686"/>
        <item x="1437"/>
        <item x="865"/>
        <item x="254"/>
        <item x="1044"/>
        <item x="2007"/>
        <item x="1810"/>
        <item x="1585"/>
        <item x="1580"/>
        <item x="1579"/>
        <item x="1587"/>
        <item x="525"/>
        <item x="325"/>
        <item x="963"/>
        <item x="1498"/>
        <item x="1558"/>
        <item x="1506"/>
        <item x="1387"/>
        <item x="2022"/>
        <item x="1572"/>
        <item x="1571"/>
        <item x="1560"/>
        <item x="1563"/>
        <item x="843"/>
        <item x="2117"/>
        <item x="921"/>
        <item x="1331"/>
        <item x="697"/>
        <item x="1126"/>
        <item x="1385"/>
        <item x="2100"/>
        <item x="1507"/>
        <item x="1694"/>
        <item x="1379"/>
        <item x="1472"/>
        <item x="890"/>
        <item x="1830"/>
        <item x="598"/>
        <item x="43"/>
        <item x="57"/>
        <item x="374"/>
        <item x="607"/>
        <item x="1390"/>
        <item x="561"/>
        <item x="1870"/>
        <item x="1816"/>
        <item x="251"/>
        <item x="264"/>
        <item x="1561"/>
        <item x="468"/>
        <item x="1512"/>
        <item x="1467"/>
        <item x="2003"/>
        <item x="1667"/>
        <item x="1539"/>
        <item x="1404"/>
        <item x="2010"/>
        <item x="15"/>
        <item x="817"/>
        <item x="816"/>
        <item x="1710"/>
        <item x="86"/>
        <item x="1577"/>
        <item x="1583"/>
        <item x="1536"/>
        <item x="1578"/>
        <item x="1581"/>
        <item x="1586"/>
        <item x="407"/>
        <item x="1537"/>
        <item x="1570"/>
        <item x="284"/>
        <item x="1787"/>
        <item x="1835"/>
        <item x="1464"/>
        <item x="1167"/>
        <item x="1497"/>
        <item x="1170"/>
        <item x="395"/>
        <item x="72"/>
        <item x="1406"/>
        <item x="1734"/>
        <item x="508"/>
        <item x="1483"/>
        <item x="1882"/>
        <item x="120"/>
        <item x="1397"/>
        <item x="1311"/>
        <item x="50"/>
        <item x="177"/>
        <item x="1617"/>
        <item x="1366"/>
        <item x="1386"/>
        <item x="1493"/>
        <item x="1984"/>
        <item x="1103"/>
        <item x="679"/>
        <item x="576"/>
        <item x="1357"/>
        <item x="2039"/>
        <item x="1582"/>
        <item x="1584"/>
        <item x="337"/>
        <item x="722"/>
        <item x="723"/>
        <item x="724"/>
        <item x="577"/>
        <item x="1047"/>
        <item x="625"/>
        <item x="569"/>
        <item x="1513"/>
        <item x="591"/>
        <item x="1508"/>
        <item x="596"/>
        <item x="858"/>
        <item x="2136"/>
        <item x="1465"/>
        <item x="1991"/>
        <item x="2121"/>
        <item x="676"/>
        <item x="524"/>
        <item x="1499"/>
        <item x="1603"/>
        <item x="1562"/>
        <item x="2104"/>
        <item x="125"/>
        <item x="717"/>
        <item x="718"/>
        <item x="2177"/>
        <item x="1429"/>
        <item x="38"/>
        <item x="428"/>
        <item x="1977"/>
        <item x="1727"/>
        <item x="671"/>
        <item x="497"/>
        <item x="350"/>
        <item x="1458"/>
        <item x="1589"/>
        <item x="1588"/>
        <item x="1576"/>
        <item x="462"/>
        <item x="677"/>
        <item x="1999"/>
        <item x="445"/>
        <item x="660"/>
        <item x="645"/>
        <item x="1622"/>
        <item x="2004"/>
        <item x="922"/>
        <item x="1728"/>
        <item x="2026"/>
        <item x="1929"/>
        <item x="1878"/>
        <item x="1846"/>
        <item x="265"/>
        <item x="1946"/>
        <item x="1030"/>
        <item x="2122"/>
        <item x="1341"/>
        <item x="153"/>
        <item x="1548"/>
        <item x="1657"/>
        <item x="1873"/>
        <item x="620"/>
        <item x="700"/>
        <item x="30"/>
        <item x="31"/>
        <item x="138"/>
        <item x="1515"/>
        <item x="1378"/>
        <item x="196"/>
        <item x="1966"/>
        <item x="1129"/>
        <item x="210"/>
        <item x="584"/>
        <item x="96"/>
        <item x="1198"/>
        <item x="702"/>
        <item x="146"/>
        <item x="689"/>
        <item x="690"/>
        <item x="248"/>
        <item x="788"/>
        <item x="1373"/>
        <item x="1535"/>
        <item x="164"/>
        <item x="1212"/>
        <item x="613"/>
        <item x="173"/>
        <item x="961"/>
        <item x="1071"/>
        <item x="2161"/>
        <item x="2159"/>
        <item x="1009"/>
        <item x="2058"/>
        <item x="2129"/>
        <item x="1607"/>
        <item x="2158"/>
        <item x="226"/>
        <item x="1022"/>
        <item x="2062"/>
        <item x="531"/>
        <item x="792"/>
        <item x="1080"/>
        <item x="1192"/>
        <item x="1962"/>
        <item x="1330"/>
        <item x="1433"/>
        <item x="1670"/>
        <item x="1714"/>
        <item x="216"/>
        <item x="513"/>
        <item x="2160"/>
        <item x="2071"/>
        <item x="730"/>
        <item x="1729"/>
        <item x="1615"/>
        <item x="1671"/>
        <item x="637"/>
        <item x="1040"/>
        <item x="1834"/>
        <item x="1522"/>
        <item x="1675"/>
        <item x="483"/>
        <item x="1518"/>
        <item x="810"/>
        <item x="211"/>
        <item x="2206"/>
        <item x="382"/>
        <item x="1790"/>
        <item x="87"/>
        <item x="338"/>
        <item x="605"/>
        <item x="1662"/>
        <item x="1759"/>
        <item x="163"/>
        <item x="413"/>
        <item x="184"/>
        <item x="951"/>
        <item x="373"/>
        <item x="971"/>
        <item x="1953"/>
        <item x="1196"/>
        <item x="1745"/>
        <item x="2028"/>
        <item x="303"/>
        <item x="1389"/>
        <item x="1388"/>
        <item x="461"/>
        <item x="1312"/>
        <item x="1510"/>
        <item x="2205"/>
        <item x="1414"/>
        <item x="2031"/>
        <item x="1191"/>
        <item x="2095"/>
        <item x="306"/>
        <item x="446"/>
        <item x="2152"/>
        <item x="2218"/>
        <item x="1983"/>
        <item x="320"/>
        <item x="1976"/>
        <item x="514"/>
        <item x="1773"/>
        <item x="1517"/>
        <item x="1768"/>
        <item x="548"/>
        <item x="1630"/>
        <item x="1018"/>
        <item x="1365"/>
        <item x="1717"/>
        <item x="1641"/>
        <item x="182"/>
        <item x="1403"/>
        <item x="1553"/>
        <item x="2094"/>
        <item x="1210"/>
        <item x="1056"/>
        <item x="1117"/>
        <item x="1874"/>
        <item x="1677"/>
        <item x="83"/>
        <item x="220"/>
        <item x="1786"/>
        <item x="1702"/>
        <item x="1213"/>
        <item x="1490"/>
        <item x="563"/>
        <item x="1193"/>
        <item x="1722"/>
        <item x="2125"/>
        <item x="2186"/>
        <item x="206"/>
        <item x="926"/>
        <item x="618"/>
        <item x="779"/>
        <item x="471"/>
        <item x="520"/>
        <item x="821"/>
        <item x="1004"/>
        <item x="115"/>
        <item x="1255"/>
        <item x="1695"/>
        <item x="1718"/>
        <item x="675"/>
        <item x="1514"/>
        <item x="945"/>
        <item x="534"/>
        <item x="292"/>
        <item x="1949"/>
        <item x="1383"/>
        <item x="2216"/>
        <item x="1446"/>
        <item x="1791"/>
        <item x="117"/>
        <item x="1945"/>
        <item x="1544"/>
        <item x="1435"/>
        <item x="2115"/>
        <item x="2178"/>
        <item x="2179"/>
        <item x="985"/>
        <item x="239"/>
        <item x="2075"/>
        <item x="2077"/>
        <item x="2078"/>
        <item x="602"/>
        <item x="2143"/>
        <item x="2144"/>
        <item x="2140"/>
        <item x="1851"/>
        <item x="2112"/>
        <item x="1708"/>
        <item x="1709"/>
        <item x="1652"/>
        <item x="1960"/>
        <item x="1806"/>
        <item x="1961"/>
        <item x="482"/>
        <item x="1751"/>
        <item x="1628"/>
        <item x="172"/>
        <item x="638"/>
        <item x="188"/>
        <item x="1965"/>
        <item x="949"/>
        <item x="622"/>
        <item x="1348"/>
        <item x="1012"/>
        <item x="825"/>
        <item x="2134"/>
        <item x="2170"/>
        <item x="2184"/>
        <item x="475"/>
        <item x="1778"/>
        <item x="1431"/>
        <item x="137"/>
        <item x="1494"/>
        <item x="868"/>
        <item x="641"/>
        <item x="1990"/>
        <item x="496"/>
        <item x="71"/>
        <item x="1436"/>
        <item x="680"/>
        <item x="783"/>
        <item x="1174"/>
        <item x="764"/>
        <item x="1392"/>
        <item x="1550"/>
        <item x="1743"/>
        <item x="610"/>
        <item x="976"/>
        <item x="601"/>
        <item x="2025"/>
        <item x="2193"/>
        <item x="1350"/>
        <item x="1216"/>
        <item x="1520"/>
        <item x="1471"/>
        <item x="171"/>
        <item x="1243"/>
        <item x="1033"/>
        <item x="1701"/>
        <item x="396"/>
        <item x="414"/>
        <item x="902"/>
        <item x="1829"/>
        <item x="1697"/>
        <item x="991"/>
        <item x="434"/>
        <item x="435"/>
        <item x="111"/>
        <item x="1338"/>
        <item x="884"/>
        <item x="321"/>
        <item x="1643"/>
        <item x="1016"/>
        <item x="1340"/>
        <item x="1128"/>
        <item x="355"/>
        <item x="836"/>
        <item x="1629"/>
        <item x="2200"/>
        <item x="2201"/>
        <item x="1655"/>
        <item x="1875"/>
        <item x="1485"/>
        <item x="1691"/>
        <item x="156"/>
        <item x="1564"/>
        <item x="706"/>
        <item x="1504"/>
        <item x="2098"/>
        <item x="397"/>
        <item x="422"/>
        <item x="289"/>
        <item x="1678"/>
        <item x="473"/>
        <item x="129"/>
        <item x="464"/>
        <item x="1368"/>
        <item x="1964"/>
        <item x="631"/>
        <item x="830"/>
        <item x="1785"/>
        <item x="1869"/>
        <item x="1592"/>
        <item x="1505"/>
        <item x="757"/>
        <item x="1660"/>
        <item x="1546"/>
        <item x="2114"/>
        <item x="447"/>
        <item x="1166"/>
        <item x="1226"/>
        <item x="1067"/>
        <item x="1197"/>
        <item x="791"/>
        <item x="1853"/>
        <item x="1055"/>
        <item x="800"/>
        <item x="327"/>
        <item x="624"/>
        <item x="1359"/>
        <item x="1244"/>
        <item x="1935"/>
        <item x="1394"/>
        <item x="2016"/>
        <item x="1680"/>
        <item x="2041"/>
        <item x="1104"/>
        <item x="552"/>
        <item x="1456"/>
        <item x="870"/>
        <item x="1286"/>
        <item x="1377"/>
        <item x="326"/>
        <item x="848"/>
        <item x="892"/>
        <item x="659"/>
        <item x="871"/>
        <item x="1713"/>
        <item x="1601"/>
        <item x="491"/>
        <item x="556"/>
        <item x="1681"/>
        <item x="2103"/>
        <item x="1837"/>
        <item x="1488"/>
        <item x="312"/>
        <item x="60"/>
        <item x="2142"/>
        <item x="773"/>
        <item x="367"/>
        <item x="212"/>
        <item x="2046"/>
        <item x="319"/>
        <item x="688"/>
        <item x="1931"/>
        <item x="51"/>
        <item x="480"/>
        <item x="917"/>
        <item x="444"/>
        <item x="1894"/>
        <item x="1473"/>
        <item x="1469"/>
        <item x="1951"/>
        <item x="1814"/>
        <item x="1797"/>
        <item x="1781"/>
        <item x="1459"/>
        <item x="535"/>
        <item x="1053"/>
        <item x="467"/>
        <item x="1195"/>
        <item x="1724"/>
        <item x="403"/>
        <item x="1825"/>
        <item x="1119"/>
        <item x="13"/>
        <item x="1838"/>
        <item x="2124"/>
        <item x="2074"/>
        <item x="559"/>
        <item x="62"/>
        <item x="1911"/>
        <item x="1426"/>
        <item x="53"/>
        <item x="1214"/>
        <item x="1905"/>
        <item x="1907"/>
        <item x="1370"/>
        <item x="1749"/>
        <item x="815"/>
        <item x="324"/>
        <item x="1484"/>
        <item x="1653"/>
        <item x="1399"/>
        <item x="1994"/>
        <item x="1721"/>
        <item x="1461"/>
        <item x="431"/>
        <item x="918"/>
        <item x="49"/>
        <item x="907"/>
        <item x="47"/>
        <item x="1290"/>
        <item x="1215"/>
        <item x="1384"/>
        <item x="315"/>
        <item x="174"/>
        <item x="385"/>
        <item x="812"/>
        <item x="1682"/>
        <item x="1707"/>
        <item x="820"/>
        <item x="368"/>
        <item x="2128"/>
        <item x="2164"/>
        <item x="1616"/>
        <item x="259"/>
        <item x="2051"/>
        <item x="236"/>
        <item x="2141"/>
        <item x="2079"/>
        <item x="2083"/>
        <item x="2146"/>
        <item x="2073"/>
        <item x="258"/>
        <item x="436"/>
        <item x="317"/>
        <item x="1747"/>
        <item x="1637"/>
        <item x="213"/>
        <item x="603"/>
        <item x="17"/>
        <item x="994"/>
        <item x="1552"/>
        <item x="1917"/>
        <item x="1649"/>
        <item x="1618"/>
        <item x="778"/>
        <item x="1593"/>
        <item x="839"/>
        <item x="838"/>
        <item x="729"/>
        <item x="2000"/>
        <item x="1926"/>
        <item x="2080"/>
        <item x="2147"/>
        <item x="1245"/>
        <item x="808"/>
        <item x="750"/>
        <item x="1045"/>
        <item x="1828"/>
        <item x="1764"/>
        <item x="1711"/>
        <item x="526"/>
        <item x="19"/>
        <item x="20"/>
        <item x="22"/>
        <item x="46"/>
        <item x="45"/>
        <item x="1352"/>
        <item x="804"/>
        <item x="448"/>
        <item x="1318"/>
        <item x="693"/>
        <item x="1833"/>
        <item x="1599"/>
        <item x="101"/>
        <item x="1716"/>
        <item x="1943"/>
        <item x="103"/>
        <item x="307"/>
        <item x="1209"/>
        <item x="77"/>
        <item x="1349"/>
        <item x="1896"/>
        <item x="1770"/>
        <item x="771"/>
        <item x="1849"/>
        <item x="1106"/>
        <item x="1623"/>
        <item x="1451"/>
        <item x="1452"/>
        <item x="512"/>
        <item x="672"/>
        <item x="262"/>
        <item x="875"/>
        <item x="263"/>
        <item x="458"/>
        <item x="488"/>
        <item x="850"/>
        <item x="1855"/>
        <item x="872"/>
        <item x="1822"/>
        <item x="1924"/>
        <item x="1932"/>
        <item x="1374"/>
        <item x="2096"/>
        <item x="1478"/>
        <item x="158"/>
        <item x="1782"/>
        <item x="344"/>
        <item x="2001"/>
        <item x="2002"/>
        <item x="1332"/>
        <item x="1333"/>
        <item x="1334"/>
        <item x="589"/>
        <item x="1602"/>
        <item x="361"/>
        <item x="439"/>
        <item x="2053"/>
        <item x="179"/>
        <item x="132"/>
        <item x="1941"/>
        <item x="1952"/>
        <item x="1936"/>
        <item x="288"/>
        <item x="1817"/>
        <item x="1704"/>
        <item x="889"/>
        <item x="1864"/>
        <item x="1107"/>
        <item x="549"/>
        <item x="1072"/>
        <item x="1480"/>
        <item x="1772"/>
        <item x="1006"/>
        <item x="874"/>
        <item x="1600"/>
        <item x="1818"/>
        <item x="304"/>
        <item x="1430"/>
        <item x="287"/>
        <item x="1736"/>
        <item x="1477"/>
        <item x="498"/>
        <item x="499"/>
        <item x="353"/>
        <item x="352"/>
        <item x="2110"/>
        <item x="1644"/>
        <item x="1557"/>
        <item x="2018"/>
        <item x="2011"/>
        <item x="2145"/>
        <item x="1476"/>
        <item x="582"/>
        <item x="237"/>
        <item x="633"/>
        <item x="1412"/>
        <item x="2005"/>
        <item x="1466"/>
        <item x="913"/>
        <item x="732"/>
        <item x="739"/>
        <item x="736"/>
        <item x="1914"/>
        <item x="1777"/>
        <item x="1425"/>
        <item x="1598"/>
        <item x="1543"/>
        <item x="2047"/>
        <item x="348"/>
        <item x="1595"/>
        <item x="931"/>
        <item x="1689"/>
        <item x="85"/>
        <item x="349"/>
        <item x="1969"/>
        <item x="2015"/>
        <item x="1906"/>
        <item x="1922"/>
        <item x="980"/>
        <item x="759"/>
        <item x="2029"/>
        <item x="793"/>
        <item x="1631"/>
        <item x="35"/>
        <item x="1750"/>
        <item x="1916"/>
        <item x="1007"/>
        <item x="1690"/>
        <item x="895"/>
        <item x="768"/>
        <item x="1942"/>
        <item x="1940"/>
        <item x="1624"/>
        <item x="1092"/>
        <item x="1938"/>
        <item x="1963"/>
        <item x="1824"/>
        <item x="1457"/>
        <item x="1973"/>
        <item x="1549"/>
        <item x="2023"/>
        <item x="1054"/>
        <item x="1353"/>
        <item x="1679"/>
        <item x="1915"/>
        <item x="1423"/>
        <item x="1862"/>
        <item x="611"/>
        <item x="1418"/>
        <item x="1985"/>
        <item x="877"/>
        <item x="1217"/>
        <item x="1933"/>
        <item x="201"/>
        <item x="202"/>
        <item x="1246"/>
        <item x="1856"/>
        <item x="1613"/>
        <item x="2069"/>
        <item x="2068"/>
        <item x="2101"/>
        <item x="469"/>
        <item x="751"/>
        <item x="1934"/>
        <item x="617"/>
        <item x="2076"/>
        <item x="516"/>
        <item x="2054"/>
        <item x="2162"/>
        <item x="366"/>
        <item x="2224"/>
        <item x="1611"/>
        <item x="1551"/>
        <item x="114"/>
        <item x="1863"/>
        <item x="528"/>
        <item x="131"/>
        <item x="1590"/>
        <item x="1308"/>
        <item x="1968"/>
        <item x="1327"/>
        <item x="627"/>
        <item x="745"/>
        <item x="1325"/>
        <item x="1064"/>
        <item x="305"/>
        <item x="819"/>
        <item x="1687"/>
        <item x="1688"/>
        <item x="1683"/>
        <item x="1684"/>
        <item x="1287"/>
        <item x="642"/>
        <item x="986"/>
        <item x="162"/>
        <item x="527"/>
        <item x="564"/>
        <item x="733"/>
        <item x="740"/>
        <item x="737"/>
        <item x="2052"/>
        <item x="867"/>
        <item x="1402"/>
        <item x="1407"/>
        <item x="1376"/>
        <item x="1284"/>
        <item x="2111"/>
        <item x="1565"/>
        <item x="1152"/>
        <item x="1417"/>
        <item x="1416"/>
        <item x="905"/>
        <item x="76"/>
        <item x="1143"/>
        <item x="1185"/>
        <item x="1723"/>
        <item x="1164"/>
        <item x="200"/>
        <item x="269"/>
        <item x="2030"/>
        <item x="568"/>
        <item x="1460"/>
        <item x="341"/>
        <item x="2035"/>
        <item x="2049"/>
        <item x="194"/>
        <item x="2063"/>
        <item x="2064"/>
        <item x="2085"/>
        <item x="522"/>
        <item x="165"/>
        <item x="2066"/>
        <item x="2192"/>
        <item x="2196"/>
        <item x="678"/>
        <item x="1609"/>
        <item x="2163"/>
        <item x="2195"/>
        <item x="2197"/>
        <item x="720"/>
        <item x="1986"/>
        <item x="1343"/>
        <item x="2226"/>
        <item x="2012"/>
      </items>
    </pivotField>
    <pivotField axis="axisRow" compact="0" outline="0" showAll="0" defaultSubtotal="0">
      <items count="2232">
        <item x="0"/>
        <item x="2026"/>
        <item x="1"/>
        <item x="2"/>
        <item x="3"/>
        <item x="2027"/>
        <item x="4"/>
        <item x="6"/>
        <item x="5"/>
        <item x="8"/>
        <item x="7"/>
        <item x="11"/>
        <item x="9"/>
        <item x="10"/>
        <item x="1371"/>
        <item x="1372"/>
        <item x="1373"/>
        <item x="12"/>
        <item x="14"/>
        <item x="15"/>
        <item x="16"/>
        <item x="1374"/>
        <item x="13"/>
        <item x="17"/>
        <item x="18"/>
        <item x="19"/>
        <item x="20"/>
        <item x="22"/>
        <item x="1375"/>
        <item x="21"/>
        <item x="24"/>
        <item x="25"/>
        <item x="23"/>
        <item x="26"/>
        <item x="27"/>
        <item x="28"/>
        <item x="29"/>
        <item x="1376"/>
        <item x="30"/>
        <item x="1377"/>
        <item x="31"/>
        <item x="1378"/>
        <item x="1379"/>
        <item x="32"/>
        <item x="33"/>
        <item x="34"/>
        <item x="1380"/>
        <item x="2028"/>
        <item x="35"/>
        <item x="36"/>
        <item x="37"/>
        <item x="38"/>
        <item x="39"/>
        <item x="40"/>
        <item x="41"/>
        <item x="42"/>
        <item x="1381"/>
        <item x="1382"/>
        <item x="1383"/>
        <item x="43"/>
        <item x="2029"/>
        <item x="2030"/>
        <item x="44"/>
        <item x="1398"/>
        <item x="61"/>
        <item x="45"/>
        <item x="46"/>
        <item x="47"/>
        <item x="48"/>
        <item x="49"/>
        <item x="50"/>
        <item x="1384"/>
        <item x="1385"/>
        <item x="1386"/>
        <item x="1387"/>
        <item x="1388"/>
        <item x="1389"/>
        <item x="1390"/>
        <item x="1391"/>
        <item x="1392"/>
        <item x="51"/>
        <item x="1393"/>
        <item x="2031"/>
        <item x="2032"/>
        <item x="2033"/>
        <item x="52"/>
        <item x="1394"/>
        <item x="1395"/>
        <item x="53"/>
        <item x="54"/>
        <item x="55"/>
        <item x="1397"/>
        <item x="1396"/>
        <item x="56"/>
        <item x="57"/>
        <item x="1399"/>
        <item x="2034"/>
        <item x="2035"/>
        <item x="58"/>
        <item x="59"/>
        <item x="60"/>
        <item x="62"/>
        <item x="1400"/>
        <item x="2036"/>
        <item x="1401"/>
        <item x="63"/>
        <item x="1402"/>
        <item x="64"/>
        <item x="65"/>
        <item x="1403"/>
        <item x="66"/>
        <item x="67"/>
        <item x="2037"/>
        <item x="2038"/>
        <item x="2039"/>
        <item x="68"/>
        <item x="2041"/>
        <item x="1404"/>
        <item x="69"/>
        <item x="1405"/>
        <item x="2040"/>
        <item x="1406"/>
        <item x="1407"/>
        <item x="1408"/>
        <item x="1409"/>
        <item x="1410"/>
        <item x="70"/>
        <item x="71"/>
        <item x="72"/>
        <item x="1411"/>
        <item x="73"/>
        <item x="74"/>
        <item x="1412"/>
        <item x="75"/>
        <item x="76"/>
        <item x="1413"/>
        <item x="77"/>
        <item x="78"/>
        <item x="1414"/>
        <item x="1415"/>
        <item x="1416"/>
        <item x="1417"/>
        <item x="79"/>
        <item x="1418"/>
        <item x="80"/>
        <item x="81"/>
        <item x="1419"/>
        <item x="82"/>
        <item x="1420"/>
        <item x="1421"/>
        <item x="83"/>
        <item x="84"/>
        <item x="85"/>
        <item x="86"/>
        <item x="1422"/>
        <item x="1423"/>
        <item x="1424"/>
        <item x="91"/>
        <item x="87"/>
        <item x="88"/>
        <item x="89"/>
        <item x="90"/>
        <item x="1425"/>
        <item x="92"/>
        <item x="93"/>
        <item x="94"/>
        <item x="95"/>
        <item x="96"/>
        <item x="1426"/>
        <item x="1427"/>
        <item x="97"/>
        <item x="1428"/>
        <item x="1429"/>
        <item x="1430"/>
        <item x="1431"/>
        <item x="98"/>
        <item x="99"/>
        <item x="1432"/>
        <item x="1433"/>
        <item x="1434"/>
        <item x="1435"/>
        <item x="100"/>
        <item x="101"/>
        <item x="102"/>
        <item x="103"/>
        <item x="1436"/>
        <item x="1437"/>
        <item x="104"/>
        <item x="105"/>
        <item x="106"/>
        <item x="1438"/>
        <item x="107"/>
        <item x="108"/>
        <item x="109"/>
        <item x="1439"/>
        <item x="110"/>
        <item x="111"/>
        <item x="1440"/>
        <item x="112"/>
        <item x="1441"/>
        <item x="113"/>
        <item x="114"/>
        <item x="1442"/>
        <item x="1443"/>
        <item x="115"/>
        <item x="116"/>
        <item x="1444"/>
        <item x="117"/>
        <item x="118"/>
        <item x="1446"/>
        <item x="1445"/>
        <item x="119"/>
        <item x="120"/>
        <item x="1447"/>
        <item x="121"/>
        <item x="122"/>
        <item x="1448"/>
        <item x="1449"/>
        <item x="123"/>
        <item x="124"/>
        <item x="1450"/>
        <item x="125"/>
        <item x="1451"/>
        <item x="1452"/>
        <item x="1453"/>
        <item x="126"/>
        <item x="127"/>
        <item x="128"/>
        <item x="1454"/>
        <item x="1455"/>
        <item x="1456"/>
        <item x="129"/>
        <item x="1457"/>
        <item x="130"/>
        <item x="1458"/>
        <item x="1459"/>
        <item x="1460"/>
        <item x="1461"/>
        <item x="131"/>
        <item x="132"/>
        <item x="133"/>
        <item x="134"/>
        <item x="135"/>
        <item x="2042"/>
        <item x="2043"/>
        <item x="2044"/>
        <item x="136"/>
        <item x="137"/>
        <item x="138"/>
        <item x="139"/>
        <item x="140"/>
        <item x="141"/>
        <item x="1462"/>
        <item x="2045"/>
        <item x="2046"/>
        <item x="2047"/>
        <item x="2048"/>
        <item x="142"/>
        <item x="143"/>
        <item x="144"/>
        <item x="145"/>
        <item x="146"/>
        <item x="147"/>
        <item x="1463"/>
        <item x="2049"/>
        <item x="1464"/>
        <item x="148"/>
        <item x="1465"/>
        <item x="1466"/>
        <item x="1467"/>
        <item x="149"/>
        <item x="150"/>
        <item x="151"/>
        <item x="2050"/>
        <item x="152"/>
        <item x="153"/>
        <item x="1468"/>
        <item x="154"/>
        <item x="155"/>
        <item x="156"/>
        <item x="157"/>
        <item x="1469"/>
        <item x="158"/>
        <item x="159"/>
        <item x="2051"/>
        <item x="160"/>
        <item x="161"/>
        <item x="2052"/>
        <item x="162"/>
        <item x="2053"/>
        <item x="163"/>
        <item x="164"/>
        <item x="165"/>
        <item x="166"/>
        <item x="167"/>
        <item x="168"/>
        <item x="169"/>
        <item x="1470"/>
        <item x="2054"/>
        <item x="170"/>
        <item x="1471"/>
        <item x="171"/>
        <item x="1472"/>
        <item x="1473"/>
        <item x="172"/>
        <item x="173"/>
        <item x="174"/>
        <item x="175"/>
        <item x="176"/>
        <item x="177"/>
        <item x="178"/>
        <item x="2055"/>
        <item x="2056"/>
        <item x="179"/>
        <item x="180"/>
        <item x="1474"/>
        <item x="2057"/>
        <item x="2058"/>
        <item x="2059"/>
        <item x="2060"/>
        <item x="181"/>
        <item x="182"/>
        <item x="1475"/>
        <item x="183"/>
        <item x="184"/>
        <item x="185"/>
        <item x="186"/>
        <item x="1476"/>
        <item x="187"/>
        <item x="188"/>
        <item x="1477"/>
        <item x="189"/>
        <item x="1478"/>
        <item x="192"/>
        <item x="193"/>
        <item x="190"/>
        <item x="191"/>
        <item x="194"/>
        <item x="195"/>
        <item x="196"/>
        <item x="197"/>
        <item x="198"/>
        <item x="199"/>
        <item x="1479"/>
        <item x="200"/>
        <item x="220"/>
        <item x="221"/>
        <item x="222"/>
        <item x="2065"/>
        <item x="223"/>
        <item x="2066"/>
        <item x="224"/>
        <item x="2067"/>
        <item x="225"/>
        <item x="2068"/>
        <item x="226"/>
        <item x="2069"/>
        <item x="2070"/>
        <item x="227"/>
        <item x="228"/>
        <item x="229"/>
        <item x="230"/>
        <item x="2063"/>
        <item x="2064"/>
        <item x="1480"/>
        <item x="202"/>
        <item x="201"/>
        <item x="1481"/>
        <item x="203"/>
        <item x="204"/>
        <item x="205"/>
        <item x="207"/>
        <item x="1483"/>
        <item x="1482"/>
        <item x="1484"/>
        <item x="206"/>
        <item x="208"/>
        <item x="209"/>
        <item x="210"/>
        <item x="1485"/>
        <item x="211"/>
        <item x="2061"/>
        <item x="212"/>
        <item x="213"/>
        <item x="214"/>
        <item x="215"/>
        <item x="1486"/>
        <item x="2062"/>
        <item x="1487"/>
        <item x="1488"/>
        <item x="217"/>
        <item x="216"/>
        <item x="218"/>
        <item x="219"/>
        <item x="1489"/>
        <item x="1490"/>
        <item x="231"/>
        <item x="232"/>
        <item x="233"/>
        <item x="234"/>
        <item x="235"/>
        <item x="236"/>
        <item x="1491"/>
        <item x="237"/>
        <item x="1492"/>
        <item x="1493"/>
        <item x="238"/>
        <item x="239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1494"/>
        <item x="1495"/>
        <item x="240"/>
        <item x="241"/>
        <item x="2082"/>
        <item x="1496"/>
        <item x="1497"/>
        <item x="1498"/>
        <item x="242"/>
        <item x="250"/>
        <item x="251"/>
        <item x="243"/>
        <item x="244"/>
        <item x="245"/>
        <item x="246"/>
        <item x="247"/>
        <item x="248"/>
        <item x="249"/>
        <item x="2083"/>
        <item x="252"/>
        <item x="253"/>
        <item x="254"/>
        <item x="255"/>
        <item x="1499"/>
        <item x="256"/>
        <item x="257"/>
        <item x="258"/>
        <item x="259"/>
        <item x="1500"/>
        <item x="1501"/>
        <item x="1502"/>
        <item x="260"/>
        <item x="1503"/>
        <item x="1509"/>
        <item x="261"/>
        <item x="262"/>
        <item x="1504"/>
        <item x="1505"/>
        <item x="1506"/>
        <item x="2084"/>
        <item x="1507"/>
        <item x="263"/>
        <item x="264"/>
        <item x="265"/>
        <item x="266"/>
        <item x="267"/>
        <item x="2085"/>
        <item x="268"/>
        <item x="1508"/>
        <item x="2086"/>
        <item x="2087"/>
        <item x="269"/>
        <item x="1510"/>
        <item x="1511"/>
        <item x="1512"/>
        <item x="1513"/>
        <item x="2088"/>
        <item x="2089"/>
        <item x="2090"/>
        <item x="270"/>
        <item x="271"/>
        <item x="1514"/>
        <item x="272"/>
        <item x="273"/>
        <item x="1515"/>
        <item x="2091"/>
        <item x="274"/>
        <item x="2092"/>
        <item x="275"/>
        <item x="1516"/>
        <item x="276"/>
        <item x="1517"/>
        <item x="277"/>
        <item x="1518"/>
        <item x="2093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1519"/>
        <item x="291"/>
        <item x="292"/>
        <item x="2094"/>
        <item x="2095"/>
        <item x="293"/>
        <item x="294"/>
        <item x="1520"/>
        <item x="295"/>
        <item x="296"/>
        <item x="298"/>
        <item x="297"/>
        <item x="299"/>
        <item x="300"/>
        <item x="301"/>
        <item x="302"/>
        <item x="1521"/>
        <item x="303"/>
        <item x="304"/>
        <item x="305"/>
        <item x="306"/>
        <item x="307"/>
        <item x="308"/>
        <item x="309"/>
        <item x="322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2096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2097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1522"/>
        <item x="2098"/>
        <item x="352"/>
        <item x="353"/>
        <item x="354"/>
        <item x="355"/>
        <item x="356"/>
        <item x="357"/>
        <item x="358"/>
        <item x="1523"/>
        <item x="1524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1525"/>
        <item x="1526"/>
        <item x="1527"/>
        <item x="371"/>
        <item x="372"/>
        <item x="373"/>
        <item x="374"/>
        <item x="375"/>
        <item x="2099"/>
        <item x="2100"/>
        <item x="376"/>
        <item x="377"/>
        <item x="378"/>
        <item x="379"/>
        <item x="381"/>
        <item x="380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210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1528"/>
        <item x="2102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1529"/>
        <item x="431"/>
        <item x="432"/>
        <item x="433"/>
        <item x="1530"/>
        <item x="434"/>
        <item x="435"/>
        <item x="436"/>
        <item x="2103"/>
        <item x="437"/>
        <item x="1531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1532"/>
        <item x="455"/>
        <item x="456"/>
        <item x="457"/>
        <item x="458"/>
        <item x="459"/>
        <item x="460"/>
        <item x="461"/>
        <item x="2104"/>
        <item x="462"/>
        <item x="463"/>
        <item x="464"/>
        <item x="465"/>
        <item x="466"/>
        <item x="467"/>
        <item x="1533"/>
        <item x="468"/>
        <item x="469"/>
        <item x="2105"/>
        <item x="470"/>
        <item x="480"/>
        <item x="485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2106"/>
        <item x="484"/>
        <item x="1534"/>
        <item x="2107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2108"/>
        <item x="2109"/>
        <item x="503"/>
        <item x="504"/>
        <item x="505"/>
        <item x="506"/>
        <item x="507"/>
        <item x="2110"/>
        <item x="2111"/>
        <item x="1535"/>
        <item x="508"/>
        <item x="509"/>
        <item x="510"/>
        <item x="2112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2113"/>
        <item x="554"/>
        <item x="2114"/>
        <item x="2115"/>
        <item x="555"/>
        <item x="556"/>
        <item x="557"/>
        <item x="558"/>
        <item x="560"/>
        <item x="559"/>
        <item x="2116"/>
        <item x="561"/>
        <item x="2117"/>
        <item x="1536"/>
        <item x="566"/>
        <item x="562"/>
        <item x="563"/>
        <item x="564"/>
        <item x="565"/>
        <item x="567"/>
        <item x="1537"/>
        <item x="2118"/>
        <item x="585"/>
        <item x="1546"/>
        <item x="587"/>
        <item x="1545"/>
        <item x="586"/>
        <item x="568"/>
        <item x="1538"/>
        <item x="1539"/>
        <item x="569"/>
        <item x="570"/>
        <item x="1540"/>
        <item x="571"/>
        <item x="572"/>
        <item x="2119"/>
        <item x="573"/>
        <item x="574"/>
        <item x="2120"/>
        <item x="2121"/>
        <item x="2122"/>
        <item x="575"/>
        <item x="576"/>
        <item x="577"/>
        <item x="578"/>
        <item x="2123"/>
        <item x="2124"/>
        <item x="1541"/>
        <item x="1542"/>
        <item x="1543"/>
        <item x="1544"/>
        <item x="579"/>
        <item x="580"/>
        <item x="581"/>
        <item x="582"/>
        <item x="583"/>
        <item x="584"/>
        <item x="588"/>
        <item x="589"/>
        <item x="590"/>
        <item x="591"/>
        <item x="592"/>
        <item x="1547"/>
        <item x="593"/>
        <item x="1548"/>
        <item x="594"/>
        <item x="595"/>
        <item x="596"/>
        <item x="597"/>
        <item x="1549"/>
        <item x="2125"/>
        <item x="1550"/>
        <item x="2126"/>
        <item x="2127"/>
        <item x="2128"/>
        <item x="2129"/>
        <item x="2130"/>
        <item x="2131"/>
        <item x="2132"/>
        <item x="2133"/>
        <item x="1551"/>
        <item x="1552"/>
        <item x="1553"/>
        <item x="1554"/>
        <item x="598"/>
        <item x="599"/>
        <item x="600"/>
        <item x="2134"/>
        <item x="601"/>
        <item x="1555"/>
        <item x="1556"/>
        <item x="2135"/>
        <item x="2136"/>
        <item x="2137"/>
        <item x="2141"/>
        <item x="2142"/>
        <item x="2143"/>
        <item x="2144"/>
        <item x="602"/>
        <item x="2138"/>
        <item x="2139"/>
        <item x="2140"/>
        <item x="603"/>
        <item x="2145"/>
        <item x="604"/>
        <item x="605"/>
        <item x="1557"/>
        <item x="1558"/>
        <item x="1559"/>
        <item x="2146"/>
        <item x="2147"/>
        <item x="1560"/>
        <item x="1561"/>
        <item x="1562"/>
        <item x="1563"/>
        <item x="606"/>
        <item x="2148"/>
        <item x="607"/>
        <item x="2149"/>
        <item x="1564"/>
        <item x="609"/>
        <item x="608"/>
        <item x="1565"/>
        <item x="610"/>
        <item x="611"/>
        <item x="612"/>
        <item x="613"/>
        <item x="615"/>
        <item x="614"/>
        <item x="616"/>
        <item x="617"/>
        <item x="1566"/>
        <item x="618"/>
        <item x="619"/>
        <item x="621"/>
        <item x="620"/>
        <item x="1567"/>
        <item x="622"/>
        <item x="623"/>
        <item x="624"/>
        <item x="1568"/>
        <item x="1569"/>
        <item x="625"/>
        <item x="626"/>
        <item x="1570"/>
        <item x="627"/>
        <item x="628"/>
        <item x="629"/>
        <item x="1571"/>
        <item x="1572"/>
        <item x="1573"/>
        <item x="1574"/>
        <item x="630"/>
        <item x="631"/>
        <item x="1575"/>
        <item x="2152"/>
        <item x="632"/>
        <item x="633"/>
        <item x="2150"/>
        <item x="2151"/>
        <item x="1576"/>
        <item x="634"/>
        <item x="635"/>
        <item x="2153"/>
        <item x="1577"/>
        <item x="636"/>
        <item x="637"/>
        <item x="638"/>
        <item x="639"/>
        <item x="2154"/>
        <item x="1578"/>
        <item x="1581"/>
        <item x="1583"/>
        <item x="1584"/>
        <item x="1586"/>
        <item x="1579"/>
        <item x="1580"/>
        <item x="1582"/>
        <item x="1585"/>
        <item x="1587"/>
        <item x="2155"/>
        <item x="640"/>
        <item x="2156"/>
        <item x="641"/>
        <item x="1588"/>
        <item x="1589"/>
        <item x="642"/>
        <item x="643"/>
        <item x="644"/>
        <item x="645"/>
        <item x="1590"/>
        <item x="1591"/>
        <item x="646"/>
        <item x="647"/>
        <item x="1592"/>
        <item x="648"/>
        <item x="649"/>
        <item x="651"/>
        <item x="650"/>
        <item x="652"/>
        <item x="653"/>
        <item x="654"/>
        <item x="2157"/>
        <item x="2158"/>
        <item x="2159"/>
        <item x="655"/>
        <item x="1593"/>
        <item x="1594"/>
        <item x="1595"/>
        <item x="1596"/>
        <item x="2160"/>
        <item x="656"/>
        <item x="657"/>
        <item x="658"/>
        <item x="659"/>
        <item x="6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1597"/>
        <item x="1598"/>
        <item x="1599"/>
        <item x="661"/>
        <item x="2174"/>
        <item x="2175"/>
        <item x="2176"/>
        <item x="2177"/>
        <item x="2178"/>
        <item x="2179"/>
        <item x="662"/>
        <item x="1600"/>
        <item x="663"/>
        <item x="2180"/>
        <item x="2181"/>
        <item x="664"/>
        <item x="665"/>
        <item x="666"/>
        <item x="1601"/>
        <item x="667"/>
        <item x="668"/>
        <item x="669"/>
        <item x="670"/>
        <item x="671"/>
        <item x="2182"/>
        <item x="2183"/>
        <item x="2184"/>
        <item x="672"/>
        <item x="673"/>
        <item x="2185"/>
        <item x="2186"/>
        <item x="2187"/>
        <item x="2188"/>
        <item x="2189"/>
        <item x="1602"/>
        <item x="1603"/>
        <item x="674"/>
        <item x="675"/>
        <item x="1604"/>
        <item x="676"/>
        <item x="1605"/>
        <item x="677"/>
        <item x="678"/>
        <item x="679"/>
        <item x="680"/>
        <item x="684"/>
        <item x="685"/>
        <item x="686"/>
        <item x="682"/>
        <item x="683"/>
        <item x="681"/>
        <item x="687"/>
        <item x="688"/>
        <item x="1606"/>
        <item x="1607"/>
        <item x="2190"/>
        <item x="1608"/>
        <item x="2191"/>
        <item x="689"/>
        <item x="690"/>
        <item x="1609"/>
        <item x="691"/>
        <item x="692"/>
        <item x="693"/>
        <item x="1610"/>
        <item x="1611"/>
        <item x="694"/>
        <item x="2192"/>
        <item x="695"/>
        <item x="696"/>
        <item x="697"/>
        <item x="698"/>
        <item x="1612"/>
        <item x="1613"/>
        <item x="1614"/>
        <item x="699"/>
        <item x="1615"/>
        <item x="700"/>
        <item x="701"/>
        <item x="702"/>
        <item x="703"/>
        <item x="704"/>
        <item x="2193"/>
        <item x="705"/>
        <item x="1616"/>
        <item x="1617"/>
        <item x="706"/>
        <item x="707"/>
        <item x="708"/>
        <item x="709"/>
        <item x="710"/>
        <item x="2194"/>
        <item x="2195"/>
        <item x="711"/>
        <item x="712"/>
        <item x="713"/>
        <item x="714"/>
        <item x="715"/>
        <item x="716"/>
        <item x="717"/>
        <item x="718"/>
        <item x="719"/>
        <item x="1618"/>
        <item x="720"/>
        <item x="721"/>
        <item x="2196"/>
        <item x="722"/>
        <item x="723"/>
        <item x="724"/>
        <item x="1619"/>
        <item x="1620"/>
        <item x="725"/>
        <item x="726"/>
        <item x="727"/>
        <item x="728"/>
        <item x="729"/>
        <item x="734"/>
        <item x="730"/>
        <item x="732"/>
        <item x="731"/>
        <item x="733"/>
        <item x="738"/>
        <item x="739"/>
        <item x="740"/>
        <item x="735"/>
        <item x="736"/>
        <item x="737"/>
        <item x="741"/>
        <item x="742"/>
        <item x="2197"/>
        <item x="2198"/>
        <item x="2199"/>
        <item x="2200"/>
        <item x="1621"/>
        <item x="1622"/>
        <item x="743"/>
        <item x="752"/>
        <item x="744"/>
        <item x="1623"/>
        <item x="1624"/>
        <item x="745"/>
        <item x="746"/>
        <item x="747"/>
        <item x="748"/>
        <item x="749"/>
        <item x="750"/>
        <item x="751"/>
        <item x="1625"/>
        <item x="1626"/>
        <item x="753"/>
        <item x="754"/>
        <item x="755"/>
        <item x="756"/>
        <item x="757"/>
        <item x="758"/>
        <item x="1627"/>
        <item x="759"/>
        <item x="1628"/>
        <item x="760"/>
        <item x="761"/>
        <item x="762"/>
        <item x="1629"/>
        <item x="763"/>
        <item x="764"/>
        <item x="1630"/>
        <item x="765"/>
        <item x="766"/>
        <item x="767"/>
        <item x="768"/>
        <item x="1631"/>
        <item x="769"/>
        <item x="1632"/>
        <item x="770"/>
        <item x="771"/>
        <item x="772"/>
        <item x="1633"/>
        <item x="773"/>
        <item x="774"/>
        <item x="775"/>
        <item x="776"/>
        <item x="777"/>
        <item x="1634"/>
        <item x="778"/>
        <item x="779"/>
        <item x="780"/>
        <item x="781"/>
        <item x="782"/>
        <item x="783"/>
        <item x="1635"/>
        <item x="784"/>
        <item x="1636"/>
        <item x="1637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1638"/>
        <item x="1639"/>
        <item x="796"/>
        <item x="797"/>
        <item x="798"/>
        <item x="799"/>
        <item x="800"/>
        <item x="1640"/>
        <item x="1641"/>
        <item x="801"/>
        <item x="1642"/>
        <item x="1643"/>
        <item x="802"/>
        <item x="803"/>
        <item x="804"/>
        <item x="805"/>
        <item x="1644"/>
        <item x="806"/>
        <item x="1645"/>
        <item x="1646"/>
        <item x="807"/>
        <item x="808"/>
        <item x="809"/>
        <item x="1647"/>
        <item x="810"/>
        <item x="1648"/>
        <item x="811"/>
        <item x="812"/>
        <item x="813"/>
        <item x="814"/>
        <item x="815"/>
        <item x="1649"/>
        <item x="816"/>
        <item x="817"/>
        <item x="818"/>
        <item x="1650"/>
        <item x="1651"/>
        <item x="1330"/>
        <item x="2201"/>
        <item x="819"/>
        <item x="845"/>
        <item x="820"/>
        <item x="821"/>
        <item x="1652"/>
        <item x="1653"/>
        <item x="1654"/>
        <item x="1655"/>
        <item x="822"/>
        <item x="823"/>
        <item x="824"/>
        <item x="1656"/>
        <item x="825"/>
        <item x="826"/>
        <item x="827"/>
        <item x="828"/>
        <item x="829"/>
        <item x="830"/>
        <item x="1657"/>
        <item x="1658"/>
        <item x="1659"/>
        <item x="831"/>
        <item x="832"/>
        <item x="833"/>
        <item x="1660"/>
        <item x="1661"/>
        <item x="1662"/>
        <item x="1663"/>
        <item x="1664"/>
        <item x="834"/>
        <item x="835"/>
        <item x="1665"/>
        <item x="1666"/>
        <item x="1667"/>
        <item x="836"/>
        <item x="1668"/>
        <item x="1669"/>
        <item x="1670"/>
        <item x="1671"/>
        <item x="837"/>
        <item x="1672"/>
        <item x="838"/>
        <item x="839"/>
        <item x="840"/>
        <item x="841"/>
        <item x="1673"/>
        <item x="842"/>
        <item x="843"/>
        <item x="844"/>
        <item x="846"/>
        <item x="1674"/>
        <item x="847"/>
        <item x="848"/>
        <item x="849"/>
        <item x="1675"/>
        <item x="1676"/>
        <item x="1677"/>
        <item x="850"/>
        <item x="851"/>
        <item x="852"/>
        <item x="1678"/>
        <item x="873"/>
        <item x="1679"/>
        <item x="853"/>
        <item x="854"/>
        <item x="855"/>
        <item x="856"/>
        <item x="857"/>
        <item x="858"/>
        <item x="859"/>
        <item x="860"/>
        <item x="1680"/>
        <item x="861"/>
        <item x="1681"/>
        <item x="862"/>
        <item x="863"/>
        <item x="864"/>
        <item x="1682"/>
        <item x="865"/>
        <item x="1683"/>
        <item x="1684"/>
        <item x="1685"/>
        <item x="866"/>
        <item x="867"/>
        <item x="868"/>
        <item x="1686"/>
        <item x="869"/>
        <item x="870"/>
        <item x="871"/>
        <item x="872"/>
        <item x="1687"/>
        <item x="1688"/>
        <item x="874"/>
        <item x="1689"/>
        <item x="1690"/>
        <item x="875"/>
        <item x="876"/>
        <item x="877"/>
        <item x="878"/>
        <item x="1691"/>
        <item x="1692"/>
        <item x="893"/>
        <item x="923"/>
        <item x="1724"/>
        <item x="879"/>
        <item x="880"/>
        <item x="881"/>
        <item x="882"/>
        <item x="1693"/>
        <item x="1694"/>
        <item x="1695"/>
        <item x="1696"/>
        <item x="1697"/>
        <item x="1698"/>
        <item x="883"/>
        <item x="1699"/>
        <item x="1700"/>
        <item x="884"/>
        <item x="885"/>
        <item x="886"/>
        <item x="1701"/>
        <item x="887"/>
        <item x="888"/>
        <item x="1702"/>
        <item x="1703"/>
        <item x="1704"/>
        <item x="889"/>
        <item x="1705"/>
        <item x="890"/>
        <item x="892"/>
        <item x="891"/>
        <item x="894"/>
        <item x="895"/>
        <item x="896"/>
        <item x="897"/>
        <item x="898"/>
        <item x="899"/>
        <item x="1706"/>
        <item x="1707"/>
        <item x="900"/>
        <item x="901"/>
        <item x="902"/>
        <item x="903"/>
        <item x="904"/>
        <item x="905"/>
        <item x="906"/>
        <item x="907"/>
        <item x="908"/>
        <item x="909"/>
        <item x="1708"/>
        <item x="1709"/>
        <item x="910"/>
        <item x="911"/>
        <item x="1710"/>
        <item x="912"/>
        <item x="1711"/>
        <item x="913"/>
        <item x="1712"/>
        <item x="914"/>
        <item x="1713"/>
        <item x="915"/>
        <item x="1714"/>
        <item x="916"/>
        <item x="1715"/>
        <item x="917"/>
        <item x="1716"/>
        <item x="1717"/>
        <item x="918"/>
        <item x="919"/>
        <item x="920"/>
        <item x="1718"/>
        <item x="1719"/>
        <item x="1720"/>
        <item x="1721"/>
        <item x="921"/>
        <item x="1722"/>
        <item x="1723"/>
        <item x="922"/>
        <item x="924"/>
        <item x="1742"/>
        <item x="925"/>
        <item x="926"/>
        <item x="1725"/>
        <item x="927"/>
        <item x="928"/>
        <item x="1726"/>
        <item x="929"/>
        <item x="930"/>
        <item x="931"/>
        <item x="932"/>
        <item x="933"/>
        <item x="934"/>
        <item x="1727"/>
        <item x="935"/>
        <item x="936"/>
        <item x="937"/>
        <item x="938"/>
        <item x="939"/>
        <item x="940"/>
        <item x="941"/>
        <item x="942"/>
        <item x="1728"/>
        <item x="943"/>
        <item x="1729"/>
        <item x="944"/>
        <item x="1730"/>
        <item x="945"/>
        <item x="946"/>
        <item x="947"/>
        <item x="948"/>
        <item x="1731"/>
        <item x="1732"/>
        <item x="949"/>
        <item x="950"/>
        <item x="951"/>
        <item x="952"/>
        <item x="953"/>
        <item x="954"/>
        <item x="1736"/>
        <item x="1733"/>
        <item x="1734"/>
        <item x="1735"/>
        <item x="955"/>
        <item x="956"/>
        <item x="1737"/>
        <item x="1738"/>
        <item x="1739"/>
        <item x="1740"/>
        <item x="957"/>
        <item x="958"/>
        <item x="959"/>
        <item x="1741"/>
        <item x="1743"/>
        <item x="960"/>
        <item x="961"/>
        <item x="962"/>
        <item x="963"/>
        <item x="1744"/>
        <item x="965"/>
        <item x="964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1745"/>
        <item x="977"/>
        <item x="1746"/>
        <item x="1747"/>
        <item x="1748"/>
        <item x="1749"/>
        <item x="1750"/>
        <item x="1751"/>
        <item x="1752"/>
        <item x="1753"/>
        <item x="1754"/>
        <item x="978"/>
        <item x="979"/>
        <item x="1755"/>
        <item x="1756"/>
        <item x="1757"/>
        <item x="980"/>
        <item x="981"/>
        <item x="1758"/>
        <item x="982"/>
        <item x="983"/>
        <item x="1759"/>
        <item x="1760"/>
        <item x="984"/>
        <item x="985"/>
        <item x="1761"/>
        <item x="986"/>
        <item x="1762"/>
        <item x="987"/>
        <item x="988"/>
        <item x="1763"/>
        <item x="989"/>
        <item x="1764"/>
        <item x="1765"/>
        <item x="990"/>
        <item x="991"/>
        <item x="992"/>
        <item x="1766"/>
        <item x="993"/>
        <item x="994"/>
        <item x="995"/>
        <item x="1767"/>
        <item x="996"/>
        <item x="997"/>
        <item x="998"/>
        <item x="999"/>
        <item x="1768"/>
        <item x="1000"/>
        <item x="1001"/>
        <item x="1769"/>
        <item x="1770"/>
        <item x="1002"/>
        <item x="1003"/>
        <item x="1771"/>
        <item x="1004"/>
        <item x="1005"/>
        <item x="1772"/>
        <item x="1006"/>
        <item x="1773"/>
        <item x="1007"/>
        <item x="1008"/>
        <item x="1009"/>
        <item x="1010"/>
        <item x="1011"/>
        <item x="1012"/>
        <item x="1013"/>
        <item x="1014"/>
        <item x="1774"/>
        <item x="1015"/>
        <item x="1016"/>
        <item x="1017"/>
        <item x="1775"/>
        <item x="1018"/>
        <item x="1776"/>
        <item x="1777"/>
        <item x="1019"/>
        <item x="1020"/>
        <item x="1021"/>
        <item x="1022"/>
        <item x="1023"/>
        <item x="1024"/>
        <item x="1025"/>
        <item x="1778"/>
        <item x="1026"/>
        <item x="1779"/>
        <item x="1027"/>
        <item x="1028"/>
        <item x="1029"/>
        <item x="1030"/>
        <item x="1031"/>
        <item x="1032"/>
        <item x="1780"/>
        <item x="1781"/>
        <item x="1033"/>
        <item x="1034"/>
        <item x="1035"/>
        <item x="1782"/>
        <item x="1036"/>
        <item x="1783"/>
        <item x="1037"/>
        <item x="1784"/>
        <item x="1785"/>
        <item x="1038"/>
        <item x="1039"/>
        <item x="1040"/>
        <item x="1786"/>
        <item x="1041"/>
        <item x="1042"/>
        <item x="1043"/>
        <item x="1044"/>
        <item x="1045"/>
        <item x="1787"/>
        <item x="1046"/>
        <item x="1788"/>
        <item x="1789"/>
        <item x="1790"/>
        <item x="1047"/>
        <item x="1791"/>
        <item x="1792"/>
        <item x="1793"/>
        <item x="1048"/>
        <item x="1049"/>
        <item x="1794"/>
        <item x="1050"/>
        <item x="1051"/>
        <item x="1795"/>
        <item x="1062"/>
        <item x="1063"/>
        <item x="1071"/>
        <item x="1072"/>
        <item x="1052"/>
        <item x="1053"/>
        <item x="1796"/>
        <item x="1054"/>
        <item x="1797"/>
        <item x="1055"/>
        <item x="1798"/>
        <item x="1799"/>
        <item x="1800"/>
        <item x="1056"/>
        <item x="1801"/>
        <item x="1057"/>
        <item x="1058"/>
        <item x="1059"/>
        <item x="1060"/>
        <item x="1061"/>
        <item x="1064"/>
        <item x="1802"/>
        <item x="1803"/>
        <item x="1804"/>
        <item x="1805"/>
        <item x="1065"/>
        <item x="1066"/>
        <item x="1806"/>
        <item x="1067"/>
        <item x="1068"/>
        <item x="1807"/>
        <item x="1069"/>
        <item x="1070"/>
        <item x="1073"/>
        <item x="1074"/>
        <item x="1075"/>
        <item x="1076"/>
        <item x="1077"/>
        <item x="1808"/>
        <item x="1809"/>
        <item x="1810"/>
        <item x="1811"/>
        <item x="1078"/>
        <item x="1079"/>
        <item x="1080"/>
        <item x="1081"/>
        <item x="1812"/>
        <item x="1813"/>
        <item x="1082"/>
        <item x="1083"/>
        <item x="1814"/>
        <item x="1084"/>
        <item x="1085"/>
        <item x="1086"/>
        <item x="1087"/>
        <item x="1088"/>
        <item x="1089"/>
        <item x="1090"/>
        <item x="1815"/>
        <item x="1091"/>
        <item x="1092"/>
        <item x="1093"/>
        <item x="1094"/>
        <item x="1816"/>
        <item x="1817"/>
        <item x="1818"/>
        <item x="1819"/>
        <item x="1820"/>
        <item x="1096"/>
        <item x="1095"/>
        <item x="1821"/>
        <item x="1822"/>
        <item x="1823"/>
        <item x="1097"/>
        <item x="1098"/>
        <item x="1105"/>
        <item x="1825"/>
        <item x="1826"/>
        <item x="1827"/>
        <item x="1828"/>
        <item x="1099"/>
        <item x="1100"/>
        <item x="1101"/>
        <item x="1102"/>
        <item x="1103"/>
        <item x="1824"/>
        <item x="1104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829"/>
        <item x="1117"/>
        <item x="1830"/>
        <item x="1118"/>
        <item x="1119"/>
        <item x="1831"/>
        <item x="1832"/>
        <item x="1120"/>
        <item x="1121"/>
        <item x="1833"/>
        <item x="1834"/>
        <item x="1122"/>
        <item x="1835"/>
        <item x="1123"/>
        <item x="1124"/>
        <item x="1125"/>
        <item x="1836"/>
        <item x="1126"/>
        <item x="1127"/>
        <item x="1128"/>
        <item x="1837"/>
        <item x="1129"/>
        <item x="1838"/>
        <item x="1130"/>
        <item x="1131"/>
        <item x="1132"/>
        <item x="1839"/>
        <item x="1133"/>
        <item x="1840"/>
        <item x="1134"/>
        <item x="1135"/>
        <item x="1136"/>
        <item x="1137"/>
        <item x="1138"/>
        <item x="1139"/>
        <item x="1140"/>
        <item x="1141"/>
        <item x="1841"/>
        <item x="1142"/>
        <item x="1843"/>
        <item x="1842"/>
        <item x="1143"/>
        <item x="1144"/>
        <item x="1145"/>
        <item x="1844"/>
        <item x="1845"/>
        <item x="1146"/>
        <item x="1147"/>
        <item x="1148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149"/>
        <item x="1150"/>
        <item x="1151"/>
        <item x="1152"/>
        <item x="1153"/>
        <item x="1154"/>
        <item x="1155"/>
        <item x="1156"/>
        <item x="1157"/>
        <item x="1857"/>
        <item x="1858"/>
        <item x="1859"/>
        <item x="1860"/>
        <item x="1861"/>
        <item x="1158"/>
        <item x="1159"/>
        <item x="1160"/>
        <item x="1161"/>
        <item x="1162"/>
        <item x="1163"/>
        <item x="1862"/>
        <item x="1164"/>
        <item x="1165"/>
        <item x="1166"/>
        <item x="1167"/>
        <item x="1168"/>
        <item x="1169"/>
        <item x="1170"/>
        <item x="1863"/>
        <item x="1171"/>
        <item x="1864"/>
        <item x="1172"/>
        <item x="1865"/>
        <item x="1866"/>
        <item x="1867"/>
        <item x="1173"/>
        <item x="1174"/>
        <item x="1868"/>
        <item x="1175"/>
        <item x="1869"/>
        <item x="1176"/>
        <item x="1177"/>
        <item x="1178"/>
        <item x="1179"/>
        <item x="1180"/>
        <item x="1181"/>
        <item x="1182"/>
        <item x="1183"/>
        <item x="1870"/>
        <item x="1184"/>
        <item x="1871"/>
        <item x="1872"/>
        <item x="1873"/>
        <item x="1874"/>
        <item x="1875"/>
        <item x="1876"/>
        <item x="1185"/>
        <item x="1186"/>
        <item x="1187"/>
        <item x="1188"/>
        <item x="1877"/>
        <item x="1878"/>
        <item x="1189"/>
        <item x="1879"/>
        <item x="1190"/>
        <item x="1880"/>
        <item x="1191"/>
        <item x="1192"/>
        <item x="1193"/>
        <item x="1881"/>
        <item x="1882"/>
        <item x="1194"/>
        <item x="1195"/>
        <item x="1883"/>
        <item x="1196"/>
        <item x="1884"/>
        <item x="1885"/>
        <item x="1886"/>
        <item x="1197"/>
        <item x="1887"/>
        <item x="1888"/>
        <item x="1889"/>
        <item x="1198"/>
        <item x="1199"/>
        <item x="1200"/>
        <item x="1201"/>
        <item x="1890"/>
        <item x="1202"/>
        <item x="1203"/>
        <item x="1204"/>
        <item x="1891"/>
        <item x="1205"/>
        <item x="1892"/>
        <item x="1206"/>
        <item x="1893"/>
        <item x="1894"/>
        <item x="1895"/>
        <item x="1912"/>
        <item x="1896"/>
        <item x="1897"/>
        <item x="1207"/>
        <item x="1898"/>
        <item x="1208"/>
        <item x="1209"/>
        <item x="1210"/>
        <item x="1899"/>
        <item x="1900"/>
        <item x="1901"/>
        <item x="1902"/>
        <item x="1211"/>
        <item x="1903"/>
        <item x="1212"/>
        <item x="1213"/>
        <item x="1214"/>
        <item x="1904"/>
        <item x="1905"/>
        <item x="1906"/>
        <item x="1215"/>
        <item x="1216"/>
        <item x="1908"/>
        <item x="1907"/>
        <item x="1217"/>
        <item x="1909"/>
        <item x="1910"/>
        <item x="1218"/>
        <item x="1911"/>
        <item x="1219"/>
        <item x="1220"/>
        <item x="1221"/>
        <item x="1913"/>
        <item x="1914"/>
        <item x="1915"/>
        <item x="1222"/>
        <item x="1916"/>
        <item x="1223"/>
        <item x="1917"/>
        <item x="1918"/>
        <item x="1224"/>
        <item x="1225"/>
        <item x="1226"/>
        <item x="1919"/>
        <item x="1920"/>
        <item x="1921"/>
        <item x="1227"/>
        <item x="1922"/>
        <item x="1228"/>
        <item x="1923"/>
        <item x="1924"/>
        <item x="1229"/>
        <item x="1230"/>
        <item x="1231"/>
        <item x="1232"/>
        <item x="1925"/>
        <item x="1926"/>
        <item x="1927"/>
        <item x="1928"/>
        <item x="1233"/>
        <item x="1929"/>
        <item x="1930"/>
        <item x="1931"/>
        <item x="1234"/>
        <item x="1235"/>
        <item x="1932"/>
        <item x="1236"/>
        <item x="1933"/>
        <item x="1237"/>
        <item x="1238"/>
        <item x="1239"/>
        <item x="1240"/>
        <item x="1241"/>
        <item x="1242"/>
        <item x="1243"/>
        <item x="1244"/>
        <item x="1934"/>
        <item x="1245"/>
        <item x="1935"/>
        <item x="1936"/>
        <item x="1937"/>
        <item x="1246"/>
        <item x="1938"/>
        <item x="1939"/>
        <item x="1940"/>
        <item x="1247"/>
        <item x="1248"/>
        <item x="1941"/>
        <item x="1249"/>
        <item x="1942"/>
        <item x="1250"/>
        <item x="1943"/>
        <item x="1944"/>
        <item x="1251"/>
        <item x="1945"/>
        <item x="1252"/>
        <item x="1946"/>
        <item x="1253"/>
        <item x="1254"/>
        <item x="1255"/>
        <item x="1256"/>
        <item x="1257"/>
        <item x="1947"/>
        <item x="1948"/>
        <item x="1949"/>
        <item x="1258"/>
        <item x="1259"/>
        <item x="1260"/>
        <item x="1950"/>
        <item x="1261"/>
        <item x="1262"/>
        <item x="1263"/>
        <item x="1264"/>
        <item x="1265"/>
        <item x="1951"/>
        <item x="1952"/>
        <item x="1266"/>
        <item x="1267"/>
        <item x="1268"/>
        <item x="1269"/>
        <item x="1270"/>
        <item x="1271"/>
        <item x="1272"/>
        <item x="1953"/>
        <item x="1954"/>
        <item x="1273"/>
        <item x="1274"/>
        <item x="1275"/>
        <item x="1276"/>
        <item x="1277"/>
        <item x="1278"/>
        <item x="1279"/>
        <item x="1280"/>
        <item x="1955"/>
        <item x="1956"/>
        <item x="1957"/>
        <item x="1281"/>
        <item x="1958"/>
        <item x="1282"/>
        <item x="1283"/>
        <item x="1959"/>
        <item x="1960"/>
        <item x="1961"/>
        <item x="1284"/>
        <item x="1285"/>
        <item x="1286"/>
        <item x="1962"/>
        <item x="1287"/>
        <item x="1963"/>
        <item x="1288"/>
        <item x="1289"/>
        <item x="1964"/>
        <item x="1290"/>
        <item x="1965"/>
        <item x="1291"/>
        <item x="1292"/>
        <item x="1293"/>
        <item x="1294"/>
        <item x="1966"/>
        <item x="1967"/>
        <item x="1295"/>
        <item x="1296"/>
        <item x="1297"/>
        <item x="1298"/>
        <item x="1299"/>
        <item x="1968"/>
        <item x="1300"/>
        <item x="1969"/>
        <item x="1970"/>
        <item x="1301"/>
        <item x="1971"/>
        <item x="1302"/>
        <item x="1303"/>
        <item x="1972"/>
        <item x="1973"/>
        <item x="1974"/>
        <item x="1304"/>
        <item x="1975"/>
        <item x="1305"/>
        <item x="1976"/>
        <item x="1306"/>
        <item x="1307"/>
        <item x="1977"/>
        <item x="1308"/>
        <item x="1309"/>
        <item x="1310"/>
        <item x="1311"/>
        <item x="1978"/>
        <item x="1979"/>
        <item x="1980"/>
        <item x="1981"/>
        <item x="1312"/>
        <item x="1313"/>
        <item x="1314"/>
        <item x="1315"/>
        <item x="1316"/>
        <item x="1317"/>
        <item x="1318"/>
        <item x="1982"/>
        <item x="1983"/>
        <item x="1984"/>
        <item x="1319"/>
        <item x="2202"/>
        <item x="1320"/>
        <item x="1985"/>
        <item x="1321"/>
        <item x="1322"/>
        <item x="1986"/>
        <item x="1323"/>
        <item x="1324"/>
        <item x="1325"/>
        <item x="1326"/>
        <item x="1327"/>
        <item x="1987"/>
        <item x="2203"/>
        <item x="1328"/>
        <item x="1988"/>
        <item x="1329"/>
        <item x="1989"/>
        <item x="1990"/>
        <item x="1991"/>
        <item x="1992"/>
        <item x="1331"/>
        <item x="1993"/>
        <item x="1332"/>
        <item x="1333"/>
        <item x="1334"/>
        <item x="1335"/>
        <item x="2204"/>
        <item x="2205"/>
        <item x="1336"/>
        <item x="1337"/>
        <item x="2206"/>
        <item x="1338"/>
        <item x="1994"/>
        <item x="1995"/>
        <item x="1339"/>
        <item x="1340"/>
        <item x="1341"/>
        <item x="1342"/>
        <item x="1343"/>
        <item x="1996"/>
        <item x="1344"/>
        <item x="1345"/>
        <item x="2207"/>
        <item x="2208"/>
        <item x="2209"/>
        <item x="1346"/>
        <item x="2210"/>
        <item x="2211"/>
        <item x="2212"/>
        <item x="2213"/>
        <item x="2214"/>
        <item x="1997"/>
        <item x="1347"/>
        <item x="1998"/>
        <item x="1999"/>
        <item x="1350"/>
        <item x="1348"/>
        <item x="1349"/>
        <item x="1352"/>
        <item x="1351"/>
        <item x="2215"/>
        <item x="2216"/>
        <item x="1353"/>
        <item x="1354"/>
        <item x="1355"/>
        <item x="2017"/>
        <item x="2217"/>
        <item x="2000"/>
        <item x="2001"/>
        <item x="2002"/>
        <item x="1356"/>
        <item x="1357"/>
        <item x="1358"/>
        <item x="2218"/>
        <item x="1359"/>
        <item x="1360"/>
        <item x="1361"/>
        <item x="2219"/>
        <item x="2220"/>
        <item x="2003"/>
        <item x="2221"/>
        <item x="2004"/>
        <item x="2005"/>
        <item x="2006"/>
        <item x="2007"/>
        <item x="2008"/>
        <item x="2010"/>
        <item x="2009"/>
        <item x="2222"/>
        <item x="2011"/>
        <item x="2223"/>
        <item x="2012"/>
        <item x="1362"/>
        <item x="2224"/>
        <item x="2225"/>
        <item x="1363"/>
        <item x="2226"/>
        <item x="2227"/>
        <item x="1364"/>
        <item x="1365"/>
        <item x="2228"/>
        <item x="2229"/>
        <item x="2230"/>
        <item x="2013"/>
        <item x="2014"/>
        <item x="2015"/>
        <item x="2016"/>
        <item x="2231"/>
        <item x="1366"/>
        <item x="2018"/>
        <item x="2019"/>
        <item x="2020"/>
        <item x="1367"/>
        <item x="2021"/>
        <item x="2022"/>
        <item x="1368"/>
        <item x="1369"/>
        <item x="2023"/>
        <item x="2024"/>
        <item x="2025"/>
        <item x="1370"/>
      </items>
    </pivotField>
    <pivotField axis="axisRow" compact="0" outline="0" showAll="0">
      <items count="2113">
        <item x="466"/>
        <item x="630"/>
        <item x="1926"/>
        <item x="0"/>
        <item x="1"/>
        <item x="2"/>
        <item x="483"/>
        <item x="1927"/>
        <item x="3"/>
        <item x="1534"/>
        <item x="4"/>
        <item x="1457"/>
        <item x="1298"/>
        <item x="1300"/>
        <item x="1299"/>
        <item x="2100"/>
        <item x="513"/>
        <item x="5"/>
        <item x="6"/>
        <item x="7"/>
        <item x="8"/>
        <item x="10"/>
        <item x="11"/>
        <item x="12"/>
        <item x="14"/>
        <item x="15"/>
        <item x="16"/>
        <item x="1316"/>
        <item x="13"/>
        <item x="2069"/>
        <item x="2070"/>
        <item x="2068"/>
        <item x="17"/>
        <item x="1162"/>
        <item x="2019"/>
        <item x="1695"/>
        <item x="1581"/>
        <item x="1141"/>
        <item x="795"/>
        <item x="1251"/>
        <item x="796"/>
        <item x="1657"/>
        <item x="1882"/>
        <item x="808"/>
        <item x="1658"/>
        <item x="918"/>
        <item x="1252"/>
        <item x="1651"/>
        <item x="388"/>
        <item x="1238"/>
        <item x="915"/>
        <item x="387"/>
        <item x="992"/>
        <item x="993"/>
        <item x="1700"/>
        <item x="392"/>
        <item x="1373"/>
        <item x="1452"/>
        <item x="991"/>
        <item x="279"/>
        <item x="275"/>
        <item x="18"/>
        <item x="19"/>
        <item x="20"/>
        <item x="22"/>
        <item x="1317"/>
        <item x="21"/>
        <item x="263"/>
        <item x="1293"/>
        <item x="28"/>
        <item x="27"/>
        <item x="29"/>
        <item x="823"/>
        <item x="728"/>
        <item x="1318"/>
        <item x="800"/>
        <item x="1901"/>
        <item x="1543"/>
        <item x="1258"/>
        <item x="1319"/>
        <item x="1148"/>
        <item x="802"/>
        <item x="803"/>
        <item x="437"/>
        <item x="1590"/>
        <item x="1827"/>
        <item x="1668"/>
        <item x="782"/>
        <item x="763"/>
        <item x="729"/>
        <item x="174"/>
        <item x="414"/>
        <item x="404"/>
        <item x="405"/>
        <item x="415"/>
        <item x="416"/>
        <item x="406"/>
        <item x="1354"/>
        <item x="502"/>
        <item x="73"/>
        <item x="384"/>
        <item x="883"/>
        <item x="884"/>
        <item x="281"/>
        <item x="325"/>
        <item x="1592"/>
        <item x="1593"/>
        <item x="1859"/>
        <item x="1591"/>
        <item x="804"/>
        <item x="805"/>
        <item x="1595"/>
        <item x="1176"/>
        <item x="806"/>
        <item x="832"/>
        <item x="1596"/>
        <item x="1221"/>
        <item x="1752"/>
        <item x="1220"/>
        <item x="724"/>
        <item x="1076"/>
        <item x="280"/>
        <item x="967"/>
        <item x="814"/>
        <item x="372"/>
        <item x="1499"/>
        <item x="1602"/>
        <item x="723"/>
        <item x="418"/>
        <item x="1380"/>
        <item x="74"/>
        <item x="282"/>
        <item x="30"/>
        <item x="1320"/>
        <item x="1321"/>
        <item x="752"/>
        <item x="743"/>
        <item x="2043"/>
        <item x="32"/>
        <item x="1355"/>
        <item x="163"/>
        <item x="1928"/>
        <item x="939"/>
        <item x="790"/>
        <item x="75"/>
        <item x="1600"/>
        <item x="37"/>
        <item x="38"/>
        <item x="39"/>
        <item x="40"/>
        <item x="82"/>
        <item x="86"/>
        <item x="936"/>
        <item x="937"/>
        <item x="87"/>
        <item x="88"/>
        <item x="1391"/>
        <item x="1392"/>
        <item x="894"/>
        <item x="1379"/>
        <item x="85"/>
        <item x="102"/>
        <item x="1358"/>
        <item x="1359"/>
        <item x="1848"/>
        <item x="812"/>
        <item x="813"/>
        <item x="1603"/>
        <item x="1213"/>
        <item x="1357"/>
        <item x="100"/>
        <item x="89"/>
        <item x="811"/>
        <item x="81"/>
        <item x="84"/>
        <item x="101"/>
        <item x="1366"/>
        <item x="285"/>
        <item x="287"/>
        <item x="288"/>
        <item x="286"/>
        <item x="1324"/>
        <item x="1212"/>
        <item x="1356"/>
        <item x="1929"/>
        <item x="820"/>
        <item x="1418"/>
        <item x="44"/>
        <item x="725"/>
        <item x="818"/>
        <item x="726"/>
        <item x="290"/>
        <item x="819"/>
        <item x="45"/>
        <item x="46"/>
        <item x="47"/>
        <item x="49"/>
        <item x="48"/>
        <item x="1326"/>
        <item x="1327"/>
        <item x="1328"/>
        <item x="1329"/>
        <item x="1444"/>
        <item x="1330"/>
        <item x="1331"/>
        <item x="1479"/>
        <item x="1334"/>
        <item x="51"/>
        <item x="204"/>
        <item x="821"/>
        <item x="1724"/>
        <item x="1378"/>
        <item x="727"/>
        <item x="1419"/>
        <item x="1335"/>
        <item x="52"/>
        <item x="1924"/>
        <item x="1925"/>
        <item x="1537"/>
        <item x="23"/>
        <item x="827"/>
        <item x="77"/>
        <item x="828"/>
        <item x="1605"/>
        <item x="1469"/>
        <item x="1341"/>
        <item x="1500"/>
        <item x="1336"/>
        <item x="1510"/>
        <item x="1269"/>
        <item x="1234"/>
        <item x="1233"/>
        <item x="1235"/>
        <item x="1871"/>
        <item x="1870"/>
        <item x="170"/>
        <item x="1614"/>
        <item x="1615"/>
        <item x="434"/>
        <item x="1339"/>
        <item x="1338"/>
        <item x="1042"/>
        <item x="1622"/>
        <item x="831"/>
        <item x="830"/>
        <item x="841"/>
        <item x="1934"/>
        <item x="1886"/>
        <item x="347"/>
        <item x="348"/>
        <item x="922"/>
        <item x="186"/>
        <item x="1610"/>
        <item x="1638"/>
        <item x="1640"/>
        <item x="1637"/>
        <item x="837"/>
        <item x="881"/>
        <item x="834"/>
        <item x="882"/>
        <item x="1611"/>
        <item x="838"/>
        <item x="833"/>
        <item x="839"/>
        <item x="836"/>
        <item x="835"/>
        <item x="1935"/>
        <item x="296"/>
        <item x="58"/>
        <item x="59"/>
        <item x="2102"/>
        <item x="1342"/>
        <item x="1936"/>
        <item x="297"/>
        <item x="397"/>
        <item x="1547"/>
        <item x="567"/>
        <item x="1344"/>
        <item x="1345"/>
        <item x="1612"/>
        <item x="1613"/>
        <item x="57"/>
        <item x="65"/>
        <item x="651"/>
        <item x="1990"/>
        <item x="1989"/>
        <item x="283"/>
        <item x="1938"/>
        <item x="67"/>
        <item x="299"/>
        <item x="1940"/>
        <item x="846"/>
        <item x="301"/>
        <item x="732"/>
        <item x="1347"/>
        <item x="1346"/>
        <item x="68"/>
        <item x="98"/>
        <item x="1360"/>
        <item x="733"/>
        <item x="1164"/>
        <item x="1049"/>
        <item x="1818"/>
        <item x="1018"/>
        <item x="1620"/>
        <item x="1019"/>
        <item x="1621"/>
        <item x="847"/>
        <item x="1616"/>
        <item x="1798"/>
        <item x="1619"/>
        <item x="1832"/>
        <item x="1775"/>
        <item x="1364"/>
        <item x="302"/>
        <item x="539"/>
        <item x="848"/>
        <item x="1618"/>
        <item x="849"/>
        <item x="1939"/>
        <item x="97"/>
        <item x="127"/>
        <item x="851"/>
        <item x="1051"/>
        <item x="1673"/>
        <item x="1085"/>
        <item x="1753"/>
        <item x="1086"/>
        <item x="356"/>
        <item x="357"/>
        <item x="300"/>
        <item x="638"/>
        <item x="1535"/>
        <item x="1888"/>
        <item x="1624"/>
        <item x="854"/>
        <item x="855"/>
        <item x="1625"/>
        <item x="1626"/>
        <item x="130"/>
        <item x="1941"/>
        <item x="1942"/>
        <item x="1943"/>
        <item x="1050"/>
        <item x="786"/>
        <item x="1047"/>
        <item x="791"/>
        <item x="1254"/>
        <item x="957"/>
        <item x="1837"/>
        <item x="787"/>
        <item x="1046"/>
        <item x="1253"/>
        <item x="308"/>
        <item x="454"/>
        <item x="457"/>
        <item x="455"/>
        <item x="456"/>
        <item x="369"/>
        <item x="985"/>
        <item x="767"/>
        <item x="986"/>
        <item x="768"/>
        <item x="306"/>
        <item x="307"/>
        <item x="312"/>
        <item x="385"/>
        <item x="386"/>
        <item x="860"/>
        <item x="1628"/>
        <item x="858"/>
        <item x="859"/>
        <item x="857"/>
        <item x="292"/>
        <item x="131"/>
        <item x="132"/>
        <item x="1949"/>
        <item x="152"/>
        <item x="156"/>
        <item x="157"/>
        <item x="154"/>
        <item x="1572"/>
        <item x="133"/>
        <item x="134"/>
        <item x="135"/>
        <item x="1655"/>
        <item x="1944"/>
        <item x="1945"/>
        <item x="1946"/>
        <item x="610"/>
        <item x="609"/>
        <item x="1031"/>
        <item x="1032"/>
        <item x="1033"/>
        <item x="1594"/>
        <item x="643"/>
        <item x="262"/>
        <item x="1266"/>
        <item x="31"/>
        <item x="568"/>
        <item x="913"/>
        <item x="1558"/>
        <item x="784"/>
        <item x="885"/>
        <item x="1646"/>
        <item x="1642"/>
        <item x="1643"/>
        <item x="1645"/>
        <item x="886"/>
        <item x="1750"/>
        <item x="176"/>
        <item x="1898"/>
        <item x="889"/>
        <item x="890"/>
        <item x="1922"/>
        <item x="1398"/>
        <item x="1413"/>
        <item x="1340"/>
        <item x="43"/>
        <item x="1314"/>
        <item x="1313"/>
        <item x="887"/>
        <item x="864"/>
        <item x="1194"/>
        <item x="1195"/>
        <item x="1844"/>
        <item x="865"/>
        <item x="1647"/>
        <item x="1165"/>
        <item x="1177"/>
        <item x="1629"/>
        <item x="1630"/>
        <item x="137"/>
        <item x="503"/>
        <item x="869"/>
        <item x="871"/>
        <item x="870"/>
        <item x="138"/>
        <item x="310"/>
        <item x="311"/>
        <item x="128"/>
        <item x="872"/>
        <item x="400"/>
        <item x="1178"/>
        <item x="873"/>
        <item x="874"/>
        <item x="875"/>
        <item x="1123"/>
        <item x="141"/>
        <item x="1101"/>
        <item x="78"/>
        <item x="139"/>
        <item x="1403"/>
        <item x="79"/>
        <item x="1947"/>
        <item x="1631"/>
        <item x="959"/>
        <item x="1632"/>
        <item x="960"/>
        <item x="1405"/>
        <item x="142"/>
        <item x="1264"/>
        <item x="1893"/>
        <item x="1634"/>
        <item x="1090"/>
        <item x="1633"/>
        <item x="1635"/>
        <item x="1878"/>
        <item x="876"/>
        <item x="878"/>
        <item x="807"/>
        <item x="1991"/>
        <item x="896"/>
        <item x="898"/>
        <item x="897"/>
        <item x="879"/>
        <item x="83"/>
        <item x="2074"/>
        <item x="2073"/>
        <item x="2072"/>
        <item x="1406"/>
        <item x="1407"/>
        <item x="1350"/>
        <item x="1349"/>
        <item x="250"/>
        <item x="1352"/>
        <item x="1348"/>
        <item x="70"/>
        <item x="69"/>
        <item x="1351"/>
        <item x="1623"/>
        <item x="71"/>
        <item x="1353"/>
        <item x="1172"/>
        <item x="1257"/>
        <item x="355"/>
        <item x="143"/>
        <item x="738"/>
        <item x="1272"/>
        <item x="1577"/>
        <item x="611"/>
        <item x="1702"/>
        <item x="474"/>
        <item x="525"/>
        <item x="526"/>
        <item x="1531"/>
        <item x="188"/>
        <item x="145"/>
        <item x="1948"/>
        <item x="148"/>
        <item x="149"/>
        <item x="150"/>
        <item x="153"/>
        <item x="1950"/>
        <item x="155"/>
        <item x="1951"/>
        <item x="160"/>
        <item x="158"/>
        <item x="159"/>
        <item x="717"/>
        <item x="1714"/>
        <item x="295"/>
        <item x="2017"/>
        <item x="1362"/>
        <item x="1363"/>
        <item x="903"/>
        <item x="1003"/>
        <item x="1819"/>
        <item x="906"/>
        <item x="1004"/>
        <item x="1861"/>
        <item x="905"/>
        <item x="1820"/>
        <item x="904"/>
        <item x="975"/>
        <item x="1822"/>
        <item x="1829"/>
        <item x="1048"/>
        <item x="1433"/>
        <item x="1404"/>
        <item x="900"/>
        <item x="1704"/>
        <item x="162"/>
        <item x="1665"/>
        <item x="1551"/>
        <item x="1411"/>
        <item x="902"/>
        <item x="893"/>
        <item x="317"/>
        <item x="912"/>
        <item x="316"/>
        <item x="318"/>
        <item x="164"/>
        <item x="1412"/>
        <item x="735"/>
        <item x="916"/>
        <item x="1289"/>
        <item x="719"/>
        <item x="507"/>
        <item x="505"/>
        <item x="506"/>
        <item x="504"/>
        <item x="1442"/>
        <item x="265"/>
        <item x="165"/>
        <item x="168"/>
        <item x="2001"/>
        <item x="303"/>
        <item x="1863"/>
        <item x="1864"/>
        <item x="1217"/>
        <item x="1648"/>
        <item x="892"/>
        <item x="1649"/>
        <item x="891"/>
        <item x="1914"/>
        <item x="1916"/>
        <item x="161"/>
        <item x="1915"/>
        <item x="637"/>
        <item x="169"/>
        <item x="1913"/>
        <item x="1874"/>
        <item x="535"/>
        <item x="536"/>
        <item x="1244"/>
        <item x="1667"/>
        <item x="352"/>
        <item x="1486"/>
        <item x="907"/>
        <item x="888"/>
        <item x="741"/>
        <item x="994"/>
        <item x="1017"/>
        <item x="320"/>
        <item x="744"/>
        <item x="910"/>
        <item x="319"/>
        <item x="911"/>
        <item x="147"/>
        <item x="1408"/>
        <item x="1654"/>
        <item x="667"/>
        <item x="293"/>
        <item x="1343"/>
        <item x="737"/>
        <item x="1557"/>
        <item x="1954"/>
        <item x="171"/>
        <item x="1303"/>
        <item x="1652"/>
        <item x="1653"/>
        <item x="909"/>
        <item x="908"/>
        <item x="1641"/>
        <item x="321"/>
        <item x="323"/>
        <item x="172"/>
        <item x="481"/>
        <item x="182"/>
        <item x="1079"/>
        <item x="919"/>
        <item x="746"/>
        <item x="1144"/>
        <item x="322"/>
        <item x="1790"/>
        <item x="1955"/>
        <item x="1956"/>
        <item x="1957"/>
        <item x="1958"/>
        <item x="920"/>
        <item x="1231"/>
        <item x="1230"/>
        <item x="277"/>
        <item x="278"/>
        <item x="95"/>
        <item x="173"/>
        <item x="1365"/>
        <item x="1875"/>
        <item x="921"/>
        <item x="324"/>
        <item x="1662"/>
        <item x="1663"/>
        <item x="187"/>
        <item x="1834"/>
        <item x="1180"/>
        <item x="1835"/>
        <item x="191"/>
        <item x="1664"/>
        <item x="1666"/>
        <item x="213"/>
        <item x="1962"/>
        <item x="216"/>
        <item x="1964"/>
        <item x="1965"/>
        <item x="1966"/>
        <item x="217"/>
        <item x="210"/>
        <item x="1961"/>
        <item x="219"/>
        <item x="220"/>
        <item x="1128"/>
        <item x="1420"/>
        <item x="195"/>
        <item x="194"/>
        <item x="197"/>
        <item x="198"/>
        <item x="1953"/>
        <item x="1565"/>
        <item x="1145"/>
        <item x="1669"/>
        <item x="940"/>
        <item x="1424"/>
        <item x="211"/>
        <item x="201"/>
        <item x="1959"/>
        <item x="202"/>
        <item x="203"/>
        <item x="1963"/>
        <item x="218"/>
        <item x="212"/>
        <item x="214"/>
        <item x="2062"/>
        <item x="2063"/>
        <item x="2064"/>
        <item x="2065"/>
        <item x="215"/>
        <item x="2066"/>
        <item x="2067"/>
        <item x="639"/>
        <item x="641"/>
        <item x="362"/>
        <item x="363"/>
        <item x="365"/>
        <item x="1372"/>
        <item x="1992"/>
        <item x="479"/>
        <item x="480"/>
        <item x="1589"/>
        <item x="441"/>
        <item x="442"/>
        <item x="1089"/>
        <item x="877"/>
        <item x="1801"/>
        <item x="1802"/>
        <item x="1755"/>
        <item x="334"/>
        <item x="90"/>
        <item x="1786"/>
        <item x="1429"/>
        <item x="1833"/>
        <item x="988"/>
        <item x="335"/>
        <item x="205"/>
        <item x="1425"/>
        <item x="207"/>
        <item x="206"/>
        <item x="208"/>
        <item x="209"/>
        <item x="1960"/>
        <item x="1428"/>
        <item x="941"/>
        <item x="942"/>
        <item x="1716"/>
        <item x="1717"/>
        <item x="1677"/>
        <item x="742"/>
        <item x="315"/>
        <item x="2002"/>
        <item x="899"/>
        <item x="1650"/>
        <item x="431"/>
        <item x="1679"/>
        <item x="1678"/>
        <item x="845"/>
        <item x="1527"/>
        <item x="1784"/>
        <item x="221"/>
        <item x="222"/>
        <item x="223"/>
        <item x="224"/>
        <item x="225"/>
        <item x="226"/>
        <item x="1495"/>
        <item x="1680"/>
        <item x="1431"/>
        <item x="945"/>
        <item x="946"/>
        <item x="769"/>
        <item x="948"/>
        <item x="947"/>
        <item x="447"/>
        <item x="228"/>
        <item x="655"/>
        <item x="1265"/>
        <item x="1468"/>
        <item x="353"/>
        <item x="178"/>
        <item x="1114"/>
        <item x="783"/>
        <item x="1209"/>
        <item x="1727"/>
        <item x="1184"/>
        <item x="1746"/>
        <item x="801"/>
        <item x="1587"/>
        <item x="1588"/>
        <item x="1508"/>
        <item x="229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401"/>
        <item x="50"/>
        <item x="1434"/>
        <item x="949"/>
        <item x="952"/>
        <item x="1686"/>
        <item x="1687"/>
        <item x="338"/>
        <item x="1685"/>
        <item x="1555"/>
        <item x="1402"/>
        <item x="339"/>
        <item x="93"/>
        <item x="1368"/>
        <item x="1369"/>
        <item x="1388"/>
        <item x="1131"/>
        <item x="1435"/>
        <item x="1309"/>
        <item x="1436"/>
        <item x="233"/>
        <item x="235"/>
        <item x="236"/>
        <item x="237"/>
        <item x="240"/>
        <item x="241"/>
        <item x="234"/>
        <item x="238"/>
        <item x="239"/>
        <item x="473"/>
        <item x="1681"/>
        <item x="956"/>
        <item x="953"/>
        <item x="96"/>
        <item x="1682"/>
        <item x="246"/>
        <item x="1539"/>
        <item x="244"/>
        <item x="242"/>
        <item x="650"/>
        <item x="243"/>
        <item x="649"/>
        <item x="1438"/>
        <item x="245"/>
        <item x="551"/>
        <item x="247"/>
        <item x="670"/>
        <item x="1021"/>
        <item x="1020"/>
        <item x="435"/>
        <item x="1224"/>
        <item x="750"/>
        <item x="1440"/>
        <item x="1439"/>
        <item x="1441"/>
        <item x="1447"/>
        <item x="1760"/>
        <item x="251"/>
        <item x="962"/>
        <item x="1690"/>
        <item x="963"/>
        <item x="252"/>
        <item x="1370"/>
        <item x="961"/>
        <item x="1443"/>
        <item x="1691"/>
        <item x="1692"/>
        <item x="341"/>
        <item x="342"/>
        <item x="343"/>
        <item x="56"/>
        <item x="1450"/>
        <item x="1332"/>
        <item x="1333"/>
        <item x="1979"/>
        <item x="1445"/>
        <item x="1607"/>
        <item x="981"/>
        <item x="1797"/>
        <item x="1146"/>
        <item x="1147"/>
        <item x="943"/>
        <item x="1711"/>
        <item x="1712"/>
        <item x="970"/>
        <item x="1009"/>
        <item x="1010"/>
        <item x="1694"/>
        <item x="971"/>
        <item x="972"/>
        <item x="1713"/>
        <item x="983"/>
        <item x="982"/>
        <item x="254"/>
        <item x="255"/>
        <item x="1710"/>
        <item x="253"/>
        <item x="603"/>
        <item x="256"/>
        <item x="259"/>
        <item x="1427"/>
        <item x="257"/>
        <item x="1749"/>
        <item x="1980"/>
        <item x="556"/>
        <item x="390"/>
        <item x="439"/>
        <item x="977"/>
        <item x="978"/>
        <item x="274"/>
        <item x="258"/>
        <item x="1446"/>
        <item x="775"/>
        <item x="264"/>
        <item x="1580"/>
        <item x="1885"/>
        <item x="1981"/>
        <item x="1982"/>
        <item x="298"/>
        <item x="1448"/>
        <item x="1449"/>
        <item x="1815"/>
        <item x="448"/>
        <item x="1451"/>
        <item x="636"/>
        <item x="26"/>
        <item x="167"/>
        <item x="166"/>
        <item x="1983"/>
        <item x="260"/>
        <item x="304"/>
        <item x="305"/>
        <item x="1267"/>
        <item x="1268"/>
        <item x="558"/>
        <item x="1270"/>
        <item x="350"/>
        <item x="1461"/>
        <item x="55"/>
        <item x="1509"/>
        <item x="1462"/>
        <item x="1453"/>
        <item x="1986"/>
        <item x="63"/>
        <item x="1454"/>
        <item x="1455"/>
        <item x="547"/>
        <item x="499"/>
        <item x="498"/>
        <item x="512"/>
        <item x="1598"/>
        <item x="1599"/>
        <item x="1409"/>
        <item x="313"/>
        <item x="2007"/>
        <item x="1627"/>
        <item x="856"/>
        <item x="987"/>
        <item x="436"/>
        <item x="581"/>
        <item x="1430"/>
        <item x="227"/>
        <item x="106"/>
        <item x="810"/>
        <item x="1601"/>
        <item x="349"/>
        <item x="996"/>
        <item x="1930"/>
        <item x="880"/>
        <item x="754"/>
        <item x="1566"/>
        <item x="842"/>
        <item x="1586"/>
        <item x="844"/>
        <item x="843"/>
        <item x="753"/>
        <item x="1703"/>
        <item x="1597"/>
        <item x="664"/>
        <item x="1374"/>
        <item x="268"/>
        <item x="269"/>
        <item x="270"/>
        <item x="271"/>
        <item x="272"/>
        <item x="273"/>
        <item x="529"/>
        <item x="409"/>
        <item x="1459"/>
        <item x="552"/>
        <item x="351"/>
        <item x="484"/>
        <item x="2003"/>
        <item x="2004"/>
        <item x="485"/>
        <item x="486"/>
        <item x="487"/>
        <item x="489"/>
        <item x="500"/>
        <item x="2005"/>
        <item x="1473"/>
        <item x="1456"/>
        <item x="189"/>
        <item x="491"/>
        <item x="190"/>
        <item x="1538"/>
        <item x="1705"/>
        <item x="1208"/>
        <item x="337"/>
        <item x="2083"/>
        <item x="492"/>
        <item x="1541"/>
        <item x="2006"/>
        <item x="354"/>
        <item x="997"/>
        <item x="1000"/>
        <item x="999"/>
        <item x="1001"/>
        <item x="1375"/>
        <item x="1376"/>
        <item x="1706"/>
        <item x="968"/>
        <item x="462"/>
        <item x="964"/>
        <item x="1371"/>
        <item x="124"/>
        <item x="129"/>
        <item x="501"/>
        <item x="511"/>
        <item x="522"/>
        <item x="530"/>
        <item x="527"/>
        <item x="528"/>
        <item x="533"/>
        <item x="1007"/>
        <item x="1559"/>
        <item x="1708"/>
        <item x="1232"/>
        <item x="824"/>
        <item x="2008"/>
        <item x="2009"/>
        <item x="2010"/>
        <item x="360"/>
        <item x="1423"/>
        <item x="1421"/>
        <item x="1422"/>
        <item x="1410"/>
        <item x="1012"/>
        <item x="2011"/>
        <item x="1474"/>
        <item x="545"/>
        <item x="541"/>
        <item x="542"/>
        <item x="543"/>
        <item x="544"/>
        <item x="546"/>
        <item x="1475"/>
        <item x="2012"/>
        <item x="36"/>
        <item x="1761"/>
        <item x="1683"/>
        <item x="1483"/>
        <item x="565"/>
        <item x="1013"/>
        <item x="1036"/>
        <item x="557"/>
        <item x="1024"/>
        <item x="1014"/>
        <item x="1715"/>
        <item x="1568"/>
        <item x="679"/>
        <item x="1015"/>
        <item x="1175"/>
        <item x="1476"/>
        <item x="747"/>
        <item x="770"/>
        <item x="559"/>
        <item x="2013"/>
        <item x="1730"/>
        <item x="1016"/>
        <item x="1011"/>
        <item x="2014"/>
        <item x="2015"/>
        <item x="1315"/>
        <item x="2016"/>
        <item x="1719"/>
        <item x="1720"/>
        <item x="1536"/>
        <item x="99"/>
        <item x="1377"/>
        <item x="1721"/>
        <item x="1112"/>
        <item x="1869"/>
        <item x="755"/>
        <item x="1025"/>
        <item x="361"/>
        <item x="1722"/>
        <item x="1027"/>
        <item x="1026"/>
        <item x="1994"/>
        <item x="1995"/>
        <item x="1562"/>
        <item x="1023"/>
        <item x="757"/>
        <item x="1022"/>
        <item x="756"/>
        <item x="721"/>
        <item x="1181"/>
        <item x="1183"/>
        <item x="1182"/>
        <item x="776"/>
        <item x="758"/>
        <item x="1028"/>
        <item x="523"/>
        <item x="1723"/>
        <item x="1029"/>
        <item x="555"/>
        <item x="1776"/>
        <item x="554"/>
        <item x="716"/>
        <item x="731"/>
        <item x="720"/>
        <item x="66"/>
        <item x="183"/>
        <item x="736"/>
        <item x="1574"/>
        <item x="1390"/>
        <item x="1754"/>
        <item x="1984"/>
        <item x="1985"/>
        <item x="561"/>
        <item x="366"/>
        <item x="635"/>
        <item x="367"/>
        <item x="368"/>
        <item x="562"/>
        <item x="2018"/>
        <item x="924"/>
        <item x="1030"/>
        <item x="759"/>
        <item x="515"/>
        <item x="1035"/>
        <item x="517"/>
        <item x="1564"/>
        <item x="740"/>
        <item x="761"/>
        <item x="739"/>
        <item x="1563"/>
        <item x="1726"/>
        <item x="1478"/>
        <item x="1480"/>
        <item x="126"/>
        <item x="715"/>
        <item x="1849"/>
        <item x="1037"/>
        <item x="1556"/>
        <item x="364"/>
        <item x="1038"/>
        <item x="1039"/>
        <item x="261"/>
        <item x="345"/>
        <item x="1728"/>
        <item x="1729"/>
        <item x="1041"/>
        <item x="1040"/>
        <item x="563"/>
        <item x="560"/>
        <item x="1481"/>
        <item x="566"/>
        <item x="1482"/>
        <item x="1394"/>
        <item x="773"/>
        <item x="371"/>
        <item x="370"/>
        <item x="569"/>
        <item x="570"/>
        <item x="1576"/>
        <item x="571"/>
        <item x="572"/>
        <item x="573"/>
        <item x="574"/>
        <item x="550"/>
        <item x="516"/>
        <item x="524"/>
        <item x="1472"/>
        <item x="1636"/>
        <item x="995"/>
        <item x="412"/>
        <item x="411"/>
        <item x="765"/>
        <item x="291"/>
        <item x="668"/>
        <item x="901"/>
        <item x="760"/>
        <item x="1054"/>
        <item x="1053"/>
        <item x="1055"/>
        <item x="1718"/>
        <item x="1660"/>
        <item x="1661"/>
        <item x="1919"/>
        <item x="789"/>
        <item x="1487"/>
        <item x="375"/>
        <item x="328"/>
        <item x="376"/>
        <item x="330"/>
        <item x="329"/>
        <item x="2020"/>
        <item x="2021"/>
        <item x="2022"/>
        <item x="2023"/>
        <item x="2024"/>
        <item x="2025"/>
        <item x="2026"/>
        <item x="2027"/>
        <item x="1056"/>
        <item x="1488"/>
        <item x="1489"/>
        <item x="979"/>
        <item x="1884"/>
        <item x="1689"/>
        <item x="965"/>
        <item x="958"/>
        <item x="966"/>
        <item x="973"/>
        <item x="974"/>
        <item x="1696"/>
        <item x="980"/>
        <item x="1604"/>
        <item x="1698"/>
        <item x="1693"/>
        <item x="969"/>
        <item x="1697"/>
        <item x="1733"/>
        <item x="340"/>
        <item x="1460"/>
        <item x="1734"/>
        <item x="955"/>
        <item x="1688"/>
        <item x="954"/>
        <item x="410"/>
        <item x="1732"/>
        <item x="373"/>
        <item x="1052"/>
        <item x="1996"/>
        <item x="1057"/>
        <item x="374"/>
        <item x="377"/>
        <item x="379"/>
        <item x="1735"/>
        <item x="1736"/>
        <item x="378"/>
        <item x="1127"/>
        <item x="423"/>
        <item x="1259"/>
        <item x="1260"/>
        <item x="829"/>
        <item x="1060"/>
        <item x="1747"/>
        <item x="1744"/>
        <item x="1743"/>
        <item x="380"/>
        <item x="1742"/>
        <item x="1138"/>
        <item x="1189"/>
        <item x="1789"/>
        <item x="1061"/>
        <item x="1190"/>
        <item x="1740"/>
        <item x="1741"/>
        <item x="1787"/>
        <item x="1788"/>
        <item x="1063"/>
        <item x="1748"/>
        <item x="1078"/>
        <item x="1606"/>
        <item x="1058"/>
        <item x="1059"/>
        <item x="495"/>
        <item x="1490"/>
        <item x="1062"/>
        <item x="1923"/>
        <item x="576"/>
        <item x="799"/>
        <item x="381"/>
        <item x="382"/>
        <item x="482"/>
        <item x="1064"/>
        <item x="1065"/>
        <item x="1477"/>
        <item x="549"/>
        <item x="383"/>
        <item x="577"/>
        <item x="2028"/>
        <item x="578"/>
        <item x="1492"/>
        <item x="1738"/>
        <item x="1739"/>
        <item x="1493"/>
        <item x="1068"/>
        <item x="1069"/>
        <item x="1070"/>
        <item x="1071"/>
        <item x="2035"/>
        <item x="2036"/>
        <item x="2037"/>
        <item x="2038"/>
        <item x="579"/>
        <item x="2032"/>
        <item x="2033"/>
        <item x="2034"/>
        <item x="580"/>
        <item x="2039"/>
        <item x="1072"/>
        <item x="1073"/>
        <item x="604"/>
        <item x="1491"/>
        <item x="1496"/>
        <item x="553"/>
        <item x="2040"/>
        <item x="2041"/>
        <item x="1075"/>
        <item x="1582"/>
        <item x="1497"/>
        <item x="1498"/>
        <item x="1485"/>
        <item x="35"/>
        <item x="1484"/>
        <item x="1731"/>
        <item x="1077"/>
        <item x="583"/>
        <item x="496"/>
        <item x="514"/>
        <item x="1367"/>
        <item x="938"/>
        <item x="109"/>
        <item x="1579"/>
        <item x="722"/>
        <item x="1255"/>
        <item x="175"/>
        <item x="1850"/>
        <item x="389"/>
        <item x="1179"/>
        <item x="816"/>
        <item x="60"/>
        <item x="1887"/>
        <item x="1239"/>
        <item x="1043"/>
        <item x="1044"/>
        <item x="1751"/>
        <item x="1080"/>
        <item x="613"/>
        <item x="2042"/>
        <item x="586"/>
        <item x="585"/>
        <item x="1831"/>
        <item x="1084"/>
        <item x="1083"/>
        <item x="1082"/>
        <item x="24"/>
        <item x="25"/>
        <item x="589"/>
        <item x="592"/>
        <item x="591"/>
        <item x="593"/>
        <item x="594"/>
        <item x="1502"/>
        <item x="595"/>
        <item x="596"/>
        <item x="598"/>
        <item x="597"/>
        <item x="1503"/>
        <item x="599"/>
        <item x="590"/>
        <item x="600"/>
        <item x="601"/>
        <item x="584"/>
        <item x="602"/>
        <item x="1504"/>
        <item x="391"/>
        <item x="1997"/>
        <item x="1096"/>
        <item x="1095"/>
        <item x="1505"/>
        <item x="1584"/>
        <item x="792"/>
        <item x="793"/>
        <item x="1583"/>
        <item x="794"/>
        <item x="1585"/>
        <item x="1091"/>
        <item x="1092"/>
        <item x="1093"/>
        <item x="402"/>
        <item x="1097"/>
        <item x="1098"/>
        <item x="1382"/>
        <item x="1757"/>
        <item x="1099"/>
        <item x="1094"/>
        <item x="403"/>
        <item x="1074"/>
        <item x="1745"/>
        <item x="605"/>
        <item x="606"/>
        <item x="1506"/>
        <item x="1507"/>
        <item x="1932"/>
        <item x="1933"/>
        <item x="1931"/>
        <item x="276"/>
        <item x="408"/>
        <item x="1137"/>
        <item x="1759"/>
        <item x="1758"/>
        <item x="1100"/>
        <item x="607"/>
        <item x="248"/>
        <item x="249"/>
        <item x="151"/>
        <item x="413"/>
        <item x="1105"/>
        <item x="1249"/>
        <item x="1104"/>
        <item x="1763"/>
        <item x="1764"/>
        <item x="1767"/>
        <item x="1766"/>
        <item x="1762"/>
        <item x="1768"/>
        <item x="1765"/>
        <item x="1770"/>
        <item x="1771"/>
        <item x="1769"/>
        <item x="1772"/>
        <item x="110"/>
        <item x="417"/>
        <item x="766"/>
        <item x="1245"/>
        <item x="1467"/>
        <item x="2044"/>
        <item x="1892"/>
        <item x="1511"/>
        <item x="1113"/>
        <item x="1561"/>
        <item x="199"/>
        <item x="672"/>
        <item x="749"/>
        <item x="94"/>
        <item x="420"/>
        <item x="421"/>
        <item x="1880"/>
        <item x="1250"/>
        <item x="1777"/>
        <item x="1881"/>
        <item x="1311"/>
        <item x="614"/>
        <item x="615"/>
        <item x="616"/>
        <item x="1115"/>
        <item x="1216"/>
        <item x="230"/>
        <item x="231"/>
        <item x="1274"/>
        <item x="612"/>
        <item x="427"/>
        <item x="2046"/>
        <item x="424"/>
        <item x="294"/>
        <item x="344"/>
        <item x="1520"/>
        <item x="1513"/>
        <item x="1516"/>
        <item x="1518"/>
        <item x="1519"/>
        <item x="1521"/>
        <item x="1514"/>
        <item x="1515"/>
        <item x="1517"/>
        <item x="1522"/>
        <item x="1361"/>
        <item x="1778"/>
        <item x="1120"/>
        <item x="422"/>
        <item x="1124"/>
        <item x="111"/>
        <item x="1119"/>
        <item x="1383"/>
        <item x="112"/>
        <item x="1118"/>
        <item x="1121"/>
        <item x="1122"/>
        <item x="1385"/>
        <item x="1998"/>
        <item x="336"/>
        <item x="181"/>
        <item x="532"/>
        <item x="1414"/>
        <item x="734"/>
        <item x="1670"/>
        <item x="1828"/>
        <item x="850"/>
        <item x="1163"/>
        <item x="1659"/>
        <item x="1248"/>
        <item x="1166"/>
        <item x="917"/>
        <item x="745"/>
        <item x="1779"/>
        <item x="1918"/>
        <item x="785"/>
        <item x="673"/>
        <item x="534"/>
        <item x="1125"/>
        <item x="1780"/>
        <item x="895"/>
        <item x="2047"/>
        <item x="617"/>
        <item x="2048"/>
        <item x="618"/>
        <item x="1523"/>
        <item x="1524"/>
        <item x="620"/>
        <item x="622"/>
        <item x="1781"/>
        <item x="459"/>
        <item x="1214"/>
        <item x="1525"/>
        <item x="1782"/>
        <item x="1783"/>
        <item x="1526"/>
        <item x="623"/>
        <item x="289"/>
        <item x="815"/>
        <item x="751"/>
        <item x="426"/>
        <item x="1993"/>
        <item x="1416"/>
        <item x="185"/>
        <item x="1417"/>
        <item x="1674"/>
        <item x="1675"/>
        <item x="1676"/>
        <item x="333"/>
        <item x="624"/>
        <item x="396"/>
        <item x="1569"/>
        <item x="358"/>
        <item x="359"/>
        <item x="1008"/>
        <item x="1129"/>
        <item x="1130"/>
        <item x="1785"/>
        <item x="309"/>
        <item x="428"/>
        <item x="458"/>
        <item x="407"/>
        <item x="1656"/>
        <item x="625"/>
        <item x="627"/>
        <item x="626"/>
        <item x="1432"/>
        <item x="113"/>
        <item x="621"/>
        <item x="619"/>
        <item x="762"/>
        <item x="430"/>
        <item x="429"/>
        <item x="180"/>
        <item x="2049"/>
        <item x="2050"/>
        <item x="2051"/>
        <item x="631"/>
        <item x="1528"/>
        <item x="433"/>
        <item x="432"/>
        <item x="771"/>
        <item x="1567"/>
        <item x="781"/>
        <item x="1132"/>
        <item x="1325"/>
        <item x="1889"/>
        <item x="1287"/>
        <item x="1337"/>
        <item x="1312"/>
        <item x="53"/>
        <item x="54"/>
        <item x="1323"/>
        <item x="1133"/>
        <item x="114"/>
        <item x="1066"/>
        <item x="1067"/>
        <item x="1400"/>
        <item x="1529"/>
        <item x="1106"/>
        <item x="1107"/>
        <item x="1108"/>
        <item x="1109"/>
        <item x="1110"/>
        <item x="1111"/>
        <item x="1570"/>
        <item x="1386"/>
        <item x="1381"/>
        <item x="115"/>
        <item x="1134"/>
        <item x="108"/>
        <item x="105"/>
        <item x="1135"/>
        <item x="117"/>
        <item x="1136"/>
        <item x="116"/>
        <item x="1387"/>
        <item x="1530"/>
        <item x="629"/>
        <item x="2052"/>
        <item x="632"/>
        <item x="633"/>
        <item x="634"/>
        <item x="1672"/>
        <item x="80"/>
        <item x="1401"/>
        <item x="548"/>
        <item x="1830"/>
        <item x="1471"/>
        <item x="1395"/>
        <item x="2053"/>
        <item x="2054"/>
        <item x="2055"/>
        <item x="2056"/>
        <item x="2057"/>
        <item x="2058"/>
        <item x="2059"/>
        <item x="425"/>
        <item x="395"/>
        <item x="394"/>
        <item x="998"/>
        <item x="866"/>
        <item x="1791"/>
        <item x="867"/>
        <item x="868"/>
        <item x="1140"/>
        <item x="438"/>
        <item x="136"/>
        <item x="1532"/>
        <item x="1533"/>
        <item x="682"/>
        <item x="608"/>
        <item x="1139"/>
        <item x="1792"/>
        <item x="984"/>
        <item x="826"/>
        <item x="840"/>
        <item x="1142"/>
        <item x="1793"/>
        <item x="1794"/>
        <item x="118"/>
        <item x="119"/>
        <item x="1396"/>
        <item x="1470"/>
        <item x="72"/>
        <item x="2060"/>
        <item x="2061"/>
        <item x="852"/>
        <item x="853"/>
        <item x="1143"/>
        <item x="1795"/>
        <item x="440"/>
        <item x="1154"/>
        <item x="1796"/>
        <item x="2071"/>
        <item x="640"/>
        <item x="1773"/>
        <item x="120"/>
        <item x="1804"/>
        <item x="1805"/>
        <item x="1150"/>
        <item x="1803"/>
        <item x="1171"/>
        <item x="1799"/>
        <item x="1575"/>
        <item x="1824"/>
        <item x="1825"/>
        <item x="1151"/>
        <item x="443"/>
        <item x="1152"/>
        <item x="1159"/>
        <item x="1808"/>
        <item x="1153"/>
        <item x="1809"/>
        <item x="444"/>
        <item x="445"/>
        <item x="644"/>
        <item x="645"/>
        <item x="646"/>
        <item x="446"/>
        <item x="1999"/>
        <item x="121"/>
        <item x="76"/>
        <item x="1807"/>
        <item x="103"/>
        <item x="1158"/>
        <item x="1155"/>
        <item x="1156"/>
        <item x="104"/>
        <item x="1157"/>
        <item x="1806"/>
        <item x="1393"/>
        <item x="1540"/>
        <item x="652"/>
        <item x="653"/>
        <item x="654"/>
        <item x="659"/>
        <item x="660"/>
        <item x="661"/>
        <item x="657"/>
        <item x="658"/>
        <item x="656"/>
        <item x="1826"/>
        <item x="196"/>
        <item x="564"/>
        <item x="1161"/>
        <item x="1160"/>
        <item x="1813"/>
        <item x="662"/>
        <item x="663"/>
        <item x="41"/>
        <item x="42"/>
        <item x="1725"/>
        <item x="1542"/>
        <item x="2075"/>
        <item x="1814"/>
        <item x="1817"/>
        <item x="1816"/>
        <item x="1149"/>
        <item x="2076"/>
        <item x="1117"/>
        <item x="314"/>
        <item x="1126"/>
        <item x="809"/>
        <item x="665"/>
        <item x="666"/>
        <item x="122"/>
        <item x="123"/>
        <item x="1389"/>
        <item x="1544"/>
        <item x="1545"/>
        <item x="177"/>
        <item x="1823"/>
        <item x="1005"/>
        <item x="1006"/>
        <item x="1167"/>
        <item x="1821"/>
        <item x="1169"/>
        <item x="1002"/>
        <item x="1707"/>
        <item x="1168"/>
        <item x="1709"/>
        <item x="1170"/>
        <item x="2077"/>
        <item x="669"/>
        <item x="1774"/>
        <item x="774"/>
        <item x="772"/>
        <item x="1573"/>
        <item x="764"/>
        <item x="1174"/>
        <item x="1173"/>
        <item x="451"/>
        <item x="449"/>
        <item x="531"/>
        <item x="450"/>
        <item x="1546"/>
        <item x="493"/>
        <item x="509"/>
        <item x="518"/>
        <item x="508"/>
        <item x="200"/>
        <item x="494"/>
        <item x="510"/>
        <item x="267"/>
        <item x="519"/>
        <item x="1501"/>
        <item x="520"/>
        <item x="521"/>
        <item x="179"/>
        <item x="587"/>
        <item x="1415"/>
        <item x="393"/>
        <item x="331"/>
        <item x="1866"/>
        <item x="1873"/>
        <item x="1560"/>
        <item x="1608"/>
        <item x="1227"/>
        <item x="1228"/>
        <item x="1867"/>
        <item x="1609"/>
        <item x="1865"/>
        <item x="1226"/>
        <item x="748"/>
        <item x="1229"/>
        <item x="671"/>
        <item x="346"/>
        <item x="266"/>
        <item x="678"/>
        <item x="1548"/>
        <item x="674"/>
        <item x="675"/>
        <item x="676"/>
        <item x="677"/>
        <item x="797"/>
        <item x="798"/>
        <item x="1549"/>
        <item x="1550"/>
        <item x="680"/>
        <item x="1426"/>
        <item x="62"/>
        <item x="2078"/>
        <item x="477"/>
        <item x="681"/>
        <item x="33"/>
        <item x="34"/>
        <item x="1322"/>
        <item x="683"/>
        <item x="453"/>
        <item x="452"/>
        <item x="2000"/>
        <item x="778"/>
        <item x="777"/>
        <item x="779"/>
        <item x="684"/>
        <item x="687"/>
        <item x="685"/>
        <item x="686"/>
        <item x="688"/>
        <item x="689"/>
        <item x="690"/>
        <item x="691"/>
        <item x="1812"/>
        <item x="1811"/>
        <item x="1699"/>
        <item x="1512"/>
        <item x="140"/>
        <item x="692"/>
        <item x="693"/>
        <item x="694"/>
        <item x="695"/>
        <item x="696"/>
        <item x="628"/>
        <item x="1552"/>
        <item x="1553"/>
        <item x="1952"/>
        <item x="697"/>
        <item x="698"/>
        <item x="699"/>
        <item x="700"/>
        <item x="701"/>
        <item x="706"/>
        <item x="702"/>
        <item x="704"/>
        <item x="703"/>
        <item x="705"/>
        <item x="710"/>
        <item x="711"/>
        <item x="712"/>
        <item x="707"/>
        <item x="708"/>
        <item x="709"/>
        <item x="713"/>
        <item x="714"/>
        <item x="2079"/>
        <item x="2080"/>
        <item x="2081"/>
        <item x="2082"/>
        <item x="1554"/>
        <item x="1273"/>
        <item x="1261"/>
        <item x="1384"/>
        <item x="1737"/>
        <item x="1684"/>
        <item x="950"/>
        <item x="1397"/>
        <item x="951"/>
        <item x="1836"/>
        <item x="1262"/>
        <item x="2084"/>
        <item x="1263"/>
        <item x="464"/>
        <item x="1186"/>
        <item x="1846"/>
        <item x="1838"/>
        <item x="1644"/>
        <item x="1196"/>
        <item x="1840"/>
        <item x="1839"/>
        <item x="1845"/>
        <item x="1188"/>
        <item x="1191"/>
        <item x="1192"/>
        <item x="1841"/>
        <item x="1193"/>
        <item x="1045"/>
        <item x="1187"/>
        <item x="1842"/>
        <item x="1843"/>
        <item x="1185"/>
        <item x="923"/>
        <item x="925"/>
        <item x="926"/>
        <item x="1197"/>
        <item x="1847"/>
        <item x="1900"/>
        <item x="460"/>
        <item x="469"/>
        <item x="1800"/>
        <item x="107"/>
        <item x="1466"/>
        <item x="461"/>
        <item x="1978"/>
        <item x="642"/>
        <item x="1202"/>
        <item x="1855"/>
        <item x="1200"/>
        <item x="1853"/>
        <item x="1851"/>
        <item x="1201"/>
        <item x="1852"/>
        <item x="1854"/>
        <item x="1203"/>
        <item x="1204"/>
        <item x="1205"/>
        <item x="1206"/>
        <item x="817"/>
        <item x="463"/>
        <item x="1437"/>
        <item x="490"/>
        <item x="1890"/>
        <item x="1856"/>
        <item x="497"/>
        <item x="2085"/>
        <item x="2029"/>
        <item x="2030"/>
        <item x="2031"/>
        <item x="1271"/>
        <item x="232"/>
        <item x="588"/>
        <item x="91"/>
        <item x="1891"/>
        <item x="1858"/>
        <item x="1857"/>
        <item x="1756"/>
        <item x="1081"/>
        <item x="1211"/>
        <item x="1210"/>
        <item x="935"/>
        <item x="928"/>
        <item x="927"/>
        <item x="932"/>
        <item x="929"/>
        <item x="326"/>
        <item x="933"/>
        <item x="1207"/>
        <item x="930"/>
        <item x="931"/>
        <item x="934"/>
        <item x="1895"/>
        <item x="1275"/>
        <item x="1276"/>
        <item x="1277"/>
        <item x="1278"/>
        <item x="2086"/>
        <item x="2087"/>
        <item x="1279"/>
        <item x="1280"/>
        <item x="125"/>
        <item x="1223"/>
        <item x="465"/>
        <item x="1639"/>
        <item x="1222"/>
        <item x="1218"/>
        <item x="1199"/>
        <item x="1198"/>
        <item x="468"/>
        <item x="2088"/>
        <item x="192"/>
        <item x="193"/>
        <item x="475"/>
        <item x="467"/>
        <item x="1281"/>
        <item x="1896"/>
        <item x="1897"/>
        <item x="1463"/>
        <item x="1464"/>
        <item x="540"/>
        <item x="1465"/>
        <item x="1571"/>
        <item x="1860"/>
        <item x="1116"/>
        <item x="1215"/>
        <item x="822"/>
        <item x="1282"/>
        <item x="284"/>
        <item x="1283"/>
        <item x="1284"/>
        <item x="1285"/>
        <item x="1286"/>
        <item x="2089"/>
        <item x="2090"/>
        <item x="2091"/>
        <item x="1288"/>
        <item x="2092"/>
        <item x="2093"/>
        <item x="2094"/>
        <item x="2095"/>
        <item x="2096"/>
        <item x="861"/>
        <item x="914"/>
        <item x="1810"/>
        <item x="1671"/>
        <item x="863"/>
        <item x="862"/>
        <item x="1908"/>
        <item x="730"/>
        <item x="718"/>
        <item x="1899"/>
        <item x="1292"/>
        <item x="1290"/>
        <item x="1291"/>
        <item x="1294"/>
        <item x="146"/>
        <item x="2097"/>
        <item x="2098"/>
        <item x="1295"/>
        <item x="537"/>
        <item x="1297"/>
        <item x="1296"/>
        <item x="989"/>
        <item x="990"/>
        <item x="1862"/>
        <item x="1219"/>
        <item x="780"/>
        <item x="1894"/>
        <item x="2099"/>
        <item x="1225"/>
        <item x="332"/>
        <item x="1868"/>
        <item x="470"/>
        <item x="1399"/>
        <item x="471"/>
        <item x="1937"/>
        <item x="1903"/>
        <item x="1904"/>
        <item x="1902"/>
        <item x="476"/>
        <item x="398"/>
        <item x="399"/>
        <item x="1301"/>
        <item x="1302"/>
        <item x="488"/>
        <item x="575"/>
        <item x="2101"/>
        <item x="1905"/>
        <item x="1907"/>
        <item x="1909"/>
        <item x="1910"/>
        <item x="1912"/>
        <item x="1911"/>
        <item x="2103"/>
        <item x="2104"/>
        <item x="2107"/>
        <item x="1304"/>
        <item x="1305"/>
        <item x="2106"/>
        <item x="2105"/>
        <item x="1306"/>
        <item x="1307"/>
        <item x="2108"/>
        <item x="2109"/>
        <item x="2110"/>
        <item x="1906"/>
        <item x="1237"/>
        <item x="1236"/>
        <item x="976"/>
        <item x="1879"/>
        <item x="472"/>
        <item x="1872"/>
        <item x="1088"/>
        <item x="825"/>
        <item x="1087"/>
        <item x="419"/>
        <item x="1034"/>
        <item x="327"/>
        <item x="1458"/>
        <item x="1578"/>
        <item x="92"/>
        <item x="944"/>
        <item x="1617"/>
        <item x="1241"/>
        <item x="1242"/>
        <item x="1243"/>
        <item x="1240"/>
        <item x="64"/>
        <item x="1701"/>
        <item x="2111"/>
        <item x="1917"/>
        <item x="1877"/>
        <item x="1876"/>
        <item x="1246"/>
        <item x="1247"/>
        <item x="648"/>
        <item x="647"/>
        <item x="538"/>
        <item x="1308"/>
        <item x="144"/>
        <item x="582"/>
        <item x="1494"/>
        <item x="61"/>
        <item x="1988"/>
        <item x="1987"/>
        <item x="1920"/>
        <item x="2045"/>
        <item x="1921"/>
        <item x="1310"/>
        <item x="788"/>
        <item x="184"/>
        <item x="1102"/>
        <item x="1103"/>
        <item x="478"/>
        <item x="1256"/>
        <item x="1883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1"/>
    <field x="2"/>
    <field x="3"/>
  </rowFields>
  <rowItems count="2235">
    <i>
      <x/>
      <x v="1116"/>
      <x v="1785"/>
    </i>
    <i>
      <x v="1"/>
      <x v="997"/>
      <x v="1511"/>
    </i>
    <i>
      <x v="2"/>
      <x v="1045"/>
      <x v="2111"/>
    </i>
    <i>
      <x v="3"/>
      <x v="1285"/>
      <x v="1366"/>
    </i>
    <i>
      <x v="4"/>
      <x v="481"/>
      <x v="396"/>
    </i>
    <i>
      <x v="5"/>
      <x v="808"/>
      <x v="1019"/>
    </i>
    <i>
      <x v="6"/>
      <x v="949"/>
      <x v="877"/>
    </i>
    <i>
      <x v="7"/>
      <x v="965"/>
      <x v="2111"/>
    </i>
    <i>
      <x v="8"/>
      <x v="1052"/>
      <x v="690"/>
    </i>
    <i>
      <x v="9"/>
      <x v="1151"/>
      <x v="1838"/>
    </i>
    <i>
      <x v="10"/>
      <x v="947"/>
      <x v="2111"/>
    </i>
    <i>
      <x v="11"/>
      <x v="2153"/>
      <x v="1987"/>
    </i>
    <i>
      <x v="12"/>
      <x v="2154"/>
      <x v="1988"/>
    </i>
    <i>
      <x v="13"/>
      <x v="975"/>
      <x v="1447"/>
    </i>
    <i>
      <x v="14"/>
      <x v="2155"/>
      <x v="1989"/>
    </i>
    <i>
      <x v="15"/>
      <x v="2158"/>
      <x v="1992"/>
    </i>
    <i>
      <x v="16"/>
      <x v="2066"/>
      <x v="1327"/>
    </i>
    <i>
      <x v="17"/>
      <x v="2218"/>
      <x v="2084"/>
    </i>
    <i>
      <x v="18"/>
      <x v="922"/>
      <x v="2111"/>
    </i>
    <i>
      <x v="19"/>
      <x v="885"/>
      <x v="1195"/>
    </i>
    <i>
      <x v="20"/>
      <x v="112"/>
      <x v="2111"/>
    </i>
    <i>
      <x v="21"/>
      <x v="255"/>
      <x v="388"/>
    </i>
    <i>
      <x v="22"/>
      <x v="2118"/>
      <x v="912"/>
    </i>
    <i>
      <x v="23"/>
      <x v="2157"/>
      <x v="1991"/>
    </i>
    <i>
      <x v="24"/>
      <x v="1039"/>
      <x v="1641"/>
    </i>
    <i>
      <x v="25"/>
      <x v="757"/>
      <x v="979"/>
    </i>
    <i>
      <x v="26"/>
      <x v="1167"/>
      <x v="1854"/>
    </i>
    <i>
      <x v="27"/>
      <x v="827"/>
      <x v="1037"/>
    </i>
    <i>
      <x v="28"/>
      <x v="1243"/>
      <x v="748"/>
    </i>
    <i>
      <x v="29"/>
      <x v="367"/>
      <x v="662"/>
    </i>
    <i>
      <x v="30"/>
      <x v="847"/>
      <x v="2111"/>
    </i>
    <i>
      <x v="31"/>
      <x v="1154"/>
      <x v="1841"/>
    </i>
    <i>
      <x v="32"/>
      <x v="2202"/>
      <x v="2111"/>
    </i>
    <i>
      <x v="33"/>
      <x v="530"/>
      <x v="289"/>
    </i>
    <i>
      <x v="34"/>
      <x v="370"/>
      <x v="2111"/>
    </i>
    <i>
      <x v="35"/>
      <x v="12"/>
      <x v="2111"/>
    </i>
    <i>
      <x v="36"/>
      <x v="1063"/>
      <x v="2090"/>
    </i>
    <i>
      <x v="37"/>
      <x v="1017"/>
      <x v="1596"/>
    </i>
    <i>
      <x v="38"/>
      <x v="416"/>
      <x v="777"/>
    </i>
    <i>
      <x v="39"/>
      <x v="417"/>
      <x v="778"/>
    </i>
    <i>
      <x v="40"/>
      <x v="674"/>
      <x v="1474"/>
    </i>
    <i>
      <x v="41"/>
      <x v="1033"/>
      <x v="2111"/>
    </i>
    <i>
      <x v="42"/>
      <x v="245"/>
      <x v="342"/>
    </i>
    <i>
      <x v="43"/>
      <x v="244"/>
      <x v="341"/>
    </i>
    <i>
      <x v="44"/>
      <x v="477"/>
      <x v="1109"/>
    </i>
    <i>
      <x v="45"/>
      <x v="476"/>
      <x v="1108"/>
    </i>
    <i>
      <x v="46"/>
      <x v="1932"/>
      <x v="535"/>
    </i>
    <i>
      <x v="47"/>
      <x v="10"/>
      <x v="19"/>
    </i>
    <i>
      <x v="48"/>
      <x v="1002"/>
      <x v="2111"/>
    </i>
    <i>
      <x v="49"/>
      <x v="385"/>
      <x v="713"/>
    </i>
    <i>
      <x v="50"/>
      <x v="386"/>
      <x v="714"/>
    </i>
    <i>
      <x v="51"/>
      <x v="863"/>
      <x v="1148"/>
    </i>
    <i>
      <x v="52"/>
      <x v="2097"/>
      <x v="1200"/>
    </i>
    <i>
      <x v="53"/>
      <x v="2187"/>
      <x v="609"/>
    </i>
    <i>
      <x v="54"/>
      <x v="1018"/>
      <x v="1597"/>
    </i>
    <i>
      <x v="55"/>
      <x v="1027"/>
      <x v="2111"/>
    </i>
    <i>
      <x v="56"/>
      <x v="1031"/>
      <x v="2111"/>
    </i>
    <i>
      <x v="57"/>
      <x v="2159"/>
      <x v="1993"/>
    </i>
    <i>
      <x v="58"/>
      <x v="262"/>
      <x v="448"/>
    </i>
    <i>
      <x v="59"/>
      <x v="2171"/>
      <x v="2011"/>
    </i>
    <i>
      <x v="60"/>
      <x v="1190"/>
      <x v="1015"/>
    </i>
    <i>
      <x v="61"/>
      <x v="728"/>
      <x v="566"/>
    </i>
    <i>
      <x v="62"/>
      <x v="1955"/>
      <x v="1323"/>
    </i>
    <i>
      <x v="63"/>
      <x v="521"/>
      <x v="1170"/>
    </i>
    <i>
      <x v="64"/>
      <x v="423"/>
      <x v="1899"/>
    </i>
    <i>
      <x v="65"/>
      <x v="882"/>
      <x v="1192"/>
    </i>
    <i>
      <x v="66"/>
      <x v="825"/>
      <x v="1035"/>
    </i>
    <i>
      <x v="67"/>
      <x v="1248"/>
      <x v="2111"/>
    </i>
    <i>
      <x v="68"/>
      <x v="1787"/>
      <x v="1375"/>
    </i>
    <i>
      <x v="69"/>
      <x v="297"/>
      <x v="1026"/>
    </i>
    <i>
      <x v="70"/>
      <x v="1163"/>
      <x v="1850"/>
    </i>
    <i>
      <x v="71"/>
      <x v="1802"/>
      <x v="2111"/>
    </i>
    <i>
      <x v="72"/>
      <x v="689"/>
      <x v="829"/>
    </i>
    <i>
      <x v="73"/>
      <x v="845"/>
      <x v="1062"/>
    </i>
    <i>
      <x v="74"/>
      <x v="675"/>
      <x v="1464"/>
    </i>
    <i>
      <x v="75"/>
      <x v="592"/>
      <x v="587"/>
    </i>
    <i>
      <x v="76"/>
      <x v="666"/>
      <x v="1420"/>
    </i>
    <i>
      <x v="77"/>
      <x v="706"/>
      <x v="1751"/>
    </i>
    <i>
      <x v="78"/>
      <x v="508"/>
      <x v="103"/>
    </i>
    <i>
      <x v="79"/>
      <x v="522"/>
      <x v="373"/>
    </i>
    <i>
      <x v="80"/>
      <x v="516"/>
      <x v="180"/>
    </i>
    <i>
      <x v="81"/>
      <x v="605"/>
      <x v="1075"/>
    </i>
    <i>
      <x v="82"/>
      <x v="1258"/>
      <x v="1809"/>
    </i>
    <i>
      <x v="83"/>
      <x v="1635"/>
      <x v="526"/>
    </i>
    <i>
      <x v="84"/>
      <x v="1562"/>
      <x v="812"/>
    </i>
    <i>
      <x v="85"/>
      <x v="1571"/>
      <x v="458"/>
    </i>
    <i>
      <x v="86"/>
      <x v="1556"/>
      <x v="1861"/>
    </i>
    <i>
      <x v="87"/>
      <x v="1572"/>
      <x v="843"/>
    </i>
    <i>
      <x v="88"/>
      <x v="1565"/>
      <x v="1219"/>
    </i>
    <i>
      <x v="89"/>
      <x v="438"/>
      <x v="818"/>
    </i>
    <i>
      <x v="90"/>
      <x v="1028"/>
      <x v="2111"/>
    </i>
    <i>
      <x v="91"/>
      <x v="1024"/>
      <x v="2111"/>
    </i>
    <i>
      <x v="92"/>
      <x v="1101"/>
      <x v="1171"/>
    </i>
    <i>
      <x v="93"/>
      <x v="1670"/>
      <x v="303"/>
    </i>
    <i>
      <x v="94"/>
      <x v="183"/>
      <x v="297"/>
    </i>
    <i>
      <x v="95"/>
      <x v="226"/>
      <x v="1722"/>
    </i>
    <i>
      <x v="96"/>
      <x v="1911"/>
      <x v="1819"/>
    </i>
    <i>
      <x v="97"/>
      <x v="208"/>
      <x v="1570"/>
    </i>
    <i>
      <x v="98"/>
      <x v="1671"/>
      <x v="305"/>
    </i>
    <i>
      <x v="99"/>
      <x v="1628"/>
      <x v="541"/>
    </i>
    <i>
      <x v="100"/>
      <x v="1672"/>
      <x v="828"/>
    </i>
    <i>
      <x v="101"/>
      <x v="1669"/>
      <x v="593"/>
    </i>
    <i>
      <x v="102"/>
      <x v="1579"/>
      <x v="1202"/>
    </i>
    <i>
      <x v="103"/>
      <x v="1214"/>
      <x v="622"/>
    </i>
    <i>
      <x v="104"/>
      <x v="1595"/>
      <x v="35"/>
    </i>
    <i>
      <x v="105"/>
      <x v="1508"/>
      <x v="648"/>
    </i>
    <i>
      <x v="106"/>
      <x v="1577"/>
      <x v="845"/>
    </i>
    <i>
      <x v="107"/>
      <x v="1505"/>
      <x v="630"/>
    </i>
    <i>
      <x v="108"/>
      <x v="335"/>
      <x v="619"/>
    </i>
    <i>
      <x v="109"/>
      <x v="1515"/>
      <x v="1936"/>
    </i>
    <i>
      <x v="110"/>
      <x v="1517"/>
      <x v="1939"/>
    </i>
    <i>
      <x v="111"/>
      <x v="1182"/>
      <x v="401"/>
    </i>
    <i>
      <x v="112"/>
      <x v="1519"/>
      <x v="1944"/>
    </i>
    <i>
      <x v="113"/>
      <x v="1316"/>
      <x v="470"/>
    </i>
    <i>
      <x v="114"/>
      <x v="1518"/>
      <x v="1943"/>
    </i>
    <i>
      <x v="115"/>
      <x v="1326"/>
      <x v="123"/>
    </i>
    <i>
      <x v="116"/>
      <x v="1317"/>
      <x v="145"/>
    </i>
    <i>
      <x v="117"/>
      <x v="135"/>
      <x v="139"/>
    </i>
    <i>
      <x v="118"/>
      <x v="1962"/>
      <x v="1088"/>
    </i>
    <i>
      <x v="119"/>
      <x v="1997"/>
      <x v="1903"/>
    </i>
    <i>
      <x v="120"/>
      <x v="2002"/>
      <x v="1901"/>
    </i>
    <i>
      <x v="121"/>
      <x v="2004"/>
      <x v="1909"/>
    </i>
    <i>
      <x v="122"/>
      <x v="1727"/>
      <x v="1176"/>
    </i>
    <i>
      <x v="123"/>
      <x v="1687"/>
      <x v="391"/>
    </i>
    <i>
      <x v="124"/>
      <x v="1690"/>
      <x v="2071"/>
    </i>
    <i>
      <x v="125"/>
      <x v="1689"/>
      <x v="393"/>
    </i>
    <i>
      <x v="126"/>
      <x v="1673"/>
      <x v="827"/>
    </i>
    <i>
      <x v="127"/>
      <x v="1679"/>
      <x v="1074"/>
    </i>
    <i>
      <x v="128"/>
      <x v="1907"/>
      <x v="1669"/>
    </i>
    <i>
      <x v="129"/>
      <x v="2220"/>
      <x v="1490"/>
    </i>
    <i>
      <x v="130"/>
      <x v="2080"/>
      <x v="2089"/>
    </i>
    <i>
      <x v="131"/>
      <x v="2079"/>
      <x v="2086"/>
    </i>
    <i>
      <x v="132"/>
      <x v="1844"/>
      <x v="1505"/>
    </i>
    <i>
      <x v="133"/>
      <x v="1831"/>
      <x v="1463"/>
    </i>
    <i>
      <x v="134"/>
      <x v="676"/>
      <x v="224"/>
    </i>
    <i>
      <x v="135"/>
      <x v="1838"/>
      <x v="1464"/>
    </i>
    <i>
      <x v="136"/>
      <x v="586"/>
      <x v="1783"/>
    </i>
    <i>
      <x v="137"/>
      <x v="2181"/>
      <x v="12"/>
    </i>
    <i>
      <x v="138"/>
      <x v="1723"/>
      <x v="1175"/>
    </i>
    <i>
      <x v="139"/>
      <x v="1712"/>
      <x v="1309"/>
    </i>
    <i>
      <x v="140"/>
      <x v="1526"/>
      <x v="1315"/>
    </i>
    <i>
      <x v="141"/>
      <x v="1520"/>
      <x v="1938"/>
    </i>
    <i>
      <x v="142"/>
      <x v="1521"/>
      <x v="1941"/>
    </i>
    <i>
      <x v="143"/>
      <x v="1524"/>
      <x v="152"/>
    </i>
    <i>
      <x v="144"/>
      <x v="160"/>
      <x v="154"/>
    </i>
    <i>
      <x v="145"/>
      <x v="159"/>
      <x v="151"/>
    </i>
    <i>
      <x v="146"/>
      <x v="161"/>
      <x v="155"/>
    </i>
    <i>
      <x v="147"/>
      <x v="1525"/>
      <x v="153"/>
    </i>
    <i>
      <x v="148"/>
      <x v="563"/>
      <x v="1186"/>
    </i>
    <i>
      <x v="149"/>
      <x v="1834"/>
      <x v="1472"/>
    </i>
    <i>
      <x v="150"/>
      <x v="205"/>
      <x v="1469"/>
    </i>
    <i>
      <x v="151"/>
      <x v="1448"/>
      <x v="405"/>
    </i>
    <i>
      <x v="152"/>
      <x v="1496"/>
      <x v="1538"/>
    </i>
    <i>
      <x v="153"/>
      <x v="1711"/>
      <x v="537"/>
    </i>
    <i>
      <x v="154"/>
      <x v="1481"/>
      <x v="613"/>
    </i>
    <i>
      <x v="155"/>
      <x v="1782"/>
      <x v="1372"/>
    </i>
    <i>
      <x v="156"/>
      <x v="1344"/>
      <x v="2068"/>
    </i>
    <i>
      <x v="157"/>
      <x v="1813"/>
      <x v="1576"/>
    </i>
    <i>
      <x v="158"/>
      <x v="1814"/>
      <x v="1577"/>
    </i>
    <i>
      <x v="159"/>
      <x v="1817"/>
      <x v="1580"/>
    </i>
    <i>
      <x v="160"/>
      <x v="1816"/>
      <x v="1579"/>
    </i>
    <i>
      <x v="161"/>
      <x v="1792"/>
      <x v="1395"/>
    </i>
    <i>
      <x v="162"/>
      <x v="1882"/>
      <x v="309"/>
    </i>
    <i>
      <x v="163"/>
      <x v="2039"/>
      <x v="830"/>
    </i>
    <i>
      <x v="164"/>
      <x v="2034"/>
      <x v="2020"/>
    </i>
    <i>
      <x v="165"/>
      <x v="1219"/>
      <x v="831"/>
    </i>
    <i>
      <x v="166"/>
      <x v="2033"/>
      <x v="2019"/>
    </i>
    <i>
      <x v="167"/>
      <x v="2163"/>
      <x v="556"/>
    </i>
    <i>
      <x v="168"/>
      <x v="2076"/>
      <x v="638"/>
    </i>
    <i>
      <x v="169"/>
      <x v="1557"/>
      <x v="1863"/>
    </i>
    <i>
      <x v="170"/>
      <x v="233"/>
      <x v="1955"/>
    </i>
    <i>
      <x v="171"/>
      <x v="1775"/>
      <x v="2069"/>
    </i>
    <i>
      <x v="172"/>
      <x v="1812"/>
      <x v="1575"/>
    </i>
    <i>
      <x v="173"/>
      <x v="634"/>
      <x v="51"/>
    </i>
    <i>
      <x v="174"/>
      <x v="967"/>
      <x v="500"/>
    </i>
    <i>
      <x v="175"/>
      <x v="118"/>
      <x v="296"/>
    </i>
    <i>
      <x v="176"/>
      <x v="137"/>
      <x v="1678"/>
    </i>
    <i>
      <x v="177"/>
      <x v="1767"/>
      <x v="1339"/>
    </i>
    <i>
      <x v="178"/>
      <x v="1821"/>
      <x v="1652"/>
    </i>
    <i>
      <x v="179"/>
      <x v="1686"/>
      <x v="1095"/>
    </i>
    <i>
      <x v="180"/>
      <x v="133"/>
      <x v="99"/>
    </i>
    <i>
      <x v="181"/>
      <x v="240"/>
      <x v="440"/>
    </i>
    <i>
      <x v="182"/>
      <x v="1706"/>
      <x v="1328"/>
    </i>
    <i>
      <x v="183"/>
      <x v="1735"/>
      <x v="1257"/>
    </i>
    <i>
      <x v="184"/>
      <x v="1736"/>
      <x v="1258"/>
    </i>
    <i>
      <x v="185"/>
      <x v="130"/>
      <x v="2111"/>
    </i>
    <i>
      <x v="186"/>
      <x v="1340"/>
      <x v="209"/>
    </i>
    <i>
      <x v="187"/>
      <x v="181"/>
      <x v="2111"/>
    </i>
    <i>
      <x v="188"/>
      <x v="1953"/>
      <x v="2111"/>
    </i>
    <i>
      <x v="189"/>
      <x v="171"/>
      <x v="842"/>
    </i>
    <i>
      <x v="190"/>
      <x v="218"/>
      <x v="1636"/>
    </i>
    <i>
      <x v="191"/>
      <x v="219"/>
      <x v="1637"/>
    </i>
    <i>
      <x v="192"/>
      <x v="1716"/>
      <x v="1224"/>
    </i>
    <i>
      <x v="193"/>
      <x v="1550"/>
      <x v="814"/>
    </i>
    <i>
      <x v="194"/>
      <x v="2010"/>
      <x v="1942"/>
    </i>
    <i>
      <x v="195"/>
      <x v="1710"/>
      <x v="345"/>
    </i>
    <i>
      <x v="196"/>
      <x v="1654"/>
      <x v="1084"/>
    </i>
    <i>
      <x v="197"/>
      <x v="1931"/>
      <x v="1728"/>
    </i>
    <i>
      <x v="198"/>
      <x v="1410"/>
      <x v="2001"/>
    </i>
    <i>
      <x v="199"/>
      <x v="1307"/>
      <x v="110"/>
    </i>
    <i>
      <x v="200"/>
      <x v="1351"/>
      <x v="1237"/>
    </i>
    <i>
      <x v="201"/>
      <x v="533"/>
      <x v="292"/>
    </i>
    <i>
      <x v="202"/>
      <x v="590"/>
      <x v="916"/>
    </i>
    <i>
      <x v="203"/>
      <x v="1462"/>
      <x v="573"/>
    </i>
    <i>
      <x v="204"/>
      <x v="1583"/>
      <x v="1001"/>
    </i>
    <i>
      <x v="205"/>
      <x v="1123"/>
      <x v="1626"/>
    </i>
    <i>
      <x v="206"/>
      <x v="1474"/>
      <x v="525"/>
    </i>
    <i>
      <x v="207"/>
      <x v="2021"/>
      <x v="168"/>
    </i>
    <i>
      <x v="208"/>
      <x v="215"/>
      <x v="1589"/>
    </i>
    <i>
      <x v="209"/>
      <x v="1349"/>
      <x v="2111"/>
    </i>
    <i>
      <x v="210"/>
      <x v="1399"/>
      <x v="336"/>
    </i>
    <i>
      <x v="211"/>
      <x v="1870"/>
      <x v="37"/>
    </i>
    <i>
      <x v="212"/>
      <x v="1435"/>
      <x v="475"/>
    </i>
    <i>
      <x v="213"/>
      <x v="1901"/>
      <x v="1685"/>
    </i>
    <i>
      <x v="214"/>
      <x v="1786"/>
      <x v="1362"/>
    </i>
    <i>
      <x v="215"/>
      <x v="1407"/>
      <x v="370"/>
    </i>
    <i>
      <x v="216"/>
      <x v="1445"/>
      <x v="101"/>
    </i>
    <i>
      <x v="217"/>
      <x v="1995"/>
      <x v="1961"/>
    </i>
    <i>
      <x v="218"/>
      <x v="1118"/>
      <x v="1050"/>
    </i>
    <i>
      <x v="219"/>
      <x v="661"/>
      <x v="1167"/>
    </i>
    <i>
      <x v="220"/>
      <x v="1593"/>
      <x v="534"/>
    </i>
    <i>
      <x v="221"/>
      <x v="2009"/>
      <x v="1935"/>
    </i>
    <i>
      <x v="222"/>
      <x v="1379"/>
      <x v="421"/>
    </i>
    <i>
      <x v="223"/>
      <x v="1948"/>
      <x v="1603"/>
    </i>
    <i>
      <x v="224"/>
      <x v="1857"/>
      <x v="1588"/>
    </i>
    <i>
      <x v="225"/>
      <x v="1468"/>
      <x v="473"/>
    </i>
    <i>
      <x v="226"/>
      <x v="861"/>
      <x v="1110"/>
    </i>
    <i>
      <x v="227"/>
      <x v="1818"/>
      <x v="1071"/>
    </i>
    <i>
      <x v="228"/>
      <x v="1487"/>
      <x v="601"/>
    </i>
    <i>
      <x v="229"/>
      <x v="1919"/>
      <x v="1713"/>
    </i>
    <i>
      <x v="230"/>
      <x v="2005"/>
      <x v="1902"/>
    </i>
    <i>
      <x v="231"/>
      <x v="145"/>
      <x v="453"/>
    </i>
    <i>
      <x v="232"/>
      <x v="1696"/>
      <x v="1044"/>
    </i>
    <i>
      <x v="233"/>
      <x v="1684"/>
      <x v="1094"/>
    </i>
    <i>
      <x v="234"/>
      <x v="2022"/>
      <x v="1507"/>
    </i>
    <i>
      <x v="235"/>
      <x v="1843"/>
      <x v="1718"/>
    </i>
    <i>
      <x v="236"/>
      <x v="1330"/>
      <x v="1913"/>
    </i>
    <i>
      <x v="237"/>
      <x v="1842"/>
      <x v="1495"/>
    </i>
    <i>
      <x v="238"/>
      <x v="1479"/>
      <x v="589"/>
    </i>
    <i>
      <x v="239"/>
      <x v="1358"/>
      <x v="252"/>
    </i>
    <i>
      <x v="240"/>
      <x v="1378"/>
      <x v="368"/>
    </i>
    <i>
      <x v="241"/>
      <x v="696"/>
      <x v="699"/>
    </i>
    <i>
      <x v="242"/>
      <x v="1335"/>
      <x v="192"/>
    </i>
    <i>
      <x v="243"/>
      <x v="1332"/>
      <x v="167"/>
    </i>
    <i>
      <x v="244"/>
      <x v="1346"/>
      <x v="220"/>
    </i>
    <i>
      <x v="245"/>
      <x v="144"/>
      <x v="450"/>
    </i>
    <i>
      <x v="246"/>
      <x v="1293"/>
      <x v="1264"/>
    </i>
    <i>
      <x v="247"/>
      <x v="1306"/>
      <x v="109"/>
    </i>
    <i>
      <x v="248"/>
      <x v="1283"/>
      <x v="1368"/>
    </i>
    <i>
      <x v="249"/>
      <x v="1498"/>
      <x v="44"/>
    </i>
    <i>
      <x v="250"/>
      <x v="1422"/>
      <x v="441"/>
    </i>
    <i>
      <x v="251"/>
      <x v="2053"/>
      <x v="632"/>
    </i>
    <i>
      <x v="252"/>
      <x v="1446"/>
      <x v="102"/>
    </i>
    <i>
      <x v="253"/>
      <x v="1428"/>
      <x v="468"/>
    </i>
    <i>
      <x v="254"/>
      <x v="2081"/>
      <x v="1485"/>
    </i>
    <i>
      <x v="255"/>
      <x v="1429"/>
      <x v="468"/>
    </i>
    <i>
      <x v="256"/>
      <x v="1205"/>
      <x v="1126"/>
    </i>
    <i>
      <x v="257"/>
      <x v="1861"/>
      <x v="1244"/>
    </i>
    <i>
      <x v="258"/>
      <x v="323"/>
      <x v="1320"/>
    </i>
    <i>
      <x v="259"/>
      <x v="2120"/>
      <x v="229"/>
    </i>
    <i>
      <x v="260"/>
      <x v="1347"/>
      <x v="222"/>
    </i>
    <i>
      <x v="261"/>
      <x v="507"/>
      <x v="11"/>
    </i>
    <i>
      <x v="262"/>
      <x v="336"/>
      <x v="1103"/>
    </i>
    <i>
      <x v="263"/>
      <x v="1286"/>
      <x v="1367"/>
    </i>
    <i>
      <x v="264"/>
      <x v="464"/>
      <x v="881"/>
    </i>
    <i>
      <x v="265"/>
      <x v="249"/>
      <x v="383"/>
    </i>
    <i>
      <x v="266"/>
      <x v="250"/>
      <x v="384"/>
    </i>
    <i>
      <x v="267"/>
      <x v="251"/>
      <x v="384"/>
    </i>
    <i>
      <x v="268"/>
      <x v="1437"/>
      <x v="948"/>
    </i>
    <i>
      <x v="269"/>
      <x v="90"/>
      <x v="1566"/>
    </i>
    <i>
      <x v="270"/>
      <x v="1555"/>
      <x v="1860"/>
    </i>
    <i>
      <x v="271"/>
      <x v="2217"/>
      <x v="576"/>
    </i>
    <i>
      <x v="272"/>
      <x v="1202"/>
      <x v="605"/>
    </i>
    <i>
      <x v="273"/>
      <x v="1485"/>
      <x v="596"/>
    </i>
    <i>
      <x v="274"/>
      <x v="1977"/>
      <x v="1877"/>
    </i>
    <i>
      <x v="275"/>
      <x v="1625"/>
      <x v="994"/>
    </i>
    <i>
      <x v="276"/>
      <x v="1493"/>
      <x v="555"/>
    </i>
    <i>
      <x v="277"/>
      <x v="432"/>
      <x v="801"/>
    </i>
    <i>
      <x v="278"/>
      <x v="433"/>
      <x v="802"/>
    </i>
    <i>
      <x v="279"/>
      <x v="850"/>
      <x v="884"/>
    </i>
    <i>
      <x v="280"/>
      <x v="2090"/>
      <x v="46"/>
    </i>
    <i>
      <x v="281"/>
      <x v="2048"/>
      <x v="1775"/>
    </i>
    <i>
      <x v="282"/>
      <x v="1828"/>
      <x v="1716"/>
    </i>
    <i>
      <x v="283"/>
      <x v="1291"/>
      <x v="1791"/>
    </i>
    <i>
      <x v="284"/>
      <x v="1212"/>
      <x v="595"/>
    </i>
    <i>
      <x v="285"/>
      <x v="1499"/>
      <x v="45"/>
    </i>
    <i>
      <x v="286"/>
      <x v="2093"/>
      <x v="347"/>
    </i>
    <i>
      <x v="287"/>
      <x v="1785"/>
      <x v="1363"/>
    </i>
    <i>
      <x v="288"/>
      <x v="1596"/>
      <x v="887"/>
    </i>
    <i>
      <x v="289"/>
      <x v="1464"/>
      <x v="158"/>
    </i>
    <i>
      <x v="290"/>
      <x v="1200"/>
      <x v="554"/>
    </i>
    <i>
      <x v="291"/>
      <x v="1129"/>
      <x v="1813"/>
    </i>
    <i>
      <x v="292"/>
      <x v="1130"/>
      <x v="1814"/>
    </i>
    <i>
      <x v="293"/>
      <x v="1132"/>
      <x v="1815"/>
    </i>
    <i>
      <x v="294"/>
      <x v="1133"/>
      <x v="1816"/>
    </i>
    <i>
      <x v="295"/>
      <x v="400"/>
      <x v="741"/>
    </i>
    <i>
      <x v="296"/>
      <x v="399"/>
      <x v="740"/>
    </i>
    <i>
      <x v="297"/>
      <x v="1011"/>
      <x v="1553"/>
    </i>
    <i>
      <x v="298"/>
      <x v="494"/>
      <x v="960"/>
    </i>
    <i>
      <x v="299"/>
      <x v="495"/>
      <x v="961"/>
    </i>
    <i>
      <x v="300"/>
      <x v="496"/>
      <x v="962"/>
    </i>
    <i>
      <x v="301"/>
      <x v="497"/>
      <x v="963"/>
    </i>
    <i>
      <x v="302"/>
      <x v="498"/>
      <x v="964"/>
    </i>
    <i>
      <x v="303"/>
      <x v="755"/>
      <x v="977"/>
    </i>
    <i>
      <x v="304"/>
      <x v="891"/>
      <x v="1263"/>
    </i>
    <i>
      <x v="305"/>
      <x v="971"/>
      <x v="1332"/>
    </i>
    <i>
      <x v="306"/>
      <x v="748"/>
      <x v="971"/>
    </i>
    <i>
      <x v="307"/>
      <x v="157"/>
      <x v="171"/>
    </i>
    <i>
      <x v="308"/>
      <x v="1124"/>
      <x v="1626"/>
    </i>
    <i>
      <x v="309"/>
      <x v="1651"/>
      <x v="1060"/>
    </i>
    <i>
      <x v="310"/>
      <x v="1623"/>
      <x v="946"/>
    </i>
    <i>
      <x v="311"/>
      <x v="2029"/>
      <x v="1960"/>
    </i>
    <i>
      <x v="312"/>
      <x v="1944"/>
      <x v="1052"/>
    </i>
    <i>
      <x v="313"/>
      <x v="502"/>
      <x v="1391"/>
    </i>
    <i>
      <x v="314"/>
      <x v="2104"/>
      <x v="1235"/>
    </i>
    <i>
      <x v="315"/>
      <x v="2105"/>
      <x v="1236"/>
    </i>
    <i>
      <x v="316"/>
      <x v="501"/>
      <x v="60"/>
    </i>
    <i>
      <x v="317"/>
      <x v="557"/>
      <x v="104"/>
    </i>
    <i>
      <x v="318"/>
      <x v="1856"/>
      <x v="1585"/>
    </i>
    <i>
      <x v="319"/>
      <x v="1837"/>
      <x v="1465"/>
    </i>
    <i>
      <x v="320"/>
      <x v="1494"/>
      <x v="1487"/>
    </i>
    <i>
      <x v="321"/>
      <x v="1988"/>
      <x v="1870"/>
    </i>
    <i>
      <x v="322"/>
      <x v="1798"/>
      <x v="2107"/>
    </i>
    <i>
      <x v="323"/>
      <x v="1336"/>
      <x v="185"/>
    </i>
    <i>
      <x v="324"/>
      <x v="2014"/>
      <x v="987"/>
    </i>
    <i>
      <x v="325"/>
      <x v="1874"/>
      <x v="1645"/>
    </i>
    <i>
      <x v="326"/>
      <x v="1702"/>
      <x v="1144"/>
    </i>
    <i>
      <x v="327"/>
      <x v="1640"/>
      <x v="1014"/>
    </i>
    <i>
      <x v="328"/>
      <x v="342"/>
      <x v="984"/>
    </i>
    <i>
      <x v="329"/>
      <x v="202"/>
      <x v="1468"/>
    </i>
    <i>
      <x v="330"/>
      <x v="1373"/>
      <x v="954"/>
    </i>
    <i>
      <x v="331"/>
      <x v="697"/>
      <x v="700"/>
    </i>
    <i>
      <x v="332"/>
      <x v="1056"/>
      <x v="1672"/>
    </i>
    <i>
      <x v="333"/>
      <x v="1057"/>
      <x v="1673"/>
    </i>
    <i>
      <x v="334"/>
      <x v="707"/>
      <x v="1748"/>
    </i>
    <i>
      <x v="335"/>
      <x v="1551"/>
      <x v="750"/>
    </i>
    <i>
      <x v="336"/>
      <x v="1973"/>
      <x v="1882"/>
    </i>
    <i>
      <x v="337"/>
      <x v="1206"/>
      <x v="1123"/>
    </i>
    <i>
      <x v="338"/>
      <x v="601"/>
      <x v="1528"/>
    </i>
    <i>
      <x v="339"/>
      <x v="1473"/>
      <x v="546"/>
    </i>
    <i>
      <x v="340"/>
      <x v="1125"/>
      <x v="1804"/>
    </i>
    <i>
      <x v="341"/>
      <x v="1646"/>
      <x v="862"/>
    </i>
    <i>
      <x v="342"/>
      <x v="1159"/>
      <x v="1846"/>
    </i>
    <i>
      <x v="343"/>
      <x v="1936"/>
      <x v="1658"/>
    </i>
    <i>
      <x v="344"/>
      <x v="1390"/>
      <x v="306"/>
    </i>
    <i>
      <x v="345"/>
      <x v="2058"/>
      <x v="231"/>
    </i>
    <i>
      <x v="346"/>
      <x v="1488"/>
      <x v="385"/>
    </i>
    <i>
      <x v="347"/>
      <x v="1570"/>
      <x v="456"/>
    </i>
    <i>
      <x v="348"/>
      <x v="1321"/>
      <x v="943"/>
    </i>
    <i>
      <x v="349"/>
      <x v="200"/>
      <x v="1316"/>
    </i>
    <i>
      <x v="350"/>
      <x v="229"/>
      <x v="1605"/>
    </i>
    <i>
      <x v="351"/>
      <x v="511"/>
      <x v="284"/>
    </i>
    <i>
      <x v="352"/>
      <x v="535"/>
      <x v="567"/>
    </i>
    <i>
      <x v="353"/>
      <x v="717"/>
      <x v="357"/>
    </i>
    <i>
      <x v="354"/>
      <x v="613"/>
      <x v="1111"/>
    </i>
    <i>
      <x v="355"/>
      <x v="680"/>
      <x v="1516"/>
    </i>
    <i>
      <x v="356"/>
      <x v="993"/>
      <x v="1503"/>
    </i>
    <i>
      <x v="357"/>
      <x v="627"/>
      <x v="1242"/>
    </i>
    <i>
      <x v="358"/>
      <x v="2070"/>
      <x v="2078"/>
    </i>
    <i>
      <x v="359"/>
      <x v="2059"/>
      <x v="230"/>
    </i>
    <i>
      <x v="360"/>
      <x v="1569"/>
      <x v="1201"/>
    </i>
    <i>
      <x v="361"/>
      <x v="1627"/>
      <x v="1616"/>
    </i>
    <i>
      <x v="362"/>
      <x v="1395"/>
      <x v="1643"/>
    </i>
    <i>
      <x v="363"/>
      <x v="43"/>
      <x v="138"/>
    </i>
    <i>
      <x v="364"/>
      <x v="1171"/>
      <x v="1318"/>
    </i>
    <i>
      <x v="365"/>
      <x v="1278"/>
      <x v="1318"/>
    </i>
    <i>
      <x v="366"/>
      <x v="869"/>
      <x v="1307"/>
    </i>
    <i>
      <x v="367"/>
      <x v="129"/>
      <x v="492"/>
    </i>
    <i>
      <x v="368"/>
      <x v="1393"/>
      <x v="490"/>
    </i>
    <i>
      <x v="369"/>
      <x v="1424"/>
      <x v="445"/>
    </i>
    <i>
      <x v="370"/>
      <x v="719"/>
      <x v="1536"/>
    </i>
    <i>
      <x v="371"/>
      <x v="1978"/>
      <x v="1245"/>
    </i>
    <i>
      <x v="372"/>
      <x v="1225"/>
      <x v="1558"/>
    </i>
    <i>
      <x v="373"/>
      <x v="466"/>
      <x v="890"/>
    </i>
    <i>
      <x v="374"/>
      <x v="1177"/>
      <x v="2004"/>
    </i>
    <i>
      <x v="375"/>
      <x v="1266"/>
      <x v="759"/>
    </i>
    <i>
      <x v="376"/>
      <x v="1542"/>
      <x v="733"/>
    </i>
    <i>
      <x v="377"/>
      <x v="1251"/>
      <x v="1151"/>
    </i>
    <i>
      <x v="378"/>
      <x v="789"/>
      <x v="1122"/>
    </i>
    <i>
      <x v="379"/>
      <x v="299"/>
      <x v="542"/>
    </i>
    <i>
      <x v="380"/>
      <x v="439"/>
      <x v="820"/>
    </i>
    <i>
      <x v="381"/>
      <x v="2094"/>
      <x v="1319"/>
    </i>
    <i>
      <x v="382"/>
      <x v="581"/>
      <x v="1450"/>
    </i>
    <i>
      <x v="383"/>
      <x v="314"/>
      <x v="617"/>
    </i>
    <i>
      <x v="384"/>
      <x v="596"/>
      <x v="328"/>
    </i>
    <i>
      <x v="385"/>
      <x v="597"/>
      <x v="329"/>
    </i>
    <i>
      <x v="386"/>
      <x v="650"/>
      <x v="780"/>
    </i>
    <i>
      <x v="387"/>
      <x v="1957"/>
      <x v="645"/>
    </i>
    <i>
      <x v="388"/>
      <x v="579"/>
      <x v="848"/>
    </i>
    <i>
      <x v="389"/>
      <x v="1434"/>
      <x v="466"/>
    </i>
    <i>
      <x v="390"/>
      <x v="1751"/>
      <x v="1382"/>
    </i>
    <i>
      <x v="391"/>
      <x v="540"/>
      <x v="353"/>
    </i>
    <i>
      <x v="392"/>
      <x v="87"/>
      <x v="1564"/>
    </i>
    <i>
      <x v="393"/>
      <x v="295"/>
      <x v="516"/>
    </i>
    <i>
      <x v="394"/>
      <x v="1353"/>
      <x v="243"/>
    </i>
    <i>
      <x v="395"/>
      <x v="1975"/>
      <x v="1883"/>
    </i>
    <i>
      <x v="396"/>
      <x v="654"/>
      <x v="93"/>
    </i>
    <i>
      <x v="397"/>
      <x v="740"/>
      <x v="2108"/>
    </i>
    <i>
      <x v="398"/>
      <x v="294"/>
      <x v="518"/>
    </i>
    <i>
      <x v="399"/>
      <x v="1385"/>
      <x v="308"/>
    </i>
    <i>
      <x v="400"/>
      <x v="293"/>
      <x v="517"/>
    </i>
    <i>
      <x v="401"/>
      <x v="1510"/>
      <x v="1887"/>
    </i>
    <i>
      <x v="402"/>
      <x v="1778"/>
      <x v="705"/>
    </i>
    <i>
      <x v="403"/>
      <x v="1846"/>
      <x v="1510"/>
    </i>
    <i>
      <x v="404"/>
      <x v="523"/>
      <x v="968"/>
    </i>
    <i>
      <x v="405"/>
      <x v="591"/>
      <x v="970"/>
    </i>
    <i>
      <x v="406"/>
      <x v="513"/>
      <x v="1982"/>
    </i>
    <i>
      <x v="407"/>
      <x v="631"/>
      <x v="100"/>
    </i>
    <i>
      <x v="408"/>
      <x v="1476"/>
      <x v="531"/>
    </i>
    <i>
      <x v="409"/>
      <x v="1477"/>
      <x v="528"/>
    </i>
    <i>
      <x v="410"/>
      <x v="1652"/>
      <x v="1027"/>
    </i>
    <i>
      <x v="411"/>
      <x v="803"/>
      <x v="1010"/>
    </i>
    <i>
      <x v="412"/>
      <x v="622"/>
      <x v="1185"/>
    </i>
    <i>
      <x v="413"/>
      <x v="754"/>
      <x v="2039"/>
    </i>
    <i>
      <x v="414"/>
      <x v="653"/>
      <x v="92"/>
    </i>
    <i>
      <x v="415"/>
      <x v="655"/>
      <x v="96"/>
    </i>
    <i>
      <x v="416"/>
      <x v="807"/>
      <x v="1013"/>
    </i>
    <i>
      <x v="417"/>
      <x v="1883"/>
      <x v="322"/>
    </i>
    <i>
      <x v="418"/>
      <x v="805"/>
      <x v="1477"/>
    </i>
    <i>
      <x v="419"/>
      <x v="853"/>
      <x v="1129"/>
    </i>
    <i>
      <x v="420"/>
      <x v="1982"/>
      <x v="1881"/>
    </i>
    <i>
      <x v="421"/>
      <x v="1609"/>
      <x v="361"/>
    </i>
    <i>
      <x v="422"/>
      <x v="1713"/>
      <x v="301"/>
    </i>
    <i>
      <x v="423"/>
      <x v="2035"/>
      <x v="118"/>
    </i>
    <i>
      <x v="424"/>
      <x v="1641"/>
      <x v="1016"/>
    </i>
    <i>
      <x v="425"/>
      <x v="788"/>
      <x v="1162"/>
    </i>
    <i>
      <x v="426"/>
      <x v="1647"/>
      <x v="863"/>
    </i>
    <i>
      <x v="427"/>
      <x v="1457"/>
      <x v="412"/>
    </i>
    <i>
      <x v="428"/>
      <x v="1692"/>
      <x v="210"/>
    </i>
    <i>
      <x v="429"/>
      <x v="899"/>
      <x v="1923"/>
    </i>
    <i>
      <x v="430"/>
      <x v="721"/>
      <x v="1893"/>
    </i>
    <i>
      <x v="431"/>
      <x v="1328"/>
      <x v="1514"/>
    </i>
    <i>
      <x v="432"/>
      <x v="1398"/>
      <x v="335"/>
    </i>
    <i>
      <x v="433"/>
      <x v="56"/>
      <x v="1568"/>
    </i>
    <i>
      <x v="434"/>
      <x v="1795"/>
      <x v="2106"/>
    </i>
    <i>
      <x v="435"/>
      <x v="1431"/>
      <x v="702"/>
    </i>
    <i>
      <x v="436"/>
      <x v="2015"/>
      <x v="760"/>
    </i>
    <i>
      <x v="437"/>
      <x v="1827"/>
      <x v="1978"/>
    </i>
    <i>
      <x v="438"/>
      <x v="2077"/>
      <x v="2087"/>
    </i>
    <i>
      <x v="439"/>
      <x v="1425"/>
      <x v="446"/>
    </i>
    <i>
      <x v="440"/>
      <x v="1156"/>
      <x v="1843"/>
    </i>
    <i>
      <x v="441"/>
      <x v="397"/>
      <x v="738"/>
    </i>
    <i>
      <x v="442"/>
      <x v="396"/>
      <x v="737"/>
    </i>
    <i>
      <x v="443"/>
      <x v="398"/>
      <x v="739"/>
    </i>
    <i>
      <x v="444"/>
      <x v="1086"/>
      <x v="1704"/>
    </i>
    <i>
      <x v="445"/>
      <x v="2"/>
      <x v="4"/>
    </i>
    <i>
      <x v="446"/>
      <x v="163"/>
      <x v="2111"/>
    </i>
    <i>
      <x v="447"/>
      <x v="131"/>
      <x v="1640"/>
    </i>
    <i>
      <x v="448"/>
      <x v="1675"/>
      <x v="1065"/>
    </i>
    <i>
      <x v="449"/>
      <x v="2150"/>
      <x v="411"/>
    </i>
    <i>
      <x v="450"/>
      <x v="274"/>
      <x v="2010"/>
    </i>
    <i>
      <x v="451"/>
      <x v="151"/>
      <x v="150"/>
    </i>
    <i>
      <x v="452"/>
      <x v="1461"/>
      <x v="572"/>
    </i>
    <i>
      <x v="453"/>
      <x v="195"/>
      <x v="942"/>
    </i>
    <i>
      <x v="454"/>
      <x v="952"/>
      <x v="1384"/>
    </i>
    <i>
      <x v="455"/>
      <x v="1921"/>
      <x v="300"/>
    </i>
    <i>
      <x v="456"/>
      <x v="1859"/>
      <x v="1393"/>
    </i>
    <i>
      <x v="457"/>
      <x v="1304"/>
      <x v="105"/>
    </i>
    <i>
      <x v="458"/>
      <x v="1722"/>
      <x v="1174"/>
    </i>
    <i>
      <x v="459"/>
      <x v="1737"/>
      <x v="1238"/>
    </i>
    <i>
      <x v="460"/>
      <x v="1708"/>
      <x v="1882"/>
    </i>
    <i>
      <x v="461"/>
      <x v="224"/>
      <x v="1687"/>
    </i>
    <i>
      <x v="462"/>
      <x v="531"/>
      <x v="365"/>
    </i>
    <i>
      <x v="463"/>
      <x v="1197"/>
      <x v="299"/>
    </i>
    <i>
      <x v="464"/>
      <x v="49"/>
      <x v="1038"/>
    </i>
    <i>
      <x v="465"/>
      <x v="1412"/>
      <x v="422"/>
    </i>
    <i>
      <x v="466"/>
      <x v="1760"/>
      <x v="122"/>
    </i>
    <i>
      <x v="467"/>
      <x v="1590"/>
      <x v="1204"/>
    </i>
    <i>
      <x v="468"/>
      <x v="1591"/>
      <x v="1205"/>
    </i>
    <i>
      <x v="469"/>
      <x v="1290"/>
      <x v="40"/>
    </i>
    <i>
      <x v="470"/>
      <x v="1566"/>
      <x v="811"/>
    </i>
    <i>
      <x v="471"/>
      <x v="2036"/>
      <x v="116"/>
    </i>
    <i>
      <x v="472"/>
      <x v="1581"/>
      <x v="1205"/>
    </i>
    <i>
      <x v="473"/>
      <x v="1580"/>
      <x v="1204"/>
    </i>
    <i>
      <x v="474"/>
      <x v="259"/>
      <x v="437"/>
    </i>
    <i>
      <x v="475"/>
      <x v="1312"/>
      <x v="114"/>
    </i>
    <i>
      <x v="476"/>
      <x v="767"/>
      <x v="1919"/>
    </i>
    <i>
      <x v="477"/>
      <x v="602"/>
      <x v="1529"/>
    </i>
    <i>
      <x v="478"/>
      <x v="517"/>
      <x v="179"/>
    </i>
    <i>
      <x v="479"/>
      <x v="840"/>
      <x v="824"/>
    </i>
    <i>
      <x v="480"/>
      <x v="1841"/>
      <x v="1494"/>
    </i>
    <i>
      <x v="481"/>
      <x v="889"/>
      <x v="1297"/>
    </i>
    <i>
      <x v="482"/>
      <x v="2006"/>
      <x v="1910"/>
    </i>
    <i>
      <x v="483"/>
      <x v="1455"/>
      <x v="590"/>
    </i>
    <i>
      <x v="484"/>
      <x v="1876"/>
      <x v="623"/>
    </i>
    <i>
      <x v="485"/>
      <x v="2087"/>
      <x v="1433"/>
    </i>
    <i>
      <x v="486"/>
      <x v="1934"/>
      <x v="1659"/>
    </i>
    <i>
      <x v="487"/>
      <x v="310"/>
      <x v="235"/>
    </i>
    <i>
      <x v="488"/>
      <x v="1103"/>
      <x v="1740"/>
    </i>
    <i>
      <x v="489"/>
      <x v="1215"/>
      <x v="1054"/>
    </i>
    <i>
      <x v="490"/>
      <x v="763"/>
      <x v="1753"/>
    </i>
    <i>
      <x v="491"/>
      <x v="1128"/>
      <x v="1811"/>
    </i>
    <i>
      <x v="492"/>
      <x v="220"/>
      <x v="1106"/>
    </i>
    <i>
      <x v="493"/>
      <x v="1001"/>
      <x v="1539"/>
    </i>
    <i>
      <x v="494"/>
      <x v="1747"/>
      <x v="1282"/>
    </i>
    <i>
      <x v="495"/>
      <x v="659"/>
      <x v="1221"/>
    </i>
    <i>
      <x v="496"/>
      <x v="738"/>
      <x v="2034"/>
    </i>
    <i>
      <x v="497"/>
      <x v="331"/>
      <x v="1476"/>
    </i>
    <i>
      <x v="498"/>
      <x v="257"/>
      <x v="1623"/>
    </i>
    <i>
      <x v="499"/>
      <x v="1210"/>
      <x v="136"/>
    </i>
    <i>
      <x v="500"/>
      <x v="175"/>
      <x v="635"/>
    </i>
    <i>
      <x v="501"/>
      <x v="55"/>
      <x v="1707"/>
    </i>
    <i>
      <x v="502"/>
      <x v="1530"/>
      <x v="670"/>
    </i>
    <i>
      <x v="503"/>
      <x v="1830"/>
      <x v="1467"/>
    </i>
    <i>
      <x v="504"/>
      <x v="1352"/>
      <x v="244"/>
    </i>
    <i>
      <x v="505"/>
      <x v="98"/>
      <x v="281"/>
    </i>
    <i>
      <x v="506"/>
      <x v="892"/>
      <x v="1273"/>
    </i>
    <i>
      <x v="507"/>
      <x v="2186"/>
      <x v="2038"/>
    </i>
    <i>
      <x v="508"/>
      <x v="2183"/>
      <x v="13"/>
    </i>
    <i>
      <x v="509"/>
      <x v="821"/>
      <x v="1031"/>
    </i>
    <i>
      <x v="510"/>
      <x v="934"/>
      <x v="1344"/>
    </i>
    <i>
      <x v="511"/>
      <x v="2084"/>
      <x v="2064"/>
    </i>
    <i>
      <x v="512"/>
      <x v="2032"/>
      <x v="530"/>
    </i>
    <i>
      <x v="513"/>
      <x v="1607"/>
      <x v="1630"/>
    </i>
    <i>
      <x v="514"/>
      <x v="2046"/>
      <x v="1770"/>
    </i>
    <i>
      <x v="515"/>
      <x v="192"/>
      <x v="1684"/>
    </i>
    <i>
      <x v="516"/>
      <x v="1893"/>
      <x v="1655"/>
    </i>
    <i>
      <x v="517"/>
      <x v="2103"/>
      <x v="78"/>
    </i>
    <i>
      <x v="518"/>
      <x v="2083"/>
      <x v="467"/>
    </i>
    <i>
      <x v="519"/>
      <x v="518"/>
      <x v="178"/>
    </i>
    <i>
      <x v="520"/>
      <x v="1781"/>
      <x v="1371"/>
    </i>
    <i>
      <x v="521"/>
      <x v="1799"/>
      <x v="1404"/>
    </i>
    <i>
      <x v="522"/>
      <x v="2013"/>
      <x v="1929"/>
    </i>
    <i>
      <x v="523"/>
      <x v="623"/>
      <x v="1228"/>
    </i>
    <i>
      <x v="524"/>
      <x v="1688"/>
      <x v="392"/>
    </i>
    <i>
      <x v="525"/>
      <x v="1564"/>
      <x v="1218"/>
    </i>
    <i>
      <x v="526"/>
      <x v="2047"/>
      <x v="1774"/>
    </i>
    <i>
      <x v="527"/>
      <x v="1568"/>
      <x v="1203"/>
    </i>
    <i>
      <x v="528"/>
      <x v="1899"/>
      <x v="1682"/>
    </i>
    <i>
      <x v="529"/>
      <x v="1460"/>
      <x v="574"/>
    </i>
    <i>
      <x v="530"/>
      <x v="216"/>
      <x v="795"/>
    </i>
    <i>
      <x v="531"/>
      <x v="217"/>
      <x v="1724"/>
    </i>
    <i>
      <x v="532"/>
      <x v="2089"/>
      <x v="39"/>
    </i>
    <i>
      <x v="533"/>
      <x v="1897"/>
      <x v="1648"/>
    </i>
    <i>
      <x v="534"/>
      <x v="1779"/>
      <x v="464"/>
    </i>
    <i>
      <x v="535"/>
      <x v="1677"/>
      <x v="1070"/>
    </i>
    <i>
      <x v="536"/>
      <x v="1313"/>
      <x v="957"/>
    </i>
    <i>
      <x v="537"/>
      <x v="1388"/>
      <x v="310"/>
    </i>
    <i>
      <x v="538"/>
      <x v="211"/>
      <x v="1584"/>
    </i>
    <i>
      <x v="539"/>
      <x v="1855"/>
      <x v="1569"/>
    </i>
    <i>
      <x v="540"/>
      <x v="1922"/>
      <x v="302"/>
    </i>
    <i>
      <x v="541"/>
      <x v="1185"/>
      <x v="119"/>
    </i>
    <i>
      <x v="542"/>
      <x v="1763"/>
      <x v="620"/>
    </i>
    <i>
      <x v="543"/>
      <x v="553"/>
      <x v="615"/>
    </i>
    <i>
      <x v="544"/>
      <x v="2223"/>
      <x v="798"/>
    </i>
    <i>
      <x v="545"/>
      <x v="857"/>
      <x v="1045"/>
    </i>
    <i>
      <x v="546"/>
      <x v="1440"/>
      <x v="253"/>
    </i>
    <i>
      <x v="547"/>
      <x v="1255"/>
      <x v="1090"/>
    </i>
    <i>
      <x v="548"/>
      <x v="1969"/>
      <x v="1875"/>
    </i>
    <i>
      <x v="549"/>
      <x v="2101"/>
      <x v="494"/>
    </i>
    <i>
      <x v="550"/>
      <x v="1744"/>
      <x v="1572"/>
    </i>
    <i>
      <x v="551"/>
      <x v="333"/>
      <x v="2105"/>
    </i>
    <i>
      <x v="552"/>
      <x v="322"/>
      <x v="1478"/>
    </i>
    <i>
      <x v="553"/>
      <x v="1608"/>
      <x v="359"/>
    </i>
    <i>
      <x v="554"/>
      <x v="2075"/>
      <x v="1419"/>
    </i>
    <i>
      <x v="555"/>
      <x v="1404"/>
      <x v="369"/>
    </i>
    <i>
      <x v="556"/>
      <x v="191"/>
      <x v="1680"/>
    </i>
    <i>
      <x v="557"/>
      <x v="1824"/>
      <x v="1097"/>
    </i>
    <i>
      <x v="558"/>
      <x v="1903"/>
      <x v="1681"/>
    </i>
    <i>
      <x v="559"/>
      <x v="1999"/>
      <x v="1906"/>
    </i>
    <i>
      <x v="560"/>
      <x v="1538"/>
      <x v="1523"/>
    </i>
    <i>
      <x v="561"/>
      <x v="1420"/>
      <x v="436"/>
    </i>
    <i>
      <x v="562"/>
      <x v="119"/>
      <x v="294"/>
    </i>
    <i>
      <x v="563"/>
      <x v="1176"/>
      <x v="519"/>
    </i>
    <i>
      <x v="564"/>
      <x v="1343"/>
      <x v="1018"/>
    </i>
    <i>
      <x v="565"/>
      <x v="1323"/>
      <x v="172"/>
    </i>
    <i>
      <x v="566"/>
      <x v="1920"/>
      <x v="1712"/>
    </i>
    <i>
      <x v="567"/>
      <x v="1193"/>
      <x v="2003"/>
    </i>
    <i>
      <x v="568"/>
      <x v="252"/>
      <x v="790"/>
    </i>
    <i>
      <x v="569"/>
      <x v="598"/>
      <x v="1972"/>
    </i>
    <i>
      <x v="570"/>
      <x v="1207"/>
      <x v="1124"/>
    </i>
    <i>
      <x v="571"/>
      <x v="1649"/>
      <x v="866"/>
    </i>
    <i>
      <x v="572"/>
      <x v="1994"/>
      <x v="1962"/>
    </i>
    <i>
      <x v="573"/>
      <x v="2020"/>
      <x v="182"/>
    </i>
    <i>
      <x v="574"/>
      <x v="1902"/>
      <x v="1686"/>
    </i>
    <i>
      <x v="575"/>
      <x v="1391"/>
      <x v="1482"/>
    </i>
    <i>
      <x v="576"/>
      <x v="565"/>
      <x v="2025"/>
    </i>
    <i>
      <x v="577"/>
      <x v="1381"/>
      <x v="291"/>
    </i>
    <i>
      <x v="578"/>
      <x v="566"/>
      <x v="1524"/>
    </i>
    <i>
      <x v="579"/>
      <x v="679"/>
      <x v="1613"/>
    </i>
    <i>
      <x v="580"/>
      <x v="589"/>
      <x v="945"/>
    </i>
    <i>
      <x v="581"/>
      <x v="669"/>
      <x v="2070"/>
    </i>
    <i>
      <x v="582"/>
      <x v="1680"/>
      <x v="1078"/>
    </i>
    <i>
      <x v="583"/>
      <x v="1502"/>
      <x v="1179"/>
    </i>
    <i>
      <x v="584"/>
      <x v="616"/>
      <x v="1153"/>
    </i>
    <i>
      <x v="585"/>
      <x v="532"/>
      <x v="330"/>
    </i>
    <i>
      <x v="586"/>
      <x v="681"/>
      <x v="1446"/>
    </i>
    <i>
      <x v="587"/>
      <x v="953"/>
      <x v="1385"/>
    </i>
    <i>
      <x v="588"/>
      <x v="1292"/>
      <x v="1792"/>
    </i>
    <i>
      <x v="589"/>
      <x v="1889"/>
      <x v="704"/>
    </i>
    <i>
      <x v="590"/>
      <x v="1080"/>
      <x v="1692"/>
    </i>
    <i>
      <x v="591"/>
      <x v="1780"/>
      <x v="1931"/>
    </i>
    <i>
      <x v="592"/>
      <x v="1853"/>
      <x v="796"/>
    </i>
    <i>
      <x v="593"/>
      <x v="1613"/>
      <x v="711"/>
    </i>
    <i>
      <x v="594"/>
      <x v="1500"/>
      <x v="621"/>
    </i>
    <i>
      <x v="595"/>
      <x v="1796"/>
      <x v="836"/>
    </i>
    <i>
      <x v="596"/>
      <x v="1605"/>
      <x v="871"/>
    </i>
    <i>
      <x v="597"/>
      <x v="625"/>
      <x v="1229"/>
    </i>
    <i>
      <x v="598"/>
      <x v="2116"/>
      <x v="1562"/>
    </i>
    <i>
      <x v="599"/>
      <x v="2117"/>
      <x v="397"/>
    </i>
    <i>
      <x v="600"/>
      <x v="1302"/>
      <x v="84"/>
    </i>
    <i>
      <x v="601"/>
      <x v="926"/>
      <x v="1334"/>
    </i>
    <i>
      <x v="602"/>
      <x v="927"/>
      <x v="1335"/>
    </i>
    <i>
      <x v="603"/>
      <x v="1168"/>
      <x v="1855"/>
    </i>
    <i>
      <x v="604"/>
      <x v="1598"/>
      <x v="1199"/>
    </i>
    <i>
      <x v="605"/>
      <x v="1743"/>
      <x v="1571"/>
    </i>
    <i>
      <x v="606"/>
      <x v="2038"/>
      <x v="1956"/>
    </i>
    <i>
      <x v="607"/>
      <x v="1862"/>
      <x v="1251"/>
    </i>
    <i>
      <x v="608"/>
      <x v="1122"/>
      <x v="1800"/>
    </i>
    <i>
      <x v="609"/>
      <x v="999"/>
      <x v="1525"/>
    </i>
    <i>
      <x v="610"/>
      <x v="668"/>
      <x v="128"/>
    </i>
    <i>
      <x v="611"/>
      <x v="2064"/>
      <x v="2061"/>
    </i>
    <i>
      <x v="612"/>
      <x v="2026"/>
      <x v="1440"/>
    </i>
    <i>
      <x v="613"/>
      <x v="1536"/>
      <x v="1521"/>
    </i>
    <i>
      <x v="614"/>
      <x v="2000"/>
      <x v="1907"/>
    </i>
    <i>
      <x v="615"/>
      <x v="2078"/>
      <x v="2088"/>
    </i>
    <i>
      <x v="616"/>
      <x v="824"/>
      <x v="1034"/>
    </i>
    <i>
      <x v="617"/>
      <x v="690"/>
      <x v="938"/>
    </i>
    <i>
      <x v="618"/>
      <x v="1559"/>
      <x v="784"/>
    </i>
    <i>
      <x v="619"/>
      <x v="1914"/>
      <x v="1701"/>
    </i>
    <i>
      <x v="620"/>
      <x v="1700"/>
      <x v="1141"/>
    </i>
    <i>
      <x v="621"/>
      <x v="1484"/>
      <x v="135"/>
    </i>
    <i>
      <x v="622"/>
      <x v="1745"/>
      <x v="1280"/>
    </i>
    <i>
      <x v="623"/>
      <x v="1216"/>
      <x v="668"/>
    </i>
    <i>
      <x v="624"/>
      <x v="260"/>
      <x v="451"/>
    </i>
    <i>
      <x v="625"/>
      <x v="1110"/>
      <x v="1492"/>
    </i>
    <i>
      <x v="626"/>
      <x v="1699"/>
      <x v="1138"/>
    </i>
    <i>
      <x v="627"/>
      <x v="463"/>
      <x v="878"/>
    </i>
    <i>
      <x v="628"/>
      <x v="551"/>
      <x v="597"/>
    </i>
    <i>
      <x v="629"/>
      <x v="858"/>
      <x v="914"/>
    </i>
    <i>
      <x v="630"/>
      <x v="1854"/>
      <x v="1560"/>
    </i>
    <i>
      <x v="631"/>
      <x v="2063"/>
      <x v="2062"/>
    </i>
    <i>
      <x v="632"/>
      <x v="1749"/>
      <x v="1294"/>
    </i>
    <i>
      <x v="633"/>
      <x v="2037"/>
      <x v="1959"/>
    </i>
    <i>
      <x v="634"/>
      <x v="818"/>
      <x v="1028"/>
    </i>
    <i>
      <x v="635"/>
      <x v="1867"/>
      <x v="1629"/>
    </i>
    <i>
      <x v="636"/>
      <x v="2071"/>
      <x v="2079"/>
    </i>
    <i>
      <x v="637"/>
      <x v="1900"/>
      <x v="1683"/>
    </i>
    <i>
      <x v="638"/>
      <x v="1658"/>
      <x v="1043"/>
    </i>
    <i>
      <x v="639"/>
      <x v="1472"/>
      <x v="1172"/>
    </i>
    <i>
      <x v="640"/>
      <x v="1459"/>
      <x v="571"/>
    </i>
    <i>
      <x v="641"/>
      <x v="1757"/>
      <x v="1239"/>
    </i>
    <i>
      <x v="642"/>
      <x v="944"/>
      <x v="1355"/>
    </i>
    <i>
      <x v="643"/>
      <x v="1972"/>
      <x v="1869"/>
    </i>
    <i>
      <x v="644"/>
      <x v="1471"/>
      <x v="540"/>
    </i>
    <i>
      <x v="645"/>
      <x v="1968"/>
      <x v="1886"/>
    </i>
    <i>
      <x v="646"/>
      <x v="1005"/>
      <x v="1829"/>
    </i>
    <i>
      <x v="647"/>
      <x v="1776"/>
      <x v="2067"/>
    </i>
    <i>
      <x v="648"/>
      <x v="1408"/>
      <x v="1996"/>
    </i>
    <i>
      <x v="649"/>
      <x v="1309"/>
      <x v="111"/>
    </i>
    <i>
      <x v="650"/>
      <x v="1750"/>
      <x v="1295"/>
    </i>
    <i>
      <x v="651"/>
      <x v="146"/>
      <x v="1461"/>
    </i>
    <i>
      <x v="652"/>
      <x v="2102"/>
      <x v="811"/>
    </i>
    <i>
      <x v="653"/>
      <x v="1949"/>
      <x v="428"/>
    </i>
    <i>
      <x v="654"/>
      <x v="1947"/>
      <x v="118"/>
    </i>
    <i>
      <x v="655"/>
      <x v="156"/>
      <x v="176"/>
    </i>
    <i>
      <x v="656"/>
      <x v="702"/>
      <x v="1676"/>
    </i>
    <i>
      <x v="657"/>
      <x v="2122"/>
      <x v="1917"/>
    </i>
    <i>
      <x v="658"/>
      <x v="773"/>
      <x v="433"/>
    </i>
    <i>
      <x v="659"/>
      <x v="1917"/>
      <x v="1711"/>
    </i>
    <i>
      <x v="660"/>
      <x v="2042"/>
      <x v="568"/>
    </i>
    <i>
      <x v="661"/>
      <x v="1341"/>
      <x v="1980"/>
    </i>
    <i>
      <x v="662"/>
      <x v="1470"/>
      <x v="729"/>
    </i>
    <i>
      <x v="663"/>
      <x v="656"/>
      <x v="1537"/>
    </i>
    <i>
      <x v="664"/>
      <x v="935"/>
      <x v="1345"/>
    </i>
    <i>
      <x v="665"/>
      <x v="1800"/>
      <x v="1402"/>
    </i>
    <i>
      <x v="666"/>
      <x v="854"/>
      <x v="205"/>
    </i>
    <i>
      <x v="667"/>
      <x v="1634"/>
      <x v="1734"/>
    </i>
    <i>
      <x v="668"/>
      <x v="2007"/>
      <x v="1911"/>
    </i>
    <i>
      <x v="669"/>
      <x v="1507"/>
      <x v="250"/>
    </i>
    <i>
      <x v="670"/>
      <x v="1959"/>
      <x v="646"/>
    </i>
    <i>
      <x v="671"/>
      <x v="18"/>
      <x v="24"/>
    </i>
    <i>
      <x v="672"/>
      <x v="677"/>
      <x v="1234"/>
    </i>
    <i>
      <x v="673"/>
      <x v="1788"/>
      <x v="1376"/>
    </i>
    <i>
      <x v="674"/>
      <x v="1631"/>
      <x v="995"/>
    </i>
    <i>
      <x v="675"/>
      <x v="1721"/>
      <x v="1231"/>
    </i>
    <i>
      <x v="676"/>
      <x v="1768"/>
      <x v="117"/>
    </i>
    <i>
      <x v="677"/>
      <x v="311"/>
      <x v="667"/>
    </i>
    <i>
      <x v="678"/>
      <x v="1575"/>
      <x v="840"/>
    </i>
    <i>
      <x v="679"/>
      <x v="1327"/>
      <x v="126"/>
    </i>
    <i>
      <x v="680"/>
      <x v="872"/>
      <x v="1158"/>
    </i>
    <i>
      <x v="681"/>
      <x v="914"/>
      <x v="1298"/>
    </i>
    <i>
      <x v="682"/>
      <x v="1758"/>
      <x v="1254"/>
    </i>
    <i>
      <x v="683"/>
      <x v="2162"/>
      <x v="2005"/>
    </i>
    <i>
      <x v="684"/>
      <x v="1685"/>
      <x v="1092"/>
    </i>
    <i>
      <x v="685"/>
      <x v="760"/>
      <x v="983"/>
    </i>
    <i>
      <x v="686"/>
      <x v="1626"/>
      <x v="956"/>
    </i>
    <i>
      <x v="687"/>
      <x v="1449"/>
      <x v="406"/>
    </i>
    <i>
      <x v="688"/>
      <x v="228"/>
      <x v="1150"/>
    </i>
    <i>
      <x v="689"/>
      <x v="1946"/>
      <x v="112"/>
    </i>
    <i>
      <x v="690"/>
      <x v="1299"/>
      <x v="81"/>
    </i>
    <i>
      <x v="691"/>
      <x v="1655"/>
      <x v="1082"/>
    </i>
    <i>
      <x v="692"/>
      <x v="1826"/>
      <x v="1440"/>
    </i>
    <i>
      <x v="693"/>
      <x v="2151"/>
      <x v="1986"/>
    </i>
    <i>
      <x v="694"/>
      <x v="285"/>
      <x v="377"/>
    </i>
    <i>
      <x v="695"/>
      <x v="1305"/>
      <x v="106"/>
    </i>
    <i>
      <x v="696"/>
      <x v="1918"/>
      <x v="901"/>
    </i>
    <i>
      <x v="697"/>
      <x v="1746"/>
      <x v="1281"/>
    </i>
    <i>
      <x v="698"/>
      <x v="1604"/>
      <x v="872"/>
    </i>
    <i>
      <x v="699"/>
      <x v="695"/>
      <x v="1647"/>
    </i>
    <i>
      <x v="700"/>
      <x v="1784"/>
      <x v="1380"/>
    </i>
    <i>
      <x v="701"/>
      <x v="1991"/>
      <x v="1891"/>
    </i>
    <i>
      <x v="702"/>
      <x v="1232"/>
      <x v="1173"/>
    </i>
    <i>
      <x v="703"/>
      <x v="1532"/>
      <x v="1999"/>
    </i>
    <i>
      <x v="704"/>
      <x v="351"/>
      <x v="681"/>
    </i>
    <i>
      <x v="705"/>
      <x v="1777"/>
      <x v="701"/>
    </i>
    <i>
      <x v="706"/>
      <x v="1873"/>
      <x v="1635"/>
    </i>
    <i>
      <x v="707"/>
      <x v="1338"/>
      <x v="1632"/>
    </i>
    <i>
      <x v="708"/>
      <x v="32"/>
      <x v="219"/>
    </i>
    <i>
      <x v="709"/>
      <x v="170"/>
      <x v="1429"/>
    </i>
    <i>
      <x v="710"/>
      <x v="1375"/>
      <x v="734"/>
    </i>
    <i>
      <x v="711"/>
      <x v="188"/>
      <x v="175"/>
    </i>
    <i>
      <x v="712"/>
      <x v="197"/>
      <x v="1583"/>
    </i>
    <i>
      <x v="713"/>
      <x v="271"/>
      <x v="2094"/>
    </i>
    <i>
      <x v="714"/>
      <x v="1871"/>
      <x v="1633"/>
    </i>
    <i>
      <x v="715"/>
      <x v="1325"/>
      <x v="166"/>
    </i>
    <i>
      <x v="716"/>
      <x v="910"/>
      <x v="939"/>
    </i>
    <i>
      <x v="717"/>
      <x v="1961"/>
      <x v="1089"/>
    </i>
    <i>
      <x v="718"/>
      <x v="1545"/>
      <x v="2076"/>
    </i>
    <i>
      <x v="719"/>
      <x v="1015"/>
      <x v="505"/>
    </i>
    <i>
      <x v="720"/>
      <x v="499"/>
      <x v="965"/>
    </i>
    <i>
      <x v="721"/>
      <x v="2043"/>
      <x v="569"/>
    </i>
    <i>
      <x v="722"/>
      <x v="373"/>
      <x v="1024"/>
    </i>
    <i>
      <x v="723"/>
      <x v="1523"/>
      <x v="1935"/>
    </i>
    <i>
      <x v="724"/>
      <x v="1025"/>
      <x v="1607"/>
    </i>
    <i>
      <x v="725"/>
      <x v="149"/>
      <x v="524"/>
    </i>
    <i>
      <x v="726"/>
      <x v="1845"/>
      <x v="1509"/>
    </i>
    <i>
      <x v="727"/>
      <x v="1073"/>
      <x v="816"/>
    </i>
    <i>
      <x v="728"/>
      <x v="1877"/>
      <x v="1649"/>
    </i>
    <i>
      <x v="729"/>
      <x v="1808"/>
      <x v="1414"/>
    </i>
    <i>
      <x v="730"/>
      <x v="1482"/>
      <x v="611"/>
    </i>
    <i>
      <x v="731"/>
      <x v="148"/>
      <x v="523"/>
    </i>
    <i>
      <x v="732"/>
      <x v="1416"/>
      <x v="1617"/>
    </i>
    <i>
      <x v="733"/>
      <x v="795"/>
      <x v="1009"/>
    </i>
    <i>
      <x v="734"/>
      <x v="1695"/>
      <x v="761"/>
    </i>
    <i>
      <x v="735"/>
      <x v="724"/>
      <x v="1914"/>
    </i>
    <i>
      <x v="736"/>
      <x v="1401"/>
      <x v="338"/>
    </i>
    <i>
      <x v="737"/>
      <x v="1858"/>
      <x v="1590"/>
    </i>
    <i>
      <x v="738"/>
      <x v="641"/>
      <x v="55"/>
    </i>
    <i>
      <x v="739"/>
      <x v="1539"/>
      <x v="721"/>
    </i>
    <i>
      <x v="740"/>
      <x v="1540"/>
      <x v="722"/>
    </i>
    <i>
      <x v="741"/>
      <x v="1892"/>
      <x v="1654"/>
    </i>
    <i>
      <x v="742"/>
      <x v="64"/>
      <x v="1325"/>
    </i>
    <i>
      <x v="743"/>
      <x v="796"/>
      <x v="1093"/>
    </i>
    <i>
      <x v="744"/>
      <x v="1506"/>
      <x v="639"/>
    </i>
    <i>
      <x v="745"/>
      <x v="1891"/>
      <x v="1657"/>
    </i>
    <i>
      <x v="746"/>
      <x v="93"/>
      <x v="918"/>
    </i>
    <i>
      <x v="747"/>
      <x v="443"/>
      <x v="815"/>
    </i>
    <i>
      <x v="748"/>
      <x v="1383"/>
      <x v="316"/>
    </i>
    <i>
      <x v="749"/>
      <x v="176"/>
      <x v="813"/>
    </i>
    <i>
      <x v="750"/>
      <x v="1847"/>
      <x v="1233"/>
    </i>
    <i>
      <x v="751"/>
      <x v="1599"/>
      <x v="1207"/>
    </i>
    <i>
      <x v="752"/>
      <x v="608"/>
      <x v="691"/>
    </i>
    <i>
      <x v="753"/>
      <x v="609"/>
      <x v="692"/>
    </i>
    <i>
      <x v="754"/>
      <x v="1611"/>
      <x v="937"/>
    </i>
    <i>
      <x v="755"/>
      <x v="453"/>
      <x v="837"/>
    </i>
    <i>
      <x v="756"/>
      <x v="2144"/>
      <x v="1971"/>
    </i>
    <i>
      <x v="757"/>
      <x v="1377"/>
      <x v="237"/>
    </i>
    <i>
      <x v="758"/>
      <x v="315"/>
      <x v="416"/>
    </i>
    <i>
      <x v="759"/>
      <x v="940"/>
      <x v="1350"/>
    </i>
    <i>
      <x v="760"/>
      <x v="177"/>
      <x v="959"/>
    </i>
    <i>
      <x v="761"/>
      <x v="545"/>
      <x v="933"/>
    </i>
    <i>
      <x v="762"/>
      <x v="1603"/>
      <x v="857"/>
    </i>
    <i>
      <x v="763"/>
      <x v="54"/>
      <x v="1706"/>
    </i>
    <i>
      <x v="764"/>
      <x v="1966"/>
      <x v="1871"/>
    </i>
    <i>
      <x v="765"/>
      <x v="1561"/>
      <x v="786"/>
    </i>
    <i>
      <x v="766"/>
      <x v="729"/>
      <x v="1963"/>
    </i>
    <i>
      <x v="767"/>
      <x v="246"/>
      <x v="374"/>
    </i>
    <i>
      <x v="768"/>
      <x v="868"/>
      <x v="1308"/>
    </i>
    <i>
      <x v="769"/>
      <x v="1678"/>
      <x v="1076"/>
    </i>
    <i>
      <x v="770"/>
      <x v="1709"/>
      <x v="351"/>
    </i>
    <i>
      <x v="771"/>
      <x v="348"/>
      <x v="651"/>
    </i>
    <i>
      <x v="772"/>
      <x v="1938"/>
      <x v="493"/>
    </i>
    <i>
      <x v="773"/>
      <x v="1804"/>
      <x v="1411"/>
    </i>
    <i>
      <x v="774"/>
      <x v="867"/>
      <x v="1155"/>
    </i>
    <i>
      <x v="775"/>
      <x v="210"/>
      <x v="1582"/>
    </i>
    <i>
      <x v="776"/>
      <x v="2069"/>
      <x v="2081"/>
    </i>
    <i>
      <x v="777"/>
      <x v="187"/>
      <x v="170"/>
    </i>
    <i>
      <x v="778"/>
      <x v="2208"/>
      <x v="2050"/>
    </i>
    <i>
      <x v="779"/>
      <x v="2205"/>
      <x v="2054"/>
    </i>
    <i>
      <x v="780"/>
      <x v="1648"/>
      <x v="865"/>
    </i>
    <i>
      <x v="781"/>
      <x v="2041"/>
      <x v="2024"/>
    </i>
    <i>
      <x v="782"/>
      <x v="1726"/>
      <x v="1278"/>
    </i>
    <i>
      <x v="783"/>
      <x v="2138"/>
      <x v="1952"/>
    </i>
    <i>
      <x v="784"/>
      <x v="1759"/>
      <x v="1255"/>
    </i>
    <i>
      <x v="785"/>
      <x v="1715"/>
      <x v="323"/>
    </i>
    <i>
      <x v="786"/>
      <x v="658"/>
      <x v="967"/>
    </i>
    <i>
      <x v="787"/>
      <x v="660"/>
      <x v="1168"/>
    </i>
    <i>
      <x v="788"/>
      <x v="1287"/>
      <x v="1369"/>
    </i>
    <i>
      <x v="789"/>
      <x v="2099"/>
      <x v="247"/>
    </i>
    <i>
      <x v="790"/>
      <x v="1765"/>
      <x v="1331"/>
    </i>
    <i>
      <x v="791"/>
      <x v="2110"/>
      <x v="1865"/>
    </i>
    <i>
      <x v="792"/>
      <x v="896"/>
      <x v="1279"/>
    </i>
    <i>
      <x v="793"/>
      <x v="725"/>
      <x v="1957"/>
    </i>
    <i>
      <x v="794"/>
      <x v="1729"/>
      <x v="1253"/>
    </i>
    <i>
      <x v="795"/>
      <x v="1247"/>
      <x v="1557"/>
    </i>
    <i>
      <x v="796"/>
      <x v="1548"/>
      <x v="747"/>
    </i>
    <i>
      <x v="797"/>
      <x v="1547"/>
      <x v="746"/>
    </i>
    <i>
      <x v="798"/>
      <x v="1264"/>
      <x v="1559"/>
    </i>
    <i>
      <x v="799"/>
      <x v="647"/>
      <x v="2035"/>
    </i>
    <i>
      <x v="800"/>
      <x v="1622"/>
      <x v="1166"/>
    </i>
    <i>
      <x v="801"/>
      <x v="225"/>
      <x v="1677"/>
    </i>
    <i>
      <x v="802"/>
      <x v="1668"/>
      <x v="1487"/>
    </i>
    <i>
      <x v="803"/>
      <x v="643"/>
      <x v="1615"/>
    </i>
    <i>
      <x v="804"/>
      <x v="1088"/>
      <x v="991"/>
    </i>
    <i>
      <x v="805"/>
      <x v="1384"/>
      <x v="318"/>
    </i>
    <i>
      <x v="806"/>
      <x v="1553"/>
      <x v="1040"/>
    </i>
    <i>
      <x v="807"/>
      <x v="213"/>
      <x v="1592"/>
    </i>
    <i>
      <x v="808"/>
      <x v="1588"/>
      <x v="868"/>
    </i>
    <i>
      <x v="809"/>
      <x v="2072"/>
      <x v="2080"/>
    </i>
    <i>
      <x v="810"/>
      <x v="485"/>
      <x v="893"/>
    </i>
    <i>
      <x v="811"/>
      <x v="406"/>
      <x v="752"/>
    </i>
    <i>
      <x v="812"/>
      <x v="550"/>
      <x v="551"/>
    </i>
    <i>
      <x v="813"/>
      <x v="107"/>
      <x v="923"/>
    </i>
    <i>
      <x v="814"/>
      <x v="1537"/>
      <x v="1522"/>
    </i>
    <i>
      <x v="815"/>
      <x v="359"/>
      <x v="679"/>
    </i>
    <i>
      <x v="816"/>
      <x v="1819"/>
      <x v="1424"/>
    </i>
    <i>
      <x v="817"/>
      <x v="969"/>
      <x v="2101"/>
    </i>
    <i>
      <x v="818"/>
      <x v="2184"/>
      <x v="15"/>
    </i>
    <i>
      <x v="819"/>
      <x v="2098"/>
      <x v="895"/>
    </i>
    <i>
      <x v="820"/>
      <x v="536"/>
      <x v="910"/>
    </i>
    <i>
      <x v="821"/>
      <x v="876"/>
      <x v="34"/>
    </i>
    <i>
      <x v="822"/>
      <x v="1823"/>
      <x v="312"/>
    </i>
    <i>
      <x v="823"/>
      <x v="203"/>
      <x v="1858"/>
    </i>
    <i>
      <x v="824"/>
      <x v="1898"/>
      <x v="1682"/>
    </i>
    <i>
      <x v="825"/>
      <x v="154"/>
      <x v="313"/>
    </i>
    <i>
      <x v="826"/>
      <x v="644"/>
      <x v="1614"/>
    </i>
    <i>
      <x v="827"/>
      <x v="859"/>
      <x v="1056"/>
    </i>
    <i>
      <x v="828"/>
      <x v="34"/>
      <x v="70"/>
    </i>
    <i>
      <x v="829"/>
      <x v="1797"/>
      <x v="1039"/>
    </i>
    <i>
      <x v="830"/>
      <x v="193"/>
      <x v="1587"/>
    </i>
    <i>
      <x v="831"/>
      <x v="1630"/>
      <x v="996"/>
    </i>
    <i>
      <x v="832"/>
      <x v="2091"/>
      <x v="42"/>
    </i>
    <i>
      <x v="833"/>
      <x v="1594"/>
      <x v="2063"/>
    </i>
    <i>
      <x v="834"/>
      <x v="1102"/>
      <x v="1739"/>
    </i>
    <i>
      <x v="835"/>
      <x v="2065"/>
      <x v="49"/>
    </i>
    <i>
      <x v="836"/>
      <x v="349"/>
      <x v="650"/>
    </i>
    <i>
      <x v="837"/>
      <x v="1653"/>
      <x v="520"/>
    </i>
    <i>
      <x v="838"/>
      <x v="1960"/>
      <x v="1087"/>
    </i>
    <i>
      <x v="839"/>
      <x v="450"/>
      <x v="484"/>
    </i>
    <i>
      <x v="840"/>
      <x v="2130"/>
      <x v="2022"/>
    </i>
    <i>
      <x v="841"/>
      <x v="1783"/>
      <x v="1373"/>
    </i>
    <i>
      <x v="842"/>
      <x v="424"/>
      <x v="797"/>
    </i>
    <i>
      <x v="843"/>
      <x v="484"/>
      <x v="922"/>
    </i>
    <i>
      <x v="844"/>
      <x v="2188"/>
      <x v="609"/>
    </i>
    <i>
      <x v="845"/>
      <x v="2085"/>
      <x v="1403"/>
    </i>
    <i>
      <x v="846"/>
      <x v="354"/>
      <x v="653"/>
    </i>
    <i>
      <x v="847"/>
      <x v="357"/>
      <x v="655"/>
    </i>
    <i>
      <x v="848"/>
      <x v="1085"/>
      <x v="1697"/>
    </i>
    <i>
      <x v="849"/>
      <x v="994"/>
      <x v="1544"/>
    </i>
    <i>
      <x v="850"/>
      <x v="139"/>
      <x v="169"/>
    </i>
    <i>
      <x v="851"/>
      <x v="1439"/>
      <x v="262"/>
    </i>
    <i>
      <x v="852"/>
      <x v="1724"/>
      <x v="1859"/>
    </i>
    <i>
      <x v="853"/>
      <x v="1007"/>
      <x v="1"/>
    </i>
    <i>
      <x v="854"/>
      <x v="1885"/>
      <x v="1659"/>
    </i>
    <i>
      <x v="855"/>
      <x v="1829"/>
      <x v="1470"/>
    </i>
    <i>
      <x v="856"/>
      <x v="741"/>
      <x v="353"/>
    </i>
    <i>
      <x v="857"/>
      <x v="1965"/>
      <x v="349"/>
    </i>
    <i>
      <x v="858"/>
      <x v="1049"/>
      <x v="688"/>
    </i>
    <i>
      <x v="859"/>
      <x v="108"/>
      <x v="2082"/>
    </i>
    <i>
      <x v="860"/>
      <x v="621"/>
      <x v="1183"/>
    </i>
    <i>
      <x v="861"/>
      <x v="1766"/>
      <x v="1932"/>
    </i>
    <i>
      <x v="862"/>
      <x v="1466"/>
      <x v="472"/>
    </i>
    <i>
      <x v="863"/>
      <x v="1887"/>
      <x v="1895"/>
    </i>
    <i>
      <x v="864"/>
      <x v="1912"/>
      <x v="1702"/>
    </i>
    <i>
      <x v="865"/>
      <x v="1"/>
      <x v="2"/>
    </i>
    <i>
      <x v="866"/>
      <x v="2125"/>
      <x v="1928"/>
    </i>
    <i>
      <x v="867"/>
      <x v="190"/>
      <x v="159"/>
    </i>
    <i>
      <x v="868"/>
      <x v="1417"/>
      <x v="1619"/>
    </i>
    <i>
      <x v="869"/>
      <x v="1909"/>
      <x v="1698"/>
    </i>
    <i>
      <x v="870"/>
      <x v="1940"/>
      <x v="1746"/>
    </i>
    <i>
      <x v="871"/>
      <x v="1939"/>
      <x v="1747"/>
    </i>
    <i>
      <x v="872"/>
      <x v="1492"/>
      <x v="50"/>
    </i>
    <i>
      <x v="873"/>
      <x v="1642"/>
      <x v="1737"/>
    </i>
    <i>
      <x v="874"/>
      <x v="81"/>
      <x v="214"/>
    </i>
    <i>
      <x v="875"/>
      <x v="699"/>
      <x v="1670"/>
    </i>
    <i>
      <x v="876"/>
      <x v="166"/>
      <x v="2075"/>
    </i>
    <i>
      <x v="877"/>
      <x v="14"/>
      <x v="420"/>
    </i>
    <i>
      <x v="878"/>
      <x v="897"/>
      <x v="1921"/>
    </i>
    <i>
      <x v="879"/>
      <x v="1705"/>
      <x v="241"/>
    </i>
    <i>
      <x v="880"/>
      <x v="2040"/>
      <x v="191"/>
    </i>
    <i>
      <x v="881"/>
      <x v="632"/>
      <x v="366"/>
    </i>
    <i>
      <x v="882"/>
      <x v="1300"/>
      <x v="82"/>
    </i>
    <i>
      <x v="883"/>
      <x v="715"/>
      <x v="1894"/>
    </i>
    <i>
      <x v="884"/>
      <x v="242"/>
      <x v="339"/>
    </i>
    <i>
      <x v="885"/>
      <x v="633"/>
      <x v="367"/>
    </i>
    <i>
      <x v="886"/>
      <x v="165"/>
      <x v="1927"/>
    </i>
    <i>
      <x v="887"/>
      <x v="1359"/>
      <x v="262"/>
    </i>
    <i>
      <x v="888"/>
      <x v="582"/>
      <x v="988"/>
    </i>
    <i>
      <x v="889"/>
      <x v="33"/>
      <x v="905"/>
    </i>
    <i>
      <x v="890"/>
      <x v="123"/>
      <x v="482"/>
    </i>
    <i>
      <x v="891"/>
      <x v="89"/>
      <x v="1567"/>
    </i>
    <i>
      <x v="892"/>
      <x v="319"/>
      <x v="629"/>
    </i>
    <i>
      <x v="893"/>
      <x v="36"/>
      <x v="71"/>
    </i>
    <i>
      <x v="894"/>
      <x v="558"/>
      <x v="1940"/>
    </i>
    <i>
      <x v="895"/>
      <x v="1201"/>
      <x v="1104"/>
    </i>
    <i>
      <x v="896"/>
      <x v="638"/>
      <x v="1897"/>
    </i>
    <i>
      <x v="897"/>
      <x v="360"/>
      <x v="659"/>
    </i>
    <i>
      <x v="898"/>
      <x v="263"/>
      <x v="452"/>
    </i>
    <i>
      <x v="899"/>
      <x v="1186"/>
      <x v="188"/>
    </i>
    <i>
      <x v="900"/>
      <x v="1187"/>
      <x v="190"/>
    </i>
    <i>
      <x v="901"/>
      <x v="338"/>
      <x v="251"/>
    </i>
    <i>
      <x v="902"/>
      <x v="126"/>
      <x v="488"/>
    </i>
    <i>
      <x v="903"/>
      <x v="392"/>
      <x v="717"/>
    </i>
    <i>
      <x v="904"/>
      <x v="1619"/>
      <x v="54"/>
    </i>
    <i>
      <x v="905"/>
      <x v="1618"/>
      <x v="53"/>
    </i>
    <i>
      <x v="906"/>
      <x v="362"/>
      <x v="658"/>
    </i>
    <i>
      <x v="907"/>
      <x v="1617"/>
      <x v="52"/>
    </i>
    <i>
      <x v="908"/>
      <x v="1411"/>
      <x v="2000"/>
    </i>
    <i>
      <x v="909"/>
      <x v="1189"/>
      <x v="73"/>
    </i>
    <i>
      <x v="910"/>
      <x v="430"/>
      <x v="800"/>
    </i>
    <i>
      <x v="911"/>
      <x v="2189"/>
      <x v="2041"/>
    </i>
    <i>
      <x v="912"/>
      <x v="1131"/>
      <x v="1812"/>
    </i>
    <i>
      <x v="913"/>
      <x v="2222"/>
      <x v="2100"/>
    </i>
    <i>
      <x v="914"/>
      <x v="831"/>
      <x v="1149"/>
    </i>
    <i>
      <x v="915"/>
      <x v="583"/>
      <x v="1140"/>
    </i>
    <i>
      <x v="916"/>
      <x v="791"/>
      <x v="1761"/>
    </i>
    <i>
      <x v="917"/>
      <x v="798"/>
      <x v="503"/>
    </i>
    <i>
      <x v="918"/>
      <x v="794"/>
      <x v="1763"/>
    </i>
    <i>
      <x v="919"/>
      <x v="189"/>
      <x v="161"/>
    </i>
    <i>
      <x v="920"/>
      <x v="799"/>
      <x v="504"/>
    </i>
    <i>
      <x v="921"/>
      <x v="782"/>
      <x v="1759"/>
    </i>
    <i>
      <x v="922"/>
      <x v="792"/>
      <x v="1763"/>
    </i>
    <i>
      <x v="923"/>
      <x v="793"/>
      <x v="1764"/>
    </i>
    <i>
      <x v="924"/>
      <x v="13"/>
      <x v="21"/>
    </i>
    <i>
      <x v="925"/>
      <x v="125"/>
      <x v="485"/>
    </i>
    <i>
      <x v="926"/>
      <x v="739"/>
      <x v="1799"/>
    </i>
    <i>
      <x v="927"/>
      <x v="194"/>
      <x v="129"/>
    </i>
    <i>
      <x v="928"/>
      <x v="1956"/>
      <x v="710"/>
    </i>
    <i>
      <x v="929"/>
      <x v="1026"/>
      <x v="1608"/>
    </i>
    <i>
      <x v="930"/>
      <x v="1067"/>
      <x v="478"/>
    </i>
    <i>
      <x v="931"/>
      <x v="472"/>
      <x v="900"/>
    </i>
    <i>
      <x v="932"/>
      <x v="1178"/>
      <x v="2004"/>
    </i>
    <i>
      <x v="933"/>
      <x v="1789"/>
      <x v="1378"/>
    </i>
    <i>
      <x v="934"/>
      <x v="1456"/>
      <x v="543"/>
    </i>
    <i>
      <x v="935"/>
      <x v="1066"/>
      <x v="479"/>
    </i>
    <i>
      <x v="936"/>
      <x v="612"/>
      <x v="1113"/>
    </i>
    <i>
      <x v="937"/>
      <x v="512"/>
      <x v="286"/>
    </i>
    <i>
      <x v="938"/>
      <x v="11"/>
      <x v="22"/>
    </i>
    <i>
      <x v="939"/>
      <x v="607"/>
      <x v="1080"/>
    </i>
    <i>
      <x v="940"/>
      <x v="114"/>
      <x v="287"/>
    </i>
    <i>
      <x v="941"/>
      <x/>
      <x v="3"/>
    </i>
    <i>
      <x v="942"/>
      <x v="8"/>
      <x v="17"/>
    </i>
    <i>
      <x v="943"/>
      <x v="2214"/>
      <x v="581"/>
    </i>
    <i>
      <x v="944"/>
      <x v="4"/>
      <x v="8"/>
    </i>
    <i>
      <x v="945"/>
      <x v="334"/>
      <x v="1519"/>
    </i>
    <i>
      <x v="946"/>
      <x v="1253"/>
      <x v="892"/>
    </i>
    <i>
      <x v="947"/>
      <x v="1237"/>
      <x v="1169"/>
    </i>
    <i>
      <x v="948"/>
      <x v="1981"/>
      <x v="1879"/>
    </i>
    <i>
      <x v="949"/>
      <x v="2115"/>
      <x v="754"/>
    </i>
    <i>
      <x v="950"/>
      <x v="353"/>
      <x v="686"/>
    </i>
    <i>
      <x v="951"/>
      <x v="1937"/>
      <x v="1662"/>
    </i>
    <i>
      <x v="952"/>
      <x v="24"/>
      <x v="61"/>
    </i>
    <i>
      <x v="953"/>
      <x v="2141"/>
      <x v="1964"/>
    </i>
    <i>
      <x v="954"/>
      <x v="709"/>
      <x v="1604"/>
    </i>
    <i>
      <x v="955"/>
      <x v="1184"/>
      <x v="127"/>
    </i>
    <i>
      <x v="956"/>
      <x v="1115"/>
      <x v="1790"/>
    </i>
    <i>
      <x v="957"/>
      <x v="1038"/>
      <x v="579"/>
    </i>
    <i>
      <x v="958"/>
      <x v="1250"/>
      <x v="1743"/>
    </i>
    <i>
      <x v="959"/>
      <x v="124"/>
      <x v="489"/>
    </i>
    <i>
      <x v="960"/>
      <x v="482"/>
      <x v="67"/>
    </i>
    <i>
      <x v="961"/>
      <x v="1342"/>
      <x v="72"/>
    </i>
    <i>
      <x v="962"/>
      <x v="325"/>
      <x v="1727"/>
    </i>
    <i>
      <x v="963"/>
      <x v="1082"/>
      <x v="1694"/>
    </i>
    <i>
      <x v="964"/>
      <x v="839"/>
      <x v="1161"/>
    </i>
    <i>
      <x v="965"/>
      <x v="105"/>
      <x v="1797"/>
    </i>
    <i>
      <x v="966"/>
      <x v="102"/>
      <x v="271"/>
    </i>
    <i>
      <x v="967"/>
      <x v="2018"/>
      <x v="1933"/>
    </i>
    <i>
      <x v="968"/>
      <x v="2016"/>
      <x v="1934"/>
    </i>
    <i>
      <x v="969"/>
      <x v="585"/>
      <x v="920"/>
    </i>
    <i>
      <x v="970"/>
      <x v="515"/>
      <x v="177"/>
    </i>
    <i>
      <x v="971"/>
      <x v="1064"/>
      <x v="1650"/>
    </i>
    <i>
      <x v="972"/>
      <x v="820"/>
      <x v="1030"/>
    </i>
    <i>
      <x v="973"/>
      <x v="57"/>
      <x v="181"/>
    </i>
    <i>
      <x v="974"/>
      <x v="1242"/>
      <x v="362"/>
    </i>
    <i>
      <x v="975"/>
      <x v="1486"/>
      <x v="598"/>
    </i>
    <i>
      <x v="976"/>
      <x v="28"/>
      <x v="65"/>
    </i>
    <i>
      <x v="977"/>
      <x v="296"/>
      <x v="577"/>
    </i>
    <i>
      <x v="978"/>
      <x v="1213"/>
      <x v="1488"/>
    </i>
    <i>
      <x v="979"/>
      <x v="838"/>
      <x v="1270"/>
    </i>
    <i>
      <x v="980"/>
      <x v="615"/>
      <x v="358"/>
    </i>
    <i>
      <x v="981"/>
      <x v="50"/>
      <x v="146"/>
    </i>
    <i>
      <x v="982"/>
      <x v="968"/>
      <x v="1445"/>
    </i>
    <i>
      <x v="983"/>
      <x v="1272"/>
      <x v="2104"/>
    </i>
    <i>
      <x v="984"/>
      <x v="465"/>
      <x v="883"/>
    </i>
    <i>
      <x v="985"/>
      <x v="1183"/>
      <x v="943"/>
    </i>
    <i>
      <x v="986"/>
      <x v="468"/>
      <x v="896"/>
    </i>
    <i>
      <x v="987"/>
      <x v="1081"/>
      <x v="1693"/>
    </i>
    <i>
      <x v="988"/>
      <x v="85"/>
      <x v="215"/>
    </i>
    <i>
      <x v="989"/>
      <x v="312"/>
      <x v="607"/>
    </i>
    <i>
      <x v="990"/>
      <x v="368"/>
      <x v="664"/>
    </i>
    <i>
      <x v="991"/>
      <x v="610"/>
      <x v="1136"/>
    </i>
    <i>
      <x v="992"/>
      <x v="1109"/>
      <x v="275"/>
    </i>
    <i>
      <x v="993"/>
      <x v="1136"/>
      <x v="1824"/>
    </i>
    <i>
      <x v="994"/>
      <x v="874"/>
      <x v="1160"/>
    </i>
    <i>
      <x v="995"/>
      <x v="1770"/>
      <x v="1337"/>
    </i>
    <i>
      <x v="996"/>
      <x v="1950"/>
      <x v="429"/>
    </i>
    <i>
      <x v="997"/>
      <x v="1224"/>
      <x v="949"/>
    </i>
    <i>
      <x v="998"/>
      <x v="587"/>
      <x v="248"/>
    </i>
    <i>
      <x v="999"/>
      <x v="1209"/>
      <x v="726"/>
    </i>
    <i>
      <x v="1000"/>
      <x v="843"/>
      <x v="1299"/>
    </i>
    <i>
      <x v="1001"/>
      <x v="1490"/>
      <x v="400"/>
    </i>
    <i>
      <x v="1002"/>
      <x v="1463"/>
      <x v="547"/>
    </i>
    <i>
      <x v="1003"/>
      <x v="347"/>
      <x v="680"/>
    </i>
    <i>
      <x v="1004"/>
      <x v="270"/>
      <x v="496"/>
    </i>
    <i>
      <x v="1005"/>
      <x v="2228"/>
      <x v="1262"/>
    </i>
    <i>
      <x v="1006"/>
      <x v="328"/>
      <x v="1765"/>
    </i>
    <i>
      <x v="1007"/>
      <x v="1263"/>
      <x v="2074"/>
    </i>
    <i>
      <x v="1008"/>
      <x v="1822"/>
      <x v="1741"/>
    </i>
    <i>
      <x v="1009"/>
      <x v="206"/>
      <x v="1473"/>
    </i>
    <i>
      <x v="1010"/>
      <x v="3"/>
      <x v="5"/>
    </i>
    <i>
      <x v="1011"/>
      <x v="1035"/>
      <x v="1624"/>
    </i>
    <i>
      <x v="1012"/>
      <x v="1194"/>
      <x v="1100"/>
    </i>
    <i>
      <x v="1013"/>
      <x v="570"/>
      <x v="1475"/>
    </i>
    <i>
      <x v="1014"/>
      <x v="834"/>
      <x v="1053"/>
    </i>
    <i>
      <x v="1015"/>
      <x v="1104"/>
      <x v="826"/>
    </i>
    <i>
      <x v="1016"/>
      <x v="1047"/>
      <x v="331"/>
    </i>
    <i>
      <x v="1017"/>
      <x v="1529"/>
      <x v="671"/>
    </i>
    <i>
      <x v="1018"/>
      <x v="388"/>
      <x v="1796"/>
    </i>
    <i>
      <x v="1019"/>
      <x v="9"/>
      <x v="20"/>
    </i>
    <i>
      <x v="1020"/>
      <x v="1731"/>
      <x v="1243"/>
    </i>
    <i>
      <x v="1021"/>
      <x v="1267"/>
      <x v="402"/>
    </i>
    <i>
      <x v="1022"/>
      <x v="1875"/>
      <x v="1646"/>
    </i>
    <i>
      <x v="1023"/>
      <x v="1034"/>
      <x v="1612"/>
    </i>
    <i>
      <x v="1024"/>
      <x v="487"/>
      <x v="563"/>
    </i>
    <i>
      <x v="1025"/>
      <x v="214"/>
      <x v="2111"/>
    </i>
    <i>
      <x v="1026"/>
      <x v="813"/>
      <x v="2014"/>
    </i>
    <i>
      <x v="1027"/>
      <x v="810"/>
      <x v="1493"/>
    </i>
    <i>
      <x v="1028"/>
      <x v="111"/>
      <x v="1102"/>
    </i>
    <i>
      <x v="1029"/>
      <x v="1392"/>
      <x v="242"/>
    </i>
    <i>
      <x v="1030"/>
      <x v="384"/>
      <x v="208"/>
    </i>
    <i>
      <x v="1031"/>
      <x v="2114"/>
      <x v="461"/>
    </i>
    <i>
      <x v="1032"/>
      <x v="241"/>
      <x v="1006"/>
    </i>
    <i>
      <x v="1033"/>
      <x v="1904"/>
      <x v="1679"/>
    </i>
    <i>
      <x v="1034"/>
      <x v="1501"/>
      <x v="1178"/>
    </i>
    <i>
      <x v="1035"/>
      <x v="692"/>
      <x v="1622"/>
    </i>
    <i>
      <x v="1036"/>
      <x v="735"/>
      <x v="809"/>
    </i>
    <i>
      <x v="1037"/>
      <x v="402"/>
      <x v="940"/>
    </i>
    <i>
      <x v="1038"/>
      <x v="520"/>
      <x v="191"/>
    </i>
    <i>
      <x v="1039"/>
      <x v="1363"/>
      <x v="264"/>
    </i>
    <i>
      <x v="1040"/>
      <x v="1905"/>
      <x v="1666"/>
    </i>
    <i>
      <x v="1041"/>
      <x v="307"/>
      <x v="906"/>
    </i>
    <i>
      <x v="1042"/>
      <x v="704"/>
      <x v="902"/>
    </i>
    <i>
      <x v="1043"/>
      <x v="277"/>
      <x v="509"/>
    </i>
    <i>
      <x v="1044"/>
      <x v="736"/>
      <x v="502"/>
    </i>
    <i>
      <x v="1045"/>
      <x v="506"/>
      <x v="121"/>
    </i>
    <i>
      <x v="1046"/>
      <x v="554"/>
      <x v="624"/>
    </i>
    <i>
      <x v="1047"/>
      <x v="1050"/>
      <x v="689"/>
    </i>
    <i>
      <x v="1048"/>
      <x v="646"/>
      <x v="274"/>
    </i>
    <i>
      <x v="1049"/>
      <x v="479"/>
      <x v="1139"/>
    </i>
    <i>
      <x v="1050"/>
      <x v="1276"/>
      <x v="989"/>
    </i>
    <i>
      <x v="1051"/>
      <x v="1298"/>
      <x v="764"/>
    </i>
    <i>
      <x v="1052"/>
      <x v="78"/>
      <x v="853"/>
    </i>
    <i>
      <x v="1053"/>
      <x v="651"/>
      <x v="1374"/>
    </i>
    <i>
      <x v="1054"/>
      <x v="2027"/>
      <x v="1441"/>
    </i>
    <i>
      <x v="1055"/>
      <x v="1703"/>
      <x v="1143"/>
    </i>
    <i>
      <x v="1056"/>
      <x v="1322"/>
      <x v="944"/>
    </i>
    <i>
      <x v="1057"/>
      <x v="346"/>
      <x v="673"/>
    </i>
    <i>
      <x v="1058"/>
      <x v="1179"/>
      <x v="557"/>
    </i>
    <i>
      <x v="1059"/>
      <x v="2044"/>
      <x v="1778"/>
    </i>
    <i>
      <x v="1060"/>
      <x v="600"/>
      <x v="1975"/>
    </i>
    <i>
      <x v="1061"/>
      <x v="986"/>
      <x v="1497"/>
    </i>
    <i>
      <x v="1062"/>
      <x v="837"/>
      <x v="1271"/>
    </i>
    <i>
      <x v="1063"/>
      <x v="63"/>
      <x v="417"/>
    </i>
    <i>
      <x v="1064"/>
      <x v="1541"/>
      <x v="725"/>
    </i>
    <i>
      <x v="1065"/>
      <x v="92"/>
      <x v="240"/>
    </i>
    <i>
      <x v="1066"/>
      <x v="1229"/>
      <x v="1083"/>
    </i>
    <i>
      <x v="1067"/>
      <x v="785"/>
      <x v="16"/>
    </i>
    <i>
      <x v="1068"/>
      <x v="519"/>
      <x v="1513"/>
    </i>
    <i>
      <x v="1069"/>
      <x v="1223"/>
      <x v="950"/>
    </i>
    <i>
      <x v="1070"/>
      <x v="1054"/>
      <x v="1900"/>
    </i>
    <i>
      <x v="1071"/>
      <x v="104"/>
      <x v="604"/>
    </i>
    <i>
      <x v="1072"/>
      <x v="376"/>
      <x v="666"/>
    </i>
    <i>
      <x v="1073"/>
      <x v="1083"/>
      <x v="1695"/>
    </i>
    <i>
      <x v="1074"/>
      <x v="1084"/>
      <x v="1696"/>
    </i>
    <i>
      <x v="1075"/>
      <x v="2156"/>
      <x v="1990"/>
    </i>
    <i>
      <x v="1076"/>
      <x v="682"/>
      <x v="1535"/>
    </i>
    <i>
      <x v="1077"/>
      <x v="1573"/>
      <x v="838"/>
    </i>
    <i>
      <x v="1078"/>
      <x v="17"/>
      <x v="23"/>
    </i>
    <i>
      <x v="1079"/>
      <x v="1791"/>
      <x v="1394"/>
    </i>
    <i>
      <x v="1080"/>
      <x v="933"/>
      <x v="1343"/>
    </i>
    <i>
      <x v="1081"/>
      <x v="1755"/>
      <x v="120"/>
    </i>
    <i>
      <x v="1082"/>
      <x v="83"/>
      <x v="1388"/>
    </i>
    <i>
      <x v="1083"/>
      <x v="1288"/>
      <x v="1370"/>
    </i>
    <i>
      <x v="1084"/>
      <x v="84"/>
      <x v="1389"/>
    </i>
    <i>
      <x v="1085"/>
      <x v="436"/>
      <x v="808"/>
    </i>
    <i>
      <x v="1086"/>
      <x v="422"/>
      <x v="1443"/>
    </i>
    <i>
      <x v="1087"/>
      <x v="761"/>
      <x v="990"/>
    </i>
    <i>
      <x v="1088"/>
      <x v="871"/>
      <x v="1157"/>
    </i>
    <i>
      <x v="1089"/>
      <x v="753"/>
      <x v="976"/>
    </i>
    <i>
      <x v="1090"/>
      <x v="752"/>
      <x v="975"/>
    </i>
    <i>
      <x v="1091"/>
      <x v="361"/>
      <x v="660"/>
    </i>
    <i>
      <x v="1092"/>
      <x v="1734"/>
      <x v="1226"/>
    </i>
    <i>
      <x v="1093"/>
      <x v="2139"/>
      <x v="1953"/>
    </i>
    <i>
      <x v="1094"/>
      <x v="618"/>
      <x v="124"/>
    </i>
    <i>
      <x v="1095"/>
      <x v="1665"/>
      <x v="724"/>
    </i>
    <i>
      <x v="1096"/>
      <x v="1666"/>
      <x v="1177"/>
    </i>
    <i>
      <x v="1097"/>
      <x v="142"/>
      <x v="221"/>
    </i>
    <i>
      <x v="1098"/>
      <x v="1664"/>
      <x v="723"/>
    </i>
    <i>
      <x v="1099"/>
      <x v="2140"/>
      <x v="1954"/>
    </i>
    <i>
      <x v="1100"/>
      <x v="1636"/>
      <x v="529"/>
    </i>
    <i>
      <x v="1101"/>
      <x v="169"/>
      <x v="794"/>
    </i>
    <i>
      <x v="1102"/>
      <x v="700"/>
      <x v="1671"/>
    </i>
    <i>
      <x v="1103"/>
      <x v="1543"/>
      <x v="732"/>
    </i>
    <i>
      <x v="1104"/>
      <x v="942"/>
      <x v="1352"/>
    </i>
    <i>
      <x v="1105"/>
      <x v="1413"/>
      <x v="426"/>
    </i>
    <i>
      <x v="1106"/>
      <x v="1728"/>
      <x v="1196"/>
    </i>
    <i>
      <x v="1107"/>
      <x v="1106"/>
      <x v="1427"/>
    </i>
    <i>
      <x v="1108"/>
      <x v="1162"/>
      <x v="1849"/>
    </i>
    <i>
      <x v="1109"/>
      <x v="747"/>
      <x v="6"/>
    </i>
    <i>
      <x v="1110"/>
      <x v="664"/>
      <x v="94"/>
    </i>
    <i>
      <x v="1111"/>
      <x v="393"/>
      <x v="718"/>
    </i>
    <i>
      <x v="1112"/>
      <x v="2203"/>
      <x v="2051"/>
    </i>
    <i>
      <x v="1113"/>
      <x v="2212"/>
      <x v="2058"/>
    </i>
    <i>
      <x v="1114"/>
      <x v="2213"/>
      <x v="2059"/>
    </i>
    <i>
      <x v="1115"/>
      <x v="916"/>
      <x v="1301"/>
    </i>
    <i>
      <x v="1116"/>
      <x v="880"/>
      <x v="1190"/>
    </i>
    <i>
      <x v="1117"/>
      <x v="1228"/>
      <x v="1085"/>
    </i>
    <i>
      <x v="1118"/>
      <x v="1240"/>
      <x v="1418"/>
    </i>
    <i>
      <x v="1119"/>
      <x v="974"/>
      <x v="1439"/>
    </i>
    <i>
      <x v="1120"/>
      <x v="448"/>
      <x v="832"/>
    </i>
    <i>
      <x v="1121"/>
      <x v="770"/>
      <x v="978"/>
    </i>
    <i>
      <x v="1122"/>
      <x v="1790"/>
      <x v="1379"/>
    </i>
    <i>
      <x v="1123"/>
      <x v="2111"/>
      <x v="1866"/>
    </i>
    <i>
      <x v="1124"/>
      <x v="568"/>
      <x v="712"/>
    </i>
    <i>
      <x v="1125"/>
      <x v="2170"/>
      <x v="68"/>
    </i>
    <i>
      <x v="1126"/>
      <x v="1231"/>
      <x v="1119"/>
    </i>
    <i>
      <x v="1127"/>
      <x v="2191"/>
      <x v="270"/>
    </i>
    <i>
      <x v="1128"/>
      <x v="29"/>
      <x v="66"/>
    </i>
    <i>
      <x v="1129"/>
      <x v="447"/>
      <x v="833"/>
    </i>
    <i>
      <x v="1130"/>
      <x v="645"/>
      <x v="1526"/>
    </i>
    <i>
      <x v="1131"/>
      <x v="1148"/>
      <x v="1835"/>
    </i>
    <i>
      <x v="1132"/>
      <x v="1019"/>
      <x v="1598"/>
    </i>
    <i>
      <x v="1133"/>
      <x v="1147"/>
      <x v="1834"/>
    </i>
    <i>
      <x v="1134"/>
      <x v="164"/>
      <x v="707"/>
    </i>
    <i>
      <x v="1135"/>
      <x v="1979"/>
      <x v="1248"/>
    </i>
    <i>
      <x v="1136"/>
      <x v="797"/>
      <x v="1163"/>
    </i>
    <i>
      <x v="1137"/>
      <x v="115"/>
      <x v="288"/>
    </i>
    <i>
      <x v="1138"/>
      <x v="1732"/>
      <x v="1241"/>
    </i>
    <i>
      <x v="1139"/>
      <x v="1241"/>
      <x v="360"/>
    </i>
    <i>
      <x v="1140"/>
      <x v="179"/>
      <x v="999"/>
    </i>
    <i>
      <x v="1141"/>
      <x v="1071"/>
      <x v="821"/>
    </i>
    <i>
      <x v="1142"/>
      <x v="30"/>
      <x v="1340"/>
    </i>
    <i>
      <x v="1143"/>
      <x v="775"/>
      <x v="561"/>
    </i>
    <i>
      <x v="1144"/>
      <x v="1144"/>
      <x v="1830"/>
    </i>
    <i>
      <x v="1145"/>
      <x v="20"/>
      <x v="26"/>
    </i>
    <i>
      <x v="1146"/>
      <x v="961"/>
      <x v="1421"/>
    </i>
    <i>
      <x v="1147"/>
      <x v="1701"/>
      <x v="1142"/>
    </i>
    <i>
      <x v="1148"/>
      <x v="555"/>
      <x v="616"/>
    </i>
    <i>
      <x v="1149"/>
      <x v="1195"/>
      <x v="293"/>
    </i>
    <i>
      <x v="1150"/>
      <x v="652"/>
      <x v="1381"/>
    </i>
    <i>
      <x v="1151"/>
      <x v="1963"/>
      <x v="762"/>
    </i>
    <i>
      <x v="1152"/>
      <x v="68"/>
      <x v="197"/>
    </i>
    <i>
      <x v="1153"/>
      <x v="6"/>
      <x v="10"/>
    </i>
    <i>
      <x v="1154"/>
      <x v="1227"/>
      <x v="1073"/>
    </i>
    <i>
      <x v="1155"/>
      <x v="1220"/>
      <x v="1515"/>
    </i>
    <i>
      <x v="1156"/>
      <x v="491"/>
      <x v="1760"/>
    </i>
    <i>
      <x v="1157"/>
      <x v="1869"/>
      <x v="1621"/>
    </i>
    <i>
      <x v="1158"/>
      <x v="569"/>
      <x v="1475"/>
    </i>
    <i>
      <x v="1159"/>
      <x v="552"/>
      <x v="594"/>
    </i>
    <i>
      <x v="1160"/>
      <x v="828"/>
      <x v="1145"/>
    </i>
    <i>
      <x v="1161"/>
      <x v="420"/>
      <x v="782"/>
    </i>
    <i>
      <x v="1162"/>
      <x v="865"/>
      <x v="399"/>
    </i>
    <i>
      <x v="1163"/>
      <x v="987"/>
      <x v="1498"/>
    </i>
    <i>
      <x v="1164"/>
      <x v="110"/>
      <x v="282"/>
    </i>
    <i>
      <x v="1165"/>
      <x v="665"/>
      <x v="95"/>
    </i>
    <i>
      <x v="1166"/>
      <x v="278"/>
      <x v="510"/>
    </i>
    <i>
      <x v="1167"/>
      <x v="1866"/>
      <x v="1618"/>
    </i>
    <i>
      <x v="1168"/>
      <x v="1257"/>
      <x v="1156"/>
    </i>
    <i>
      <x v="1169"/>
      <x v="1980"/>
      <x v="1878"/>
    </i>
    <i>
      <x v="1170"/>
      <x v="832"/>
      <x v="1700"/>
    </i>
    <i>
      <x v="1171"/>
      <x v="2177"/>
      <x v="2023"/>
    </i>
    <i>
      <x v="1172"/>
      <x v="2025"/>
      <x v="1979"/>
    </i>
    <i>
      <x v="1173"/>
      <x v="946"/>
      <x v="1359"/>
    </i>
    <i>
      <x v="1174"/>
      <x v="1516"/>
      <x v="1937"/>
    </i>
    <i>
      <x v="1175"/>
      <x v="62"/>
      <x v="187"/>
    </i>
    <i>
      <x v="1176"/>
      <x v="814"/>
      <x v="315"/>
    </i>
    <i>
      <x v="1177"/>
      <x v="340"/>
      <x v="506"/>
    </i>
    <i>
      <x v="1178"/>
      <x v="272"/>
      <x v="507"/>
    </i>
    <i>
      <x v="1179"/>
      <x v="1615"/>
      <x v="2018"/>
    </i>
    <i>
      <x v="1180"/>
      <x v="7"/>
      <x v="18"/>
    </i>
    <i>
      <x v="1181"/>
      <x v="1475"/>
      <x v="533"/>
    </i>
    <i>
      <x v="1182"/>
      <x v="1004"/>
      <x v="1541"/>
    </i>
    <i>
      <x v="1183"/>
      <x v="1146"/>
      <x v="1833"/>
    </i>
    <i>
      <x v="1184"/>
      <x v="198"/>
      <x v="1586"/>
    </i>
    <i>
      <x v="1185"/>
      <x v="286"/>
      <x v="380"/>
    </i>
    <i>
      <x v="1186"/>
      <x v="620"/>
      <x v="1227"/>
    </i>
    <i>
      <x v="1187"/>
      <x v="475"/>
      <x v="908"/>
    </i>
    <i>
      <x v="1188"/>
      <x v="431"/>
      <x v="806"/>
    </i>
    <i>
      <x v="1189"/>
      <x v="713"/>
      <x v="354"/>
    </i>
    <i>
      <x v="1190"/>
      <x v="1245"/>
      <x v="1976"/>
    </i>
    <i>
      <x v="1191"/>
      <x v="82"/>
      <x v="1390"/>
    </i>
    <i>
      <x v="1192"/>
      <x v="538"/>
      <x v="363"/>
    </i>
    <i>
      <x v="1193"/>
      <x v="320"/>
      <x v="636"/>
    </i>
    <i>
      <x v="1194"/>
      <x v="489"/>
      <x v="1784"/>
    </i>
    <i>
      <x v="1195"/>
      <x v="1044"/>
      <x v="685"/>
    </i>
    <i>
      <x v="1196"/>
      <x v="694"/>
      <x v="1639"/>
    </i>
    <i>
      <x v="1197"/>
      <x v="790"/>
      <x v="1755"/>
    </i>
    <i>
      <x v="1198"/>
      <x v="781"/>
      <x v="1754"/>
    </i>
    <i>
      <x v="1199"/>
      <x v="958"/>
      <x v="1397"/>
    </i>
    <i>
      <x v="1200"/>
      <x v="830"/>
      <x v="1042"/>
    </i>
    <i>
      <x v="1201"/>
      <x v="693"/>
      <x v="886"/>
    </i>
    <i>
      <x v="1202"/>
      <x v="451"/>
      <x v="562"/>
    </i>
    <i>
      <x v="1203"/>
      <x v="1221"/>
      <x v="135"/>
    </i>
    <i>
      <x v="1204"/>
      <x v="1060"/>
      <x v="29"/>
    </i>
    <i>
      <x v="1205"/>
      <x v="1910"/>
      <x v="1820"/>
    </i>
    <i>
      <x v="1206"/>
      <x v="15"/>
      <x v="419"/>
    </i>
    <i>
      <x v="1207"/>
      <x v="53"/>
      <x v="149"/>
    </i>
    <i>
      <x v="1208"/>
      <x v="283"/>
      <x v="512"/>
    </i>
    <i>
      <x v="1209"/>
      <x v="2221"/>
      <x v="1180"/>
    </i>
    <i>
      <x v="1210"/>
      <x v="1691"/>
      <x v="1121"/>
    </i>
    <i>
      <x v="1211"/>
      <x v="1650"/>
      <x v="870"/>
    </i>
    <i>
      <x v="1212"/>
      <x v="957"/>
      <x v="919"/>
    </i>
    <i>
      <x v="1213"/>
      <x v="1512"/>
      <x v="1888"/>
    </i>
    <i>
      <x v="1214"/>
      <x v="2067"/>
      <x v="2066"/>
    </i>
    <i>
      <x v="1215"/>
      <x v="2129"/>
      <x v="462"/>
    </i>
    <i>
      <x v="1216"/>
      <x v="377"/>
      <x v="1426"/>
    </i>
    <i>
      <x v="1217"/>
      <x v="1683"/>
      <x v="1093"/>
    </i>
    <i>
      <x v="1218"/>
      <x v="1802"/>
      <x v="1405"/>
    </i>
    <i>
      <x v="1219"/>
      <x v="341"/>
      <x v="982"/>
    </i>
    <i>
      <x v="1220"/>
      <x v="1546"/>
      <x v="744"/>
    </i>
    <i>
      <x v="1221"/>
      <x v="478"/>
      <x v="909"/>
    </i>
    <i>
      <x v="1222"/>
      <x v="1852"/>
      <x v="1532"/>
    </i>
    <i>
      <x v="1223"/>
      <x v="266"/>
      <x v="460"/>
    </i>
    <i>
      <x v="1224"/>
      <x v="2045"/>
      <x v="1779"/>
    </i>
    <i>
      <x v="1225"/>
      <x v="1382"/>
      <x v="307"/>
    </i>
    <i>
      <x v="1226"/>
      <x v="421"/>
      <x v="1442"/>
    </i>
    <i>
      <x v="1227"/>
      <x v="556"/>
      <x v="640"/>
    </i>
    <i>
      <x v="1228"/>
      <x v="308"/>
      <x v="565"/>
    </i>
    <i>
      <x v="1229"/>
      <x v="924"/>
      <x v="1333"/>
    </i>
    <i>
      <x v="1230"/>
      <x v="956"/>
      <x v="767"/>
    </i>
    <i>
      <x v="1231"/>
      <x v="784"/>
      <x v="929"/>
    </i>
    <i>
      <x v="1232"/>
      <x v="635"/>
      <x v="48"/>
    </i>
    <i>
      <x v="1233"/>
      <x v="1140"/>
      <x v="1798"/>
    </i>
    <i>
      <x v="1234"/>
      <x v="1097"/>
      <x v="1721"/>
    </i>
    <i>
      <x v="1235"/>
      <x v="1065"/>
      <x v="479"/>
    </i>
    <i>
      <x v="1236"/>
      <x v="1308"/>
      <x v="394"/>
    </i>
    <i>
      <x v="1237"/>
      <x v="769"/>
      <x v="927"/>
    </i>
    <i>
      <x v="1238"/>
      <x v="227"/>
      <x v="1723"/>
    </i>
    <i>
      <x v="1239"/>
      <x v="688"/>
      <x v="238"/>
    </i>
    <i>
      <x v="1240"/>
      <x v="31"/>
      <x v="1341"/>
    </i>
    <i>
      <x v="1241"/>
      <x v="298"/>
      <x v="1832"/>
    </i>
    <i>
      <x v="1242"/>
      <x v="1003"/>
      <x v="1540"/>
    </i>
    <i>
      <x v="1243"/>
      <x v="1576"/>
      <x v="1003"/>
    </i>
    <i>
      <x v="1244"/>
      <x v="529"/>
      <x v="898"/>
    </i>
    <i>
      <x v="1245"/>
      <x v="1504"/>
      <x v="642"/>
    </i>
    <i>
      <x v="1246"/>
      <x v="812"/>
      <x v="584"/>
    </i>
    <i>
      <x v="1247"/>
      <x v="1414"/>
      <x v="430"/>
    </i>
    <i>
      <x v="1248"/>
      <x v="1149"/>
      <x v="1836"/>
    </i>
    <i>
      <x v="1249"/>
      <x v="1896"/>
      <x v="1668"/>
    </i>
    <i>
      <x v="1250"/>
      <x v="1601"/>
      <x v="1213"/>
    </i>
    <i>
      <x v="1251"/>
      <x v="1660"/>
      <x v="1048"/>
    </i>
    <i>
      <x v="1252"/>
      <x v="1107"/>
      <x v="1752"/>
    </i>
    <i>
      <x v="1253"/>
      <x v="427"/>
      <x v="1925"/>
    </i>
    <i>
      <x v="1254"/>
      <x v="962"/>
      <x v="390"/>
    </i>
    <i>
      <x v="1255"/>
      <x v="258"/>
      <x v="432"/>
    </i>
    <i>
      <x v="1256"/>
      <x v="1256"/>
      <x v="1660"/>
    </i>
    <i>
      <x v="1257"/>
      <x v="469"/>
      <x v="897"/>
    </i>
    <i>
      <x v="1258"/>
      <x v="318"/>
      <x v="628"/>
    </i>
    <i>
      <x v="1259"/>
      <x v="317"/>
      <x v="627"/>
    </i>
    <i>
      <x v="1260"/>
      <x v="2124"/>
      <x v="1924"/>
    </i>
    <i>
      <x v="1261"/>
      <x v="1013"/>
      <x v="1574"/>
    </i>
    <i>
      <x v="1262"/>
      <x v="488"/>
      <x v="924"/>
    </i>
    <i>
      <x v="1263"/>
      <x v="46"/>
      <x v="1803"/>
    </i>
    <i>
      <x v="1264"/>
      <x v="45"/>
      <x v="1802"/>
    </i>
    <i>
      <x v="1265"/>
      <x v="44"/>
      <x v="1801"/>
    </i>
    <i>
      <x v="1266"/>
      <x v="1467"/>
      <x v="474"/>
    </i>
    <i>
      <x v="1267"/>
      <x v="637"/>
      <x v="885"/>
    </i>
    <i>
      <x v="1268"/>
      <x v="1172"/>
      <x v="2111"/>
    </i>
    <i>
      <x v="1269"/>
      <x v="771"/>
      <x v="1007"/>
    </i>
    <i>
      <x v="1270"/>
      <x v="1693"/>
      <x v="1708"/>
    </i>
    <i>
      <x v="1271"/>
      <x v="842"/>
      <x v="969"/>
    </i>
    <i>
      <x v="1272"/>
      <x v="2209"/>
      <x v="2055"/>
    </i>
    <i>
      <x v="1273"/>
      <x v="2211"/>
      <x v="2057"/>
    </i>
    <i>
      <x v="1274"/>
      <x v="103"/>
      <x v="272"/>
    </i>
    <i>
      <x v="1275"/>
      <x v="390"/>
      <x v="715"/>
    </i>
    <i>
      <x v="1276"/>
      <x v="915"/>
      <x v="1300"/>
    </i>
    <i>
      <x v="1277"/>
      <x v="2206"/>
      <x v="2052"/>
    </i>
    <i>
      <x v="1278"/>
      <x v="1614"/>
      <x v="2017"/>
    </i>
    <i>
      <x v="1279"/>
      <x v="1913"/>
      <x v="1703"/>
    </i>
    <i>
      <x v="1280"/>
      <x v="1274"/>
      <x v="894"/>
    </i>
    <i>
      <x v="1281"/>
      <x v="343"/>
      <x v="186"/>
    </i>
    <i>
      <x v="1282"/>
      <x v="2126"/>
      <x v="498"/>
    </i>
    <i>
      <x v="1283"/>
      <x v="1139"/>
      <x v="1825"/>
    </i>
    <i>
      <x v="1284"/>
      <x v="449"/>
      <x v="834"/>
    </i>
    <i>
      <x v="1285"/>
      <x v="1396"/>
      <x v="1644"/>
    </i>
    <i>
      <x v="1286"/>
      <x v="751"/>
      <x v="974"/>
    </i>
    <i>
      <x v="1287"/>
      <x v="2145"/>
      <x v="1981"/>
    </i>
    <i>
      <x v="1288"/>
      <x v="434"/>
      <x v="803"/>
    </i>
    <i>
      <x v="1289"/>
      <x v="1952"/>
      <x v="1336"/>
    </i>
    <i>
      <x v="1290"/>
      <x v="960"/>
      <x v="228"/>
    </i>
    <i>
      <x v="1291"/>
      <x v="1261"/>
      <x v="499"/>
    </i>
    <i>
      <x v="1292"/>
      <x v="2011"/>
      <x v="1918"/>
    </i>
    <i>
      <x v="1293"/>
      <x v="1514"/>
      <x v="586"/>
    </i>
    <i>
      <x v="1294"/>
      <x v="691"/>
      <x v="83"/>
    </i>
    <i>
      <x v="1295"/>
      <x v="640"/>
      <x v="1360"/>
    </i>
    <i>
      <x v="1296"/>
      <x v="1419"/>
      <x v="434"/>
    </i>
    <i>
      <x v="1297"/>
      <x v="2152"/>
      <x v="1563"/>
    </i>
    <i>
      <x v="1298"/>
      <x v="1170"/>
      <x v="1132"/>
    </i>
    <i>
      <x v="1299"/>
      <x v="1850"/>
      <x v="1531"/>
    </i>
    <i>
      <x v="1300"/>
      <x v="898"/>
      <x v="1922"/>
    </i>
    <i>
      <x v="1301"/>
      <x v="2175"/>
      <x v="2015"/>
    </i>
    <i>
      <x v="1302"/>
      <x v="243"/>
      <x v="340"/>
    </i>
    <i>
      <x v="1303"/>
      <x v="116"/>
      <x v="290"/>
    </i>
    <i>
      <x v="1304"/>
      <x v="619"/>
      <x v="1223"/>
    </i>
    <i>
      <x v="1305"/>
      <x v="1503"/>
      <x v="641"/>
    </i>
    <i>
      <x v="1306"/>
      <x v="1720"/>
      <x v="1230"/>
    </i>
    <i>
      <x v="1307"/>
      <x v="1099"/>
      <x v="1725"/>
    </i>
    <i>
      <x v="1308"/>
      <x v="1260"/>
      <x v="1810"/>
    </i>
    <i>
      <x v="1309"/>
      <x v="1068"/>
      <x v="477"/>
    </i>
    <i>
      <x v="1310"/>
      <x v="2174"/>
      <x v="2016"/>
    </i>
    <i>
      <x v="1311"/>
      <x v="1145"/>
      <x v="1831"/>
    </i>
    <i>
      <x v="1312"/>
      <x v="2195"/>
      <x v="2044"/>
    </i>
    <i>
      <x v="1313"/>
      <x v="2196"/>
      <x v="2045"/>
    </i>
    <i>
      <x v="1314"/>
      <x v="998"/>
      <x v="1512"/>
    </i>
    <i>
      <x v="1315"/>
      <x v="452"/>
      <x v="835"/>
    </i>
    <i>
      <x v="1316"/>
      <x v="1055"/>
      <x v="395"/>
    </i>
    <i>
      <x v="1317"/>
      <x v="358"/>
      <x v="656"/>
    </i>
    <i>
      <x v="1318"/>
      <x v="1860"/>
      <x v="708"/>
    </i>
    <i>
      <x v="1319"/>
      <x v="1296"/>
      <x v="765"/>
    </i>
    <i>
      <x v="1320"/>
      <x v="1239"/>
      <x v="1581"/>
    </i>
    <i>
      <x v="1321"/>
      <x v="1297"/>
      <x v="766"/>
    </i>
    <i>
      <x v="1322"/>
      <x v="599"/>
      <x v="1973"/>
    </i>
    <i>
      <x v="1323"/>
      <x v="326"/>
      <x v="757"/>
    </i>
    <i>
      <x v="1324"/>
      <x v="1048"/>
      <x v="687"/>
    </i>
    <i>
      <x v="1325"/>
      <x v="1051"/>
      <x v="1651"/>
    </i>
    <i>
      <x v="1326"/>
      <x v="1006"/>
      <x v="1594"/>
    </i>
    <i>
      <x v="1327"/>
      <x v="921"/>
      <x v="1311"/>
    </i>
    <i>
      <x v="1328"/>
      <x v="1895"/>
      <x v="1665"/>
    </i>
    <i>
      <x v="1329"/>
      <x v="802"/>
      <x v="966"/>
    </i>
    <i>
      <x v="1330"/>
      <x v="584"/>
      <x v="917"/>
    </i>
    <i>
      <x v="1331"/>
      <x v="1030"/>
      <x v="1610"/>
    </i>
    <i>
      <x v="1332"/>
      <x v="883"/>
      <x v="1193"/>
    </i>
    <i>
      <x v="1333"/>
      <x v="394"/>
      <x v="720"/>
    </i>
    <i>
      <x v="1334"/>
      <x v="1032"/>
      <x v="1611"/>
    </i>
    <i>
      <x v="1335"/>
      <x v="1164"/>
      <x v="1851"/>
    </i>
    <i>
      <x v="1336"/>
      <x v="2201"/>
      <x v="2049"/>
    </i>
    <i>
      <x v="1337"/>
      <x v="264"/>
      <x v="454"/>
    </i>
    <i>
      <x v="1338"/>
      <x v="722"/>
      <x v="1898"/>
    </i>
    <i>
      <x v="1339"/>
      <x v="1811"/>
      <x v="1415"/>
    </i>
    <i>
      <x v="1340"/>
      <x v="1238"/>
      <x v="1527"/>
    </i>
    <i>
      <x v="1341"/>
      <x v="280"/>
      <x v="1400"/>
    </i>
    <i>
      <x v="1342"/>
      <x v="276"/>
      <x v="600"/>
    </i>
    <i>
      <x v="1343"/>
      <x v="1113"/>
      <x v="1788"/>
    </i>
    <i>
      <x v="1344"/>
      <x v="559"/>
      <x v="695"/>
    </i>
    <i>
      <x v="1345"/>
      <x v="723"/>
      <x v="1002"/>
    </i>
    <i>
      <x v="1346"/>
      <x v="1043"/>
      <x v="684"/>
    </i>
    <i>
      <x v="1347"/>
      <x v="441"/>
      <x v="823"/>
    </i>
    <i>
      <x v="1348"/>
      <x v="1794"/>
      <x v="449"/>
    </i>
    <i>
      <x v="1349"/>
      <x v="574"/>
      <x v="1215"/>
    </i>
    <i>
      <x v="1350"/>
      <x v="1676"/>
      <x v="1066"/>
    </i>
    <i>
      <x v="1351"/>
      <x v="1707"/>
      <x v="1329"/>
    </i>
    <i>
      <x v="1352"/>
      <x v="895"/>
      <x v="1276"/>
    </i>
    <i>
      <x v="1353"/>
      <x v="404"/>
      <x v="745"/>
    </i>
    <i>
      <x v="1354"/>
      <x v="939"/>
      <x v="1349"/>
    </i>
    <i>
      <x v="1355"/>
      <x v="611"/>
      <x v="693"/>
    </i>
    <i>
      <x v="1356"/>
      <x v="2030"/>
      <x v="2017"/>
    </i>
    <i>
      <x v="1357"/>
      <x v="2031"/>
      <x v="2018"/>
    </i>
    <i>
      <x v="1358"/>
      <x v="732"/>
      <x v="2027"/>
    </i>
    <i>
      <x v="1359"/>
      <x v="733"/>
      <x v="2029"/>
    </i>
    <i>
      <x v="1360"/>
      <x v="2148"/>
      <x v="1985"/>
    </i>
    <i>
      <x v="1361"/>
      <x v="2136"/>
      <x v="1950"/>
    </i>
    <i>
      <x v="1362"/>
      <x v="1096"/>
      <x v="1720"/>
    </i>
    <i>
      <x v="1363"/>
      <x v="444"/>
      <x v="825"/>
    </i>
    <i>
      <x v="1364"/>
      <x v="2227"/>
      <x v="1436"/>
    </i>
    <i>
      <x v="1365"/>
      <x v="2019"/>
      <x v="1912"/>
    </i>
    <i>
      <x v="1366"/>
      <x v="1748"/>
      <x v="1283"/>
    </i>
    <i>
      <x v="1367"/>
      <x v="881"/>
      <x v="1191"/>
    </i>
    <i>
      <x v="1368"/>
      <x v="1273"/>
      <x v="1317"/>
    </i>
    <i>
      <x v="1369"/>
      <x v="1697"/>
      <x v="1134"/>
    </i>
    <i>
      <x v="1370"/>
      <x v="2112"/>
      <x v="1867"/>
    </i>
    <i>
      <x v="1371"/>
      <x v="712"/>
      <x v="1807"/>
    </i>
    <i>
      <x v="1372"/>
      <x v="931"/>
      <x v="1342"/>
    </i>
    <i>
      <x v="1373"/>
      <x v="2073"/>
      <x v="585"/>
    </i>
    <i>
      <x v="1374"/>
      <x v="2143"/>
      <x v="1970"/>
    </i>
    <i>
      <x v="1375"/>
      <x v="1888"/>
      <x v="703"/>
    </i>
    <i>
      <x v="1376"/>
      <x v="369"/>
      <x v="663"/>
    </i>
    <i>
      <x v="1377"/>
      <x v="624"/>
      <x v="1232"/>
    </i>
    <i>
      <x v="1378"/>
      <x v="1075"/>
      <x v="1688"/>
    </i>
    <i>
      <x v="1379"/>
      <x v="746"/>
      <x v="1267"/>
    </i>
    <i>
      <x v="1380"/>
      <x v="2028"/>
      <x v="570"/>
    </i>
    <i>
      <x v="1381"/>
      <x v="730"/>
      <x v="1164"/>
    </i>
    <i>
      <x v="1382"/>
      <x v="2207"/>
      <x v="2053"/>
    </i>
    <i>
      <x v="1383"/>
      <x v="52"/>
      <x v="148"/>
    </i>
    <i>
      <x v="1384"/>
      <x v="816"/>
      <x v="1021"/>
    </i>
    <i>
      <x v="1385"/>
      <x v="1820"/>
      <x v="758"/>
    </i>
    <i>
      <x v="1386"/>
      <x v="428"/>
      <x v="804"/>
    </i>
    <i>
      <x v="1387"/>
      <x v="1320"/>
      <x v="1719"/>
    </i>
    <i>
      <x v="1388"/>
      <x v="199"/>
      <x v="1377"/>
    </i>
    <i>
      <x v="1389"/>
      <x v="731"/>
      <x v="728"/>
    </i>
    <i>
      <x v="1390"/>
      <x v="1806"/>
      <x v="1407"/>
    </i>
    <i>
      <x v="1391"/>
      <x v="1091"/>
      <x v="77"/>
    </i>
    <i>
      <x v="1392"/>
      <x v="371"/>
      <x v="665"/>
    </i>
    <i>
      <x v="1393"/>
      <x v="147"/>
      <x v="1600"/>
    </i>
    <i>
      <x v="1394"/>
      <x v="662"/>
      <x v="1401"/>
    </i>
    <i>
      <x v="1395"/>
      <x v="2096"/>
      <x v="2110"/>
    </i>
    <i>
      <x v="1396"/>
      <x v="937"/>
      <x v="1347"/>
    </i>
    <i>
      <x v="1397"/>
      <x v="1236"/>
      <x v="1745"/>
    </i>
    <i>
      <x v="1398"/>
      <x v="35"/>
      <x v="69"/>
    </i>
    <i>
      <x v="1399"/>
      <x v="99"/>
      <x v="268"/>
    </i>
    <i>
      <x v="1400"/>
      <x v="458"/>
      <x v="854"/>
    </i>
    <i>
      <x v="1401"/>
      <x v="852"/>
      <x v="1116"/>
    </i>
    <i>
      <x v="1402"/>
      <x v="97"/>
      <x v="266"/>
    </i>
    <i>
      <x v="1403"/>
      <x v="1612"/>
      <x v="1821"/>
    </i>
    <i>
      <x v="1404"/>
      <x v="562"/>
      <x v="1187"/>
    </i>
    <i>
      <x v="1405"/>
      <x v="2160"/>
      <x v="1994"/>
    </i>
    <i>
      <x v="1406"/>
      <x v="2193"/>
      <x v="2043"/>
    </i>
    <i>
      <x v="1407"/>
      <x v="670"/>
      <x v="755"/>
    </i>
    <i>
      <x v="1408"/>
      <x v="1558"/>
      <x v="788"/>
    </i>
    <i>
      <x v="1409"/>
      <x v="1362"/>
      <x v="260"/>
    </i>
    <i>
      <x v="1410"/>
      <x v="186"/>
      <x v="211"/>
    </i>
    <i>
      <x v="1411"/>
      <x v="1355"/>
      <x v="114"/>
    </i>
    <i>
      <x v="1412"/>
      <x v="440"/>
      <x v="817"/>
    </i>
    <i>
      <x v="1413"/>
      <x v="1637"/>
      <x v="1729"/>
    </i>
    <i>
      <x v="1414"/>
      <x v="2194"/>
      <x v="2002"/>
    </i>
    <i>
      <x v="1415"/>
      <x v="1694"/>
      <x v="1128"/>
    </i>
    <i>
      <x v="1416"/>
      <x v="984"/>
      <x v="1451"/>
    </i>
    <i>
      <x v="1417"/>
      <x v="982"/>
      <x v="1458"/>
    </i>
    <i>
      <x v="1418"/>
      <x v="981"/>
      <x v="1457"/>
    </i>
    <i>
      <x v="1419"/>
      <x v="985"/>
      <x v="1460"/>
    </i>
    <i>
      <x v="1420"/>
      <x v="777"/>
      <x v="560"/>
    </i>
    <i>
      <x v="1421"/>
      <x v="547"/>
      <x v="727"/>
    </i>
    <i>
      <x v="1422"/>
      <x v="1513"/>
      <x v="1889"/>
    </i>
    <i>
      <x v="1423"/>
      <x v="426"/>
      <x v="1915"/>
    </i>
    <i>
      <x v="1424"/>
      <x v="913"/>
      <x v="743"/>
    </i>
    <i>
      <x v="1425"/>
      <x v="457"/>
      <x v="202"/>
    </i>
    <i>
      <x v="1426"/>
      <x v="74"/>
      <x v="201"/>
    </i>
    <i>
      <x v="1427"/>
      <x v="2224"/>
      <x v="2102"/>
    </i>
    <i>
      <x v="1428"/>
      <x v="955"/>
      <x v="1387"/>
    </i>
    <i>
      <x v="1429"/>
      <x v="954"/>
      <x v="1386"/>
    </i>
    <i>
      <x v="1430"/>
      <x v="917"/>
      <x v="1304"/>
    </i>
    <i>
      <x v="1431"/>
      <x v="920"/>
      <x v="226"/>
    </i>
    <i>
      <x v="1432"/>
      <x v="1324"/>
      <x v="165"/>
    </i>
    <i>
      <x v="1433"/>
      <x v="809"/>
      <x v="1020"/>
    </i>
    <i>
      <x v="1434"/>
      <x v="1451"/>
      <x v="403"/>
    </i>
    <i>
      <x v="1435"/>
      <x v="2131"/>
      <x v="1444"/>
    </i>
    <i>
      <x v="1436"/>
      <x v="1105"/>
      <x v="1782"/>
    </i>
    <i>
      <x v="1437"/>
      <x v="1769"/>
      <x v="1338"/>
    </i>
    <i>
      <x v="1438"/>
      <x v="72"/>
      <x v="199"/>
    </i>
    <i>
      <x v="1439"/>
      <x v="576"/>
      <x v="1517"/>
    </i>
    <i>
      <x v="1440"/>
      <x v="459"/>
      <x v="855"/>
    </i>
    <i>
      <x v="1441"/>
      <x v="1386"/>
      <x v="2077"/>
    </i>
    <i>
      <x v="1442"/>
      <x v="42"/>
      <x v="134"/>
    </i>
    <i>
      <x v="1443"/>
      <x v="302"/>
      <x v="545"/>
    </i>
    <i>
      <x v="1444"/>
      <x v="1405"/>
      <x v="372"/>
    </i>
    <i>
      <x v="1445"/>
      <x v="1754"/>
      <x v="763"/>
    </i>
    <i>
      <x v="1446"/>
      <x v="890"/>
      <x v="2040"/>
    </i>
    <i>
      <x v="1447"/>
      <x v="59"/>
      <x v="418"/>
    </i>
    <i>
      <x v="1448"/>
      <x v="94"/>
      <x v="850"/>
    </i>
    <i>
      <x v="1449"/>
      <x v="604"/>
      <x v="1528"/>
    </i>
    <i>
      <x v="1450"/>
      <x v="923"/>
      <x v="1357"/>
    </i>
    <i>
      <x v="1451"/>
      <x v="77"/>
      <x v="852"/>
    </i>
    <i>
      <x v="1452"/>
      <x v="817"/>
      <x v="1974"/>
    </i>
    <i>
      <x v="1453"/>
      <x v="1851"/>
      <x v="1533"/>
    </i>
    <i>
      <x v="1454"/>
      <x v="1717"/>
      <x v="1222"/>
    </i>
    <i>
      <x v="1455"/>
      <x v="429"/>
      <x v="805"/>
    </i>
    <i>
      <x v="1456"/>
      <x v="461"/>
      <x v="873"/>
    </i>
    <i>
      <x v="1457"/>
      <x v="918"/>
      <x v="1305"/>
    </i>
    <i>
      <x v="1458"/>
      <x v="710"/>
      <x v="1806"/>
    </i>
    <i>
      <x v="1459"/>
      <x v="473"/>
      <x v="851"/>
    </i>
    <i>
      <x v="1460"/>
      <x v="269"/>
      <x v="481"/>
    </i>
    <i>
      <x v="1461"/>
      <x v="2180"/>
      <x v="2032"/>
    </i>
    <i>
      <x v="1462"/>
      <x v="1310"/>
      <x v="115"/>
    </i>
    <i>
      <x v="1463"/>
      <x v="835"/>
      <x v="295"/>
    </i>
    <i>
      <x v="1464"/>
      <x v="117"/>
      <x v="295"/>
    </i>
    <i>
      <x v="1465"/>
      <x v="2198"/>
      <x v="2047"/>
    </i>
    <i>
      <x v="1466"/>
      <x v="19"/>
      <x v="25"/>
    </i>
    <i>
      <x v="1467"/>
      <x v="1271"/>
      <x v="350"/>
    </i>
    <i>
      <x v="1468"/>
      <x v="1270"/>
      <x v="344"/>
    </i>
    <i>
      <x v="1469"/>
      <x v="1430"/>
      <x v="465"/>
    </i>
    <i>
      <x v="1470"/>
      <x v="153"/>
      <x v="174"/>
    </i>
    <i>
      <x v="1471"/>
      <x v="970"/>
      <x v="1822"/>
    </i>
    <i>
      <x v="1472"/>
      <x v="978"/>
      <x v="1454"/>
    </i>
    <i>
      <x v="1473"/>
      <x v="819"/>
      <x v="1029"/>
    </i>
    <i>
      <x v="1474"/>
      <x v="976"/>
      <x v="1452"/>
    </i>
    <i>
      <x v="1475"/>
      <x v="977"/>
      <x v="1453"/>
    </i>
    <i>
      <x v="1476"/>
      <x v="980"/>
      <x v="1456"/>
    </i>
    <i>
      <x v="1477"/>
      <x v="642"/>
      <x v="1768"/>
    </i>
    <i>
      <x v="1478"/>
      <x v="826"/>
      <x v="1036"/>
    </i>
    <i>
      <x v="1479"/>
      <x v="950"/>
      <x v="1364"/>
    </i>
    <i>
      <x v="1480"/>
      <x v="500"/>
      <x v="889"/>
    </i>
    <i>
      <x v="1481"/>
      <x v="1639"/>
      <x v="1735"/>
    </i>
    <i>
      <x v="1482"/>
      <x v="1764"/>
      <x v="1330"/>
    </i>
    <i>
      <x v="1483"/>
      <x v="265"/>
      <x v="539"/>
    </i>
    <i>
      <x v="1484"/>
      <x v="1836"/>
      <x v="447"/>
    </i>
    <i>
      <x v="1485"/>
      <x v="425"/>
      <x v="799"/>
    </i>
    <i>
      <x v="1486"/>
      <x v="1839"/>
      <x v="1482"/>
    </i>
    <i>
      <x v="1487"/>
      <x v="628"/>
      <x v="1265"/>
    </i>
    <i>
      <x v="1488"/>
      <x v="128"/>
      <x v="491"/>
    </i>
    <i>
      <x v="1489"/>
      <x v="121"/>
      <x v="486"/>
    </i>
    <i>
      <x v="1490"/>
      <x v="1497"/>
      <x v="41"/>
    </i>
    <i>
      <x v="1491"/>
      <x v="759"/>
      <x v="1916"/>
    </i>
    <i>
      <x v="1492"/>
      <x v="372"/>
      <x v="1025"/>
    </i>
    <i>
      <x v="1493"/>
      <x v="1881"/>
      <x v="858"/>
    </i>
    <i>
      <x v="1494"/>
      <x v="212"/>
      <x v="1591"/>
    </i>
    <i>
      <x v="1495"/>
      <x v="91"/>
      <x v="239"/>
    </i>
    <i>
      <x v="1496"/>
      <x v="2095"/>
      <x v="2109"/>
    </i>
    <i>
      <x v="1497"/>
      <x v="70"/>
      <x v="781"/>
    </i>
    <i>
      <x v="1498"/>
      <x v="309"/>
      <x v="580"/>
    </i>
    <i>
      <x v="1499"/>
      <x v="1120"/>
      <x v="1794"/>
    </i>
    <i>
      <x v="1500"/>
      <x v="2219"/>
      <x v="2093"/>
    </i>
    <i>
      <x v="1501"/>
      <x v="73"/>
      <x v="200"/>
    </i>
    <i>
      <x v="1502"/>
      <x v="405"/>
      <x v="1542"/>
    </i>
    <i>
      <x v="1503"/>
      <x v="2108"/>
      <x v="1326"/>
    </i>
    <i>
      <x v="1504"/>
      <x v="1738"/>
      <x v="1247"/>
    </i>
    <i>
      <x v="1505"/>
      <x v="1078"/>
      <x v="1691"/>
    </i>
    <i>
      <x v="1506"/>
      <x v="848"/>
      <x v="1098"/>
    </i>
    <i>
      <x v="1507"/>
      <x v="2182"/>
      <x v="14"/>
    </i>
    <i>
      <x v="1508"/>
      <x v="113"/>
      <x v="2030"/>
    </i>
    <i>
      <x v="1509"/>
      <x v="983"/>
      <x v="1459"/>
    </i>
    <i>
      <x v="1510"/>
      <x v="979"/>
      <x v="1455"/>
    </i>
    <i>
      <x v="1511"/>
      <x v="560"/>
      <x v="2072"/>
    </i>
    <i>
      <x v="1512"/>
      <x v="1141"/>
      <x v="1826"/>
    </i>
    <i>
      <x v="1513"/>
      <x v="1142"/>
      <x v="1827"/>
    </i>
    <i>
      <x v="1514"/>
      <x v="1143"/>
      <x v="1828"/>
    </i>
    <i>
      <x v="1515"/>
      <x v="849"/>
      <x v="1096"/>
    </i>
    <i>
      <x v="1516"/>
      <x v="1644"/>
      <x v="1530"/>
    </i>
    <i>
      <x v="1517"/>
      <x v="948"/>
      <x v="1358"/>
    </i>
    <i>
      <x v="1518"/>
      <x v="836"/>
      <x v="1602"/>
    </i>
    <i>
      <x v="1519"/>
      <x v="474"/>
      <x v="903"/>
    </i>
    <i>
      <x v="1520"/>
      <x v="866"/>
      <x v="1154"/>
    </i>
    <i>
      <x v="1521"/>
      <x v="467"/>
      <x v="891"/>
    </i>
    <i>
      <x v="1522"/>
      <x v="873"/>
      <x v="1159"/>
    </i>
    <i>
      <x v="1523"/>
      <x v="1345"/>
      <x v="1631"/>
    </i>
    <i>
      <x v="1524"/>
      <x v="893"/>
      <x v="1274"/>
    </i>
    <i>
      <x v="1525"/>
      <x v="267"/>
      <x v="459"/>
    </i>
    <i>
      <x v="1526"/>
      <x v="2128"/>
      <x v="1422"/>
    </i>
    <i>
      <x v="1527"/>
      <x v="841"/>
      <x v="1057"/>
    </i>
    <i>
      <x v="1528"/>
      <x v="1074"/>
      <x v="283"/>
    </i>
    <i>
      <x v="1529"/>
      <x v="776"/>
      <x v="559"/>
    </i>
    <i>
      <x v="1530"/>
      <x v="442"/>
      <x v="822"/>
    </i>
    <i>
      <x v="1531"/>
      <x v="1070"/>
      <x v="985"/>
    </i>
    <i>
      <x v="1532"/>
      <x v="919"/>
      <x v="125"/>
    </i>
    <i>
      <x v="1533"/>
      <x v="639"/>
      <x v="1361"/>
    </i>
    <i>
      <x v="1534"/>
      <x v="221"/>
      <x v="1653"/>
    </i>
    <i>
      <x v="1535"/>
      <x v="1134"/>
      <x v="1817"/>
    </i>
    <i>
      <x v="1536"/>
      <x v="1135"/>
      <x v="1818"/>
    </i>
    <i>
      <x v="1537"/>
      <x v="1040"/>
      <x v="1642"/>
    </i>
    <i>
      <x v="1538"/>
      <x v="172"/>
      <x v="1004"/>
    </i>
    <i>
      <x v="1539"/>
      <x v="51"/>
      <x v="147"/>
    </i>
    <i>
      <x v="1540"/>
      <x v="663"/>
      <x v="91"/>
    </i>
    <i>
      <x v="1541"/>
      <x v="2088"/>
      <x v="1435"/>
    </i>
    <i>
      <x v="1542"/>
      <x v="1469"/>
      <x v="730"/>
    </i>
    <i>
      <x v="1543"/>
      <x v="1058"/>
      <x v="1674"/>
    </i>
    <i>
      <x v="1544"/>
      <x v="743"/>
      <x v="697"/>
    </i>
    <i>
      <x v="1545"/>
      <x v="573"/>
      <x v="791"/>
    </i>
    <i>
      <x v="1546"/>
      <x v="234"/>
      <x v="415"/>
    </i>
    <i>
      <x v="1547"/>
      <x v="991"/>
      <x v="1502"/>
    </i>
    <i>
      <x v="1548"/>
      <x v="990"/>
      <x v="1501"/>
    </i>
    <i>
      <x v="1549"/>
      <x v="966"/>
      <x v="1423"/>
    </i>
    <i>
      <x v="1550"/>
      <x v="703"/>
      <x v="751"/>
    </i>
    <i>
      <x v="1551"/>
      <x v="1076"/>
      <x v="1689"/>
    </i>
    <i>
      <x v="1552"/>
      <x v="2164"/>
      <x v="1892"/>
    </i>
    <i>
      <x v="1553"/>
      <x v="684"/>
      <x v="1547"/>
    </i>
    <i>
      <x v="1554"/>
      <x v="1021"/>
      <x v="904"/>
    </i>
    <i>
      <x v="1555"/>
      <x v="995"/>
      <x v="1504"/>
    </i>
    <i>
      <x v="1556"/>
      <x v="1169"/>
      <x v="789"/>
    </i>
    <i>
      <x v="1557"/>
      <x v="2190"/>
      <x v="2042"/>
    </i>
    <i>
      <x v="1558"/>
      <x v="1454"/>
      <x v="408"/>
    </i>
    <i>
      <x v="1559"/>
      <x v="1478"/>
      <x v="47"/>
    </i>
    <i>
      <x v="1560"/>
      <x v="2230"/>
      <x v="217"/>
    </i>
    <i>
      <x v="1561"/>
      <x v="1967"/>
      <x v="323"/>
    </i>
    <i>
      <x v="1562"/>
      <x v="1872"/>
      <x v="1634"/>
    </i>
    <i>
      <x v="1563"/>
      <x v="1801"/>
      <x v="1409"/>
    </i>
    <i>
      <x v="1564"/>
      <x v="462"/>
      <x v="874"/>
    </i>
    <i>
      <x v="1565"/>
      <x v="2003"/>
      <x v="1908"/>
    </i>
    <i>
      <x v="1566"/>
      <x v="1616"/>
      <x v="58"/>
    </i>
    <i>
      <x v="1567"/>
      <x v="844"/>
      <x v="1061"/>
    </i>
    <i>
      <x v="1568"/>
      <x v="2147"/>
      <x v="1984"/>
    </i>
    <i>
      <x v="1569"/>
      <x v="275"/>
      <x v="599"/>
    </i>
    <i>
      <x v="1570"/>
      <x v="870"/>
      <x v="1306"/>
    </i>
    <i>
      <x v="1571"/>
      <x v="1295"/>
      <x v="952"/>
    </i>
    <i>
      <x v="1572"/>
      <x v="1863"/>
      <x v="1252"/>
    </i>
    <i>
      <x v="1573"/>
      <x v="941"/>
      <x v="1351"/>
    </i>
    <i>
      <x v="1574"/>
      <x v="1112"/>
      <x v="1787"/>
    </i>
    <i>
      <x v="1575"/>
      <x v="38"/>
      <x v="132"/>
    </i>
    <i>
      <x v="1576"/>
      <x v="40"/>
      <x v="398"/>
    </i>
    <i>
      <x v="1577"/>
      <x v="248"/>
      <x v="382"/>
    </i>
    <i>
      <x v="1578"/>
      <x v="483"/>
      <x v="921"/>
    </i>
    <i>
      <x v="1579"/>
      <x v="41"/>
      <x v="133"/>
    </i>
    <i>
      <x v="1580"/>
      <x v="339"/>
      <x v="643"/>
    </i>
    <i>
      <x v="1581"/>
      <x v="2062"/>
      <x v="233"/>
    </i>
    <i>
      <x v="1582"/>
      <x v="1773"/>
      <x v="327"/>
    </i>
    <i>
      <x v="1583"/>
      <x v="378"/>
      <x v="1757"/>
    </i>
    <i>
      <x v="1584"/>
      <x v="862"/>
      <x v="1115"/>
    </i>
    <i>
      <x v="1585"/>
      <x v="167"/>
      <x v="792"/>
    </i>
    <i>
      <x v="1586"/>
      <x v="1894"/>
      <x v="1663"/>
    </i>
    <i>
      <x v="1587"/>
      <x v="1114"/>
      <x v="1789"/>
    </i>
    <i>
      <x v="1588"/>
      <x v="261"/>
      <x v="1823"/>
    </i>
    <i>
      <x v="1589"/>
      <x v="1093"/>
      <x v="958"/>
    </i>
    <i>
      <x v="1590"/>
      <x v="1094"/>
      <x v="958"/>
    </i>
    <i>
      <x v="1591"/>
      <x v="435"/>
      <x v="807"/>
    </i>
    <i>
      <x v="1592"/>
      <x v="1230"/>
      <x v="1091"/>
    </i>
    <i>
      <x v="1593"/>
      <x v="16"/>
      <x v="1063"/>
    </i>
    <i>
      <x v="1594"/>
      <x v="758"/>
      <x v="980"/>
    </i>
    <i>
      <x v="1595"/>
      <x v="291"/>
      <x v="379"/>
    </i>
    <i>
      <x v="1596"/>
      <x v="1923"/>
      <x v="428"/>
    </i>
    <i>
      <x v="1597"/>
      <x v="932"/>
      <x v="1354"/>
    </i>
    <i>
      <x v="1598"/>
      <x v="305"/>
      <x v="564"/>
    </i>
    <i>
      <x v="1599"/>
      <x v="1511"/>
      <x v="1117"/>
    </i>
    <i>
      <x v="1600"/>
      <x v="1656"/>
      <x v="1117"/>
    </i>
    <i>
      <x v="1601"/>
      <x v="1010"/>
      <x v="1552"/>
    </i>
    <i>
      <x v="1602"/>
      <x v="1008"/>
      <x v="1550"/>
    </i>
    <i>
      <x v="1603"/>
      <x v="1589"/>
      <x v="869"/>
    </i>
    <i>
      <x v="1604"/>
      <x v="316"/>
      <x v="626"/>
    </i>
    <i>
      <x v="1605"/>
      <x v="879"/>
      <x v="1189"/>
    </i>
    <i>
      <x v="1606"/>
      <x v="1089"/>
      <x v="1709"/>
    </i>
    <i>
      <x v="1607"/>
      <x v="988"/>
      <x v="1499"/>
    </i>
    <i>
      <x v="1608"/>
      <x v="355"/>
      <x v="652"/>
    </i>
    <i>
      <x v="1609"/>
      <x v="1606"/>
      <x v="872"/>
    </i>
    <i>
      <x v="1610"/>
      <x v="381"/>
      <x v="675"/>
    </i>
    <i>
      <x v="1611"/>
      <x v="783"/>
      <x v="1008"/>
    </i>
    <i>
      <x v="1612"/>
      <x v="1234"/>
      <x v="1546"/>
    </i>
    <i>
      <x v="1613"/>
      <x v="1698"/>
      <x v="1137"/>
    </i>
    <i>
      <x v="1614"/>
      <x v="1879"/>
      <x v="859"/>
    </i>
    <i>
      <x v="1615"/>
      <x v="2051"/>
      <x v="2026"/>
    </i>
    <i>
      <x v="1616"/>
      <x v="1275"/>
      <x v="1856"/>
    </i>
    <i>
      <x v="1617"/>
      <x v="178"/>
      <x v="998"/>
    </i>
    <i>
      <x v="1618"/>
      <x v="1314"/>
      <x v="930"/>
    </i>
    <i>
      <x v="1619"/>
      <x v="1438"/>
      <x v="255"/>
    </i>
    <i>
      <x v="1620"/>
      <x v="391"/>
      <x v="716"/>
    </i>
    <i>
      <x v="1621"/>
      <x v="765"/>
      <x v="1259"/>
    </i>
    <i>
      <x v="1622"/>
      <x v="1009"/>
      <x v="1551"/>
    </i>
    <i>
      <x v="1623"/>
      <x v="356"/>
      <x v="654"/>
    </i>
    <i>
      <x v="1624"/>
      <x v="1152"/>
      <x v="1839"/>
    </i>
    <i>
      <x v="1625"/>
      <x v="1480"/>
      <x v="610"/>
    </i>
    <i>
      <x v="1626"/>
      <x v="1111"/>
      <x v="1786"/>
    </i>
    <i>
      <x v="1627"/>
      <x v="1315"/>
      <x v="931"/>
    </i>
    <i>
      <x v="1628"/>
      <x v="972"/>
      <x v="1437"/>
    </i>
    <i>
      <x v="1629"/>
      <x v="1632"/>
      <x v="997"/>
    </i>
    <i>
      <x v="1630"/>
      <x v="1762"/>
      <x v="409"/>
    </i>
    <i>
      <x v="1631"/>
      <x v="575"/>
      <x v="1216"/>
    </i>
    <i>
      <x v="1632"/>
      <x v="1331"/>
      <x v="1912"/>
    </i>
    <i>
      <x v="1633"/>
      <x v="727"/>
      <x v="1968"/>
    </i>
    <i>
      <x v="1634"/>
      <x v="492"/>
      <x v="981"/>
    </i>
    <i>
      <x v="1635"/>
      <x v="1262"/>
      <x v="2021"/>
    </i>
    <i>
      <x v="1636"/>
      <x v="380"/>
      <x v="674"/>
    </i>
    <i>
      <x v="1637"/>
      <x v="2137"/>
      <x v="1951"/>
    </i>
    <i>
      <x v="1638"/>
      <x v="614"/>
      <x v="1114"/>
    </i>
    <i>
      <x v="1639"/>
      <x v="1643"/>
      <x v="1736"/>
    </i>
    <i>
      <x v="1640"/>
      <x v="158"/>
      <x v="160"/>
    </i>
    <i>
      <x v="1641"/>
      <x v="561"/>
      <x v="1184"/>
    </i>
    <i>
      <x v="1642"/>
      <x v="911"/>
      <x v="2095"/>
    </i>
    <i>
      <x v="1643"/>
      <x v="1303"/>
      <x v="108"/>
    </i>
    <i>
      <x v="1644"/>
      <x v="1549"/>
      <x v="810"/>
    </i>
    <i>
      <x v="1645"/>
      <x v="290"/>
      <x v="378"/>
    </i>
    <i>
      <x v="1646"/>
      <x v="648"/>
      <x v="2036"/>
    </i>
    <i>
      <x v="1647"/>
      <x v="324"/>
      <x v="410"/>
    </i>
    <i>
      <x v="1648"/>
      <x v="1491"/>
      <x v="1997"/>
    </i>
    <i>
      <x v="1649"/>
      <x v="603"/>
      <x v="1022"/>
    </i>
    <i>
      <x v="1650"/>
      <x v="1522"/>
      <x v="1945"/>
    </i>
    <i>
      <x v="1651"/>
      <x v="2024"/>
      <x v="1977"/>
    </i>
    <i>
      <x v="1652"/>
      <x v="1886"/>
      <x v="1714"/>
    </i>
    <i>
      <x v="1653"/>
      <x v="1528"/>
      <x v="86"/>
    </i>
    <i>
      <x v="1654"/>
      <x v="5"/>
      <x v="7"/>
    </i>
    <i>
      <x v="1655"/>
      <x v="524"/>
      <x v="603"/>
    </i>
    <i>
      <x v="1656"/>
      <x v="76"/>
      <x v="204"/>
    </i>
    <i>
      <x v="1657"/>
      <x v="75"/>
      <x v="203"/>
    </i>
    <i>
      <x v="1658"/>
      <x v="701"/>
      <x v="1675"/>
    </i>
    <i>
      <x v="1659"/>
      <x v="2100"/>
      <x v="33"/>
    </i>
    <i>
      <x v="1660"/>
      <x v="471"/>
      <x v="899"/>
    </i>
    <i>
      <x v="1661"/>
      <x v="2123"/>
      <x v="1920"/>
    </i>
    <i>
      <x v="1662"/>
      <x v="138"/>
      <x v="183"/>
    </i>
    <i>
      <x v="1663"/>
      <x v="61"/>
      <x v="947"/>
    </i>
    <i>
      <x v="1664"/>
      <x v="1878"/>
      <x v="669"/>
    </i>
    <i>
      <x v="1665"/>
      <x v="493"/>
      <x v="2098"/>
    </i>
    <i>
      <x v="1666"/>
      <x v="527"/>
      <x v="267"/>
    </i>
    <i>
      <x v="1667"/>
      <x v="685"/>
      <x v="731"/>
    </i>
    <i>
      <x v="1668"/>
      <x v="964"/>
      <x v="137"/>
    </i>
    <i>
      <x v="1669"/>
      <x v="2172"/>
      <x v="2012"/>
    </i>
    <i>
      <x v="1670"/>
      <x v="2107"/>
      <x v="1857"/>
    </i>
    <i>
      <x v="1671"/>
      <x v="542"/>
      <x v="438"/>
    </i>
    <i>
      <x v="1672"/>
      <x v="2086"/>
      <x v="1432"/>
    </i>
    <i>
      <x v="1673"/>
      <x v="766"/>
      <x v="1312"/>
    </i>
    <i>
      <x v="1674"/>
      <x v="1586"/>
      <x v="867"/>
    </i>
    <i>
      <x v="1675"/>
      <x v="490"/>
      <x v="925"/>
    </i>
    <i>
      <x v="1676"/>
      <x v="1574"/>
      <x v="839"/>
    </i>
    <i>
      <x v="1677"/>
      <x v="800"/>
      <x v="1011"/>
    </i>
    <i>
      <x v="1678"/>
      <x v="1199"/>
      <x v="1081"/>
    </i>
    <i>
      <x v="1679"/>
      <x v="1600"/>
      <x v="1208"/>
    </i>
    <i>
      <x v="1680"/>
      <x v="2210"/>
      <x v="2056"/>
    </i>
    <i>
      <x v="1681"/>
      <x v="1443"/>
      <x v="254"/>
    </i>
    <i>
      <x v="1682"/>
      <x v="1246"/>
      <x v="381"/>
    </i>
    <i>
      <x v="1683"/>
      <x v="321"/>
      <x v="90"/>
    </i>
    <i>
      <x v="1684"/>
      <x v="109"/>
      <x v="278"/>
    </i>
    <i>
      <x v="1685"/>
      <x v="888"/>
      <x v="1260"/>
    </i>
    <i>
      <x v="1686"/>
      <x v="486"/>
      <x v="2099"/>
    </i>
    <i>
      <x v="1687"/>
      <x v="1916"/>
      <x v="1483"/>
    </i>
    <i>
      <x v="1688"/>
      <x v="1667"/>
      <x v="1059"/>
    </i>
    <i>
      <x v="1689"/>
      <x v="1753"/>
      <x v="1302"/>
    </i>
    <i>
      <x v="1690"/>
      <x v="1864"/>
      <x v="1246"/>
    </i>
    <i>
      <x v="1691"/>
      <x v="1333"/>
      <x v="189"/>
    </i>
    <i>
      <x v="1692"/>
      <x v="150"/>
      <x v="173"/>
    </i>
    <i>
      <x v="1693"/>
      <x v="345"/>
      <x v="657"/>
    </i>
    <i>
      <x v="1694"/>
      <x v="1633"/>
      <x v="1000"/>
    </i>
    <i>
      <x v="1695"/>
      <x v="1400"/>
      <x v="337"/>
    </i>
    <i>
      <x v="1696"/>
      <x v="1924"/>
      <x v="1486"/>
    </i>
    <i>
      <x v="1697"/>
      <x v="395"/>
      <x v="709"/>
    </i>
    <i>
      <x v="1698"/>
      <x v="822"/>
      <x v="1032"/>
    </i>
    <i>
      <x v="1699"/>
      <x v="1880"/>
      <x v="860"/>
    </i>
    <i>
      <x v="1700"/>
      <x v="1452"/>
      <x v="407"/>
    </i>
    <i>
      <x v="1701"/>
      <x v="851"/>
      <x v="522"/>
    </i>
    <i>
      <x v="1702"/>
      <x v="1061"/>
      <x v="30"/>
    </i>
    <i>
      <x v="1703"/>
      <x v="375"/>
      <x v="1699"/>
    </i>
    <i>
      <x v="1704"/>
      <x v="1458"/>
      <x v="413"/>
    </i>
    <i>
      <x v="1705"/>
      <x v="938"/>
      <x v="1348"/>
    </i>
    <i>
      <x v="1706"/>
      <x v="1218"/>
      <x v="1428"/>
    </i>
    <i>
      <x v="1707"/>
      <x v="716"/>
      <x v="356"/>
    </i>
    <i>
      <x v="1708"/>
      <x v="772"/>
      <x v="98"/>
    </i>
    <i>
      <x v="1709"/>
      <x v="1280"/>
      <x v="346"/>
    </i>
    <i>
      <x v="1710"/>
      <x v="1582"/>
      <x v="122"/>
    </i>
    <i>
      <x v="1711"/>
      <x v="204"/>
      <x v="1466"/>
    </i>
    <i>
      <x v="1712"/>
      <x v="2008"/>
      <x v="1912"/>
    </i>
    <i>
      <x v="1713"/>
      <x v="1387"/>
      <x v="317"/>
    </i>
    <i>
      <x v="1714"/>
      <x v="1447"/>
      <x v="614"/>
    </i>
    <i>
      <x v="1715"/>
      <x v="1072"/>
      <x v="819"/>
    </i>
    <i>
      <x v="1716"/>
      <x v="480"/>
      <x v="57"/>
    </i>
    <i>
      <x v="1717"/>
      <x v="1483"/>
      <x v="612"/>
    </i>
    <i>
      <x v="1718"/>
      <x v="786"/>
      <x v="1313"/>
    </i>
    <i>
      <x v="1719"/>
      <x v="509"/>
      <x v="131"/>
    </i>
    <i>
      <x v="1720"/>
      <x v="2012"/>
      <x v="1930"/>
    </i>
    <i>
      <x v="1721"/>
      <x v="58"/>
      <x v="1561"/>
    </i>
    <i>
      <x v="1722"/>
      <x v="2161"/>
      <x v="1995"/>
    </i>
    <i>
      <x v="1723"/>
      <x v="209"/>
      <x v="1582"/>
    </i>
    <i>
      <x v="1724"/>
      <x v="1645"/>
      <x v="875"/>
    </i>
    <i>
      <x v="1725"/>
      <x v="207"/>
      <x v="1543"/>
    </i>
    <i>
      <x v="1726"/>
      <x v="2001"/>
      <x v="1904"/>
    </i>
    <i>
      <x v="1727"/>
      <x v="856"/>
      <x v="1147"/>
    </i>
    <i>
      <x v="1728"/>
      <x v="180"/>
      <x v="1006"/>
    </i>
    <i>
      <x v="1729"/>
      <x v="806"/>
      <x v="934"/>
    </i>
    <i>
      <x v="1730"/>
      <x v="1041"/>
      <x v="682"/>
    </i>
    <i>
      <x v="1731"/>
      <x v="1042"/>
      <x v="683"/>
    </i>
    <i>
      <x v="1732"/>
      <x v="1552"/>
      <x v="749"/>
    </i>
    <i>
      <x v="1733"/>
      <x v="407"/>
      <x v="768"/>
    </i>
    <i>
      <x v="1734"/>
      <x v="410"/>
      <x v="771"/>
    </i>
    <i>
      <x v="1735"/>
      <x v="412"/>
      <x v="773"/>
    </i>
    <i>
      <x v="1736"/>
      <x v="413"/>
      <x v="774"/>
    </i>
    <i>
      <x v="1737"/>
      <x v="904"/>
      <x v="1288"/>
    </i>
    <i>
      <x v="1738"/>
      <x v="900"/>
      <x v="1284"/>
    </i>
    <i>
      <x v="1739"/>
      <x v="901"/>
      <x v="1285"/>
    </i>
    <i>
      <x v="1740"/>
      <x v="905"/>
      <x v="1289"/>
    </i>
    <i>
      <x v="1741"/>
      <x v="1805"/>
      <x v="1408"/>
    </i>
    <i>
      <x v="1742"/>
      <x v="756"/>
      <x v="2111"/>
    </i>
    <i>
      <x v="1743"/>
      <x v="1426"/>
      <x v="455"/>
    </i>
    <i>
      <x v="1744"/>
      <x v="1427"/>
      <x v="457"/>
    </i>
    <i>
      <x v="1745"/>
      <x v="1281"/>
      <x v="36"/>
    </i>
    <i>
      <x v="1746"/>
      <x v="2049"/>
      <x v="1778"/>
    </i>
    <i>
      <x v="1747"/>
      <x v="1681"/>
      <x v="1077"/>
    </i>
    <i>
      <x v="1748"/>
      <x v="2050"/>
      <x v="1776"/>
    </i>
    <i>
      <x v="1749"/>
      <x v="726"/>
      <x/>
    </i>
    <i>
      <x v="1750"/>
      <x v="1535"/>
      <x v="1521"/>
    </i>
    <i>
      <x v="1751"/>
      <x v="1192"/>
      <x v="1772"/>
    </i>
    <i>
      <x v="1752"/>
      <x v="304"/>
      <x v="552"/>
    </i>
    <i>
      <x v="1753"/>
      <x v="973"/>
      <x v="1438"/>
    </i>
    <i>
      <x v="1754"/>
      <x v="329"/>
      <x v="1549"/>
    </i>
    <i>
      <x v="1755"/>
      <x v="2060"/>
      <x v="234"/>
    </i>
    <i>
      <x v="1756"/>
      <x v="1489"/>
      <x v="549"/>
    </i>
    <i>
      <x v="1757"/>
      <x v="943"/>
      <x v="1353"/>
    </i>
    <i>
      <x v="1758"/>
      <x v="2167"/>
      <x v="2007"/>
    </i>
    <i>
      <x v="1759"/>
      <x v="1592"/>
      <x v="1206"/>
    </i>
    <i>
      <x v="1760"/>
      <x v="1289"/>
      <x v="38"/>
    </i>
    <i>
      <x v="1761"/>
      <x v="884"/>
      <x v="1194"/>
    </i>
    <i>
      <x v="1762"/>
      <x v="1029"/>
      <x v="1609"/>
    </i>
    <i>
      <x v="1763"/>
      <x v="1059"/>
      <x v="31"/>
    </i>
    <i>
      <x v="1764"/>
      <x v="720"/>
      <x v="1506"/>
    </i>
    <i>
      <x v="1765"/>
      <x v="1610"/>
      <x v="935"/>
    </i>
    <i>
      <x v="1766"/>
      <x v="174"/>
      <x v="56"/>
    </i>
    <i>
      <x v="1767"/>
      <x v="247"/>
      <x v="375"/>
    </i>
    <i>
      <x v="1768"/>
      <x v="419"/>
      <x v="538"/>
    </i>
    <i>
      <x v="1769"/>
      <x v="1361"/>
      <x v="265"/>
    </i>
    <i>
      <x v="1770"/>
      <x v="989"/>
      <x v="1500"/>
    </i>
    <i>
      <x v="1771"/>
      <x v="2127"/>
      <x v="1422"/>
    </i>
    <i>
      <x v="1772"/>
      <x v="742"/>
      <x v="696"/>
    </i>
    <i>
      <x v="1773"/>
      <x v="127"/>
      <x v="487"/>
    </i>
    <i>
      <x v="1774"/>
      <x v="185"/>
      <x v="1069"/>
    </i>
    <i>
      <x v="1775"/>
      <x v="1079"/>
      <x v="753"/>
    </i>
    <i>
      <x v="1776"/>
      <x v="1222"/>
      <x v="955"/>
    </i>
    <i>
      <x v="1777"/>
      <x v="1848"/>
      <x v="661"/>
    </i>
    <i>
      <x v="1778"/>
      <x v="1198"/>
      <x v="1479"/>
    </i>
    <i>
      <x v="1779"/>
      <x v="79"/>
      <x v="206"/>
    </i>
    <i>
      <x v="1780"/>
      <x v="877"/>
      <x v="1182"/>
    </i>
    <i>
      <x v="1781"/>
      <x v="1509"/>
      <x v="649"/>
    </i>
    <i>
      <x v="1782"/>
      <x v="929"/>
      <x v="1766"/>
    </i>
    <i>
      <x v="1783"/>
      <x v="1527"/>
      <x v="142"/>
    </i>
    <i>
      <x v="1784"/>
      <x v="894"/>
      <x v="1275"/>
    </i>
    <i>
      <x v="1785"/>
      <x v="2229"/>
      <x v="216"/>
    </i>
    <i>
      <x v="1786"/>
      <x v="1092"/>
      <x v="1715"/>
    </i>
    <i>
      <x v="1787"/>
      <x v="2166"/>
      <x v="2006"/>
    </i>
    <i>
      <x v="1788"/>
      <x v="1930"/>
      <x v="1733"/>
    </i>
    <i>
      <x v="1789"/>
      <x v="514"/>
      <x v="2073"/>
    </i>
    <i>
      <x v="1790"/>
      <x v="300"/>
      <x v="140"/>
    </i>
    <i>
      <x v="1791"/>
      <x v="301"/>
      <x v="140"/>
    </i>
    <i>
      <x v="1792"/>
      <x v="1983"/>
      <x v="423"/>
    </i>
    <i>
      <x v="1793"/>
      <x v="1621"/>
      <x v="592"/>
    </i>
    <i>
      <x v="1794"/>
      <x v="1397"/>
      <x v="334"/>
    </i>
    <i>
      <x v="1795"/>
      <x v="629"/>
      <x v="1266"/>
    </i>
    <i>
      <x v="1796"/>
      <x v="649"/>
      <x v="442"/>
    </i>
    <i>
      <x v="1797"/>
      <x v="1418"/>
      <x v="1620"/>
    </i>
    <i>
      <x v="1798"/>
      <x v="1752"/>
      <x v="1383"/>
    </i>
    <i>
      <x v="1799"/>
      <x v="1389"/>
      <x v="304"/>
    </i>
    <i>
      <x v="1800"/>
      <x v="1563"/>
      <x v="1220"/>
    </i>
    <i>
      <x v="1801"/>
      <x v="671"/>
      <x v="1430"/>
    </i>
    <i>
      <x v="1802"/>
      <x v="672"/>
      <x v="1431"/>
    </i>
    <i>
      <x v="1803"/>
      <x v="196"/>
      <x v="1896"/>
    </i>
    <i>
      <x v="1804"/>
      <x v="2142"/>
      <x v="1969"/>
    </i>
    <i>
      <x v="1805"/>
      <x v="1394"/>
      <x v="322"/>
    </i>
    <i>
      <x v="1806"/>
      <x v="543"/>
      <x v="439"/>
    </i>
    <i>
      <x v="1807"/>
      <x v="1249"/>
      <x v="1744"/>
    </i>
    <i>
      <x v="1808"/>
      <x v="1597"/>
      <x v="888"/>
    </i>
    <i>
      <x v="1809"/>
      <x v="2146"/>
      <x v="1983"/>
    </i>
    <i>
      <x v="1810"/>
      <x v="1771"/>
      <x v="325"/>
    </i>
    <i>
      <x v="1811"/>
      <x v="580"/>
      <x v="849"/>
    </i>
    <i>
      <x v="1812"/>
      <x v="1311"/>
      <x v="113"/>
    </i>
    <i>
      <x v="1813"/>
      <x v="1196"/>
      <x v="1425"/>
    </i>
    <i>
      <x v="1814"/>
      <x v="1165"/>
      <x v="1852"/>
    </i>
    <i>
      <x v="1815"/>
      <x v="1166"/>
      <x v="1853"/>
    </i>
    <i>
      <x v="1816"/>
      <x v="1284"/>
      <x v="1365"/>
    </i>
    <i>
      <x v="1817"/>
      <x v="1865"/>
      <x v="625"/>
    </i>
    <i>
      <x v="1818"/>
      <x v="379"/>
      <x v="672"/>
    </i>
    <i>
      <x v="1819"/>
      <x v="1376"/>
      <x v="236"/>
    </i>
    <i>
      <x v="1820"/>
      <x v="279"/>
      <x v="511"/>
    </i>
    <i>
      <x v="1821"/>
      <x v="925"/>
      <x v="1762"/>
    </i>
    <i>
      <x v="1822"/>
      <x v="1121"/>
      <x v="1795"/>
    </i>
    <i>
      <x v="1823"/>
      <x v="455"/>
      <x v="844"/>
    </i>
    <i>
      <x v="1824"/>
      <x v="544"/>
      <x v="471"/>
    </i>
    <i>
      <x v="1825"/>
      <x v="630"/>
      <x v="1272"/>
    </i>
    <i>
      <x v="1826"/>
      <x v="657"/>
      <x v="1392"/>
    </i>
    <i>
      <x v="1827"/>
      <x v="505"/>
      <x v="59"/>
    </i>
    <i>
      <x v="1828"/>
      <x v="1337"/>
      <x v="1209"/>
    </i>
    <i>
      <x v="1829"/>
      <x v="718"/>
      <x v="355"/>
    </i>
    <i>
      <x v="1830"/>
      <x v="231"/>
      <x v="1005"/>
    </i>
    <i>
      <x v="1831"/>
      <x v="705"/>
      <x v="1749"/>
    </i>
    <i>
      <x v="1832"/>
      <x v="2226"/>
      <x v="2103"/>
    </i>
    <i>
      <x v="1833"/>
      <x v="2057"/>
      <x v="1072"/>
    </i>
    <i>
      <x v="1834"/>
      <x v="959"/>
      <x v="1627"/>
    </i>
    <i>
      <x v="1835"/>
      <x v="1294"/>
      <x v="75"/>
    </i>
    <i>
      <x v="1836"/>
      <x v="1629"/>
      <x v="986"/>
    </i>
    <i>
      <x v="1837"/>
      <x v="1849"/>
      <x v="736"/>
    </i>
    <i>
      <x v="1838"/>
      <x v="1000"/>
      <x v="735"/>
    </i>
    <i>
      <x v="1839"/>
      <x v="456"/>
      <x v="2111"/>
    </i>
    <i>
      <x v="1840"/>
      <x v="1188"/>
      <x v="212"/>
    </i>
    <i>
      <x v="1841"/>
      <x v="1301"/>
      <x v="698"/>
    </i>
    <i>
      <x v="1842"/>
      <x v="829"/>
      <x v="1041"/>
    </i>
    <i>
      <x v="1843"/>
      <x v="762"/>
      <x v="992"/>
    </i>
    <i>
      <x v="1844"/>
      <x v="686"/>
      <x v="1556"/>
    </i>
    <i>
      <x v="1845"/>
      <x v="1835"/>
      <x v="1464"/>
    </i>
    <i>
      <x v="1846"/>
      <x v="1951"/>
      <x v="443"/>
    </i>
    <i>
      <x v="1847"/>
      <x v="1682"/>
      <x v="1077"/>
    </i>
    <i>
      <x v="1848"/>
      <x v="1890"/>
      <x v="1656"/>
    </i>
    <i>
      <x v="1849"/>
      <x v="1233"/>
      <x v="1125"/>
    </i>
    <i>
      <x v="1850"/>
      <x v="1807"/>
      <x v="1410"/>
    </i>
    <i>
      <x v="1851"/>
      <x v="1663"/>
      <x v="1051"/>
    </i>
    <i>
      <x v="1852"/>
      <x v="1244"/>
      <x v="1055"/>
    </i>
    <i>
      <x v="1853"/>
      <x v="549"/>
      <x v="548"/>
    </i>
    <i>
      <x v="1854"/>
      <x v="945"/>
      <x v="1356"/>
    </i>
    <i>
      <x v="1855"/>
      <x v="2185"/>
      <x v="2037"/>
    </i>
    <i>
      <x v="1856"/>
      <x v="1984"/>
      <x v="424"/>
    </i>
    <i>
      <x v="1857"/>
      <x v="1985"/>
      <x v="425"/>
    </i>
    <i>
      <x v="1858"/>
      <x v="86"/>
      <x v="227"/>
    </i>
    <i>
      <x v="1859"/>
      <x v="2216"/>
      <x v="578"/>
    </i>
    <i>
      <x v="1860"/>
      <x v="1348"/>
      <x v="223"/>
    </i>
    <i>
      <x v="1861"/>
      <x v="120"/>
      <x v="319"/>
    </i>
    <i>
      <x v="1862"/>
      <x v="1740"/>
      <x v="1261"/>
    </i>
    <i>
      <x v="1863"/>
      <x v="804"/>
      <x v="1750"/>
    </i>
    <i>
      <x v="1864"/>
      <x v="230"/>
      <x v="1638"/>
    </i>
    <i>
      <x v="1865"/>
      <x v="1364"/>
      <x v="256"/>
    </i>
    <i>
      <x v="1866"/>
      <x v="2054"/>
      <x v="631"/>
    </i>
    <i>
      <x v="1867"/>
      <x v="39"/>
      <x v="79"/>
    </i>
    <i>
      <x v="1868"/>
      <x v="548"/>
      <x v="550"/>
    </i>
    <i>
      <x v="1869"/>
      <x v="1329"/>
      <x v="1324"/>
    </i>
    <i>
      <x v="1870"/>
      <x v="1406"/>
      <x v="371"/>
    </i>
    <i>
      <x v="1871"/>
      <x v="1020"/>
      <x v="1112"/>
    </i>
    <i>
      <x v="1872"/>
      <x v="1365"/>
      <x v="261"/>
    </i>
    <i>
      <x v="1873"/>
      <x v="1436"/>
      <x v="1165"/>
    </i>
    <i>
      <x v="1874"/>
      <x v="1053"/>
      <x v="1067"/>
    </i>
    <i>
      <x v="1875"/>
      <x v="737"/>
      <x v="1967"/>
    </i>
    <i>
      <x v="1876"/>
      <x v="811"/>
      <x v="583"/>
    </i>
    <i>
      <x v="1877"/>
      <x v="1350"/>
      <x v="1256"/>
    </i>
    <i>
      <x v="1878"/>
      <x v="626"/>
      <x v="1225"/>
    </i>
    <i>
      <x v="1879"/>
      <x v="1772"/>
      <x v="326"/>
    </i>
    <i>
      <x v="1880"/>
      <x v="389"/>
      <x v="880"/>
    </i>
    <i>
      <x v="1881"/>
      <x v="534"/>
      <x v="314"/>
    </i>
    <i>
      <x v="1882"/>
      <x v="100"/>
      <x v="269"/>
    </i>
    <i>
      <x v="1883"/>
      <x v="907"/>
      <x v="1291"/>
    </i>
    <i>
      <x v="1884"/>
      <x v="1211"/>
      <x v="136"/>
    </i>
    <i>
      <x v="1885"/>
      <x v="594"/>
      <x v="993"/>
    </i>
    <i>
      <x v="1886"/>
      <x v="382"/>
      <x v="676"/>
    </i>
    <i>
      <x v="1887"/>
      <x v="253"/>
      <x v="386"/>
    </i>
    <i>
      <x v="1888"/>
      <x v="541"/>
      <x v="1534"/>
    </i>
    <i>
      <x v="1889"/>
      <x v="1087"/>
      <x v="1705"/>
    </i>
    <i>
      <x v="1890"/>
      <x v="1970"/>
      <x v="1874"/>
    </i>
    <i>
      <x v="1891"/>
      <x v="80"/>
      <x v="207"/>
    </i>
    <i>
      <x v="1892"/>
      <x v="714"/>
      <x v="1868"/>
    </i>
    <i>
      <x v="1893"/>
      <x v="1441"/>
      <x v="257"/>
    </i>
    <i>
      <x v="1894"/>
      <x v="683"/>
      <x v="1548"/>
    </i>
    <i>
      <x v="1895"/>
      <x v="1906"/>
      <x v="1667"/>
    </i>
    <i>
      <x v="1896"/>
      <x v="303"/>
      <x v="553"/>
    </i>
    <i>
      <x v="1897"/>
      <x v="281"/>
      <x v="932"/>
    </i>
    <i>
      <x v="1898"/>
      <x v="2017"/>
      <x v="1934"/>
    </i>
    <i>
      <x v="1899"/>
      <x v="1704"/>
      <x v="1058"/>
    </i>
    <i>
      <x v="1900"/>
      <x v="1662"/>
      <x v="1047"/>
    </i>
    <i>
      <x v="1901"/>
      <x v="1620"/>
      <x v="2083"/>
    </i>
    <i>
      <x v="1902"/>
      <x v="235"/>
      <x v="2028"/>
    </i>
    <i>
      <x v="1903"/>
      <x v="787"/>
      <x v="1120"/>
    </i>
    <i>
      <x v="1904"/>
      <x v="1659"/>
      <x v="1047"/>
    </i>
    <i>
      <x v="1905"/>
      <x v="708"/>
      <x v="1749"/>
    </i>
    <i>
      <x v="1906"/>
      <x v="1884"/>
      <x v="80"/>
    </i>
    <i>
      <x v="1907"/>
      <x v="1380"/>
      <x v="427"/>
    </i>
    <i>
      <x v="1908"/>
      <x v="636"/>
      <x v="1322"/>
    </i>
    <i>
      <x v="1909"/>
      <x v="1730"/>
      <x v="1250"/>
    </i>
    <i>
      <x v="1910"/>
      <x v="1756"/>
      <x v="1310"/>
    </i>
    <i>
      <x v="1911"/>
      <x v="22"/>
      <x v="28"/>
    </i>
    <i>
      <x v="1912"/>
      <x v="1774"/>
      <x v="1107"/>
    </i>
    <i>
      <x v="1913"/>
      <x v="846"/>
      <x v="1064"/>
    </i>
    <i>
      <x v="1914"/>
      <x v="409"/>
      <x v="770"/>
    </i>
    <i>
      <x v="1915"/>
      <x v="815"/>
      <x v="2092"/>
    </i>
    <i>
      <x v="1916"/>
      <x v="101"/>
      <x v="2097"/>
    </i>
    <i>
      <x v="1917"/>
      <x v="1935"/>
      <x v="1661"/>
    </i>
    <i>
      <x v="1918"/>
      <x v="168"/>
      <x v="793"/>
    </i>
    <i>
      <x v="1919"/>
      <x v="88"/>
      <x v="1566"/>
    </i>
    <i>
      <x v="1920"/>
      <x v="1925"/>
      <x v="1731"/>
    </i>
    <i>
      <x v="1921"/>
      <x v="1926"/>
      <x v="527"/>
    </i>
    <i>
      <x v="1922"/>
      <x v="1928"/>
      <x v="1732"/>
    </i>
    <i>
      <x v="1923"/>
      <x v="2231"/>
      <x v="1565"/>
    </i>
    <i>
      <x v="1924"/>
      <x v="1533"/>
      <x v="1599"/>
    </i>
    <i>
      <x v="1925"/>
      <x v="1268"/>
      <x v="1491"/>
    </i>
    <i>
      <x v="1926"/>
      <x v="546"/>
      <x v="1717"/>
    </i>
    <i>
      <x v="1927"/>
      <x v="374"/>
      <x v="1023"/>
    </i>
    <i>
      <x v="1928"/>
      <x v="1282"/>
      <x v="1303"/>
    </i>
    <i>
      <x v="1929"/>
      <x v="95"/>
      <x v="225"/>
    </i>
    <i>
      <x v="1930"/>
      <x v="2132"/>
      <x v="1946"/>
    </i>
    <i>
      <x v="1931"/>
      <x v="1450"/>
      <x v="1872"/>
    </i>
    <i>
      <x v="1932"/>
      <x v="237"/>
      <x v="1601"/>
    </i>
    <i>
      <x v="1933"/>
      <x v="667"/>
      <x v="1417"/>
    </i>
    <i>
      <x v="1934"/>
      <x v="1444"/>
      <x v="259"/>
    </i>
    <i>
      <x v="1935"/>
      <x v="69"/>
      <x v="196"/>
    </i>
    <i>
      <x v="1936"/>
      <x v="1423"/>
      <x v="444"/>
    </i>
    <i>
      <x v="1937"/>
      <x v="67"/>
      <x v="195"/>
    </i>
    <i>
      <x v="1938"/>
      <x v="2061"/>
      <x v="232"/>
    </i>
    <i>
      <x v="1939"/>
      <x v="1929"/>
      <x v="1736"/>
    </i>
    <i>
      <x v="1940"/>
      <x v="71"/>
      <x v="198"/>
    </i>
    <i>
      <x v="1941"/>
      <x v="537"/>
      <x v="911"/>
    </i>
    <i>
      <x v="1942"/>
      <x v="306"/>
      <x v="907"/>
    </i>
    <i>
      <x v="1943"/>
      <x v="617"/>
      <x v="1152"/>
    </i>
    <i>
      <x v="1944"/>
      <x v="1265"/>
      <x v="87"/>
    </i>
    <i>
      <x v="1945"/>
      <x v="1354"/>
      <x v="856"/>
    </i>
    <i>
      <x v="1946"/>
      <x v="1415"/>
      <x v="431"/>
    </i>
    <i>
      <x v="1947"/>
      <x v="1279"/>
      <x v="143"/>
    </i>
    <i>
      <x v="1948"/>
      <x v="595"/>
      <x v="495"/>
    </i>
    <i>
      <x v="1949"/>
      <x v="878"/>
      <x v="1188"/>
    </i>
    <i>
      <x v="1950"/>
      <x v="1023"/>
      <x v="1606"/>
    </i>
    <i>
      <x v="1951"/>
      <x v="1119"/>
      <x v="1793"/>
    </i>
    <i>
      <x v="1952"/>
      <x v="446"/>
      <x v="1399"/>
    </i>
    <i>
      <x v="1953"/>
      <x v="273"/>
      <x v="508"/>
    </i>
    <i>
      <x v="1954"/>
      <x v="401"/>
      <x v="742"/>
    </i>
    <i>
      <x v="1955"/>
      <x v="906"/>
      <x v="1290"/>
    </i>
    <i>
      <x v="1956"/>
      <x v="414"/>
      <x v="775"/>
    </i>
    <i>
      <x v="1957"/>
      <x v="418"/>
      <x v="779"/>
    </i>
    <i>
      <x v="1958"/>
      <x v="903"/>
      <x v="1287"/>
    </i>
    <i>
      <x v="1959"/>
      <x v="408"/>
      <x v="769"/>
    </i>
    <i>
      <x v="1960"/>
      <x v="445"/>
      <x v="1398"/>
    </i>
    <i>
      <x v="1961"/>
      <x v="673"/>
      <x v="1464"/>
    </i>
    <i>
      <x v="1962"/>
      <x v="539"/>
      <x v="364"/>
    </i>
    <i>
      <x v="1963"/>
      <x v="1531"/>
      <x v="1480"/>
    </i>
    <i>
      <x v="1964"/>
      <x v="1226"/>
      <x v="1049"/>
    </i>
    <i>
      <x v="1965"/>
      <x v="383"/>
      <x v="677"/>
    </i>
    <i>
      <x v="1966"/>
      <x v="908"/>
      <x v="1292"/>
    </i>
    <i>
      <x v="1967"/>
      <x v="23"/>
      <x v="32"/>
    </i>
    <i>
      <x v="1968"/>
      <x v="1567"/>
      <x v="348"/>
    </i>
    <i>
      <x v="1969"/>
      <x v="887"/>
      <x v="1198"/>
    </i>
    <i>
      <x v="1970"/>
      <x v="1945"/>
      <x v="536"/>
    </i>
    <i>
      <x v="1971"/>
      <x v="1269"/>
      <x v="1491"/>
    </i>
    <i>
      <x v="1972"/>
      <x v="1137"/>
      <x v="544"/>
    </i>
    <i>
      <x v="1973"/>
      <x v="1217"/>
      <x v="1780"/>
    </i>
    <i>
      <x v="1974"/>
      <x v="1012"/>
      <x v="1554"/>
    </i>
    <i>
      <x v="1975"/>
      <x v="1319"/>
      <x v="43"/>
    </i>
    <i>
      <x v="1976"/>
      <x v="1318"/>
      <x v="40"/>
    </i>
    <i>
      <x v="1977"/>
      <x v="1150"/>
      <x v="1837"/>
    </i>
    <i>
      <x v="1978"/>
      <x v="2165"/>
      <x v="76"/>
    </i>
    <i>
      <x v="1979"/>
      <x v="1964"/>
      <x v="1864"/>
    </i>
    <i>
      <x v="1980"/>
      <x v="415"/>
      <x v="776"/>
    </i>
    <i>
      <x v="1981"/>
      <x v="909"/>
      <x v="1293"/>
    </i>
    <i>
      <x v="1982"/>
      <x v="1986"/>
      <x v="1873"/>
    </i>
    <i>
      <x v="1983"/>
      <x v="1259"/>
      <x v="1808"/>
    </i>
    <i>
      <x v="1984"/>
      <x v="1180"/>
      <x v="1101"/>
    </i>
    <i>
      <x v="1985"/>
      <x v="1638"/>
      <x v="1730"/>
    </i>
    <i>
      <x v="1986"/>
      <x v="1733"/>
      <x v="1240"/>
    </i>
    <i>
      <x v="1987"/>
      <x v="1560"/>
      <x v="785"/>
    </i>
    <i>
      <x v="1988"/>
      <x v="1432"/>
      <x v="463"/>
    </i>
    <i>
      <x v="1989"/>
      <x v="778"/>
      <x v="558"/>
    </i>
    <i>
      <x v="1990"/>
      <x v="25"/>
      <x v="62"/>
    </i>
    <i>
      <x v="1991"/>
      <x v="26"/>
      <x v="63"/>
    </i>
    <i>
      <x v="1992"/>
      <x v="27"/>
      <x v="64"/>
    </i>
    <i>
      <x v="1993"/>
      <x v="66"/>
      <x v="194"/>
    </i>
    <i>
      <x v="1994"/>
      <x v="65"/>
      <x v="193"/>
    </i>
    <i>
      <x v="1995"/>
      <x v="2169"/>
      <x v="2009"/>
    </i>
    <i>
      <x v="1996"/>
      <x v="1252"/>
      <x v="1742"/>
    </i>
    <i>
      <x v="1997"/>
      <x v="687"/>
      <x v="1555"/>
    </i>
    <i>
      <x v="1998"/>
      <x v="2106"/>
      <x v="1857"/>
    </i>
    <i>
      <x v="1999"/>
      <x v="1098"/>
      <x v="602"/>
    </i>
    <i>
      <x v="2000"/>
      <x v="1761"/>
      <x v="882"/>
    </i>
    <i>
      <x v="2001"/>
      <x v="1037"/>
      <x v="9"/>
    </i>
    <i>
      <x v="2002"/>
      <x v="182"/>
      <x v="320"/>
    </i>
    <i>
      <x v="2003"/>
      <x v="1442"/>
      <x v="1958"/>
    </i>
    <i>
      <x v="2004"/>
      <x v="1998"/>
      <x v="1905"/>
    </i>
    <i>
      <x v="2005"/>
      <x v="184"/>
      <x v="1068"/>
    </i>
    <i>
      <x v="2006"/>
      <x v="528"/>
      <x v="273"/>
    </i>
    <i>
      <x v="2007"/>
      <x v="1915"/>
      <x v="33"/>
    </i>
    <i>
      <x v="2008"/>
      <x v="136"/>
      <x v="144"/>
    </i>
    <i>
      <x v="2009"/>
      <x v="2168"/>
      <x v="2008"/>
    </i>
    <i>
      <x v="2010"/>
      <x v="1908"/>
      <x v="1998"/>
    </i>
    <i>
      <x v="2011"/>
      <x v="1578"/>
      <x v="846"/>
    </i>
    <i>
      <x v="2012"/>
      <x v="1208"/>
      <x v="591"/>
    </i>
    <i>
      <x v="2013"/>
      <x v="1803"/>
      <x v="1406"/>
    </i>
    <i>
      <x v="2014"/>
      <x v="1741"/>
      <x v="1268"/>
    </i>
    <i>
      <x v="2015"/>
      <x v="1173"/>
      <x v="1135"/>
    </i>
    <i>
      <x v="2016"/>
      <x v="222"/>
      <x v="156"/>
    </i>
    <i>
      <x v="2017"/>
      <x v="223"/>
      <x v="157"/>
    </i>
    <i>
      <x v="2018"/>
      <x v="764"/>
      <x v="1758"/>
    </i>
    <i>
      <x v="2019"/>
      <x v="1062"/>
      <x v="2091"/>
    </i>
    <i>
      <x v="2020"/>
      <x v="454"/>
      <x v="841"/>
    </i>
    <i>
      <x v="2021"/>
      <x v="1372"/>
      <x v="951"/>
    </i>
    <i>
      <x v="2022"/>
      <x v="460"/>
      <x v="876"/>
    </i>
    <i>
      <x v="2023"/>
      <x v="698"/>
      <x v="1664"/>
    </i>
    <i>
      <x v="2024"/>
      <x v="734"/>
      <x v="2065"/>
    </i>
    <i>
      <x v="2025"/>
      <x v="1334"/>
      <x v="189"/>
    </i>
    <i>
      <x v="2026"/>
      <x v="1809"/>
      <x v="1412"/>
    </i>
    <i>
      <x v="2027"/>
      <x v="1366"/>
      <x v="263"/>
    </i>
    <i>
      <x v="2028"/>
      <x v="1725"/>
      <x v="1277"/>
    </i>
    <i>
      <x v="2029"/>
      <x v="1958"/>
      <x v="644"/>
    </i>
    <i>
      <x v="2030"/>
      <x v="1971"/>
      <x v="1880"/>
    </i>
    <i>
      <x v="2031"/>
      <x v="21"/>
      <x v="27"/>
    </i>
    <i>
      <x v="2032"/>
      <x v="510"/>
      <x v="285"/>
    </i>
    <i>
      <x v="2033"/>
      <x v="332"/>
      <x v="1520"/>
    </i>
    <i>
      <x v="2034"/>
      <x v="282"/>
      <x v="377"/>
    </i>
    <i>
      <x v="2035"/>
      <x v="1624"/>
      <x v="501"/>
    </i>
    <i>
      <x v="2036"/>
      <x v="567"/>
      <x v="706"/>
    </i>
    <i>
      <x v="2037"/>
      <x v="2178"/>
      <x v="2033"/>
    </i>
    <i>
      <x v="2038"/>
      <x v="2179"/>
      <x v="2031"/>
    </i>
    <i>
      <x v="2039"/>
      <x v="2133"/>
      <x v="1947"/>
    </i>
    <i>
      <x v="2040"/>
      <x v="2134"/>
      <x v="1948"/>
    </i>
    <i>
      <x v="2041"/>
      <x v="2135"/>
      <x v="1949"/>
    </i>
    <i>
      <x v="2042"/>
      <x v="864"/>
      <x v="276"/>
    </i>
    <i>
      <x v="2043"/>
      <x v="1069"/>
      <x v="218"/>
    </i>
    <i>
      <x v="2044"/>
      <x v="588"/>
      <x v="249"/>
    </i>
    <i>
      <x v="2045"/>
      <x v="678"/>
      <x v="1448"/>
    </i>
    <i>
      <x v="2046"/>
      <x v="287"/>
      <x v="513"/>
    </i>
    <i>
      <x v="2047"/>
      <x v="313"/>
      <x v="608"/>
    </i>
    <i>
      <x v="2048"/>
      <x v="239"/>
      <x v="321"/>
    </i>
    <i>
      <x v="2049"/>
      <x v="1993"/>
      <x v="1133"/>
    </i>
    <i>
      <x v="2050"/>
      <x v="2023"/>
      <x v="107"/>
    </i>
    <i>
      <x v="2051"/>
      <x v="1987"/>
      <x v="1876"/>
    </i>
    <i>
      <x v="2052"/>
      <x v="504"/>
      <x v="634"/>
    </i>
    <i>
      <x v="2053"/>
      <x v="1718"/>
      <x v="1214"/>
    </i>
    <i>
      <x v="2054"/>
      <x v="1402"/>
      <x v="935"/>
    </i>
    <i>
      <x v="2055"/>
      <x v="1403"/>
      <x v="936"/>
    </i>
    <i>
      <x v="2056"/>
      <x v="1840"/>
      <x v="1489"/>
    </i>
    <i>
      <x v="2057"/>
      <x v="1742"/>
      <x v="1269"/>
    </i>
    <i>
      <x v="2058"/>
      <x v="801"/>
      <x v="1012"/>
    </i>
    <i>
      <x v="2059"/>
      <x v="1657"/>
      <x v="1118"/>
    </i>
    <i>
      <x v="2060"/>
      <x v="364"/>
      <x v="213"/>
    </i>
    <i>
      <x v="2061"/>
      <x v="1584"/>
      <x v="1211"/>
    </i>
    <i>
      <x v="2062"/>
      <x v="1585"/>
      <x v="1212"/>
    </i>
    <i>
      <x v="2063"/>
      <x v="1369"/>
      <x v="245"/>
    </i>
    <i>
      <x v="2064"/>
      <x v="1046"/>
      <x v="332"/>
    </i>
    <i>
      <x v="2065"/>
      <x v="1719"/>
      <x v="1217"/>
    </i>
    <i>
      <x v="2066"/>
      <x v="525"/>
      <x v="1449"/>
    </i>
    <i>
      <x v="2067"/>
      <x v="173"/>
      <x v="694"/>
    </i>
    <i>
      <x v="2068"/>
      <x v="503"/>
      <x v="633"/>
    </i>
    <i>
      <x v="2069"/>
      <x v="1495"/>
      <x v="1484"/>
    </i>
    <i>
      <x v="2070"/>
      <x v="330"/>
      <x v="1518"/>
    </i>
    <i>
      <x v="2071"/>
      <x v="744"/>
      <x v="617"/>
    </i>
    <i>
      <x v="2072"/>
      <x v="745"/>
      <x v="618"/>
    </i>
    <i>
      <x v="2073"/>
      <x v="578"/>
      <x v="848"/>
    </i>
    <i>
      <x v="2074"/>
      <x v="577"/>
      <x v="847"/>
    </i>
    <i>
      <x v="2075"/>
      <x v="749"/>
      <x v="972"/>
    </i>
    <i>
      <x v="2076"/>
      <x v="1254"/>
      <x v="1105"/>
    </i>
    <i>
      <x v="2077"/>
      <x v="912"/>
      <x v="2096"/>
    </i>
    <i>
      <x v="2078"/>
      <x v="2176"/>
      <x v="2085"/>
    </i>
    <i>
      <x v="2079"/>
      <x v="2197"/>
      <x v="2046"/>
    </i>
    <i>
      <x v="2080"/>
      <x v="902"/>
      <x v="1286"/>
    </i>
    <i>
      <x v="2081"/>
      <x v="327"/>
      <x v="1767"/>
    </i>
    <i>
      <x v="2082"/>
      <x v="860"/>
      <x v="1146"/>
    </i>
    <i>
      <x v="2083"/>
      <x v="403"/>
      <x v="941"/>
    </i>
    <i>
      <x v="2084"/>
      <x v="963"/>
      <x v="389"/>
    </i>
    <i>
      <x v="2085"/>
      <x v="132"/>
      <x v="97"/>
    </i>
    <i>
      <x v="2086"/>
      <x v="2192"/>
      <x v="2060"/>
    </i>
    <i>
      <x v="2087"/>
      <x v="268"/>
      <x v="480"/>
    </i>
    <i>
      <x v="2088"/>
      <x v="1433"/>
      <x v="469"/>
    </i>
    <i>
      <x v="2089"/>
      <x v="1153"/>
      <x v="1840"/>
    </i>
    <i>
      <x v="2090"/>
      <x v="1157"/>
      <x v="1844"/>
    </i>
    <i>
      <x v="2091"/>
      <x v="1160"/>
      <x v="1847"/>
    </i>
    <i>
      <x v="2092"/>
      <x v="1941"/>
      <x v="85"/>
    </i>
    <i>
      <x v="2093"/>
      <x v="1602"/>
      <x v="1210"/>
    </i>
    <i>
      <x v="2094"/>
      <x v="162"/>
      <x v="1314"/>
    </i>
    <i>
      <x v="2095"/>
      <x v="1036"/>
      <x v="1625"/>
    </i>
    <i>
      <x v="2096"/>
      <x v="855"/>
      <x v="1130"/>
    </i>
    <i>
      <x v="2097"/>
      <x v="254"/>
      <x v="387"/>
    </i>
    <i>
      <x v="2098"/>
      <x v="571"/>
      <x v="988"/>
    </i>
    <i>
      <x v="2099"/>
      <x v="1014"/>
      <x v="1593"/>
    </i>
    <i>
      <x v="2100"/>
      <x v="1465"/>
      <x v="1496"/>
    </i>
    <i>
      <x v="2101"/>
      <x v="1370"/>
      <x v="279"/>
    </i>
    <i>
      <x v="2102"/>
      <x v="152"/>
      <x v="476"/>
    </i>
    <i>
      <x v="2103"/>
      <x v="572"/>
      <x v="787"/>
    </i>
    <i>
      <x v="2104"/>
      <x v="2074"/>
      <x v="582"/>
    </i>
    <i>
      <x v="2105"/>
      <x v="2215"/>
      <x v="575"/>
    </i>
    <i>
      <x v="2106"/>
      <x v="1927"/>
      <x v="532"/>
    </i>
    <i>
      <x v="2107"/>
      <x v="1954"/>
      <x v="311"/>
    </i>
    <i>
      <x v="2108"/>
      <x v="1544"/>
      <x v="861"/>
    </i>
    <i>
      <x v="2109"/>
      <x v="1191"/>
      <x v="89"/>
    </i>
    <i>
      <x v="2110"/>
      <x v="47"/>
      <x v="141"/>
    </i>
    <i>
      <x v="2111"/>
      <x v="1235"/>
      <x v="88"/>
    </i>
    <i>
      <x v="2112"/>
      <x v="1204"/>
      <x v="1127"/>
    </i>
    <i>
      <x v="2113"/>
      <x v="48"/>
      <x v="1307"/>
    </i>
    <i>
      <x v="2114"/>
      <x v="1534"/>
      <x v="324"/>
    </i>
    <i>
      <x v="2115"/>
      <x v="1943"/>
      <x v="1658"/>
    </i>
    <i>
      <x v="2116"/>
      <x v="1587"/>
      <x v="864"/>
    </i>
    <i>
      <x v="2117"/>
      <x v="1371"/>
      <x v="280"/>
    </i>
    <i>
      <x v="2118"/>
      <x v="1409"/>
      <x v="2001"/>
    </i>
    <i>
      <x v="2119"/>
      <x v="1203"/>
      <x v="497"/>
    </i>
    <i>
      <x v="2120"/>
      <x v="1996"/>
      <x v="1321"/>
    </i>
    <i>
      <x v="2121"/>
      <x v="1992"/>
      <x v="164"/>
    </i>
    <i>
      <x v="2122"/>
      <x v="1174"/>
      <x v="606"/>
    </i>
    <i>
      <x v="2123"/>
      <x v="1714"/>
      <x v="343"/>
    </i>
    <i>
      <x v="2124"/>
      <x v="1989"/>
      <x v="1882"/>
    </i>
    <i>
      <x v="2125"/>
      <x v="2055"/>
      <x v="1077"/>
    </i>
    <i>
      <x v="2126"/>
      <x v="1739"/>
      <x v="1249"/>
    </i>
    <i>
      <x v="2127"/>
      <x v="232"/>
      <x v="1862"/>
    </i>
    <i>
      <x v="2128"/>
      <x v="2082"/>
      <x v="1464"/>
    </i>
    <i>
      <x v="2129"/>
      <x v="875"/>
      <x v="588"/>
    </i>
    <i>
      <x v="2130"/>
      <x v="2225"/>
      <x v="414"/>
    </i>
    <i>
      <x v="2131"/>
      <x v="1661"/>
      <x v="1047"/>
    </i>
    <i>
      <x v="2132"/>
      <x v="2173"/>
      <x v="2013"/>
    </i>
    <i>
      <x v="2133"/>
      <x v="1339"/>
      <x v="209"/>
    </i>
    <i>
      <x v="2134"/>
      <x v="1942"/>
      <x v="1481"/>
    </i>
    <i>
      <x v="2135"/>
      <x v="155"/>
      <x v="637"/>
    </i>
    <i>
      <x v="2136"/>
      <x v="1825"/>
      <x v="1434"/>
    </i>
    <i>
      <x v="2137"/>
      <x v="930"/>
      <x v="1926"/>
    </i>
    <i>
      <x v="2138"/>
      <x v="143"/>
      <x v="298"/>
    </i>
    <i>
      <x v="2139"/>
      <x v="2109"/>
      <x v="333"/>
    </i>
    <i>
      <x v="2140"/>
      <x v="1374"/>
      <x v="953"/>
    </i>
    <i>
      <x v="2141"/>
      <x v="1933"/>
      <x v="1738"/>
    </i>
    <i>
      <x v="2142"/>
      <x v="1974"/>
      <x v="1884"/>
    </i>
    <i>
      <x v="2143"/>
      <x v="366"/>
      <x v="1965"/>
    </i>
    <i>
      <x v="2144"/>
      <x v="365"/>
      <x v="1966"/>
    </i>
    <i>
      <x v="2145"/>
      <x v="1990"/>
      <x v="1890"/>
    </i>
    <i>
      <x v="2146"/>
      <x v="1810"/>
      <x v="1413"/>
    </i>
    <i>
      <x v="2147"/>
      <x v="1108"/>
      <x v="275"/>
    </i>
    <i>
      <x v="2148"/>
      <x v="352"/>
      <x v="678"/>
    </i>
    <i>
      <x v="2149"/>
      <x v="350"/>
      <x v="678"/>
    </i>
    <i>
      <x v="2150"/>
      <x v="606"/>
      <x v="1079"/>
    </i>
    <i>
      <x v="2151"/>
      <x v="711"/>
      <x v="1805"/>
    </i>
    <i>
      <x v="2152"/>
      <x v="1181"/>
      <x v="1086"/>
    </i>
    <i>
      <x v="2153"/>
      <x v="1976"/>
      <x v="1885"/>
    </i>
    <i>
      <x v="2154"/>
      <x v="936"/>
      <x v="1346"/>
    </i>
    <i>
      <x v="2155"/>
      <x v="411"/>
      <x v="772"/>
    </i>
    <i>
      <x v="2156"/>
      <x v="768"/>
      <x v="928"/>
    </i>
    <i>
      <x v="2157"/>
      <x v="289"/>
      <x v="515"/>
    </i>
    <i>
      <x v="2158"/>
      <x v="1016"/>
      <x v="1595"/>
    </i>
    <i>
      <x v="2159"/>
      <x v="593"/>
      <x v="756"/>
    </i>
    <i>
      <x v="2160"/>
      <x v="2199"/>
      <x v="2048"/>
    </i>
    <i>
      <x v="2161"/>
      <x v="1100"/>
      <x v="1726"/>
    </i>
    <i>
      <x v="2162"/>
      <x v="886"/>
      <x v="1197"/>
    </i>
    <i>
      <x v="2163"/>
      <x v="201"/>
      <x v="1416"/>
    </i>
    <i>
      <x v="2164"/>
      <x v="1832"/>
      <x v="1462"/>
    </i>
    <i>
      <x v="2165"/>
      <x v="780"/>
      <x v="1756"/>
    </i>
    <i>
      <x v="2166"/>
      <x v="238"/>
      <x v="1131"/>
    </i>
    <i>
      <x v="2167"/>
      <x v="996"/>
      <x v="1508"/>
    </i>
    <i>
      <x v="2168"/>
      <x v="2092"/>
      <x v="352"/>
    </i>
    <i>
      <x v="2169"/>
      <x v="2068"/>
      <x v="1771"/>
    </i>
    <i>
      <x v="2170"/>
      <x v="2121"/>
      <x v="915"/>
    </i>
    <i>
      <x v="2171"/>
      <x v="951"/>
      <x v="1296"/>
    </i>
    <i>
      <x v="2172"/>
      <x v="1175"/>
      <x v="1099"/>
    </i>
    <i>
      <x v="2173"/>
      <x v="2119"/>
      <x v="913"/>
    </i>
    <i>
      <x v="2174"/>
      <x v="1674"/>
      <x v="1046"/>
    </i>
    <i>
      <x v="2175"/>
      <x v="526"/>
      <x v="521"/>
    </i>
    <i>
      <x v="2176"/>
      <x v="1277"/>
      <x v="1181"/>
    </i>
    <i>
      <x v="2177"/>
      <x v="1367"/>
      <x v="259"/>
    </i>
    <i>
      <x v="2178"/>
      <x v="1368"/>
      <x v="264"/>
    </i>
    <i>
      <x v="2179"/>
      <x v="1356"/>
      <x v="1773"/>
    </i>
    <i>
      <x v="2180"/>
      <x v="1357"/>
      <x v="1777"/>
    </i>
    <i>
      <x v="2181"/>
      <x v="2056"/>
      <x v="1017"/>
    </i>
    <i>
      <x v="2182"/>
      <x v="992"/>
      <x v="1545"/>
    </i>
    <i>
      <x v="2183"/>
      <x v="1554"/>
      <x v="783"/>
    </i>
    <i>
      <x v="2184"/>
      <x v="288"/>
      <x v="514"/>
    </i>
    <i>
      <x v="2185"/>
      <x v="779"/>
      <x v="558"/>
    </i>
    <i>
      <x v="2186"/>
      <x v="823"/>
      <x v="1033"/>
    </i>
    <i>
      <x v="2187"/>
      <x v="1155"/>
      <x v="1842"/>
    </i>
    <i>
      <x v="2188"/>
      <x v="1158"/>
      <x v="1845"/>
    </i>
    <i>
      <x v="2189"/>
      <x v="1161"/>
      <x v="1848"/>
    </i>
    <i>
      <x v="2190"/>
      <x v="284"/>
      <x v="376"/>
    </i>
    <i>
      <x v="2191"/>
      <x v="1360"/>
      <x v="258"/>
    </i>
    <i>
      <x v="2192"/>
      <x v="106"/>
      <x v="277"/>
    </i>
    <i>
      <x v="2193"/>
      <x v="122"/>
      <x v="483"/>
    </i>
    <i>
      <x v="2194"/>
      <x v="37"/>
      <x v="74"/>
    </i>
    <i>
      <x v="2195"/>
      <x v="2052"/>
      <x v="1781"/>
    </i>
    <i>
      <x v="2196"/>
      <x v="750"/>
      <x v="973"/>
    </i>
    <i>
      <x v="2197"/>
      <x v="928"/>
      <x v="1766"/>
    </i>
    <i>
      <x v="2198"/>
      <x v="1815"/>
      <x v="1578"/>
    </i>
    <i>
      <x v="2199"/>
      <x v="141"/>
      <x v="163"/>
    </i>
    <i>
      <x v="2200"/>
      <x v="140"/>
      <x v="162"/>
    </i>
    <i>
      <x v="2201"/>
      <x v="1421"/>
      <x v="435"/>
    </i>
    <i>
      <x v="2202"/>
      <x v="134"/>
      <x v="130"/>
    </i>
    <i>
      <x v="2203"/>
      <x v="1793"/>
      <x v="1396"/>
    </i>
    <i>
      <x v="2204"/>
      <x v="1868"/>
      <x v="1628"/>
    </i>
    <i>
      <x v="2205"/>
      <x v="1453"/>
      <x v="404"/>
    </i>
    <i>
      <x v="2206"/>
      <x v="1833"/>
      <x v="1471"/>
    </i>
    <i>
      <x v="2207"/>
      <x v="344"/>
      <x v="647"/>
    </i>
    <i>
      <x v="2208"/>
      <x v="470"/>
      <x v="879"/>
    </i>
    <i>
      <x v="2209"/>
      <x v="60"/>
      <x v="184"/>
    </i>
    <i>
      <x v="2210"/>
      <x v="833"/>
      <x v="926"/>
    </i>
    <i>
      <x v="2211"/>
      <x v="236"/>
      <x v="1573"/>
    </i>
    <i>
      <x v="2212"/>
      <x v="564"/>
      <x v="1769"/>
    </i>
    <i>
      <x v="2213"/>
      <x v="96"/>
      <x v="246"/>
    </i>
    <i>
      <x v="2214"/>
      <x v="256"/>
      <x v="2111"/>
    </i>
    <i>
      <x v="2215"/>
      <x v="337"/>
      <x v="2111"/>
    </i>
    <i>
      <x v="2216"/>
      <x v="387"/>
      <x v="2111"/>
    </i>
    <i>
      <x v="2217"/>
      <x v="394"/>
      <x v="719"/>
    </i>
    <i>
      <x v="2218"/>
      <x v="437"/>
      <x v="2111"/>
    </i>
    <i>
      <x v="2219"/>
      <x v="774"/>
      <x v="2111"/>
    </i>
    <i>
      <x v="2220"/>
      <x v="292"/>
      <x v="2111"/>
    </i>
    <i>
      <x v="2221"/>
      <x v="363"/>
      <x v="2111"/>
    </i>
    <i>
      <x v="2222"/>
      <x v="1090"/>
      <x v="1710"/>
    </i>
    <i>
      <x v="2223"/>
      <x v="1126"/>
      <x v="2111"/>
    </i>
    <i>
      <x v="2224"/>
      <x v="1077"/>
      <x v="1690"/>
    </i>
    <i>
      <x v="2225"/>
      <x v="1095"/>
      <x v="2111"/>
    </i>
    <i>
      <x v="2226"/>
      <x v="1022"/>
      <x v="2111"/>
    </i>
    <i>
      <x v="2227"/>
      <x v="1117"/>
      <x v="2111"/>
    </i>
    <i>
      <x v="2228"/>
      <x v="1127"/>
      <x v="2111"/>
    </i>
    <i>
      <x v="2229"/>
      <x v="1138"/>
      <x v="2111"/>
    </i>
    <i>
      <x v="2230"/>
      <x v="2113"/>
      <x v="2111"/>
    </i>
    <i>
      <x v="2231"/>
      <x v="2149"/>
      <x v="2111"/>
    </i>
    <i>
      <x v="2232"/>
      <x v="2204"/>
      <x v="2111"/>
    </i>
    <i>
      <x v="2233"/>
      <x v="2200"/>
      <x v="21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Qty " fld="8" baseField="0" baseItem="0"/>
    <dataField name="Min of Unit Price" fld="9" subtotal="min" baseField="3" baseItem="1366"/>
    <dataField name="Max of MRP" fld="10" subtotal="max" baseField="3" baseItem="13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CC0D-D171-45F5-94DC-A7AAAECFC3AF}">
  <dimension ref="A3:F2239"/>
  <sheetViews>
    <sheetView topLeftCell="D2212" workbookViewId="0">
      <selection activeCell="A4" sqref="A4:F2239"/>
    </sheetView>
  </sheetViews>
  <sheetFormatPr defaultRowHeight="14.4" x14ac:dyDescent="0.3"/>
  <cols>
    <col min="1" max="1" width="23.21875" customWidth="1"/>
    <col min="2" max="2" width="66.88671875" bestFit="1" customWidth="1"/>
    <col min="3" max="3" width="158.44140625" bestFit="1" customWidth="1"/>
    <col min="4" max="4" width="15.6640625" bestFit="1" customWidth="1"/>
    <col min="5" max="5" width="15.21875" bestFit="1" customWidth="1"/>
    <col min="6" max="6" width="11.33203125" bestFit="1" customWidth="1"/>
  </cols>
  <sheetData>
    <row r="3" spans="1:6" x14ac:dyDescent="0.3">
      <c r="D3" s="1" t="s">
        <v>6771</v>
      </c>
    </row>
    <row r="4" spans="1:6" x14ac:dyDescent="0.3">
      <c r="A4" s="1" t="s">
        <v>1</v>
      </c>
      <c r="B4" s="1" t="s">
        <v>2</v>
      </c>
      <c r="C4" s="1" t="s">
        <v>3</v>
      </c>
      <c r="D4" t="s">
        <v>6770</v>
      </c>
      <c r="E4" t="s">
        <v>6772</v>
      </c>
      <c r="F4" t="s">
        <v>6773</v>
      </c>
    </row>
    <row r="5" spans="1:6" x14ac:dyDescent="0.3">
      <c r="A5" t="s">
        <v>2268</v>
      </c>
      <c r="B5" t="s">
        <v>2269</v>
      </c>
      <c r="C5" t="s">
        <v>2270</v>
      </c>
      <c r="D5" s="2">
        <v>1</v>
      </c>
      <c r="E5" s="2">
        <v>51</v>
      </c>
      <c r="F5" s="2">
        <v>215</v>
      </c>
    </row>
    <row r="6" spans="1:6" x14ac:dyDescent="0.3">
      <c r="A6" t="s">
        <v>4935</v>
      </c>
      <c r="B6" t="s">
        <v>4936</v>
      </c>
      <c r="C6" t="s">
        <v>4937</v>
      </c>
      <c r="D6" s="2">
        <v>1</v>
      </c>
      <c r="E6" s="2">
        <v>49.88</v>
      </c>
      <c r="F6" s="2">
        <v>66</v>
      </c>
    </row>
    <row r="7" spans="1:6" x14ac:dyDescent="0.3">
      <c r="A7" t="s">
        <v>2154</v>
      </c>
      <c r="B7" t="s">
        <v>2155</v>
      </c>
      <c r="C7" t="s">
        <v>6769</v>
      </c>
      <c r="D7" s="2">
        <v>2</v>
      </c>
      <c r="E7" s="2">
        <v>362.87</v>
      </c>
      <c r="F7" s="2">
        <v>508</v>
      </c>
    </row>
    <row r="8" spans="1:6" x14ac:dyDescent="0.3">
      <c r="A8" t="s">
        <v>2621</v>
      </c>
      <c r="B8" t="s">
        <v>2622</v>
      </c>
      <c r="C8" t="s">
        <v>2623</v>
      </c>
      <c r="D8" s="2">
        <v>10</v>
      </c>
      <c r="E8" s="2">
        <v>228.81</v>
      </c>
      <c r="F8" s="2">
        <v>320</v>
      </c>
    </row>
    <row r="9" spans="1:6" x14ac:dyDescent="0.3">
      <c r="A9" t="s">
        <v>943</v>
      </c>
      <c r="B9" t="s">
        <v>944</v>
      </c>
      <c r="C9" t="s">
        <v>945</v>
      </c>
      <c r="D9" s="2">
        <v>3</v>
      </c>
      <c r="E9" s="2">
        <v>44.65</v>
      </c>
      <c r="F9" s="2">
        <v>62</v>
      </c>
    </row>
    <row r="10" spans="1:6" x14ac:dyDescent="0.3">
      <c r="A10" t="s">
        <v>6479</v>
      </c>
      <c r="B10" t="s">
        <v>6480</v>
      </c>
      <c r="C10" t="s">
        <v>6480</v>
      </c>
      <c r="D10" s="2">
        <v>29</v>
      </c>
      <c r="E10" s="2">
        <v>50</v>
      </c>
      <c r="F10" s="2">
        <v>117</v>
      </c>
    </row>
    <row r="11" spans="1:6" x14ac:dyDescent="0.3">
      <c r="A11" t="s">
        <v>2045</v>
      </c>
      <c r="B11" t="s">
        <v>2046</v>
      </c>
      <c r="C11" t="s">
        <v>2047</v>
      </c>
      <c r="D11" s="2">
        <v>20</v>
      </c>
      <c r="E11" s="2">
        <v>57.68</v>
      </c>
      <c r="F11" s="2">
        <v>80</v>
      </c>
    </row>
    <row r="12" spans="1:6" x14ac:dyDescent="0.3">
      <c r="A12" t="s">
        <v>6570</v>
      </c>
      <c r="B12" t="s">
        <v>6571</v>
      </c>
      <c r="C12" t="s">
        <v>6769</v>
      </c>
      <c r="D12" s="2">
        <v>2</v>
      </c>
      <c r="E12" s="2">
        <v>126.5</v>
      </c>
      <c r="F12" s="2">
        <v>205</v>
      </c>
    </row>
    <row r="13" spans="1:6" x14ac:dyDescent="0.3">
      <c r="A13" t="s">
        <v>2165</v>
      </c>
      <c r="B13" t="s">
        <v>2166</v>
      </c>
      <c r="C13" t="s">
        <v>2167</v>
      </c>
      <c r="D13" s="2">
        <v>2</v>
      </c>
      <c r="E13" s="2">
        <v>442.32</v>
      </c>
      <c r="F13" s="2">
        <v>2250</v>
      </c>
    </row>
    <row r="14" spans="1:6" x14ac:dyDescent="0.3">
      <c r="A14" t="s">
        <v>2345</v>
      </c>
      <c r="B14" t="s">
        <v>2346</v>
      </c>
      <c r="C14" t="s">
        <v>2346</v>
      </c>
      <c r="D14" s="2">
        <v>7</v>
      </c>
      <c r="E14" s="2">
        <v>40</v>
      </c>
      <c r="F14" s="2">
        <v>125</v>
      </c>
    </row>
    <row r="15" spans="1:6" x14ac:dyDescent="0.3">
      <c r="A15" t="s">
        <v>4872</v>
      </c>
      <c r="B15" t="s">
        <v>4873</v>
      </c>
      <c r="C15" t="s">
        <v>6769</v>
      </c>
      <c r="D15" s="2">
        <v>2</v>
      </c>
      <c r="E15" s="2">
        <v>94</v>
      </c>
      <c r="F15" s="2">
        <v>131</v>
      </c>
    </row>
    <row r="16" spans="1:6" x14ac:dyDescent="0.3">
      <c r="A16" t="s">
        <v>6714</v>
      </c>
      <c r="B16" t="s">
        <v>6715</v>
      </c>
      <c r="C16" t="s">
        <v>6715</v>
      </c>
      <c r="D16" s="2">
        <v>1</v>
      </c>
      <c r="E16" s="2">
        <v>2321.6999999999998</v>
      </c>
      <c r="F16" s="2">
        <v>7739</v>
      </c>
    </row>
    <row r="17" spans="1:6" x14ac:dyDescent="0.3">
      <c r="A17" t="s">
        <v>6716</v>
      </c>
      <c r="B17" t="s">
        <v>6717</v>
      </c>
      <c r="C17" t="s">
        <v>6717</v>
      </c>
      <c r="D17" s="2">
        <v>3</v>
      </c>
      <c r="E17" s="2">
        <v>3842.88</v>
      </c>
      <c r="F17" s="2">
        <v>12009</v>
      </c>
    </row>
    <row r="18" spans="1:6" x14ac:dyDescent="0.3">
      <c r="A18" t="s">
        <v>6578</v>
      </c>
      <c r="B18" t="s">
        <v>6579</v>
      </c>
      <c r="C18" t="s">
        <v>6579</v>
      </c>
      <c r="D18" s="2">
        <v>1</v>
      </c>
      <c r="E18" s="2">
        <v>588</v>
      </c>
      <c r="F18" s="2">
        <v>1470</v>
      </c>
    </row>
    <row r="19" spans="1:6" x14ac:dyDescent="0.3">
      <c r="A19" t="s">
        <v>6718</v>
      </c>
      <c r="B19" t="s">
        <v>6719</v>
      </c>
      <c r="C19" t="s">
        <v>6719</v>
      </c>
      <c r="D19" s="2">
        <v>5</v>
      </c>
      <c r="E19" s="2">
        <v>235.2</v>
      </c>
      <c r="F19" s="2">
        <v>588</v>
      </c>
    </row>
    <row r="20" spans="1:6" x14ac:dyDescent="0.3">
      <c r="A20" t="s">
        <v>6722</v>
      </c>
      <c r="B20" t="s">
        <v>6723</v>
      </c>
      <c r="C20" t="s">
        <v>6723</v>
      </c>
      <c r="D20" s="2">
        <v>1</v>
      </c>
      <c r="E20" s="2">
        <v>317.98</v>
      </c>
      <c r="F20" s="2">
        <v>790</v>
      </c>
    </row>
    <row r="21" spans="1:6" x14ac:dyDescent="0.3">
      <c r="A21" t="s">
        <v>4066</v>
      </c>
      <c r="B21" t="s">
        <v>4067</v>
      </c>
      <c r="C21" t="s">
        <v>4068</v>
      </c>
      <c r="D21" s="2">
        <v>58</v>
      </c>
      <c r="E21" s="2">
        <v>170.9</v>
      </c>
      <c r="F21" s="2">
        <v>239</v>
      </c>
    </row>
    <row r="22" spans="1:6" x14ac:dyDescent="0.3">
      <c r="A22" t="s">
        <v>6766</v>
      </c>
      <c r="B22" t="s">
        <v>6767</v>
      </c>
      <c r="C22" t="s">
        <v>6767</v>
      </c>
      <c r="D22" s="2">
        <v>5</v>
      </c>
      <c r="E22" s="2">
        <v>2250</v>
      </c>
      <c r="F22" s="2">
        <v>5320</v>
      </c>
    </row>
    <row r="23" spans="1:6" x14ac:dyDescent="0.3">
      <c r="A23" t="s">
        <v>6559</v>
      </c>
      <c r="B23" t="s">
        <v>6560</v>
      </c>
      <c r="C23" t="s">
        <v>6769</v>
      </c>
      <c r="D23" s="2">
        <v>1</v>
      </c>
      <c r="E23" s="2">
        <v>3800</v>
      </c>
      <c r="F23" s="2">
        <v>7500</v>
      </c>
    </row>
    <row r="24" spans="1:6" x14ac:dyDescent="0.3">
      <c r="A24" t="s">
        <v>6526</v>
      </c>
      <c r="B24" t="s">
        <v>6527</v>
      </c>
      <c r="C24" t="s">
        <v>6527</v>
      </c>
      <c r="D24" s="2">
        <v>2</v>
      </c>
      <c r="E24" s="2">
        <v>109.68</v>
      </c>
      <c r="F24" s="2">
        <v>257</v>
      </c>
    </row>
    <row r="25" spans="1:6" x14ac:dyDescent="0.3">
      <c r="A25" t="s">
        <v>6261</v>
      </c>
      <c r="B25" t="s">
        <v>6262</v>
      </c>
      <c r="C25" t="s">
        <v>6769</v>
      </c>
      <c r="D25" s="2">
        <v>1</v>
      </c>
      <c r="E25" s="2">
        <v>2700</v>
      </c>
      <c r="F25" s="2">
        <v>5500</v>
      </c>
    </row>
    <row r="26" spans="1:6" x14ac:dyDescent="0.3">
      <c r="A26" t="s">
        <v>6289</v>
      </c>
      <c r="B26" t="s">
        <v>6290</v>
      </c>
      <c r="C26" t="s">
        <v>6290</v>
      </c>
      <c r="D26" s="2">
        <v>17</v>
      </c>
      <c r="E26" s="2">
        <v>51.96</v>
      </c>
      <c r="F26" s="2">
        <v>248</v>
      </c>
    </row>
    <row r="27" spans="1:6" x14ac:dyDescent="0.3">
      <c r="A27" t="s">
        <v>4160</v>
      </c>
      <c r="B27" t="s">
        <v>4161</v>
      </c>
      <c r="C27" t="s">
        <v>4162</v>
      </c>
      <c r="D27" s="2">
        <v>10</v>
      </c>
      <c r="E27" s="2">
        <v>163.11000000000001</v>
      </c>
      <c r="F27" s="2">
        <v>228</v>
      </c>
    </row>
    <row r="28" spans="1:6" x14ac:dyDescent="0.3">
      <c r="A28" t="s">
        <v>6720</v>
      </c>
      <c r="B28" t="s">
        <v>6721</v>
      </c>
      <c r="C28" t="s">
        <v>6721</v>
      </c>
      <c r="D28" s="2">
        <v>3</v>
      </c>
      <c r="E28" s="2">
        <v>261.12</v>
      </c>
      <c r="F28" s="2">
        <v>816</v>
      </c>
    </row>
    <row r="29" spans="1:6" x14ac:dyDescent="0.3">
      <c r="A29" t="s">
        <v>6621</v>
      </c>
      <c r="B29" t="s">
        <v>6622</v>
      </c>
      <c r="C29" t="s">
        <v>6622</v>
      </c>
      <c r="D29" s="2">
        <v>4</v>
      </c>
      <c r="E29" s="2">
        <v>1080</v>
      </c>
      <c r="F29" s="2">
        <v>2438</v>
      </c>
    </row>
    <row r="30" spans="1:6" x14ac:dyDescent="0.3">
      <c r="A30" t="s">
        <v>6470</v>
      </c>
      <c r="B30" t="s">
        <v>6471</v>
      </c>
      <c r="C30" t="s">
        <v>6471</v>
      </c>
      <c r="D30" s="2">
        <v>29</v>
      </c>
      <c r="E30" s="2">
        <v>550</v>
      </c>
      <c r="F30" s="2">
        <v>1870</v>
      </c>
    </row>
    <row r="31" spans="1:6" x14ac:dyDescent="0.3">
      <c r="A31" t="s">
        <v>6695</v>
      </c>
      <c r="B31" t="s">
        <v>6696</v>
      </c>
      <c r="C31" t="s">
        <v>6696</v>
      </c>
      <c r="D31" s="2">
        <v>2</v>
      </c>
      <c r="E31" s="2">
        <v>6450</v>
      </c>
      <c r="F31" s="2">
        <v>9077</v>
      </c>
    </row>
    <row r="32" spans="1:6" x14ac:dyDescent="0.3">
      <c r="A32" t="s">
        <v>6490</v>
      </c>
      <c r="B32" t="s">
        <v>6491</v>
      </c>
      <c r="C32" t="s">
        <v>6491</v>
      </c>
      <c r="D32" s="2">
        <v>6</v>
      </c>
      <c r="E32" s="2">
        <v>580</v>
      </c>
      <c r="F32" s="2">
        <v>1350</v>
      </c>
    </row>
    <row r="33" spans="1:6" x14ac:dyDescent="0.3">
      <c r="A33" t="s">
        <v>2547</v>
      </c>
      <c r="B33" t="s">
        <v>2548</v>
      </c>
      <c r="C33" t="s">
        <v>2549</v>
      </c>
      <c r="D33" s="2">
        <v>1</v>
      </c>
      <c r="E33" s="2">
        <v>328.57</v>
      </c>
      <c r="F33" s="2">
        <v>460</v>
      </c>
    </row>
    <row r="34" spans="1:6" x14ac:dyDescent="0.3">
      <c r="A34" t="s">
        <v>4612</v>
      </c>
      <c r="B34" t="s">
        <v>4613</v>
      </c>
      <c r="C34" t="s">
        <v>4614</v>
      </c>
      <c r="D34" s="2">
        <v>2</v>
      </c>
      <c r="E34" s="2">
        <v>271.61</v>
      </c>
      <c r="F34" s="2">
        <v>380</v>
      </c>
    </row>
    <row r="35" spans="1:6" x14ac:dyDescent="0.3">
      <c r="A35" t="s">
        <v>1890</v>
      </c>
      <c r="B35" t="s">
        <v>1891</v>
      </c>
      <c r="C35" t="s">
        <v>6769</v>
      </c>
      <c r="D35" s="2">
        <v>25</v>
      </c>
      <c r="E35" s="2">
        <v>40</v>
      </c>
      <c r="F35" s="2">
        <v>358</v>
      </c>
    </row>
    <row r="36" spans="1:6" x14ac:dyDescent="0.3">
      <c r="A36" t="s">
        <v>2336</v>
      </c>
      <c r="B36" t="s">
        <v>2337</v>
      </c>
      <c r="C36" t="s">
        <v>2337</v>
      </c>
      <c r="D36" s="2">
        <v>52</v>
      </c>
      <c r="E36" s="2">
        <v>39.5</v>
      </c>
      <c r="F36" s="2">
        <v>125</v>
      </c>
    </row>
    <row r="37" spans="1:6" x14ac:dyDescent="0.3">
      <c r="A37" t="s">
        <v>6183</v>
      </c>
      <c r="B37" t="s">
        <v>6184</v>
      </c>
      <c r="C37" t="s">
        <v>6769</v>
      </c>
      <c r="D37" s="2">
        <v>1</v>
      </c>
      <c r="E37" s="2">
        <v>210.05</v>
      </c>
      <c r="F37" s="2">
        <v>563</v>
      </c>
    </row>
    <row r="38" spans="1:6" x14ac:dyDescent="0.3">
      <c r="A38" t="s">
        <v>1067</v>
      </c>
      <c r="B38" t="s">
        <v>1068</v>
      </c>
      <c r="C38" t="s">
        <v>1069</v>
      </c>
      <c r="D38" s="2">
        <v>30</v>
      </c>
      <c r="E38" s="2">
        <v>27.86</v>
      </c>
      <c r="F38" s="2">
        <v>39</v>
      </c>
    </row>
    <row r="39" spans="1:6" x14ac:dyDescent="0.3">
      <c r="A39" t="s">
        <v>742</v>
      </c>
      <c r="B39" t="s">
        <v>743</v>
      </c>
      <c r="C39" t="s">
        <v>6769</v>
      </c>
      <c r="D39" s="2">
        <v>113</v>
      </c>
      <c r="E39" s="2">
        <v>161</v>
      </c>
      <c r="F39" s="2">
        <v>600</v>
      </c>
    </row>
    <row r="40" spans="1:6" x14ac:dyDescent="0.3">
      <c r="A40" t="s">
        <v>46</v>
      </c>
      <c r="B40" t="s">
        <v>47</v>
      </c>
      <c r="C40" t="s">
        <v>6769</v>
      </c>
      <c r="D40" s="2">
        <v>7</v>
      </c>
      <c r="E40" s="2">
        <v>3.58</v>
      </c>
      <c r="F40" s="2">
        <v>18</v>
      </c>
    </row>
    <row r="41" spans="1:6" x14ac:dyDescent="0.3">
      <c r="A41" t="s">
        <v>2185</v>
      </c>
      <c r="B41" t="s">
        <v>2186</v>
      </c>
      <c r="C41" t="s">
        <v>2187</v>
      </c>
      <c r="D41" s="2">
        <v>1</v>
      </c>
      <c r="E41" s="2">
        <v>37.409999999999997</v>
      </c>
      <c r="F41" s="2">
        <v>122</v>
      </c>
    </row>
    <row r="42" spans="1:6" x14ac:dyDescent="0.3">
      <c r="A42" t="s">
        <v>2136</v>
      </c>
      <c r="B42" t="s">
        <v>2137</v>
      </c>
      <c r="C42" t="s">
        <v>2137</v>
      </c>
      <c r="D42" s="2">
        <v>15</v>
      </c>
      <c r="E42" s="2">
        <v>1200</v>
      </c>
      <c r="F42" s="2">
        <v>4235</v>
      </c>
    </row>
    <row r="43" spans="1:6" x14ac:dyDescent="0.3">
      <c r="A43" t="s">
        <v>6372</v>
      </c>
      <c r="B43" t="s">
        <v>6373</v>
      </c>
      <c r="C43" t="s">
        <v>6373</v>
      </c>
      <c r="D43" s="2">
        <v>13</v>
      </c>
      <c r="E43" s="2">
        <v>375</v>
      </c>
      <c r="F43" s="2">
        <v>830</v>
      </c>
    </row>
    <row r="44" spans="1:6" x14ac:dyDescent="0.3">
      <c r="A44" t="s">
        <v>6374</v>
      </c>
      <c r="B44" t="s">
        <v>6375</v>
      </c>
      <c r="C44" t="s">
        <v>6375</v>
      </c>
      <c r="D44" s="2">
        <v>1</v>
      </c>
      <c r="E44" s="2">
        <v>376</v>
      </c>
      <c r="F44" s="2">
        <v>756</v>
      </c>
    </row>
    <row r="45" spans="1:6" x14ac:dyDescent="0.3">
      <c r="A45" t="s">
        <v>6445</v>
      </c>
      <c r="B45" t="s">
        <v>6446</v>
      </c>
      <c r="C45" t="s">
        <v>6447</v>
      </c>
      <c r="D45" s="2">
        <v>2</v>
      </c>
      <c r="E45" s="2">
        <v>16.66</v>
      </c>
      <c r="F45" s="2">
        <v>23</v>
      </c>
    </row>
    <row r="46" spans="1:6" x14ac:dyDescent="0.3">
      <c r="A46" t="s">
        <v>6617</v>
      </c>
      <c r="B46" t="s">
        <v>6618</v>
      </c>
      <c r="C46" t="s">
        <v>6769</v>
      </c>
      <c r="D46" s="2">
        <v>11</v>
      </c>
      <c r="E46" s="2">
        <v>614.48</v>
      </c>
      <c r="F46" s="2">
        <v>1265</v>
      </c>
    </row>
    <row r="47" spans="1:6" x14ac:dyDescent="0.3">
      <c r="A47" t="s">
        <v>6282</v>
      </c>
      <c r="B47" t="s">
        <v>6283</v>
      </c>
      <c r="C47" t="s">
        <v>6283</v>
      </c>
      <c r="D47" s="2">
        <v>9</v>
      </c>
      <c r="E47" s="2">
        <v>230</v>
      </c>
      <c r="F47" s="2">
        <v>630</v>
      </c>
    </row>
    <row r="48" spans="1:6" x14ac:dyDescent="0.3">
      <c r="A48" t="s">
        <v>6279</v>
      </c>
      <c r="B48" t="s">
        <v>6280</v>
      </c>
      <c r="C48" t="s">
        <v>6280</v>
      </c>
      <c r="D48" s="2">
        <v>24</v>
      </c>
      <c r="E48" s="2">
        <v>40</v>
      </c>
      <c r="F48" s="2">
        <v>150</v>
      </c>
    </row>
    <row r="49" spans="1:6" x14ac:dyDescent="0.3">
      <c r="A49" t="s">
        <v>6405</v>
      </c>
      <c r="B49" t="s">
        <v>6406</v>
      </c>
      <c r="C49" t="s">
        <v>6407</v>
      </c>
      <c r="D49" s="2">
        <v>173</v>
      </c>
      <c r="E49" s="2">
        <v>160</v>
      </c>
      <c r="F49" s="2">
        <v>350</v>
      </c>
    </row>
    <row r="50" spans="1:6" x14ac:dyDescent="0.3">
      <c r="A50" t="s">
        <v>6401</v>
      </c>
      <c r="B50" t="s">
        <v>6402</v>
      </c>
      <c r="C50" t="s">
        <v>6403</v>
      </c>
      <c r="D50" s="2">
        <v>74</v>
      </c>
      <c r="E50" s="2">
        <v>205</v>
      </c>
      <c r="F50" s="2">
        <v>427</v>
      </c>
    </row>
    <row r="51" spans="1:6" x14ac:dyDescent="0.3">
      <c r="A51" t="s">
        <v>5882</v>
      </c>
      <c r="B51" t="s">
        <v>5883</v>
      </c>
      <c r="C51" t="s">
        <v>5884</v>
      </c>
      <c r="D51" s="2">
        <v>4</v>
      </c>
      <c r="E51" s="2">
        <v>106.43</v>
      </c>
      <c r="F51" s="2">
        <v>149</v>
      </c>
    </row>
    <row r="52" spans="1:6" x14ac:dyDescent="0.3">
      <c r="A52" t="s">
        <v>39</v>
      </c>
      <c r="B52" t="s">
        <v>40</v>
      </c>
      <c r="C52" t="s">
        <v>40</v>
      </c>
      <c r="D52" s="2">
        <v>49</v>
      </c>
      <c r="E52" s="2">
        <v>46.66</v>
      </c>
      <c r="F52" s="2">
        <v>170</v>
      </c>
    </row>
    <row r="53" spans="1:6" x14ac:dyDescent="0.3">
      <c r="A53" t="s">
        <v>2116</v>
      </c>
      <c r="B53" t="s">
        <v>2117</v>
      </c>
      <c r="C53" t="s">
        <v>6769</v>
      </c>
      <c r="D53" s="2">
        <v>679</v>
      </c>
      <c r="E53" s="2">
        <v>22.5</v>
      </c>
      <c r="F53" s="2">
        <v>180</v>
      </c>
    </row>
    <row r="54" spans="1:6" x14ac:dyDescent="0.3">
      <c r="A54" t="s">
        <v>773</v>
      </c>
      <c r="B54" t="s">
        <v>774</v>
      </c>
      <c r="C54" t="s">
        <v>774</v>
      </c>
      <c r="D54" s="2">
        <v>1</v>
      </c>
      <c r="E54" s="2">
        <v>743</v>
      </c>
      <c r="F54" s="2">
        <v>743</v>
      </c>
    </row>
    <row r="55" spans="1:6" x14ac:dyDescent="0.3">
      <c r="A55" t="s">
        <v>4628</v>
      </c>
      <c r="B55" t="s">
        <v>4629</v>
      </c>
      <c r="C55" t="s">
        <v>4629</v>
      </c>
      <c r="D55" s="2">
        <v>1</v>
      </c>
      <c r="E55" s="2">
        <v>743</v>
      </c>
      <c r="F55" s="2">
        <v>743</v>
      </c>
    </row>
    <row r="56" spans="1:6" x14ac:dyDescent="0.3">
      <c r="A56" t="s">
        <v>1930</v>
      </c>
      <c r="B56" t="s">
        <v>1931</v>
      </c>
      <c r="C56" t="s">
        <v>1932</v>
      </c>
      <c r="D56" s="2">
        <v>4</v>
      </c>
      <c r="E56" s="2">
        <v>132.15</v>
      </c>
      <c r="F56" s="2">
        <v>185</v>
      </c>
    </row>
    <row r="57" spans="1:6" x14ac:dyDescent="0.3">
      <c r="A57" t="s">
        <v>6093</v>
      </c>
      <c r="B57" t="s">
        <v>6094</v>
      </c>
      <c r="C57" t="s">
        <v>6095</v>
      </c>
      <c r="D57" s="2">
        <v>6</v>
      </c>
      <c r="E57" s="2">
        <v>142.6</v>
      </c>
      <c r="F57" s="2">
        <v>199</v>
      </c>
    </row>
    <row r="58" spans="1:6" x14ac:dyDescent="0.3">
      <c r="A58" t="s">
        <v>4257</v>
      </c>
      <c r="B58" t="s">
        <v>4258</v>
      </c>
      <c r="C58" t="s">
        <v>4259</v>
      </c>
      <c r="D58" s="2">
        <v>92</v>
      </c>
      <c r="E58" s="2">
        <v>185.22</v>
      </c>
      <c r="F58" s="2">
        <v>2280</v>
      </c>
    </row>
    <row r="59" spans="1:6" x14ac:dyDescent="0.3">
      <c r="A59" t="s">
        <v>2138</v>
      </c>
      <c r="B59" t="s">
        <v>2139</v>
      </c>
      <c r="C59" t="s">
        <v>2139</v>
      </c>
      <c r="D59" s="2">
        <v>6</v>
      </c>
      <c r="E59" s="2">
        <v>710</v>
      </c>
      <c r="F59" s="2">
        <v>2350</v>
      </c>
    </row>
    <row r="60" spans="1:6" x14ac:dyDescent="0.3">
      <c r="A60" t="s">
        <v>6604</v>
      </c>
      <c r="B60" t="s">
        <v>6605</v>
      </c>
      <c r="C60" t="s">
        <v>6769</v>
      </c>
      <c r="D60" s="2">
        <v>15</v>
      </c>
      <c r="E60" s="2">
        <v>431.78</v>
      </c>
      <c r="F60" s="2">
        <v>1089</v>
      </c>
    </row>
    <row r="61" spans="1:6" x14ac:dyDescent="0.3">
      <c r="A61" t="s">
        <v>6613</v>
      </c>
      <c r="B61" t="s">
        <v>6614</v>
      </c>
      <c r="C61" t="s">
        <v>6769</v>
      </c>
      <c r="D61" s="2">
        <v>33</v>
      </c>
      <c r="E61" s="2">
        <v>479.46</v>
      </c>
      <c r="F61" s="2">
        <v>1195</v>
      </c>
    </row>
    <row r="62" spans="1:6" x14ac:dyDescent="0.3">
      <c r="A62" t="s">
        <v>6724</v>
      </c>
      <c r="B62" t="s">
        <v>6725</v>
      </c>
      <c r="C62" t="s">
        <v>6725</v>
      </c>
      <c r="D62" s="2">
        <v>19</v>
      </c>
      <c r="E62" s="2">
        <v>909.44</v>
      </c>
      <c r="F62" s="2">
        <v>2842</v>
      </c>
    </row>
    <row r="63" spans="1:6" x14ac:dyDescent="0.3">
      <c r="A63" t="s">
        <v>539</v>
      </c>
      <c r="B63" t="s">
        <v>540</v>
      </c>
      <c r="C63" t="s">
        <v>541</v>
      </c>
      <c r="D63" s="2">
        <v>2</v>
      </c>
      <c r="E63" s="2">
        <v>39.5</v>
      </c>
      <c r="F63" s="2">
        <v>164</v>
      </c>
    </row>
    <row r="64" spans="1:6" x14ac:dyDescent="0.3">
      <c r="A64" t="s">
        <v>6730</v>
      </c>
      <c r="B64" t="s">
        <v>6731</v>
      </c>
      <c r="C64" t="s">
        <v>6731</v>
      </c>
      <c r="D64" s="2">
        <v>26</v>
      </c>
      <c r="E64" s="2">
        <v>165</v>
      </c>
      <c r="F64" s="2">
        <v>450</v>
      </c>
    </row>
    <row r="65" spans="1:6" x14ac:dyDescent="0.3">
      <c r="A65" t="s">
        <v>5037</v>
      </c>
      <c r="B65" t="s">
        <v>5038</v>
      </c>
      <c r="C65" t="s">
        <v>5039</v>
      </c>
      <c r="D65" s="2">
        <v>1</v>
      </c>
      <c r="E65" s="2">
        <v>24.4</v>
      </c>
      <c r="F65" s="2">
        <v>37</v>
      </c>
    </row>
    <row r="66" spans="1:6" x14ac:dyDescent="0.3">
      <c r="A66" t="s">
        <v>6454</v>
      </c>
      <c r="B66" t="s">
        <v>6455</v>
      </c>
      <c r="C66" t="s">
        <v>6456</v>
      </c>
      <c r="D66" s="2">
        <v>32</v>
      </c>
      <c r="E66" s="2">
        <v>184.05</v>
      </c>
      <c r="F66" s="2">
        <v>283</v>
      </c>
    </row>
    <row r="67" spans="1:6" x14ac:dyDescent="0.3">
      <c r="A67" t="s">
        <v>3864</v>
      </c>
      <c r="B67" t="s">
        <v>3865</v>
      </c>
      <c r="C67" t="s">
        <v>3866</v>
      </c>
      <c r="D67" s="2">
        <v>58</v>
      </c>
      <c r="E67" s="2">
        <v>47.39</v>
      </c>
      <c r="F67" s="2">
        <v>66</v>
      </c>
    </row>
    <row r="68" spans="1:6" x14ac:dyDescent="0.3">
      <c r="A68" t="s">
        <v>1040</v>
      </c>
      <c r="B68" t="s">
        <v>1041</v>
      </c>
      <c r="C68" t="s">
        <v>1042</v>
      </c>
      <c r="D68" s="2">
        <v>99</v>
      </c>
      <c r="E68" s="2">
        <v>107.14</v>
      </c>
      <c r="F68" s="2">
        <v>150</v>
      </c>
    </row>
    <row r="69" spans="1:6" x14ac:dyDescent="0.3">
      <c r="A69" t="s">
        <v>6378</v>
      </c>
      <c r="B69" t="s">
        <v>6379</v>
      </c>
      <c r="C69" t="s">
        <v>6380</v>
      </c>
      <c r="D69" s="2">
        <v>16</v>
      </c>
      <c r="E69" s="2">
        <v>109.79</v>
      </c>
      <c r="F69" s="2">
        <v>610</v>
      </c>
    </row>
    <row r="70" spans="1:6" x14ac:dyDescent="0.3">
      <c r="A70" t="s">
        <v>6520</v>
      </c>
      <c r="B70" t="s">
        <v>6521</v>
      </c>
      <c r="C70" t="s">
        <v>6521</v>
      </c>
      <c r="D70" s="2">
        <v>1</v>
      </c>
      <c r="E70" s="2">
        <v>65.97</v>
      </c>
      <c r="F70" s="2">
        <v>162</v>
      </c>
    </row>
    <row r="71" spans="1:6" x14ac:dyDescent="0.3">
      <c r="A71" t="s">
        <v>1863</v>
      </c>
      <c r="B71" t="s">
        <v>1864</v>
      </c>
      <c r="C71" t="s">
        <v>1865</v>
      </c>
      <c r="D71" s="2">
        <v>2</v>
      </c>
      <c r="E71" s="2">
        <v>414</v>
      </c>
      <c r="F71" s="2">
        <v>900</v>
      </c>
    </row>
    <row r="72" spans="1:6" x14ac:dyDescent="0.3">
      <c r="A72" t="s">
        <v>5084</v>
      </c>
      <c r="B72" t="s">
        <v>5085</v>
      </c>
      <c r="C72" t="s">
        <v>6769</v>
      </c>
      <c r="D72" s="2">
        <v>3</v>
      </c>
      <c r="E72" s="2">
        <v>191.61</v>
      </c>
      <c r="F72" s="2">
        <v>268</v>
      </c>
    </row>
    <row r="73" spans="1:6" x14ac:dyDescent="0.3">
      <c r="A73" t="s">
        <v>3595</v>
      </c>
      <c r="B73" t="s">
        <v>3596</v>
      </c>
      <c r="C73" t="s">
        <v>3597</v>
      </c>
      <c r="D73" s="2">
        <v>38</v>
      </c>
      <c r="E73" s="2">
        <v>272.14</v>
      </c>
      <c r="F73" s="2">
        <v>381</v>
      </c>
    </row>
    <row r="74" spans="1:6" x14ac:dyDescent="0.3">
      <c r="A74" t="s">
        <v>4578</v>
      </c>
      <c r="B74" t="s">
        <v>4579</v>
      </c>
      <c r="C74" t="s">
        <v>4580</v>
      </c>
      <c r="D74" s="2">
        <v>2</v>
      </c>
      <c r="E74" s="2">
        <v>171.63</v>
      </c>
      <c r="F74" s="2">
        <v>286</v>
      </c>
    </row>
    <row r="75" spans="1:6" x14ac:dyDescent="0.3">
      <c r="A75" t="s">
        <v>2364</v>
      </c>
      <c r="B75" t="s">
        <v>2365</v>
      </c>
      <c r="C75" t="s">
        <v>2365</v>
      </c>
      <c r="D75" s="2">
        <v>81</v>
      </c>
      <c r="E75" s="2">
        <v>44</v>
      </c>
      <c r="F75" s="2">
        <v>126</v>
      </c>
    </row>
    <row r="76" spans="1:6" x14ac:dyDescent="0.3">
      <c r="A76" t="s">
        <v>5697</v>
      </c>
      <c r="B76" t="s">
        <v>5698</v>
      </c>
      <c r="C76" t="s">
        <v>6769</v>
      </c>
      <c r="D76" s="2">
        <v>9</v>
      </c>
      <c r="E76" s="2">
        <v>4.58</v>
      </c>
      <c r="F76" s="2">
        <v>6</v>
      </c>
    </row>
    <row r="77" spans="1:6" x14ac:dyDescent="0.3">
      <c r="A77" t="s">
        <v>1513</v>
      </c>
      <c r="B77" t="s">
        <v>1514</v>
      </c>
      <c r="C77" t="s">
        <v>1515</v>
      </c>
      <c r="D77" s="2">
        <v>2784</v>
      </c>
      <c r="E77" s="2">
        <v>2.75</v>
      </c>
      <c r="F77" s="2">
        <v>6</v>
      </c>
    </row>
    <row r="78" spans="1:6" x14ac:dyDescent="0.3">
      <c r="A78" t="s">
        <v>6497</v>
      </c>
      <c r="B78" t="s">
        <v>6498</v>
      </c>
      <c r="C78" t="s">
        <v>6498</v>
      </c>
      <c r="D78" s="2">
        <v>1</v>
      </c>
      <c r="E78" s="2">
        <v>750</v>
      </c>
      <c r="F78" s="2">
        <v>1900</v>
      </c>
    </row>
    <row r="79" spans="1:6" x14ac:dyDescent="0.3">
      <c r="A79" t="s">
        <v>1471</v>
      </c>
      <c r="B79" t="s">
        <v>1472</v>
      </c>
      <c r="C79" t="s">
        <v>1470</v>
      </c>
      <c r="D79" s="2">
        <v>5343</v>
      </c>
      <c r="E79" s="2">
        <v>9.1999999999999993</v>
      </c>
      <c r="F79" s="2">
        <v>56</v>
      </c>
    </row>
    <row r="80" spans="1:6" x14ac:dyDescent="0.3">
      <c r="A80" t="s">
        <v>1245</v>
      </c>
      <c r="B80" t="s">
        <v>1246</v>
      </c>
      <c r="C80" t="s">
        <v>1247</v>
      </c>
      <c r="D80" s="2">
        <v>711</v>
      </c>
      <c r="E80" s="2">
        <v>3.65</v>
      </c>
      <c r="F80" s="2">
        <v>24</v>
      </c>
    </row>
    <row r="81" spans="1:6" x14ac:dyDescent="0.3">
      <c r="A81" t="s">
        <v>4757</v>
      </c>
      <c r="B81" t="s">
        <v>4758</v>
      </c>
      <c r="C81" t="s">
        <v>4759</v>
      </c>
      <c r="D81" s="2">
        <v>4</v>
      </c>
      <c r="E81" s="2">
        <v>2.15</v>
      </c>
      <c r="F81" s="2">
        <v>13</v>
      </c>
    </row>
    <row r="82" spans="1:6" x14ac:dyDescent="0.3">
      <c r="A82" t="s">
        <v>1563</v>
      </c>
      <c r="B82" t="s">
        <v>1564</v>
      </c>
      <c r="C82" t="s">
        <v>1565</v>
      </c>
      <c r="D82" s="2">
        <v>50</v>
      </c>
      <c r="E82" s="2">
        <v>6.6</v>
      </c>
      <c r="F82" s="2">
        <v>11</v>
      </c>
    </row>
    <row r="83" spans="1:6" x14ac:dyDescent="0.3">
      <c r="A83" t="s">
        <v>1005</v>
      </c>
      <c r="B83" t="s">
        <v>1006</v>
      </c>
      <c r="C83" t="s">
        <v>1007</v>
      </c>
      <c r="D83" s="2">
        <v>19</v>
      </c>
      <c r="E83" s="2">
        <v>0</v>
      </c>
      <c r="F83" s="2">
        <v>70</v>
      </c>
    </row>
    <row r="84" spans="1:6" x14ac:dyDescent="0.3">
      <c r="A84" t="s">
        <v>1043</v>
      </c>
      <c r="B84" t="s">
        <v>1044</v>
      </c>
      <c r="C84" t="s">
        <v>1045</v>
      </c>
      <c r="D84" s="2">
        <v>16</v>
      </c>
      <c r="E84" s="2">
        <v>48</v>
      </c>
      <c r="F84" s="2">
        <v>379</v>
      </c>
    </row>
    <row r="85" spans="1:6" x14ac:dyDescent="0.3">
      <c r="A85" t="s">
        <v>1022</v>
      </c>
      <c r="B85" t="s">
        <v>1023</v>
      </c>
      <c r="C85" t="s">
        <v>1024</v>
      </c>
      <c r="D85" s="2">
        <v>6</v>
      </c>
      <c r="E85" s="2">
        <v>1.5</v>
      </c>
      <c r="F85" s="2">
        <v>4</v>
      </c>
    </row>
    <row r="86" spans="1:6" x14ac:dyDescent="0.3">
      <c r="A86" t="s">
        <v>1278</v>
      </c>
      <c r="B86" t="s">
        <v>1279</v>
      </c>
      <c r="C86" t="s">
        <v>1280</v>
      </c>
      <c r="D86" s="2">
        <v>382</v>
      </c>
      <c r="E86" s="2">
        <v>19.7</v>
      </c>
      <c r="F86" s="2">
        <v>128</v>
      </c>
    </row>
    <row r="87" spans="1:6" x14ac:dyDescent="0.3">
      <c r="A87" t="s">
        <v>2573</v>
      </c>
      <c r="B87" t="s">
        <v>2574</v>
      </c>
      <c r="C87" t="s">
        <v>2575</v>
      </c>
      <c r="D87" s="2">
        <v>14</v>
      </c>
      <c r="E87" s="2">
        <v>75.010000000000005</v>
      </c>
      <c r="F87" s="2">
        <v>105</v>
      </c>
    </row>
    <row r="88" spans="1:6" x14ac:dyDescent="0.3">
      <c r="A88" t="s">
        <v>3298</v>
      </c>
      <c r="B88" t="s">
        <v>3299</v>
      </c>
      <c r="C88" t="s">
        <v>3300</v>
      </c>
      <c r="D88" s="2">
        <v>292</v>
      </c>
      <c r="E88" s="2">
        <v>106.43</v>
      </c>
      <c r="F88" s="2">
        <v>149</v>
      </c>
    </row>
    <row r="89" spans="1:6" x14ac:dyDescent="0.3">
      <c r="A89" t="s">
        <v>3141</v>
      </c>
      <c r="B89" t="s">
        <v>3142</v>
      </c>
      <c r="C89" t="s">
        <v>3143</v>
      </c>
      <c r="D89" s="2">
        <v>75</v>
      </c>
      <c r="E89" s="2">
        <v>76.430000000000007</v>
      </c>
      <c r="F89" s="2">
        <v>107</v>
      </c>
    </row>
    <row r="90" spans="1:6" x14ac:dyDescent="0.3">
      <c r="A90" t="s">
        <v>3163</v>
      </c>
      <c r="B90" t="s">
        <v>3164</v>
      </c>
      <c r="C90" t="s">
        <v>3165</v>
      </c>
      <c r="D90" s="2">
        <v>52</v>
      </c>
      <c r="E90" s="2">
        <v>68.64</v>
      </c>
      <c r="F90" s="2">
        <v>96</v>
      </c>
    </row>
    <row r="91" spans="1:6" x14ac:dyDescent="0.3">
      <c r="A91" t="s">
        <v>3131</v>
      </c>
      <c r="B91" t="s">
        <v>3132</v>
      </c>
      <c r="C91" t="s">
        <v>3133</v>
      </c>
      <c r="D91" s="2">
        <v>41</v>
      </c>
      <c r="E91" s="2">
        <v>61.07</v>
      </c>
      <c r="F91" s="2">
        <v>104</v>
      </c>
    </row>
    <row r="92" spans="1:6" x14ac:dyDescent="0.3">
      <c r="A92" t="s">
        <v>3166</v>
      </c>
      <c r="B92" t="s">
        <v>3167</v>
      </c>
      <c r="C92" t="s">
        <v>3168</v>
      </c>
      <c r="D92" s="2">
        <v>58</v>
      </c>
      <c r="E92" s="2">
        <v>91.29</v>
      </c>
      <c r="F92" s="2">
        <v>149</v>
      </c>
    </row>
    <row r="93" spans="1:6" x14ac:dyDescent="0.3">
      <c r="A93" t="s">
        <v>5455</v>
      </c>
      <c r="B93" t="s">
        <v>5456</v>
      </c>
      <c r="C93" t="s">
        <v>5457</v>
      </c>
      <c r="D93" s="2">
        <v>2</v>
      </c>
      <c r="E93" s="2">
        <v>324.83999999999997</v>
      </c>
      <c r="F93" s="2">
        <v>426</v>
      </c>
    </row>
    <row r="94" spans="1:6" x14ac:dyDescent="0.3">
      <c r="A94" t="s">
        <v>875</v>
      </c>
      <c r="B94" t="s">
        <v>876</v>
      </c>
      <c r="C94" t="s">
        <v>877</v>
      </c>
      <c r="D94" s="2">
        <v>8</v>
      </c>
      <c r="E94" s="2">
        <v>255.73</v>
      </c>
      <c r="F94" s="2">
        <v>447</v>
      </c>
    </row>
    <row r="95" spans="1:6" x14ac:dyDescent="0.3">
      <c r="A95" t="s">
        <v>6606</v>
      </c>
      <c r="B95" t="s">
        <v>6607</v>
      </c>
      <c r="C95" t="s">
        <v>6769</v>
      </c>
      <c r="D95" s="2">
        <v>1</v>
      </c>
      <c r="E95" s="2">
        <v>528.34</v>
      </c>
      <c r="F95" s="2">
        <v>1345</v>
      </c>
    </row>
    <row r="96" spans="1:6" x14ac:dyDescent="0.3">
      <c r="A96" t="s">
        <v>6598</v>
      </c>
      <c r="B96" t="s">
        <v>6599</v>
      </c>
      <c r="C96" t="s">
        <v>6769</v>
      </c>
      <c r="D96" s="2">
        <v>5</v>
      </c>
      <c r="E96" s="2">
        <v>429.14</v>
      </c>
      <c r="F96" s="2">
        <v>1068</v>
      </c>
    </row>
    <row r="97" spans="1:6" x14ac:dyDescent="0.3">
      <c r="A97" t="s">
        <v>2236</v>
      </c>
      <c r="B97" t="s">
        <v>2237</v>
      </c>
      <c r="C97" t="s">
        <v>2238</v>
      </c>
      <c r="D97" s="2">
        <v>15</v>
      </c>
      <c r="E97" s="2">
        <v>227.12</v>
      </c>
      <c r="F97" s="2">
        <v>335</v>
      </c>
    </row>
    <row r="98" spans="1:6" x14ac:dyDescent="0.3">
      <c r="A98" t="s">
        <v>3348</v>
      </c>
      <c r="B98" t="s">
        <v>3349</v>
      </c>
      <c r="C98" t="s">
        <v>3350</v>
      </c>
      <c r="D98" s="2">
        <v>47</v>
      </c>
      <c r="E98" s="2">
        <v>35</v>
      </c>
      <c r="F98" s="2">
        <v>49</v>
      </c>
    </row>
    <row r="99" spans="1:6" x14ac:dyDescent="0.3">
      <c r="A99" t="s">
        <v>389</v>
      </c>
      <c r="B99" t="s">
        <v>390</v>
      </c>
      <c r="C99" t="s">
        <v>391</v>
      </c>
      <c r="D99" s="2">
        <v>78</v>
      </c>
      <c r="E99" s="2">
        <v>107.86</v>
      </c>
      <c r="F99" s="2">
        <v>151</v>
      </c>
    </row>
    <row r="100" spans="1:6" x14ac:dyDescent="0.3">
      <c r="A100" t="s">
        <v>473</v>
      </c>
      <c r="B100" t="s">
        <v>474</v>
      </c>
      <c r="C100" t="s">
        <v>475</v>
      </c>
      <c r="D100" s="2">
        <v>12</v>
      </c>
      <c r="E100" s="2">
        <v>142.13999999999999</v>
      </c>
      <c r="F100" s="2">
        <v>199</v>
      </c>
    </row>
    <row r="101" spans="1:6" x14ac:dyDescent="0.3">
      <c r="A101" t="s">
        <v>5852</v>
      </c>
      <c r="B101" t="s">
        <v>5853</v>
      </c>
      <c r="C101" t="s">
        <v>5854</v>
      </c>
      <c r="D101" s="2">
        <v>13</v>
      </c>
      <c r="E101" s="2">
        <v>112.79</v>
      </c>
      <c r="F101" s="2">
        <v>175</v>
      </c>
    </row>
    <row r="102" spans="1:6" x14ac:dyDescent="0.3">
      <c r="A102" t="s">
        <v>444</v>
      </c>
      <c r="B102" t="s">
        <v>445</v>
      </c>
      <c r="C102" t="s">
        <v>446</v>
      </c>
      <c r="D102" s="2">
        <v>19</v>
      </c>
      <c r="E102" s="2">
        <v>213.93</v>
      </c>
      <c r="F102" s="2">
        <v>299</v>
      </c>
    </row>
    <row r="103" spans="1:6" x14ac:dyDescent="0.3">
      <c r="A103" t="s">
        <v>3351</v>
      </c>
      <c r="B103" t="s">
        <v>3352</v>
      </c>
      <c r="C103" t="s">
        <v>3353</v>
      </c>
      <c r="D103" s="2">
        <v>42</v>
      </c>
      <c r="E103" s="2">
        <v>15</v>
      </c>
      <c r="F103" s="2">
        <v>21</v>
      </c>
    </row>
    <row r="104" spans="1:6" x14ac:dyDescent="0.3">
      <c r="A104" t="s">
        <v>5507</v>
      </c>
      <c r="B104" t="s">
        <v>5508</v>
      </c>
      <c r="C104" t="s">
        <v>5509</v>
      </c>
      <c r="D104" s="2">
        <v>2</v>
      </c>
      <c r="E104" s="2">
        <v>128</v>
      </c>
      <c r="F104" s="2">
        <v>160</v>
      </c>
    </row>
    <row r="105" spans="1:6" x14ac:dyDescent="0.3">
      <c r="A105" t="s">
        <v>3354</v>
      </c>
      <c r="B105" t="s">
        <v>3355</v>
      </c>
      <c r="C105" t="s">
        <v>3356</v>
      </c>
      <c r="D105" s="2">
        <v>64</v>
      </c>
      <c r="E105" s="2">
        <v>46.3</v>
      </c>
      <c r="F105" s="2">
        <v>64</v>
      </c>
    </row>
    <row r="106" spans="1:6" x14ac:dyDescent="0.3">
      <c r="A106" t="s">
        <v>3345</v>
      </c>
      <c r="B106" t="s">
        <v>3346</v>
      </c>
      <c r="C106" t="s">
        <v>3347</v>
      </c>
      <c r="D106" s="2">
        <v>91</v>
      </c>
      <c r="E106" s="2">
        <v>10.64</v>
      </c>
      <c r="F106" s="2">
        <v>14</v>
      </c>
    </row>
    <row r="107" spans="1:6" x14ac:dyDescent="0.3">
      <c r="A107" t="s">
        <v>3178</v>
      </c>
      <c r="B107" t="s">
        <v>3179</v>
      </c>
      <c r="C107" t="s">
        <v>3180</v>
      </c>
      <c r="D107" s="2">
        <v>59</v>
      </c>
      <c r="E107" s="2">
        <v>30.29</v>
      </c>
      <c r="F107" s="2">
        <v>42</v>
      </c>
    </row>
    <row r="108" spans="1:6" x14ac:dyDescent="0.3">
      <c r="A108" t="s">
        <v>2471</v>
      </c>
      <c r="B108" t="s">
        <v>2472</v>
      </c>
      <c r="C108" t="s">
        <v>2473</v>
      </c>
      <c r="D108" s="2">
        <v>45</v>
      </c>
      <c r="E108" s="2">
        <v>29.76</v>
      </c>
      <c r="F108" s="2">
        <v>41</v>
      </c>
    </row>
    <row r="109" spans="1:6" x14ac:dyDescent="0.3">
      <c r="A109" t="s">
        <v>5478</v>
      </c>
      <c r="B109" t="s">
        <v>5479</v>
      </c>
      <c r="C109" t="s">
        <v>5480</v>
      </c>
      <c r="D109" s="2">
        <v>3</v>
      </c>
      <c r="E109" s="2">
        <v>120</v>
      </c>
      <c r="F109" s="2">
        <v>168</v>
      </c>
    </row>
    <row r="110" spans="1:6" x14ac:dyDescent="0.3">
      <c r="A110" t="s">
        <v>5379</v>
      </c>
      <c r="B110" t="s">
        <v>5380</v>
      </c>
      <c r="C110" t="s">
        <v>5381</v>
      </c>
      <c r="D110" s="2">
        <v>1</v>
      </c>
      <c r="E110" s="2">
        <v>592.72</v>
      </c>
      <c r="F110" s="2">
        <v>829</v>
      </c>
    </row>
    <row r="111" spans="1:6" x14ac:dyDescent="0.3">
      <c r="A111" t="s">
        <v>5464</v>
      </c>
      <c r="B111" t="s">
        <v>5465</v>
      </c>
      <c r="C111" t="s">
        <v>5466</v>
      </c>
      <c r="D111" s="2">
        <v>1</v>
      </c>
      <c r="E111" s="2">
        <v>110</v>
      </c>
      <c r="F111" s="2">
        <v>160</v>
      </c>
    </row>
    <row r="112" spans="1:6" x14ac:dyDescent="0.3">
      <c r="A112" t="s">
        <v>3040</v>
      </c>
      <c r="B112" t="s">
        <v>3041</v>
      </c>
      <c r="C112" t="s">
        <v>3042</v>
      </c>
      <c r="D112" s="2">
        <v>21</v>
      </c>
      <c r="E112" s="2">
        <v>99.63</v>
      </c>
      <c r="F112" s="2">
        <v>139</v>
      </c>
    </row>
    <row r="113" spans="1:6" x14ac:dyDescent="0.3">
      <c r="A113" t="s">
        <v>694</v>
      </c>
      <c r="B113" t="s">
        <v>695</v>
      </c>
      <c r="C113" t="s">
        <v>696</v>
      </c>
      <c r="D113" s="2">
        <v>4</v>
      </c>
      <c r="E113" s="2">
        <v>42.91</v>
      </c>
      <c r="F113" s="2">
        <v>72</v>
      </c>
    </row>
    <row r="114" spans="1:6" x14ac:dyDescent="0.3">
      <c r="A114" t="s">
        <v>3064</v>
      </c>
      <c r="B114" t="s">
        <v>3065</v>
      </c>
      <c r="C114" t="s">
        <v>3066</v>
      </c>
      <c r="D114" s="2">
        <v>122</v>
      </c>
      <c r="E114" s="2">
        <v>66.03</v>
      </c>
      <c r="F114" s="2">
        <v>102</v>
      </c>
    </row>
    <row r="115" spans="1:6" x14ac:dyDescent="0.3">
      <c r="A115" t="s">
        <v>3067</v>
      </c>
      <c r="B115" t="s">
        <v>3068</v>
      </c>
      <c r="C115" t="s">
        <v>3069</v>
      </c>
      <c r="D115" s="2">
        <v>25</v>
      </c>
      <c r="E115" s="2">
        <v>144.86000000000001</v>
      </c>
      <c r="F115" s="2">
        <v>202</v>
      </c>
    </row>
    <row r="116" spans="1:6" x14ac:dyDescent="0.3">
      <c r="A116" t="s">
        <v>5031</v>
      </c>
      <c r="B116" t="s">
        <v>5032</v>
      </c>
      <c r="C116" t="s">
        <v>5033</v>
      </c>
      <c r="D116" s="2">
        <v>2</v>
      </c>
      <c r="E116" s="2">
        <v>52.28</v>
      </c>
      <c r="F116" s="2">
        <v>73</v>
      </c>
    </row>
    <row r="117" spans="1:6" x14ac:dyDescent="0.3">
      <c r="A117" t="s">
        <v>3073</v>
      </c>
      <c r="B117" t="s">
        <v>3074</v>
      </c>
      <c r="C117" t="s">
        <v>3075</v>
      </c>
      <c r="D117" s="2">
        <v>23</v>
      </c>
      <c r="E117" s="2">
        <v>56.36</v>
      </c>
      <c r="F117" s="2">
        <v>78</v>
      </c>
    </row>
    <row r="118" spans="1:6" x14ac:dyDescent="0.3">
      <c r="A118" t="s">
        <v>2668</v>
      </c>
      <c r="B118" t="s">
        <v>2669</v>
      </c>
      <c r="C118" t="s">
        <v>2670</v>
      </c>
      <c r="D118" s="2">
        <v>84</v>
      </c>
      <c r="E118" s="2">
        <v>62.64</v>
      </c>
      <c r="F118" s="2">
        <v>87</v>
      </c>
    </row>
    <row r="119" spans="1:6" x14ac:dyDescent="0.3">
      <c r="A119" t="s">
        <v>3070</v>
      </c>
      <c r="B119" t="s">
        <v>3071</v>
      </c>
      <c r="C119" t="s">
        <v>3072</v>
      </c>
      <c r="D119" s="2">
        <v>5</v>
      </c>
      <c r="E119" s="2">
        <v>170.81</v>
      </c>
      <c r="F119" s="2">
        <v>239</v>
      </c>
    </row>
    <row r="120" spans="1:6" x14ac:dyDescent="0.3">
      <c r="A120" t="s">
        <v>2695</v>
      </c>
      <c r="B120" t="s">
        <v>2696</v>
      </c>
      <c r="C120" t="s">
        <v>2697</v>
      </c>
      <c r="D120" s="2">
        <v>40</v>
      </c>
      <c r="E120" s="2">
        <v>146.34</v>
      </c>
      <c r="F120" s="2">
        <v>204</v>
      </c>
    </row>
    <row r="121" spans="1:6" x14ac:dyDescent="0.3">
      <c r="A121" t="s">
        <v>5172</v>
      </c>
      <c r="B121" t="s">
        <v>5173</v>
      </c>
      <c r="C121" t="s">
        <v>5174</v>
      </c>
      <c r="D121" s="2">
        <v>34</v>
      </c>
      <c r="E121" s="2">
        <v>72.14</v>
      </c>
      <c r="F121" s="2">
        <v>101</v>
      </c>
    </row>
    <row r="122" spans="1:6" x14ac:dyDescent="0.3">
      <c r="A122" t="s">
        <v>4404</v>
      </c>
      <c r="B122" t="s">
        <v>4405</v>
      </c>
      <c r="C122" t="s">
        <v>4406</v>
      </c>
      <c r="D122" s="2">
        <v>1</v>
      </c>
      <c r="E122" s="2">
        <v>270.5</v>
      </c>
      <c r="F122" s="2">
        <v>378</v>
      </c>
    </row>
    <row r="123" spans="1:6" x14ac:dyDescent="0.3">
      <c r="A123" t="s">
        <v>3876</v>
      </c>
      <c r="B123" t="s">
        <v>3877</v>
      </c>
      <c r="C123" t="s">
        <v>3878</v>
      </c>
      <c r="D123" s="2">
        <v>59</v>
      </c>
      <c r="E123" s="2">
        <v>30.83</v>
      </c>
      <c r="F123" s="2">
        <v>43</v>
      </c>
    </row>
    <row r="124" spans="1:6" x14ac:dyDescent="0.3">
      <c r="A124" t="s">
        <v>3932</v>
      </c>
      <c r="B124" t="s">
        <v>3933</v>
      </c>
      <c r="C124" t="s">
        <v>3934</v>
      </c>
      <c r="D124" s="2">
        <v>22</v>
      </c>
      <c r="E124" s="2">
        <v>126.72</v>
      </c>
      <c r="F124" s="2">
        <v>177</v>
      </c>
    </row>
    <row r="125" spans="1:6" x14ac:dyDescent="0.3">
      <c r="A125" t="s">
        <v>3939</v>
      </c>
      <c r="B125" t="s">
        <v>3940</v>
      </c>
      <c r="C125" t="s">
        <v>3941</v>
      </c>
      <c r="D125" s="2">
        <v>21</v>
      </c>
      <c r="E125" s="2">
        <v>138.85</v>
      </c>
      <c r="F125" s="2">
        <v>194</v>
      </c>
    </row>
    <row r="126" spans="1:6" x14ac:dyDescent="0.3">
      <c r="A126" t="s">
        <v>3942</v>
      </c>
      <c r="B126" t="s">
        <v>3943</v>
      </c>
      <c r="C126" t="s">
        <v>3944</v>
      </c>
      <c r="D126" s="2">
        <v>15</v>
      </c>
      <c r="E126" s="2">
        <v>98.88</v>
      </c>
      <c r="F126" s="2">
        <v>138</v>
      </c>
    </row>
    <row r="127" spans="1:6" x14ac:dyDescent="0.3">
      <c r="A127" t="s">
        <v>3464</v>
      </c>
      <c r="B127" t="s">
        <v>3465</v>
      </c>
      <c r="C127" t="s">
        <v>3466</v>
      </c>
      <c r="D127" s="2">
        <v>5</v>
      </c>
      <c r="E127" s="2">
        <v>41.9</v>
      </c>
      <c r="F127" s="2">
        <v>58</v>
      </c>
    </row>
    <row r="128" spans="1:6" x14ac:dyDescent="0.3">
      <c r="A128" t="s">
        <v>3391</v>
      </c>
      <c r="B128" t="s">
        <v>3392</v>
      </c>
      <c r="C128" t="s">
        <v>3393</v>
      </c>
      <c r="D128" s="2">
        <v>27</v>
      </c>
      <c r="E128" s="2">
        <v>144.66</v>
      </c>
      <c r="F128" s="2">
        <v>202</v>
      </c>
    </row>
    <row r="129" spans="1:6" x14ac:dyDescent="0.3">
      <c r="A129" t="s">
        <v>3400</v>
      </c>
      <c r="B129" t="s">
        <v>3401</v>
      </c>
      <c r="C129" t="s">
        <v>3402</v>
      </c>
      <c r="D129" s="2">
        <v>307</v>
      </c>
      <c r="E129" s="2">
        <v>17.760000000000002</v>
      </c>
      <c r="F129" s="2">
        <v>24</v>
      </c>
    </row>
    <row r="130" spans="1:6" x14ac:dyDescent="0.3">
      <c r="A130" t="s">
        <v>3397</v>
      </c>
      <c r="B130" t="s">
        <v>3398</v>
      </c>
      <c r="C130" t="s">
        <v>3399</v>
      </c>
      <c r="D130" s="2">
        <v>11</v>
      </c>
      <c r="E130" s="2">
        <v>169.84</v>
      </c>
      <c r="F130" s="2">
        <v>237</v>
      </c>
    </row>
    <row r="131" spans="1:6" x14ac:dyDescent="0.3">
      <c r="A131" t="s">
        <v>3357</v>
      </c>
      <c r="B131" t="s">
        <v>3358</v>
      </c>
      <c r="C131" t="s">
        <v>3359</v>
      </c>
      <c r="D131" s="2">
        <v>117</v>
      </c>
      <c r="E131" s="2">
        <v>11.34</v>
      </c>
      <c r="F131" s="2">
        <v>15</v>
      </c>
    </row>
    <row r="132" spans="1:6" x14ac:dyDescent="0.3">
      <c r="A132" t="s">
        <v>3369</v>
      </c>
      <c r="B132" t="s">
        <v>3370</v>
      </c>
      <c r="C132" t="s">
        <v>3371</v>
      </c>
      <c r="D132" s="2">
        <v>375</v>
      </c>
      <c r="E132" s="2">
        <v>140.19</v>
      </c>
      <c r="F132" s="2">
        <v>218</v>
      </c>
    </row>
    <row r="133" spans="1:6" x14ac:dyDescent="0.3">
      <c r="A133" t="s">
        <v>5842</v>
      </c>
      <c r="B133" t="s">
        <v>5843</v>
      </c>
      <c r="C133" t="s">
        <v>5844</v>
      </c>
      <c r="D133" s="2">
        <v>8</v>
      </c>
      <c r="E133" s="2">
        <v>100</v>
      </c>
      <c r="F133" s="2">
        <v>140</v>
      </c>
    </row>
    <row r="134" spans="1:6" x14ac:dyDescent="0.3">
      <c r="A134" t="s">
        <v>6202</v>
      </c>
      <c r="B134" t="s">
        <v>6203</v>
      </c>
      <c r="C134" t="s">
        <v>6204</v>
      </c>
      <c r="D134" s="2">
        <v>4</v>
      </c>
      <c r="E134" s="2">
        <v>82.46</v>
      </c>
      <c r="F134" s="2">
        <v>115</v>
      </c>
    </row>
    <row r="135" spans="1:6" x14ac:dyDescent="0.3">
      <c r="A135" t="s">
        <v>4091</v>
      </c>
      <c r="B135" t="s">
        <v>4092</v>
      </c>
      <c r="C135" t="s">
        <v>4093</v>
      </c>
      <c r="D135" s="2">
        <v>10</v>
      </c>
      <c r="E135" s="2">
        <v>57.6</v>
      </c>
      <c r="F135" s="2">
        <v>80</v>
      </c>
    </row>
    <row r="136" spans="1:6" x14ac:dyDescent="0.3">
      <c r="A136" t="s">
        <v>6070</v>
      </c>
      <c r="B136" t="s">
        <v>6071</v>
      </c>
      <c r="C136" t="s">
        <v>6072</v>
      </c>
      <c r="D136" s="2">
        <v>6</v>
      </c>
      <c r="E136" s="2">
        <v>76.31</v>
      </c>
      <c r="F136" s="2">
        <v>106</v>
      </c>
    </row>
    <row r="137" spans="1:6" x14ac:dyDescent="0.3">
      <c r="A137" t="s">
        <v>5754</v>
      </c>
      <c r="B137" t="s">
        <v>5755</v>
      </c>
      <c r="C137" t="s">
        <v>5756</v>
      </c>
      <c r="D137" s="2">
        <v>47</v>
      </c>
      <c r="E137" s="2">
        <v>18.96</v>
      </c>
      <c r="F137" s="2">
        <v>26</v>
      </c>
    </row>
    <row r="138" spans="1:6" x14ac:dyDescent="0.3">
      <c r="A138" t="s">
        <v>3667</v>
      </c>
      <c r="B138" t="s">
        <v>3668</v>
      </c>
      <c r="C138" t="s">
        <v>3669</v>
      </c>
      <c r="D138" s="2">
        <v>65</v>
      </c>
      <c r="E138" s="2">
        <v>212.84</v>
      </c>
      <c r="F138" s="2">
        <v>297</v>
      </c>
    </row>
    <row r="139" spans="1:6" x14ac:dyDescent="0.3">
      <c r="A139" t="s">
        <v>4763</v>
      </c>
      <c r="B139" t="s">
        <v>4764</v>
      </c>
      <c r="C139" t="s">
        <v>4765</v>
      </c>
      <c r="D139" s="2">
        <v>2</v>
      </c>
      <c r="E139" s="2">
        <v>17.059999999999999</v>
      </c>
      <c r="F139" s="2">
        <v>22</v>
      </c>
    </row>
    <row r="140" spans="1:6" x14ac:dyDescent="0.3">
      <c r="A140" t="s">
        <v>3686</v>
      </c>
      <c r="B140" t="s">
        <v>3687</v>
      </c>
      <c r="C140" t="s">
        <v>1470</v>
      </c>
      <c r="D140" s="2">
        <v>2</v>
      </c>
      <c r="E140" s="2">
        <v>8</v>
      </c>
      <c r="F140" s="2">
        <v>124</v>
      </c>
    </row>
    <row r="141" spans="1:6" x14ac:dyDescent="0.3">
      <c r="A141" t="s">
        <v>1225</v>
      </c>
      <c r="B141" t="s">
        <v>1226</v>
      </c>
      <c r="C141" t="s">
        <v>1227</v>
      </c>
      <c r="D141" s="2">
        <v>167</v>
      </c>
      <c r="E141" s="2">
        <v>142.63</v>
      </c>
      <c r="F141" s="2">
        <v>178</v>
      </c>
    </row>
    <row r="142" spans="1:6" x14ac:dyDescent="0.3">
      <c r="A142" t="s">
        <v>4244</v>
      </c>
      <c r="B142" t="s">
        <v>4245</v>
      </c>
      <c r="C142" t="s">
        <v>4246</v>
      </c>
      <c r="D142" s="2">
        <v>23</v>
      </c>
      <c r="E142" s="2">
        <v>29.42</v>
      </c>
      <c r="F142" s="2">
        <v>433</v>
      </c>
    </row>
    <row r="143" spans="1:6" x14ac:dyDescent="0.3">
      <c r="A143" t="s">
        <v>3458</v>
      </c>
      <c r="B143" t="s">
        <v>3459</v>
      </c>
      <c r="C143" t="s">
        <v>3460</v>
      </c>
      <c r="D143" s="2">
        <v>2</v>
      </c>
      <c r="E143" s="2">
        <v>22.15</v>
      </c>
      <c r="F143" s="2">
        <v>31</v>
      </c>
    </row>
    <row r="144" spans="1:6" x14ac:dyDescent="0.3">
      <c r="A144" t="s">
        <v>5601</v>
      </c>
      <c r="B144" t="s">
        <v>5602</v>
      </c>
      <c r="C144" t="s">
        <v>5603</v>
      </c>
      <c r="D144" s="2">
        <v>3</v>
      </c>
      <c r="E144" s="2">
        <v>78.56</v>
      </c>
      <c r="F144" s="2">
        <v>122</v>
      </c>
    </row>
    <row r="145" spans="1:6" x14ac:dyDescent="0.3">
      <c r="A145" t="s">
        <v>3094</v>
      </c>
      <c r="B145" t="s">
        <v>3095</v>
      </c>
      <c r="C145" t="s">
        <v>3096</v>
      </c>
      <c r="D145" s="2">
        <v>44</v>
      </c>
      <c r="E145" s="2">
        <v>136.43</v>
      </c>
      <c r="F145" s="2">
        <v>191</v>
      </c>
    </row>
    <row r="146" spans="1:6" x14ac:dyDescent="0.3">
      <c r="A146" t="s">
        <v>3076</v>
      </c>
      <c r="B146" t="s">
        <v>3077</v>
      </c>
      <c r="C146" t="s">
        <v>3078</v>
      </c>
      <c r="D146" s="2">
        <v>46</v>
      </c>
      <c r="E146" s="2">
        <v>69.459999999999994</v>
      </c>
      <c r="F146" s="2">
        <v>108</v>
      </c>
    </row>
    <row r="147" spans="1:6" x14ac:dyDescent="0.3">
      <c r="A147" t="s">
        <v>3079</v>
      </c>
      <c r="B147" t="s">
        <v>3080</v>
      </c>
      <c r="C147" t="s">
        <v>3081</v>
      </c>
      <c r="D147" s="2">
        <v>3</v>
      </c>
      <c r="E147" s="2">
        <v>82.29</v>
      </c>
      <c r="F147" s="2">
        <v>140</v>
      </c>
    </row>
    <row r="148" spans="1:6" x14ac:dyDescent="0.3">
      <c r="A148" t="s">
        <v>3088</v>
      </c>
      <c r="B148" t="s">
        <v>3089</v>
      </c>
      <c r="C148" t="s">
        <v>3090</v>
      </c>
      <c r="D148" s="2">
        <v>20</v>
      </c>
      <c r="E148" s="2">
        <v>8.57</v>
      </c>
      <c r="F148" s="2">
        <v>11</v>
      </c>
    </row>
    <row r="149" spans="1:6" x14ac:dyDescent="0.3">
      <c r="A149" t="s">
        <v>346</v>
      </c>
      <c r="B149" t="s">
        <v>347</v>
      </c>
      <c r="C149" t="s">
        <v>348</v>
      </c>
      <c r="D149" s="2">
        <v>193</v>
      </c>
      <c r="E149" s="2">
        <v>45.49</v>
      </c>
      <c r="F149" s="2">
        <v>60</v>
      </c>
    </row>
    <row r="150" spans="1:6" x14ac:dyDescent="0.3">
      <c r="A150" t="s">
        <v>343</v>
      </c>
      <c r="B150" t="s">
        <v>344</v>
      </c>
      <c r="C150" t="s">
        <v>345</v>
      </c>
      <c r="D150" s="2">
        <v>109</v>
      </c>
      <c r="E150" s="2">
        <v>35.619999999999997</v>
      </c>
      <c r="F150" s="2">
        <v>47</v>
      </c>
    </row>
    <row r="151" spans="1:6" x14ac:dyDescent="0.3">
      <c r="A151" t="s">
        <v>349</v>
      </c>
      <c r="B151" t="s">
        <v>350</v>
      </c>
      <c r="C151" t="s">
        <v>351</v>
      </c>
      <c r="D151" s="2">
        <v>310</v>
      </c>
      <c r="E151" s="2">
        <v>35.619999999999997</v>
      </c>
      <c r="F151" s="2">
        <v>47</v>
      </c>
    </row>
    <row r="152" spans="1:6" x14ac:dyDescent="0.3">
      <c r="A152" t="s">
        <v>3091</v>
      </c>
      <c r="B152" t="s">
        <v>3092</v>
      </c>
      <c r="C152" t="s">
        <v>3093</v>
      </c>
      <c r="D152" s="2">
        <v>17</v>
      </c>
      <c r="E152" s="2">
        <v>8.09</v>
      </c>
      <c r="F152" s="2">
        <v>10</v>
      </c>
    </row>
    <row r="153" spans="1:6" x14ac:dyDescent="0.3">
      <c r="A153" t="s">
        <v>1166</v>
      </c>
      <c r="B153" t="s">
        <v>1167</v>
      </c>
      <c r="C153" t="s">
        <v>1168</v>
      </c>
      <c r="D153" s="2">
        <v>3</v>
      </c>
      <c r="E153" s="2">
        <v>108</v>
      </c>
      <c r="F153" s="2">
        <v>690</v>
      </c>
    </row>
    <row r="154" spans="1:6" x14ac:dyDescent="0.3">
      <c r="A154" t="s">
        <v>3673</v>
      </c>
      <c r="B154" t="s">
        <v>3674</v>
      </c>
      <c r="C154" t="s">
        <v>3675</v>
      </c>
      <c r="D154" s="2">
        <v>616</v>
      </c>
      <c r="E154" s="2">
        <v>41.3</v>
      </c>
      <c r="F154" s="2">
        <v>77</v>
      </c>
    </row>
    <row r="155" spans="1:6" x14ac:dyDescent="0.3">
      <c r="A155" t="s">
        <v>438</v>
      </c>
      <c r="B155" t="s">
        <v>439</v>
      </c>
      <c r="C155" t="s">
        <v>440</v>
      </c>
      <c r="D155" s="2">
        <v>232</v>
      </c>
      <c r="E155" s="2">
        <v>71.36</v>
      </c>
      <c r="F155" s="2">
        <v>99</v>
      </c>
    </row>
    <row r="156" spans="1:6" x14ac:dyDescent="0.3">
      <c r="A156" t="s">
        <v>5313</v>
      </c>
      <c r="B156" t="s">
        <v>5314</v>
      </c>
      <c r="C156" t="s">
        <v>5315</v>
      </c>
      <c r="D156" s="2">
        <v>7</v>
      </c>
      <c r="E156" s="2">
        <v>88.1</v>
      </c>
      <c r="F156" s="2">
        <v>145</v>
      </c>
    </row>
    <row r="157" spans="1:6" x14ac:dyDescent="0.3">
      <c r="A157" t="s">
        <v>5355</v>
      </c>
      <c r="B157" t="s">
        <v>5356</v>
      </c>
      <c r="C157" t="s">
        <v>5357</v>
      </c>
      <c r="D157" s="2">
        <v>3</v>
      </c>
      <c r="E157" s="2">
        <v>44.76</v>
      </c>
      <c r="F157" s="2">
        <v>75</v>
      </c>
    </row>
    <row r="158" spans="1:6" x14ac:dyDescent="0.3">
      <c r="A158" t="s">
        <v>3442</v>
      </c>
      <c r="B158" t="s">
        <v>3443</v>
      </c>
      <c r="C158" t="s">
        <v>3444</v>
      </c>
      <c r="D158" s="2">
        <v>105</v>
      </c>
      <c r="E158" s="2">
        <v>67.55</v>
      </c>
      <c r="F158" s="2">
        <v>115</v>
      </c>
    </row>
    <row r="159" spans="1:6" x14ac:dyDescent="0.3">
      <c r="A159" t="s">
        <v>3001</v>
      </c>
      <c r="B159" t="s">
        <v>3002</v>
      </c>
      <c r="C159" t="s">
        <v>3003</v>
      </c>
      <c r="D159" s="2">
        <v>4</v>
      </c>
      <c r="E159" s="2">
        <v>84.29</v>
      </c>
      <c r="F159" s="2">
        <v>118</v>
      </c>
    </row>
    <row r="160" spans="1:6" x14ac:dyDescent="0.3">
      <c r="A160" t="s">
        <v>3579</v>
      </c>
      <c r="B160" t="s">
        <v>3580</v>
      </c>
      <c r="C160" t="s">
        <v>3581</v>
      </c>
      <c r="D160" s="2">
        <v>226</v>
      </c>
      <c r="E160" s="2">
        <v>55.32</v>
      </c>
      <c r="F160" s="2">
        <v>77</v>
      </c>
    </row>
    <row r="161" spans="1:6" x14ac:dyDescent="0.3">
      <c r="A161" t="s">
        <v>2731</v>
      </c>
      <c r="B161" t="s">
        <v>2732</v>
      </c>
      <c r="C161" t="s">
        <v>2733</v>
      </c>
      <c r="D161" s="2">
        <v>47</v>
      </c>
      <c r="E161" s="2">
        <v>4.0999999999999996</v>
      </c>
      <c r="F161" s="2">
        <v>15</v>
      </c>
    </row>
    <row r="162" spans="1:6" x14ac:dyDescent="0.3">
      <c r="A162" t="s">
        <v>3627</v>
      </c>
      <c r="B162" t="s">
        <v>3628</v>
      </c>
      <c r="C162" t="s">
        <v>3629</v>
      </c>
      <c r="D162" s="2">
        <v>29</v>
      </c>
      <c r="E162" s="2">
        <v>6.54</v>
      </c>
      <c r="F162" s="2">
        <v>11</v>
      </c>
    </row>
    <row r="163" spans="1:6" x14ac:dyDescent="0.3">
      <c r="A163" t="s">
        <v>3630</v>
      </c>
      <c r="B163" t="s">
        <v>3631</v>
      </c>
      <c r="C163" t="s">
        <v>3632</v>
      </c>
      <c r="D163" s="2">
        <v>24</v>
      </c>
      <c r="E163" s="2">
        <v>20.14</v>
      </c>
      <c r="F163" s="2">
        <v>26</v>
      </c>
    </row>
    <row r="164" spans="1:6" x14ac:dyDescent="0.3">
      <c r="A164" t="s">
        <v>3639</v>
      </c>
      <c r="B164" t="s">
        <v>3640</v>
      </c>
      <c r="C164" t="s">
        <v>3641</v>
      </c>
      <c r="D164" s="2">
        <v>49</v>
      </c>
      <c r="E164" s="2">
        <v>5.7</v>
      </c>
      <c r="F164" s="2">
        <v>7</v>
      </c>
    </row>
    <row r="165" spans="1:6" x14ac:dyDescent="0.3">
      <c r="A165" t="s">
        <v>3636</v>
      </c>
      <c r="B165" t="s">
        <v>3637</v>
      </c>
      <c r="C165" t="s">
        <v>3638</v>
      </c>
      <c r="D165" s="2">
        <v>9</v>
      </c>
      <c r="E165" s="2">
        <v>28.62</v>
      </c>
      <c r="F165" s="2">
        <v>38</v>
      </c>
    </row>
    <row r="166" spans="1:6" x14ac:dyDescent="0.3">
      <c r="A166" t="s">
        <v>5682</v>
      </c>
      <c r="B166" t="s">
        <v>5683</v>
      </c>
      <c r="C166" t="s">
        <v>5684</v>
      </c>
      <c r="D166" s="2">
        <v>8</v>
      </c>
      <c r="E166" s="2">
        <v>61.33</v>
      </c>
      <c r="F166" s="2">
        <v>85</v>
      </c>
    </row>
    <row r="167" spans="1:6" x14ac:dyDescent="0.3">
      <c r="A167" t="s">
        <v>5807</v>
      </c>
      <c r="B167" t="s">
        <v>5808</v>
      </c>
      <c r="C167" t="s">
        <v>5809</v>
      </c>
      <c r="D167" s="2">
        <v>11</v>
      </c>
      <c r="E167" s="2">
        <v>155.57</v>
      </c>
      <c r="F167" s="2">
        <v>242</v>
      </c>
    </row>
    <row r="168" spans="1:6" x14ac:dyDescent="0.3">
      <c r="A168" t="s">
        <v>4016</v>
      </c>
      <c r="B168" t="s">
        <v>4017</v>
      </c>
      <c r="C168" t="s">
        <v>4018</v>
      </c>
      <c r="D168" s="2">
        <v>6</v>
      </c>
      <c r="E168" s="2">
        <v>60.93</v>
      </c>
      <c r="F168" s="2">
        <v>85</v>
      </c>
    </row>
    <row r="169" spans="1:6" x14ac:dyDescent="0.3">
      <c r="A169" t="s">
        <v>4001</v>
      </c>
      <c r="B169" t="s">
        <v>4002</v>
      </c>
      <c r="C169" t="s">
        <v>4003</v>
      </c>
      <c r="D169" s="2">
        <v>1</v>
      </c>
      <c r="E169" s="2">
        <v>639.97</v>
      </c>
      <c r="F169" s="2">
        <v>839</v>
      </c>
    </row>
    <row r="170" spans="1:6" x14ac:dyDescent="0.3">
      <c r="A170" t="s">
        <v>2483</v>
      </c>
      <c r="B170" t="s">
        <v>2484</v>
      </c>
      <c r="C170" t="s">
        <v>2485</v>
      </c>
      <c r="D170" s="2">
        <v>23</v>
      </c>
      <c r="E170" s="2">
        <v>85.6</v>
      </c>
      <c r="F170" s="2">
        <v>111</v>
      </c>
    </row>
    <row r="171" spans="1:6" x14ac:dyDescent="0.3">
      <c r="A171" t="s">
        <v>6020</v>
      </c>
      <c r="B171" t="s">
        <v>6021</v>
      </c>
      <c r="C171" t="s">
        <v>6022</v>
      </c>
      <c r="D171" s="2">
        <v>2</v>
      </c>
      <c r="E171" s="2">
        <v>365.03</v>
      </c>
      <c r="F171" s="2">
        <v>479</v>
      </c>
    </row>
    <row r="172" spans="1:6" x14ac:dyDescent="0.3">
      <c r="A172" t="s">
        <v>4222</v>
      </c>
      <c r="B172" t="s">
        <v>4223</v>
      </c>
      <c r="C172" t="s">
        <v>4224</v>
      </c>
      <c r="D172" s="2">
        <v>9</v>
      </c>
      <c r="E172" s="2">
        <v>38.57</v>
      </c>
      <c r="F172" s="2">
        <v>54</v>
      </c>
    </row>
    <row r="173" spans="1:6" x14ac:dyDescent="0.3">
      <c r="A173" t="s">
        <v>6064</v>
      </c>
      <c r="B173" t="s">
        <v>6065</v>
      </c>
      <c r="C173" t="s">
        <v>6066</v>
      </c>
      <c r="D173" s="2">
        <v>416</v>
      </c>
      <c r="E173" s="2">
        <v>63.01</v>
      </c>
      <c r="F173" s="2">
        <v>119</v>
      </c>
    </row>
    <row r="174" spans="1:6" x14ac:dyDescent="0.3">
      <c r="A174" t="s">
        <v>3134</v>
      </c>
      <c r="B174" t="s">
        <v>3135</v>
      </c>
      <c r="C174" t="s">
        <v>3136</v>
      </c>
      <c r="D174" s="2">
        <v>42</v>
      </c>
      <c r="E174" s="2">
        <v>93.99</v>
      </c>
      <c r="F174" s="2">
        <v>160</v>
      </c>
    </row>
    <row r="175" spans="1:6" x14ac:dyDescent="0.3">
      <c r="A175" t="s">
        <v>484</v>
      </c>
      <c r="B175" t="s">
        <v>485</v>
      </c>
      <c r="C175" t="s">
        <v>486</v>
      </c>
      <c r="D175" s="2">
        <v>8</v>
      </c>
      <c r="E175" s="2">
        <v>38.56</v>
      </c>
      <c r="F175" s="2">
        <v>53</v>
      </c>
    </row>
    <row r="176" spans="1:6" x14ac:dyDescent="0.3">
      <c r="A176" t="s">
        <v>3564</v>
      </c>
      <c r="B176" t="s">
        <v>3565</v>
      </c>
      <c r="C176" t="s">
        <v>3566</v>
      </c>
      <c r="D176" s="2">
        <v>504</v>
      </c>
      <c r="E176" s="2">
        <v>34.57</v>
      </c>
      <c r="F176" s="2">
        <v>46</v>
      </c>
    </row>
    <row r="177" spans="1:6" x14ac:dyDescent="0.3">
      <c r="A177" t="s">
        <v>3624</v>
      </c>
      <c r="B177" t="s">
        <v>3625</v>
      </c>
      <c r="C177" t="s">
        <v>3626</v>
      </c>
      <c r="D177" s="2">
        <v>93</v>
      </c>
      <c r="E177" s="2">
        <v>10.07</v>
      </c>
      <c r="F177" s="2">
        <v>13</v>
      </c>
    </row>
    <row r="178" spans="1:6" x14ac:dyDescent="0.3">
      <c r="A178" t="s">
        <v>1360</v>
      </c>
      <c r="B178" t="s">
        <v>1361</v>
      </c>
      <c r="C178" t="s">
        <v>1362</v>
      </c>
      <c r="D178" s="2">
        <v>280</v>
      </c>
      <c r="E178" s="2">
        <v>24</v>
      </c>
      <c r="F178" s="2">
        <v>52</v>
      </c>
    </row>
    <row r="179" spans="1:6" x14ac:dyDescent="0.3">
      <c r="A179" t="s">
        <v>2071</v>
      </c>
      <c r="B179" t="s">
        <v>2072</v>
      </c>
      <c r="C179" t="s">
        <v>2073</v>
      </c>
      <c r="D179" s="2">
        <v>29</v>
      </c>
      <c r="E179" s="2">
        <v>209</v>
      </c>
      <c r="F179" s="2">
        <v>272</v>
      </c>
    </row>
    <row r="180" spans="1:6" x14ac:dyDescent="0.3">
      <c r="A180" t="s">
        <v>265</v>
      </c>
      <c r="B180" t="s">
        <v>266</v>
      </c>
      <c r="C180" t="s">
        <v>267</v>
      </c>
      <c r="D180" s="2">
        <v>41</v>
      </c>
      <c r="E180" s="2">
        <v>18.95</v>
      </c>
      <c r="F180" s="2">
        <v>86</v>
      </c>
    </row>
    <row r="181" spans="1:6" x14ac:dyDescent="0.3">
      <c r="A181" t="s">
        <v>306</v>
      </c>
      <c r="B181" t="s">
        <v>307</v>
      </c>
      <c r="C181" t="s">
        <v>308</v>
      </c>
      <c r="D181" s="2">
        <v>72</v>
      </c>
      <c r="E181" s="2">
        <v>46.29</v>
      </c>
      <c r="F181" s="2">
        <v>79</v>
      </c>
    </row>
    <row r="182" spans="1:6" x14ac:dyDescent="0.3">
      <c r="A182" t="s">
        <v>3548</v>
      </c>
      <c r="B182" t="s">
        <v>3549</v>
      </c>
      <c r="C182" t="s">
        <v>3550</v>
      </c>
      <c r="D182" s="2">
        <v>19</v>
      </c>
      <c r="E182" s="2">
        <v>82.1</v>
      </c>
      <c r="F182" s="2">
        <v>114</v>
      </c>
    </row>
    <row r="183" spans="1:6" x14ac:dyDescent="0.3">
      <c r="A183" t="s">
        <v>5728</v>
      </c>
      <c r="B183" t="s">
        <v>5729</v>
      </c>
      <c r="C183" t="s">
        <v>5730</v>
      </c>
      <c r="D183" s="2">
        <v>2</v>
      </c>
      <c r="E183" s="2">
        <v>12.2</v>
      </c>
      <c r="F183" s="2">
        <v>65</v>
      </c>
    </row>
    <row r="184" spans="1:6" x14ac:dyDescent="0.3">
      <c r="A184" t="s">
        <v>3383</v>
      </c>
      <c r="B184" t="s">
        <v>3384</v>
      </c>
      <c r="C184" t="s">
        <v>3385</v>
      </c>
      <c r="D184" s="2">
        <v>8</v>
      </c>
      <c r="E184" s="2">
        <v>49.8</v>
      </c>
      <c r="F184" s="2">
        <v>69</v>
      </c>
    </row>
    <row r="185" spans="1:6" x14ac:dyDescent="0.3">
      <c r="A185" t="s">
        <v>290</v>
      </c>
      <c r="B185" t="s">
        <v>291</v>
      </c>
      <c r="C185" t="s">
        <v>292</v>
      </c>
      <c r="D185" s="2">
        <v>1</v>
      </c>
      <c r="E185" s="2">
        <v>96.2</v>
      </c>
      <c r="F185" s="2">
        <v>134</v>
      </c>
    </row>
    <row r="186" spans="1:6" x14ac:dyDescent="0.3">
      <c r="A186" t="s">
        <v>493</v>
      </c>
      <c r="B186" t="s">
        <v>494</v>
      </c>
      <c r="C186" t="s">
        <v>495</v>
      </c>
      <c r="D186" s="2">
        <v>42</v>
      </c>
      <c r="E186" s="2">
        <v>235.71</v>
      </c>
      <c r="F186" s="2">
        <v>330</v>
      </c>
    </row>
    <row r="187" spans="1:6" x14ac:dyDescent="0.3">
      <c r="A187" t="s">
        <v>3427</v>
      </c>
      <c r="B187" t="s">
        <v>3428</v>
      </c>
      <c r="C187" t="s">
        <v>3429</v>
      </c>
      <c r="D187" s="2">
        <v>19</v>
      </c>
      <c r="E187" s="2">
        <v>53.22</v>
      </c>
      <c r="F187" s="2">
        <v>74</v>
      </c>
    </row>
    <row r="188" spans="1:6" x14ac:dyDescent="0.3">
      <c r="A188" t="s">
        <v>3474</v>
      </c>
      <c r="B188" t="s">
        <v>3475</v>
      </c>
      <c r="C188" t="s">
        <v>3476</v>
      </c>
      <c r="D188" s="2">
        <v>51</v>
      </c>
      <c r="E188" s="2">
        <v>32.49</v>
      </c>
      <c r="F188" s="2">
        <v>45</v>
      </c>
    </row>
    <row r="189" spans="1:6" x14ac:dyDescent="0.3">
      <c r="A189" t="s">
        <v>3477</v>
      </c>
      <c r="B189" t="s">
        <v>3478</v>
      </c>
      <c r="C189" t="s">
        <v>3479</v>
      </c>
      <c r="D189" s="2">
        <v>5</v>
      </c>
      <c r="E189" s="2">
        <v>52.91</v>
      </c>
      <c r="F189" s="2">
        <v>74</v>
      </c>
    </row>
    <row r="190" spans="1:6" x14ac:dyDescent="0.3">
      <c r="A190" t="s">
        <v>282</v>
      </c>
      <c r="B190" t="s">
        <v>283</v>
      </c>
      <c r="C190" t="s">
        <v>6769</v>
      </c>
      <c r="D190" s="2">
        <v>44</v>
      </c>
      <c r="E190" s="2">
        <v>140</v>
      </c>
      <c r="F190" s="2">
        <v>196</v>
      </c>
    </row>
    <row r="191" spans="1:6" x14ac:dyDescent="0.3">
      <c r="A191" t="s">
        <v>2718</v>
      </c>
      <c r="B191" t="s">
        <v>2719</v>
      </c>
      <c r="C191" t="s">
        <v>2720</v>
      </c>
      <c r="D191" s="2">
        <v>207</v>
      </c>
      <c r="E191" s="2">
        <v>85.66</v>
      </c>
      <c r="F191" s="2">
        <v>124</v>
      </c>
    </row>
    <row r="192" spans="1:6" x14ac:dyDescent="0.3">
      <c r="A192" t="s">
        <v>382</v>
      </c>
      <c r="B192" t="s">
        <v>383</v>
      </c>
      <c r="C192" t="s">
        <v>6769</v>
      </c>
      <c r="D192" s="2">
        <v>99</v>
      </c>
      <c r="E192" s="2">
        <v>120.74</v>
      </c>
      <c r="F192" s="2">
        <v>169</v>
      </c>
    </row>
    <row r="193" spans="1:6" x14ac:dyDescent="0.3">
      <c r="A193" t="s">
        <v>5919</v>
      </c>
      <c r="B193" t="s">
        <v>5920</v>
      </c>
      <c r="C193" t="s">
        <v>6769</v>
      </c>
      <c r="D193" s="2">
        <v>1</v>
      </c>
      <c r="E193" s="2">
        <v>238.57</v>
      </c>
      <c r="F193" s="2">
        <v>334</v>
      </c>
    </row>
    <row r="194" spans="1:6" x14ac:dyDescent="0.3">
      <c r="A194" t="s">
        <v>4449</v>
      </c>
      <c r="B194" t="s">
        <v>4450</v>
      </c>
      <c r="C194" t="s">
        <v>4451</v>
      </c>
      <c r="D194" s="2">
        <v>10</v>
      </c>
      <c r="E194" s="2">
        <v>298.93</v>
      </c>
      <c r="F194" s="2">
        <v>418</v>
      </c>
    </row>
    <row r="195" spans="1:6" x14ac:dyDescent="0.3">
      <c r="A195" t="s">
        <v>459</v>
      </c>
      <c r="B195" t="s">
        <v>460</v>
      </c>
      <c r="C195" t="s">
        <v>461</v>
      </c>
      <c r="D195" s="2">
        <v>357</v>
      </c>
      <c r="E195" s="2">
        <v>20.36</v>
      </c>
      <c r="F195" s="2">
        <v>28</v>
      </c>
    </row>
    <row r="196" spans="1:6" x14ac:dyDescent="0.3">
      <c r="A196" t="s">
        <v>462</v>
      </c>
      <c r="B196" t="s">
        <v>463</v>
      </c>
      <c r="C196" t="s">
        <v>464</v>
      </c>
      <c r="D196" s="2">
        <v>714</v>
      </c>
      <c r="E196" s="2">
        <v>31</v>
      </c>
      <c r="F196" s="2">
        <v>43</v>
      </c>
    </row>
    <row r="197" spans="1:6" x14ac:dyDescent="0.3">
      <c r="A197" t="s">
        <v>3455</v>
      </c>
      <c r="B197" t="s">
        <v>3456</v>
      </c>
      <c r="C197" t="s">
        <v>3457</v>
      </c>
      <c r="D197" s="2">
        <v>262</v>
      </c>
      <c r="E197" s="2">
        <v>31</v>
      </c>
      <c r="F197" s="2">
        <v>43</v>
      </c>
    </row>
    <row r="198" spans="1:6" x14ac:dyDescent="0.3">
      <c r="A198" t="s">
        <v>5437</v>
      </c>
      <c r="B198" t="s">
        <v>5438</v>
      </c>
      <c r="C198" t="s">
        <v>5439</v>
      </c>
      <c r="D198" s="2">
        <v>7</v>
      </c>
      <c r="E198" s="2">
        <v>45</v>
      </c>
      <c r="F198" s="2">
        <v>63</v>
      </c>
    </row>
    <row r="199" spans="1:6" x14ac:dyDescent="0.3">
      <c r="A199" t="s">
        <v>3956</v>
      </c>
      <c r="B199" t="s">
        <v>3957</v>
      </c>
      <c r="C199" t="s">
        <v>3958</v>
      </c>
      <c r="D199" s="2">
        <v>29</v>
      </c>
      <c r="E199" s="2">
        <v>47.06</v>
      </c>
      <c r="F199" s="2">
        <v>65</v>
      </c>
    </row>
    <row r="200" spans="1:6" x14ac:dyDescent="0.3">
      <c r="A200" t="s">
        <v>3439</v>
      </c>
      <c r="B200" t="s">
        <v>3440</v>
      </c>
      <c r="C200" t="s">
        <v>3441</v>
      </c>
      <c r="D200" s="2">
        <v>250</v>
      </c>
      <c r="E200" s="2">
        <v>61.85</v>
      </c>
      <c r="F200" s="2">
        <v>103</v>
      </c>
    </row>
    <row r="201" spans="1:6" x14ac:dyDescent="0.3">
      <c r="A201" t="s">
        <v>3360</v>
      </c>
      <c r="B201" t="s">
        <v>3361</v>
      </c>
      <c r="C201" t="s">
        <v>3362</v>
      </c>
      <c r="D201" s="2">
        <v>199</v>
      </c>
      <c r="E201" s="2">
        <v>9.39</v>
      </c>
      <c r="F201" s="2">
        <v>13</v>
      </c>
    </row>
    <row r="202" spans="1:6" x14ac:dyDescent="0.3">
      <c r="A202" t="s">
        <v>5885</v>
      </c>
      <c r="B202" t="s">
        <v>5886</v>
      </c>
      <c r="C202" t="s">
        <v>5887</v>
      </c>
      <c r="D202" s="2">
        <v>4</v>
      </c>
      <c r="E202" s="2">
        <v>106.43</v>
      </c>
      <c r="F202" s="2">
        <v>149</v>
      </c>
    </row>
    <row r="203" spans="1:6" x14ac:dyDescent="0.3">
      <c r="A203" t="s">
        <v>2855</v>
      </c>
      <c r="B203" t="s">
        <v>2856</v>
      </c>
      <c r="C203" t="s">
        <v>2853</v>
      </c>
      <c r="D203" s="2">
        <v>53</v>
      </c>
      <c r="E203" s="2">
        <v>340</v>
      </c>
      <c r="F203" s="2">
        <v>476</v>
      </c>
    </row>
    <row r="204" spans="1:6" x14ac:dyDescent="0.3">
      <c r="A204" t="s">
        <v>2662</v>
      </c>
      <c r="B204" t="s">
        <v>2663</v>
      </c>
      <c r="C204" t="s">
        <v>2664</v>
      </c>
      <c r="D204" s="2">
        <v>66</v>
      </c>
      <c r="E204" s="2">
        <v>17.72</v>
      </c>
      <c r="F204" s="2">
        <v>27</v>
      </c>
    </row>
    <row r="205" spans="1:6" x14ac:dyDescent="0.3">
      <c r="A205" t="s">
        <v>2748</v>
      </c>
      <c r="B205" t="s">
        <v>2749</v>
      </c>
      <c r="C205" t="s">
        <v>2750</v>
      </c>
      <c r="D205" s="2">
        <v>14</v>
      </c>
      <c r="E205" s="2">
        <v>91.5</v>
      </c>
      <c r="F205" s="2">
        <v>122</v>
      </c>
    </row>
    <row r="206" spans="1:6" x14ac:dyDescent="0.3">
      <c r="A206" t="s">
        <v>1073</v>
      </c>
      <c r="B206" t="s">
        <v>1074</v>
      </c>
      <c r="C206" t="s">
        <v>1075</v>
      </c>
      <c r="D206" s="2">
        <v>59</v>
      </c>
      <c r="E206" s="2">
        <v>104.5</v>
      </c>
      <c r="F206" s="2">
        <v>280</v>
      </c>
    </row>
    <row r="207" spans="1:6" x14ac:dyDescent="0.3">
      <c r="A207" t="s">
        <v>1238</v>
      </c>
      <c r="B207" t="s">
        <v>1239</v>
      </c>
      <c r="C207" t="s">
        <v>1240</v>
      </c>
      <c r="D207" s="2">
        <v>1197</v>
      </c>
      <c r="E207" s="2">
        <v>30</v>
      </c>
      <c r="F207" s="2">
        <v>118</v>
      </c>
    </row>
    <row r="208" spans="1:6" x14ac:dyDescent="0.3">
      <c r="A208" t="s">
        <v>5334</v>
      </c>
      <c r="B208" t="s">
        <v>5335</v>
      </c>
      <c r="C208" t="s">
        <v>5336</v>
      </c>
      <c r="D208" s="2">
        <v>1</v>
      </c>
      <c r="E208" s="2">
        <v>44.71</v>
      </c>
      <c r="F208" s="2">
        <v>62</v>
      </c>
    </row>
    <row r="209" spans="1:6" x14ac:dyDescent="0.3">
      <c r="A209" t="s">
        <v>3187</v>
      </c>
      <c r="B209" t="s">
        <v>3188</v>
      </c>
      <c r="C209" t="s">
        <v>3189</v>
      </c>
      <c r="D209" s="2">
        <v>84</v>
      </c>
      <c r="E209" s="2">
        <v>54.82</v>
      </c>
      <c r="F209" s="2">
        <v>126</v>
      </c>
    </row>
    <row r="210" spans="1:6" x14ac:dyDescent="0.3">
      <c r="A210" t="s">
        <v>2279</v>
      </c>
      <c r="B210" t="s">
        <v>2280</v>
      </c>
      <c r="C210" t="s">
        <v>2281</v>
      </c>
      <c r="D210" s="2">
        <v>7</v>
      </c>
      <c r="E210" s="2">
        <v>489.9</v>
      </c>
      <c r="F210" s="2">
        <v>1065</v>
      </c>
    </row>
    <row r="211" spans="1:6" x14ac:dyDescent="0.3">
      <c r="A211" t="s">
        <v>2986</v>
      </c>
      <c r="B211" t="s">
        <v>2987</v>
      </c>
      <c r="C211" t="s">
        <v>2988</v>
      </c>
      <c r="D211" s="2">
        <v>452</v>
      </c>
      <c r="E211" s="2">
        <v>32.14</v>
      </c>
      <c r="F211" s="2">
        <v>49</v>
      </c>
    </row>
    <row r="212" spans="1:6" x14ac:dyDescent="0.3">
      <c r="A212" t="s">
        <v>3977</v>
      </c>
      <c r="B212" t="s">
        <v>3978</v>
      </c>
      <c r="C212" t="s">
        <v>3979</v>
      </c>
      <c r="D212" s="2">
        <v>260</v>
      </c>
      <c r="E212" s="2">
        <v>71.11</v>
      </c>
      <c r="F212" s="2">
        <v>99</v>
      </c>
    </row>
    <row r="213" spans="1:6" x14ac:dyDescent="0.3">
      <c r="A213" t="s">
        <v>456</v>
      </c>
      <c r="B213" t="s">
        <v>457</v>
      </c>
      <c r="C213" t="s">
        <v>458</v>
      </c>
      <c r="D213" s="2">
        <v>185</v>
      </c>
      <c r="E213" s="2">
        <v>75.14</v>
      </c>
      <c r="F213" s="2">
        <v>105</v>
      </c>
    </row>
    <row r="214" spans="1:6" x14ac:dyDescent="0.3">
      <c r="A214" t="s">
        <v>2745</v>
      </c>
      <c r="B214" t="s">
        <v>2746</v>
      </c>
      <c r="C214" t="s">
        <v>6769</v>
      </c>
      <c r="D214" s="2">
        <v>230</v>
      </c>
      <c r="E214" s="2">
        <v>33.61</v>
      </c>
      <c r="F214" s="2">
        <v>47</v>
      </c>
    </row>
    <row r="215" spans="1:6" x14ac:dyDescent="0.3">
      <c r="A215" t="s">
        <v>2828</v>
      </c>
      <c r="B215" t="s">
        <v>2829</v>
      </c>
      <c r="C215" t="s">
        <v>2830</v>
      </c>
      <c r="D215" s="2">
        <v>55</v>
      </c>
      <c r="E215" s="2">
        <v>59.64</v>
      </c>
      <c r="F215" s="2">
        <v>83</v>
      </c>
    </row>
    <row r="216" spans="1:6" x14ac:dyDescent="0.3">
      <c r="A216" t="s">
        <v>3739</v>
      </c>
      <c r="B216" t="s">
        <v>3740</v>
      </c>
      <c r="C216" t="s">
        <v>3741</v>
      </c>
      <c r="D216" s="2">
        <v>108</v>
      </c>
      <c r="E216" s="2">
        <v>220</v>
      </c>
      <c r="F216" s="2">
        <v>308</v>
      </c>
    </row>
    <row r="217" spans="1:6" x14ac:dyDescent="0.3">
      <c r="A217" t="s">
        <v>2909</v>
      </c>
      <c r="B217" t="s">
        <v>2910</v>
      </c>
      <c r="C217" t="s">
        <v>2911</v>
      </c>
      <c r="D217" s="2">
        <v>48</v>
      </c>
      <c r="E217" s="2">
        <v>18.809999999999999</v>
      </c>
      <c r="F217" s="2">
        <v>32</v>
      </c>
    </row>
    <row r="218" spans="1:6" x14ac:dyDescent="0.3">
      <c r="A218" t="s">
        <v>3791</v>
      </c>
      <c r="B218" t="s">
        <v>3792</v>
      </c>
      <c r="C218" t="s">
        <v>3793</v>
      </c>
      <c r="D218" s="2">
        <v>10</v>
      </c>
      <c r="E218" s="2">
        <v>92.64</v>
      </c>
      <c r="F218" s="2">
        <v>129</v>
      </c>
    </row>
    <row r="219" spans="1:6" x14ac:dyDescent="0.3">
      <c r="A219" t="s">
        <v>3592</v>
      </c>
      <c r="B219" t="s">
        <v>3593</v>
      </c>
      <c r="C219" t="s">
        <v>3594</v>
      </c>
      <c r="D219" s="2">
        <v>25</v>
      </c>
      <c r="E219" s="2">
        <v>343.04</v>
      </c>
      <c r="F219" s="2">
        <v>480</v>
      </c>
    </row>
    <row r="220" spans="1:6" x14ac:dyDescent="0.3">
      <c r="A220" t="s">
        <v>2838</v>
      </c>
      <c r="B220" t="s">
        <v>2839</v>
      </c>
      <c r="C220" t="s">
        <v>2840</v>
      </c>
      <c r="D220" s="2">
        <v>50</v>
      </c>
      <c r="E220" s="2">
        <v>31.5</v>
      </c>
      <c r="F220" s="2">
        <v>274</v>
      </c>
    </row>
    <row r="221" spans="1:6" x14ac:dyDescent="0.3">
      <c r="A221" t="s">
        <v>2924</v>
      </c>
      <c r="B221" t="s">
        <v>2925</v>
      </c>
      <c r="C221" t="s">
        <v>2926</v>
      </c>
      <c r="D221" s="2">
        <v>35</v>
      </c>
      <c r="E221" s="2">
        <v>73.680000000000007</v>
      </c>
      <c r="F221" s="2">
        <v>103</v>
      </c>
    </row>
    <row r="222" spans="1:6" x14ac:dyDescent="0.3">
      <c r="A222" t="s">
        <v>3929</v>
      </c>
      <c r="B222" t="s">
        <v>3930</v>
      </c>
      <c r="C222" t="s">
        <v>3931</v>
      </c>
      <c r="D222" s="2">
        <v>22</v>
      </c>
      <c r="E222" s="2">
        <v>155.35</v>
      </c>
      <c r="F222" s="2">
        <v>319</v>
      </c>
    </row>
    <row r="223" spans="1:6" x14ac:dyDescent="0.3">
      <c r="A223" t="s">
        <v>2271</v>
      </c>
      <c r="B223" t="s">
        <v>2272</v>
      </c>
      <c r="C223" t="s">
        <v>2273</v>
      </c>
      <c r="D223" s="2">
        <v>51</v>
      </c>
      <c r="E223" s="2">
        <v>34.51</v>
      </c>
      <c r="F223" s="2">
        <v>48</v>
      </c>
    </row>
    <row r="224" spans="1:6" x14ac:dyDescent="0.3">
      <c r="A224" t="s">
        <v>1436</v>
      </c>
      <c r="B224" t="s">
        <v>1437</v>
      </c>
      <c r="C224" t="s">
        <v>1438</v>
      </c>
      <c r="D224" s="2">
        <v>29</v>
      </c>
      <c r="E224" s="2">
        <v>14.7</v>
      </c>
      <c r="F224" s="2">
        <v>28</v>
      </c>
    </row>
    <row r="225" spans="1:6" x14ac:dyDescent="0.3">
      <c r="A225" t="s">
        <v>3210</v>
      </c>
      <c r="B225" t="s">
        <v>3211</v>
      </c>
      <c r="C225" t="s">
        <v>3212</v>
      </c>
      <c r="D225" s="2">
        <v>41</v>
      </c>
      <c r="E225" s="2">
        <v>106.85</v>
      </c>
      <c r="F225" s="2">
        <v>187</v>
      </c>
    </row>
    <row r="226" spans="1:6" x14ac:dyDescent="0.3">
      <c r="A226" t="s">
        <v>3954</v>
      </c>
      <c r="B226" t="s">
        <v>3955</v>
      </c>
      <c r="C226" t="s">
        <v>3087</v>
      </c>
      <c r="D226" s="2">
        <v>677</v>
      </c>
      <c r="E226" s="2">
        <v>34.78</v>
      </c>
      <c r="F226" s="2">
        <v>53</v>
      </c>
    </row>
    <row r="227" spans="1:6" x14ac:dyDescent="0.3">
      <c r="A227" t="s">
        <v>2936</v>
      </c>
      <c r="B227" t="s">
        <v>2937</v>
      </c>
      <c r="C227" t="s">
        <v>2938</v>
      </c>
      <c r="D227" s="2">
        <v>33</v>
      </c>
      <c r="E227" s="2">
        <v>20.36</v>
      </c>
      <c r="F227" s="2">
        <v>31</v>
      </c>
    </row>
    <row r="228" spans="1:6" x14ac:dyDescent="0.3">
      <c r="A228" t="s">
        <v>5913</v>
      </c>
      <c r="B228" t="s">
        <v>5914</v>
      </c>
      <c r="C228" t="s">
        <v>5915</v>
      </c>
      <c r="D228" s="2">
        <v>7</v>
      </c>
      <c r="E228" s="2">
        <v>135.68</v>
      </c>
      <c r="F228" s="2">
        <v>189</v>
      </c>
    </row>
    <row r="229" spans="1:6" x14ac:dyDescent="0.3">
      <c r="A229" t="s">
        <v>3720</v>
      </c>
      <c r="B229" t="s">
        <v>3721</v>
      </c>
      <c r="C229" t="s">
        <v>3722</v>
      </c>
      <c r="D229" s="2">
        <v>221</v>
      </c>
      <c r="E229" s="2">
        <v>56.71</v>
      </c>
      <c r="F229" s="2">
        <v>79</v>
      </c>
    </row>
    <row r="230" spans="1:6" x14ac:dyDescent="0.3">
      <c r="A230" t="s">
        <v>2970</v>
      </c>
      <c r="B230" t="s">
        <v>2971</v>
      </c>
      <c r="C230" t="s">
        <v>2972</v>
      </c>
      <c r="D230" s="2">
        <v>7</v>
      </c>
      <c r="E230" s="2">
        <v>76.430000000000007</v>
      </c>
      <c r="F230" s="2">
        <v>107</v>
      </c>
    </row>
    <row r="231" spans="1:6" x14ac:dyDescent="0.3">
      <c r="A231" t="s">
        <v>1915</v>
      </c>
      <c r="B231" t="s">
        <v>1916</v>
      </c>
      <c r="C231" t="s">
        <v>1917</v>
      </c>
      <c r="D231" s="2">
        <v>448</v>
      </c>
      <c r="E231" s="2">
        <v>18.52</v>
      </c>
      <c r="F231" s="2">
        <v>37</v>
      </c>
    </row>
    <row r="232" spans="1:6" x14ac:dyDescent="0.3">
      <c r="A232" t="s">
        <v>3642</v>
      </c>
      <c r="B232" t="s">
        <v>3643</v>
      </c>
      <c r="C232" t="s">
        <v>3644</v>
      </c>
      <c r="D232" s="2">
        <v>45</v>
      </c>
      <c r="E232" s="2">
        <v>18</v>
      </c>
      <c r="F232" s="2">
        <v>79</v>
      </c>
    </row>
    <row r="233" spans="1:6" x14ac:dyDescent="0.3">
      <c r="A233" t="s">
        <v>5349</v>
      </c>
      <c r="B233" t="s">
        <v>5350</v>
      </c>
      <c r="C233" t="s">
        <v>5351</v>
      </c>
      <c r="D233" s="2">
        <v>10</v>
      </c>
      <c r="E233" s="2">
        <v>65.5</v>
      </c>
      <c r="F233" s="2">
        <v>91</v>
      </c>
    </row>
    <row r="234" spans="1:6" x14ac:dyDescent="0.3">
      <c r="A234" t="s">
        <v>5864</v>
      </c>
      <c r="B234" t="s">
        <v>5865</v>
      </c>
      <c r="C234" t="s">
        <v>5866</v>
      </c>
      <c r="D234" s="2">
        <v>8</v>
      </c>
      <c r="E234" s="2">
        <v>83.57</v>
      </c>
      <c r="F234" s="2">
        <v>117</v>
      </c>
    </row>
    <row r="235" spans="1:6" x14ac:dyDescent="0.3">
      <c r="A235" t="s">
        <v>5997</v>
      </c>
      <c r="B235" t="s">
        <v>5998</v>
      </c>
      <c r="C235" t="s">
        <v>5999</v>
      </c>
      <c r="D235" s="2">
        <v>1</v>
      </c>
      <c r="E235" s="2">
        <v>154.56</v>
      </c>
      <c r="F235" s="2">
        <v>216</v>
      </c>
    </row>
    <row r="236" spans="1:6" x14ac:dyDescent="0.3">
      <c r="A236" t="s">
        <v>319</v>
      </c>
      <c r="B236" t="s">
        <v>320</v>
      </c>
      <c r="C236" t="s">
        <v>321</v>
      </c>
      <c r="D236" s="2">
        <v>60</v>
      </c>
      <c r="E236" s="2">
        <v>139.28</v>
      </c>
      <c r="F236" s="2">
        <v>195</v>
      </c>
    </row>
    <row r="237" spans="1:6" x14ac:dyDescent="0.3">
      <c r="A237" t="s">
        <v>3406</v>
      </c>
      <c r="B237" t="s">
        <v>3407</v>
      </c>
      <c r="C237" t="s">
        <v>3408</v>
      </c>
      <c r="D237" s="2">
        <v>4</v>
      </c>
      <c r="E237" s="2">
        <v>96.97</v>
      </c>
      <c r="F237" s="2">
        <v>169</v>
      </c>
    </row>
    <row r="238" spans="1:6" x14ac:dyDescent="0.3">
      <c r="A238" t="s">
        <v>5577</v>
      </c>
      <c r="B238" t="s">
        <v>5578</v>
      </c>
      <c r="C238" t="s">
        <v>5579</v>
      </c>
      <c r="D238" s="2">
        <v>1</v>
      </c>
      <c r="E238" s="2">
        <v>71.91</v>
      </c>
      <c r="F238" s="2">
        <v>100</v>
      </c>
    </row>
    <row r="239" spans="1:6" x14ac:dyDescent="0.3">
      <c r="A239" t="s">
        <v>3980</v>
      </c>
      <c r="B239" t="s">
        <v>3981</v>
      </c>
      <c r="C239" t="s">
        <v>3982</v>
      </c>
      <c r="D239" s="2">
        <v>10</v>
      </c>
      <c r="E239" s="2">
        <v>59.34</v>
      </c>
      <c r="F239" s="2">
        <v>83</v>
      </c>
    </row>
    <row r="240" spans="1:6" x14ac:dyDescent="0.3">
      <c r="A240" t="s">
        <v>3693</v>
      </c>
      <c r="B240" t="s">
        <v>3694</v>
      </c>
      <c r="C240" t="s">
        <v>3695</v>
      </c>
      <c r="D240" s="2">
        <v>9</v>
      </c>
      <c r="E240" s="2">
        <v>145.68</v>
      </c>
      <c r="F240" s="2">
        <v>203</v>
      </c>
    </row>
    <row r="241" spans="1:6" x14ac:dyDescent="0.3">
      <c r="A241" t="s">
        <v>2704</v>
      </c>
      <c r="B241" t="s">
        <v>2705</v>
      </c>
      <c r="C241" t="s">
        <v>2706</v>
      </c>
      <c r="D241" s="2">
        <v>34</v>
      </c>
      <c r="E241" s="2">
        <v>342.86</v>
      </c>
      <c r="F241" s="2">
        <v>480</v>
      </c>
    </row>
    <row r="242" spans="1:6" x14ac:dyDescent="0.3">
      <c r="A242" t="s">
        <v>5751</v>
      </c>
      <c r="B242" t="s">
        <v>5752</v>
      </c>
      <c r="C242" t="s">
        <v>5753</v>
      </c>
      <c r="D242" s="2">
        <v>8</v>
      </c>
      <c r="E242" s="2">
        <v>184.29</v>
      </c>
      <c r="F242" s="2">
        <v>258</v>
      </c>
    </row>
    <row r="243" spans="1:6" x14ac:dyDescent="0.3">
      <c r="A243" t="s">
        <v>2998</v>
      </c>
      <c r="B243" t="s">
        <v>2999</v>
      </c>
      <c r="C243" t="s">
        <v>3000</v>
      </c>
      <c r="D243" s="2">
        <v>102</v>
      </c>
      <c r="E243" s="2">
        <v>35.71</v>
      </c>
      <c r="F243" s="2">
        <v>50</v>
      </c>
    </row>
    <row r="244" spans="1:6" x14ac:dyDescent="0.3">
      <c r="A244" t="s">
        <v>5210</v>
      </c>
      <c r="B244" t="s">
        <v>5211</v>
      </c>
      <c r="C244" t="s">
        <v>5212</v>
      </c>
      <c r="D244" s="2">
        <v>8</v>
      </c>
      <c r="E244" s="2">
        <v>32.79</v>
      </c>
      <c r="F244" s="2">
        <v>51</v>
      </c>
    </row>
    <row r="245" spans="1:6" x14ac:dyDescent="0.3">
      <c r="A245" t="s">
        <v>2844</v>
      </c>
      <c r="B245" t="s">
        <v>2845</v>
      </c>
      <c r="C245" t="s">
        <v>2846</v>
      </c>
      <c r="D245" s="2">
        <v>17</v>
      </c>
      <c r="E245" s="2">
        <v>155.71</v>
      </c>
      <c r="F245" s="2">
        <v>218</v>
      </c>
    </row>
    <row r="246" spans="1:6" x14ac:dyDescent="0.3">
      <c r="A246" t="s">
        <v>1533</v>
      </c>
      <c r="B246" t="s">
        <v>1534</v>
      </c>
      <c r="C246" t="s">
        <v>1535</v>
      </c>
      <c r="D246" s="2">
        <v>130</v>
      </c>
      <c r="E246" s="2">
        <v>300</v>
      </c>
      <c r="F246" s="2">
        <v>2205</v>
      </c>
    </row>
    <row r="247" spans="1:6" x14ac:dyDescent="0.3">
      <c r="A247" t="s">
        <v>2711</v>
      </c>
      <c r="B247" t="s">
        <v>2712</v>
      </c>
      <c r="C247" t="s">
        <v>2713</v>
      </c>
      <c r="D247" s="2">
        <v>48</v>
      </c>
      <c r="E247" s="2">
        <v>94.28</v>
      </c>
      <c r="F247" s="2">
        <v>131</v>
      </c>
    </row>
    <row r="248" spans="1:6" x14ac:dyDescent="0.3">
      <c r="A248" t="s">
        <v>5183</v>
      </c>
      <c r="B248" t="s">
        <v>5184</v>
      </c>
      <c r="C248" t="s">
        <v>5185</v>
      </c>
      <c r="D248" s="2">
        <v>24</v>
      </c>
      <c r="E248" s="2">
        <v>92.32</v>
      </c>
      <c r="F248" s="2">
        <v>129</v>
      </c>
    </row>
    <row r="249" spans="1:6" x14ac:dyDescent="0.3">
      <c r="A249" t="s">
        <v>2738</v>
      </c>
      <c r="B249" t="s">
        <v>2739</v>
      </c>
      <c r="C249" t="s">
        <v>2740</v>
      </c>
      <c r="D249" s="2">
        <v>36</v>
      </c>
      <c r="E249" s="2">
        <v>90.35</v>
      </c>
      <c r="F249" s="2">
        <v>126</v>
      </c>
    </row>
    <row r="250" spans="1:6" x14ac:dyDescent="0.3">
      <c r="A250" t="s">
        <v>315</v>
      </c>
      <c r="B250" t="s">
        <v>316</v>
      </c>
      <c r="C250" t="s">
        <v>317</v>
      </c>
      <c r="D250" s="2">
        <v>34</v>
      </c>
      <c r="E250" s="2">
        <v>226.9</v>
      </c>
      <c r="F250" s="2">
        <v>297</v>
      </c>
    </row>
    <row r="251" spans="1:6" x14ac:dyDescent="0.3">
      <c r="A251" t="s">
        <v>2643</v>
      </c>
      <c r="B251" t="s">
        <v>2644</v>
      </c>
      <c r="C251" t="s">
        <v>2645</v>
      </c>
      <c r="D251" s="2">
        <v>17</v>
      </c>
      <c r="E251" s="2">
        <v>107.15</v>
      </c>
      <c r="F251" s="2">
        <v>164</v>
      </c>
    </row>
    <row r="252" spans="1:6" x14ac:dyDescent="0.3">
      <c r="A252" t="s">
        <v>2659</v>
      </c>
      <c r="B252" t="s">
        <v>2660</v>
      </c>
      <c r="C252" t="s">
        <v>2661</v>
      </c>
      <c r="D252" s="2">
        <v>136</v>
      </c>
      <c r="E252" s="2">
        <v>13.61</v>
      </c>
      <c r="F252" s="2">
        <v>21</v>
      </c>
    </row>
    <row r="253" spans="1:6" x14ac:dyDescent="0.3">
      <c r="A253" t="s">
        <v>5119</v>
      </c>
      <c r="B253" t="s">
        <v>5120</v>
      </c>
      <c r="C253" t="s">
        <v>5121</v>
      </c>
      <c r="D253" s="2">
        <v>3</v>
      </c>
      <c r="E253" s="2">
        <v>93.57</v>
      </c>
      <c r="F253" s="2">
        <v>131</v>
      </c>
    </row>
    <row r="254" spans="1:6" x14ac:dyDescent="0.3">
      <c r="A254" t="s">
        <v>5361</v>
      </c>
      <c r="B254" t="s">
        <v>5362</v>
      </c>
      <c r="C254" t="s">
        <v>5363</v>
      </c>
      <c r="D254" s="2">
        <v>1</v>
      </c>
      <c r="E254" s="2">
        <v>48.21</v>
      </c>
      <c r="F254" s="2">
        <v>82</v>
      </c>
    </row>
    <row r="255" spans="1:6" x14ac:dyDescent="0.3">
      <c r="A255" t="s">
        <v>2885</v>
      </c>
      <c r="B255" t="s">
        <v>2886</v>
      </c>
      <c r="C255" t="s">
        <v>2887</v>
      </c>
      <c r="D255" s="2">
        <v>75</v>
      </c>
      <c r="E255" s="2">
        <v>179.66</v>
      </c>
      <c r="F255" s="2">
        <v>265</v>
      </c>
    </row>
    <row r="256" spans="1:6" x14ac:dyDescent="0.3">
      <c r="A256" t="s">
        <v>4038</v>
      </c>
      <c r="B256" t="s">
        <v>4039</v>
      </c>
      <c r="C256" t="s">
        <v>4040</v>
      </c>
      <c r="D256" s="2">
        <v>33</v>
      </c>
      <c r="E256" s="2">
        <v>53.33</v>
      </c>
      <c r="F256" s="2">
        <v>96</v>
      </c>
    </row>
    <row r="257" spans="1:6" x14ac:dyDescent="0.3">
      <c r="A257" t="s">
        <v>2927</v>
      </c>
      <c r="B257" t="s">
        <v>2928</v>
      </c>
      <c r="C257" t="s">
        <v>2929</v>
      </c>
      <c r="D257" s="2">
        <v>53</v>
      </c>
      <c r="E257" s="2">
        <v>138.12</v>
      </c>
      <c r="F257" s="2">
        <v>193</v>
      </c>
    </row>
    <row r="258" spans="1:6" x14ac:dyDescent="0.3">
      <c r="A258" t="s">
        <v>2898</v>
      </c>
      <c r="B258" t="s">
        <v>2899</v>
      </c>
      <c r="C258" t="s">
        <v>2900</v>
      </c>
      <c r="D258" s="2">
        <v>89</v>
      </c>
      <c r="E258" s="2">
        <v>13.26</v>
      </c>
      <c r="F258" s="2">
        <v>22</v>
      </c>
    </row>
    <row r="259" spans="1:6" x14ac:dyDescent="0.3">
      <c r="A259" t="s">
        <v>4094</v>
      </c>
      <c r="B259" t="s">
        <v>4095</v>
      </c>
      <c r="C259" t="s">
        <v>4096</v>
      </c>
      <c r="D259" s="2">
        <v>62</v>
      </c>
      <c r="E259" s="2">
        <v>54.93</v>
      </c>
      <c r="F259" s="2">
        <v>84</v>
      </c>
    </row>
    <row r="260" spans="1:6" x14ac:dyDescent="0.3">
      <c r="A260" t="s">
        <v>2901</v>
      </c>
      <c r="B260" t="s">
        <v>2902</v>
      </c>
      <c r="C260" t="s">
        <v>2900</v>
      </c>
      <c r="D260" s="2">
        <v>104</v>
      </c>
      <c r="E260" s="2">
        <v>22.77</v>
      </c>
      <c r="F260" s="2">
        <v>38</v>
      </c>
    </row>
    <row r="261" spans="1:6" x14ac:dyDescent="0.3">
      <c r="A261" t="s">
        <v>2449</v>
      </c>
      <c r="B261" t="s">
        <v>2450</v>
      </c>
      <c r="C261" t="s">
        <v>2451</v>
      </c>
      <c r="D261" s="2">
        <v>55</v>
      </c>
      <c r="E261" s="2">
        <v>220.68</v>
      </c>
      <c r="F261" s="2">
        <v>308</v>
      </c>
    </row>
    <row r="262" spans="1:6" x14ac:dyDescent="0.3">
      <c r="A262" t="s">
        <v>3729</v>
      </c>
      <c r="B262" t="s">
        <v>3730</v>
      </c>
      <c r="C262" t="s">
        <v>3731</v>
      </c>
      <c r="D262" s="2">
        <v>89</v>
      </c>
      <c r="E262" s="2">
        <v>145.71</v>
      </c>
      <c r="F262" s="2">
        <v>204</v>
      </c>
    </row>
    <row r="263" spans="1:6" x14ac:dyDescent="0.3">
      <c r="A263" t="s">
        <v>669</v>
      </c>
      <c r="B263" t="s">
        <v>670</v>
      </c>
      <c r="C263" t="s">
        <v>671</v>
      </c>
      <c r="D263" s="2">
        <v>239</v>
      </c>
      <c r="E263" s="2">
        <v>38.29</v>
      </c>
      <c r="F263" s="2">
        <v>53</v>
      </c>
    </row>
    <row r="264" spans="1:6" x14ac:dyDescent="0.3">
      <c r="A264" t="s">
        <v>4166</v>
      </c>
      <c r="B264" t="s">
        <v>4167</v>
      </c>
      <c r="C264" t="s">
        <v>4168</v>
      </c>
      <c r="D264" s="2">
        <v>12</v>
      </c>
      <c r="E264" s="2">
        <v>114.55</v>
      </c>
      <c r="F264" s="2">
        <v>160</v>
      </c>
    </row>
    <row r="265" spans="1:6" x14ac:dyDescent="0.3">
      <c r="A265" t="s">
        <v>2742</v>
      </c>
      <c r="B265" t="s">
        <v>2743</v>
      </c>
      <c r="C265" t="s">
        <v>2744</v>
      </c>
      <c r="D265" s="2">
        <v>51</v>
      </c>
      <c r="E265" s="2">
        <v>39.74</v>
      </c>
      <c r="F265" s="2">
        <v>61</v>
      </c>
    </row>
    <row r="266" spans="1:6" x14ac:dyDescent="0.3">
      <c r="A266" t="s">
        <v>4726</v>
      </c>
      <c r="B266" t="s">
        <v>4727</v>
      </c>
      <c r="C266" t="s">
        <v>4728</v>
      </c>
      <c r="D266" s="2">
        <v>1</v>
      </c>
      <c r="E266" s="2">
        <v>78.62</v>
      </c>
      <c r="F266" s="2">
        <v>102</v>
      </c>
    </row>
    <row r="267" spans="1:6" x14ac:dyDescent="0.3">
      <c r="A267" t="s">
        <v>697</v>
      </c>
      <c r="B267" t="s">
        <v>698</v>
      </c>
      <c r="C267" t="s">
        <v>699</v>
      </c>
      <c r="D267" s="2">
        <v>177</v>
      </c>
      <c r="E267" s="2">
        <v>16.399999999999999</v>
      </c>
      <c r="F267" s="2">
        <v>63</v>
      </c>
    </row>
    <row r="268" spans="1:6" x14ac:dyDescent="0.3">
      <c r="A268" t="s">
        <v>2625</v>
      </c>
      <c r="B268" t="s">
        <v>2626</v>
      </c>
      <c r="C268" t="s">
        <v>2627</v>
      </c>
      <c r="D268" s="2">
        <v>23</v>
      </c>
      <c r="E268" s="2">
        <v>358.37</v>
      </c>
      <c r="F268" s="2">
        <v>501</v>
      </c>
    </row>
    <row r="269" spans="1:6" x14ac:dyDescent="0.3">
      <c r="A269" t="s">
        <v>924</v>
      </c>
      <c r="B269" t="s">
        <v>925</v>
      </c>
      <c r="C269" t="s">
        <v>926</v>
      </c>
      <c r="D269" s="2">
        <v>2</v>
      </c>
      <c r="E269" s="2">
        <v>74</v>
      </c>
      <c r="F269" s="2">
        <v>150</v>
      </c>
    </row>
    <row r="270" spans="1:6" x14ac:dyDescent="0.3">
      <c r="A270" t="s">
        <v>510</v>
      </c>
      <c r="B270" t="s">
        <v>511</v>
      </c>
      <c r="C270" t="s">
        <v>512</v>
      </c>
      <c r="D270" s="2">
        <v>3</v>
      </c>
      <c r="E270" s="2">
        <v>158.69999999999999</v>
      </c>
      <c r="F270" s="2">
        <v>345</v>
      </c>
    </row>
    <row r="271" spans="1:6" x14ac:dyDescent="0.3">
      <c r="A271" t="s">
        <v>513</v>
      </c>
      <c r="B271" t="s">
        <v>514</v>
      </c>
      <c r="C271" t="s">
        <v>515</v>
      </c>
      <c r="D271" s="2">
        <v>2</v>
      </c>
      <c r="E271" s="2">
        <v>162.5</v>
      </c>
      <c r="F271" s="2">
        <v>325</v>
      </c>
    </row>
    <row r="272" spans="1:6" x14ac:dyDescent="0.3">
      <c r="A272" t="s">
        <v>518</v>
      </c>
      <c r="B272" t="s">
        <v>519</v>
      </c>
      <c r="C272" t="s">
        <v>515</v>
      </c>
      <c r="D272" s="2">
        <v>1</v>
      </c>
      <c r="E272" s="2">
        <v>177.5</v>
      </c>
      <c r="F272" s="2">
        <v>355</v>
      </c>
    </row>
    <row r="273" spans="1:6" x14ac:dyDescent="0.3">
      <c r="A273" t="s">
        <v>2912</v>
      </c>
      <c r="B273" t="s">
        <v>2913</v>
      </c>
      <c r="C273" t="s">
        <v>2914</v>
      </c>
      <c r="D273" s="2">
        <v>203</v>
      </c>
      <c r="E273" s="2">
        <v>39.81</v>
      </c>
      <c r="F273" s="2">
        <v>55</v>
      </c>
    </row>
    <row r="274" spans="1:6" x14ac:dyDescent="0.3">
      <c r="A274" t="s">
        <v>210</v>
      </c>
      <c r="B274" t="s">
        <v>211</v>
      </c>
      <c r="C274" t="s">
        <v>203</v>
      </c>
      <c r="D274" s="2">
        <v>132</v>
      </c>
      <c r="E274" s="2">
        <v>71.31</v>
      </c>
      <c r="F274" s="2">
        <v>133</v>
      </c>
    </row>
    <row r="275" spans="1:6" x14ac:dyDescent="0.3">
      <c r="A275" t="s">
        <v>5443</v>
      </c>
      <c r="B275" t="s">
        <v>5444</v>
      </c>
      <c r="C275" t="s">
        <v>5445</v>
      </c>
      <c r="D275" s="2">
        <v>2</v>
      </c>
      <c r="E275" s="2">
        <v>70.709999999999994</v>
      </c>
      <c r="F275" s="2">
        <v>99</v>
      </c>
    </row>
    <row r="276" spans="1:6" x14ac:dyDescent="0.3">
      <c r="A276" t="s">
        <v>6194</v>
      </c>
      <c r="B276" t="s">
        <v>6195</v>
      </c>
      <c r="C276" t="s">
        <v>6196</v>
      </c>
      <c r="D276" s="2">
        <v>30</v>
      </c>
      <c r="E276" s="2">
        <v>54.29</v>
      </c>
      <c r="F276" s="2">
        <v>76</v>
      </c>
    </row>
    <row r="277" spans="1:6" x14ac:dyDescent="0.3">
      <c r="A277" t="s">
        <v>2443</v>
      </c>
      <c r="B277" t="s">
        <v>2444</v>
      </c>
      <c r="C277" t="s">
        <v>2445</v>
      </c>
      <c r="D277" s="2">
        <v>59</v>
      </c>
      <c r="E277" s="2">
        <v>90.34</v>
      </c>
      <c r="F277" s="2">
        <v>126</v>
      </c>
    </row>
    <row r="278" spans="1:6" x14ac:dyDescent="0.3">
      <c r="A278" t="s">
        <v>3009</v>
      </c>
      <c r="B278" t="s">
        <v>3010</v>
      </c>
      <c r="C278" t="s">
        <v>3011</v>
      </c>
      <c r="D278" s="2">
        <v>48</v>
      </c>
      <c r="E278" s="2">
        <v>32.15</v>
      </c>
      <c r="F278" s="2">
        <v>45</v>
      </c>
    </row>
    <row r="279" spans="1:6" x14ac:dyDescent="0.3">
      <c r="A279" t="s">
        <v>3896</v>
      </c>
      <c r="B279" t="s">
        <v>3897</v>
      </c>
      <c r="C279" t="s">
        <v>3898</v>
      </c>
      <c r="D279" s="2">
        <v>93</v>
      </c>
      <c r="E279" s="2">
        <v>67.180000000000007</v>
      </c>
      <c r="F279" s="2">
        <v>104</v>
      </c>
    </row>
    <row r="280" spans="1:6" x14ac:dyDescent="0.3">
      <c r="A280" t="s">
        <v>3279</v>
      </c>
      <c r="B280" t="s">
        <v>3280</v>
      </c>
      <c r="C280" t="s">
        <v>3281</v>
      </c>
      <c r="D280" s="2">
        <v>5</v>
      </c>
      <c r="E280" s="2">
        <v>148.57</v>
      </c>
      <c r="F280" s="2">
        <v>208</v>
      </c>
    </row>
    <row r="281" spans="1:6" x14ac:dyDescent="0.3">
      <c r="A281" t="s">
        <v>3028</v>
      </c>
      <c r="B281" t="s">
        <v>3029</v>
      </c>
      <c r="C281" t="s">
        <v>3030</v>
      </c>
      <c r="D281" s="2">
        <v>1</v>
      </c>
      <c r="E281" s="2">
        <v>45</v>
      </c>
      <c r="F281" s="2">
        <v>63</v>
      </c>
    </row>
    <row r="282" spans="1:6" x14ac:dyDescent="0.3">
      <c r="A282" t="s">
        <v>858</v>
      </c>
      <c r="B282" t="s">
        <v>859</v>
      </c>
      <c r="C282" t="s">
        <v>860</v>
      </c>
      <c r="D282" s="2">
        <v>83</v>
      </c>
      <c r="E282" s="2">
        <v>24.3</v>
      </c>
      <c r="F282" s="2">
        <v>190</v>
      </c>
    </row>
    <row r="283" spans="1:6" x14ac:dyDescent="0.3">
      <c r="A283" t="s">
        <v>861</v>
      </c>
      <c r="B283" t="s">
        <v>862</v>
      </c>
      <c r="C283" t="s">
        <v>863</v>
      </c>
      <c r="D283" s="2">
        <v>220</v>
      </c>
      <c r="E283" s="2">
        <v>24.3</v>
      </c>
      <c r="F283" s="2">
        <v>190</v>
      </c>
    </row>
    <row r="284" spans="1:6" x14ac:dyDescent="0.3">
      <c r="A284" t="s">
        <v>1898</v>
      </c>
      <c r="B284" t="s">
        <v>1899</v>
      </c>
      <c r="C284" t="s">
        <v>1900</v>
      </c>
      <c r="D284" s="2">
        <v>2</v>
      </c>
      <c r="E284" s="2">
        <v>0</v>
      </c>
      <c r="F284" s="2">
        <v>16</v>
      </c>
    </row>
    <row r="285" spans="1:6" x14ac:dyDescent="0.3">
      <c r="A285" t="s">
        <v>4106</v>
      </c>
      <c r="B285" t="s">
        <v>4107</v>
      </c>
      <c r="C285" t="s">
        <v>4108</v>
      </c>
      <c r="D285" s="2">
        <v>42</v>
      </c>
      <c r="E285" s="2">
        <v>89.35</v>
      </c>
      <c r="F285" s="2">
        <v>139</v>
      </c>
    </row>
    <row r="286" spans="1:6" x14ac:dyDescent="0.3">
      <c r="A286" t="s">
        <v>4031</v>
      </c>
      <c r="B286" t="s">
        <v>4032</v>
      </c>
      <c r="C286" t="s">
        <v>4033</v>
      </c>
      <c r="D286" s="2">
        <v>6</v>
      </c>
      <c r="E286" s="2">
        <v>111.36</v>
      </c>
      <c r="F286" s="2">
        <v>155</v>
      </c>
    </row>
    <row r="287" spans="1:6" x14ac:dyDescent="0.3">
      <c r="A287" t="s">
        <v>3657</v>
      </c>
      <c r="B287" t="s">
        <v>3658</v>
      </c>
      <c r="C287" t="s">
        <v>3659</v>
      </c>
      <c r="D287" s="2">
        <v>1</v>
      </c>
      <c r="E287" s="2">
        <v>184.28</v>
      </c>
      <c r="F287" s="2">
        <v>258</v>
      </c>
    </row>
    <row r="288" spans="1:6" x14ac:dyDescent="0.3">
      <c r="A288" t="s">
        <v>2637</v>
      </c>
      <c r="B288" t="s">
        <v>2638</v>
      </c>
      <c r="C288" t="s">
        <v>2639</v>
      </c>
      <c r="D288" s="2">
        <v>92</v>
      </c>
      <c r="E288" s="2">
        <v>26.14</v>
      </c>
      <c r="F288" s="2">
        <v>36</v>
      </c>
    </row>
    <row r="289" spans="1:6" x14ac:dyDescent="0.3">
      <c r="A289" t="s">
        <v>2464</v>
      </c>
      <c r="B289" t="s">
        <v>2465</v>
      </c>
      <c r="C289" t="s">
        <v>2466</v>
      </c>
      <c r="D289" s="2">
        <v>11</v>
      </c>
      <c r="E289" s="2">
        <v>75.52</v>
      </c>
      <c r="F289" s="2">
        <v>98</v>
      </c>
    </row>
    <row r="290" spans="1:6" x14ac:dyDescent="0.3">
      <c r="A290" t="s">
        <v>3034</v>
      </c>
      <c r="B290" t="s">
        <v>3035</v>
      </c>
      <c r="C290" t="s">
        <v>3036</v>
      </c>
      <c r="D290" s="2">
        <v>104</v>
      </c>
      <c r="E290" s="2">
        <v>42.14</v>
      </c>
      <c r="F290" s="2">
        <v>59</v>
      </c>
    </row>
    <row r="291" spans="1:6" x14ac:dyDescent="0.3">
      <c r="A291" t="s">
        <v>4112</v>
      </c>
      <c r="B291" t="s">
        <v>4113</v>
      </c>
      <c r="C291" t="s">
        <v>4114</v>
      </c>
      <c r="D291" s="2">
        <v>77</v>
      </c>
      <c r="E291" s="2">
        <v>229.43</v>
      </c>
      <c r="F291" s="2">
        <v>321</v>
      </c>
    </row>
    <row r="292" spans="1:6" x14ac:dyDescent="0.3">
      <c r="A292" t="s">
        <v>3588</v>
      </c>
      <c r="B292" t="s">
        <v>3589</v>
      </c>
      <c r="C292" t="s">
        <v>3590</v>
      </c>
      <c r="D292" s="2">
        <v>5</v>
      </c>
      <c r="E292" s="2">
        <v>529.11</v>
      </c>
      <c r="F292" s="2">
        <v>740</v>
      </c>
    </row>
    <row r="293" spans="1:6" x14ac:dyDescent="0.3">
      <c r="A293" t="s">
        <v>3216</v>
      </c>
      <c r="B293" t="s">
        <v>3217</v>
      </c>
      <c r="C293" t="s">
        <v>3218</v>
      </c>
      <c r="D293" s="2">
        <v>37</v>
      </c>
      <c r="E293" s="2">
        <v>68.47</v>
      </c>
      <c r="F293" s="2">
        <v>106</v>
      </c>
    </row>
    <row r="294" spans="1:6" x14ac:dyDescent="0.3">
      <c r="A294" t="s">
        <v>2958</v>
      </c>
      <c r="B294" t="s">
        <v>2959</v>
      </c>
      <c r="C294" t="s">
        <v>2960</v>
      </c>
      <c r="D294" s="2">
        <v>376</v>
      </c>
      <c r="E294" s="2">
        <v>3.92</v>
      </c>
      <c r="F294" s="2">
        <v>5</v>
      </c>
    </row>
    <row r="295" spans="1:6" x14ac:dyDescent="0.3">
      <c r="A295" t="s">
        <v>2435</v>
      </c>
      <c r="B295" t="s">
        <v>2436</v>
      </c>
      <c r="C295" t="s">
        <v>2437</v>
      </c>
      <c r="D295" s="2">
        <v>8</v>
      </c>
      <c r="E295" s="2">
        <v>83.57</v>
      </c>
      <c r="F295" s="2">
        <v>117</v>
      </c>
    </row>
    <row r="296" spans="1:6" x14ac:dyDescent="0.3">
      <c r="A296" t="s">
        <v>2290</v>
      </c>
      <c r="B296" t="s">
        <v>2291</v>
      </c>
      <c r="C296" t="s">
        <v>2291</v>
      </c>
      <c r="D296" s="2">
        <v>194</v>
      </c>
      <c r="E296" s="2">
        <v>7.54</v>
      </c>
      <c r="F296" s="2">
        <v>89</v>
      </c>
    </row>
    <row r="297" spans="1:6" x14ac:dyDescent="0.3">
      <c r="A297" t="s">
        <v>2292</v>
      </c>
      <c r="B297" t="s">
        <v>2293</v>
      </c>
      <c r="C297" t="s">
        <v>2293</v>
      </c>
      <c r="D297" s="2">
        <v>459</v>
      </c>
      <c r="E297" s="2">
        <v>7.54</v>
      </c>
      <c r="F297" s="2">
        <v>89</v>
      </c>
    </row>
    <row r="298" spans="1:6" x14ac:dyDescent="0.3">
      <c r="A298" t="s">
        <v>2297</v>
      </c>
      <c r="B298" t="s">
        <v>2298</v>
      </c>
      <c r="C298" t="s">
        <v>2298</v>
      </c>
      <c r="D298" s="2">
        <v>137</v>
      </c>
      <c r="E298" s="2">
        <v>7.54</v>
      </c>
      <c r="F298" s="2">
        <v>89</v>
      </c>
    </row>
    <row r="299" spans="1:6" x14ac:dyDescent="0.3">
      <c r="A299" t="s">
        <v>2299</v>
      </c>
      <c r="B299" t="s">
        <v>2300</v>
      </c>
      <c r="C299" t="s">
        <v>2300</v>
      </c>
      <c r="D299" s="2">
        <v>734</v>
      </c>
      <c r="E299" s="2">
        <v>7.54</v>
      </c>
      <c r="F299" s="2">
        <v>89</v>
      </c>
    </row>
    <row r="300" spans="1:6" x14ac:dyDescent="0.3">
      <c r="A300" t="s">
        <v>828</v>
      </c>
      <c r="B300" t="s">
        <v>829</v>
      </c>
      <c r="C300" t="s">
        <v>829</v>
      </c>
      <c r="D300" s="2">
        <v>985</v>
      </c>
      <c r="E300" s="2">
        <v>16.989999999999998</v>
      </c>
      <c r="F300" s="2">
        <v>269</v>
      </c>
    </row>
    <row r="301" spans="1:6" x14ac:dyDescent="0.3">
      <c r="A301" t="s">
        <v>826</v>
      </c>
      <c r="B301" t="s">
        <v>827</v>
      </c>
      <c r="C301" t="s">
        <v>827</v>
      </c>
      <c r="D301" s="2">
        <v>170</v>
      </c>
      <c r="E301" s="2">
        <v>23</v>
      </c>
      <c r="F301" s="2">
        <v>309</v>
      </c>
    </row>
    <row r="302" spans="1:6" x14ac:dyDescent="0.3">
      <c r="A302" t="s">
        <v>2134</v>
      </c>
      <c r="B302" t="s">
        <v>2135</v>
      </c>
      <c r="C302" t="s">
        <v>2135</v>
      </c>
      <c r="D302" s="2">
        <v>211</v>
      </c>
      <c r="E302" s="2">
        <v>74</v>
      </c>
      <c r="F302" s="2">
        <v>606</v>
      </c>
    </row>
    <row r="303" spans="1:6" x14ac:dyDescent="0.3">
      <c r="A303" t="s">
        <v>967</v>
      </c>
      <c r="B303" t="s">
        <v>968</v>
      </c>
      <c r="C303" t="s">
        <v>968</v>
      </c>
      <c r="D303" s="2">
        <v>33</v>
      </c>
      <c r="E303" s="2">
        <v>6.11</v>
      </c>
      <c r="F303" s="2">
        <v>64</v>
      </c>
    </row>
    <row r="304" spans="1:6" x14ac:dyDescent="0.3">
      <c r="A304" t="s">
        <v>969</v>
      </c>
      <c r="B304" t="s">
        <v>970</v>
      </c>
      <c r="C304" t="s">
        <v>970</v>
      </c>
      <c r="D304" s="2">
        <v>50</v>
      </c>
      <c r="E304" s="2">
        <v>6.11</v>
      </c>
      <c r="F304" s="2">
        <v>64</v>
      </c>
    </row>
    <row r="305" spans="1:6" x14ac:dyDescent="0.3">
      <c r="A305" t="s">
        <v>971</v>
      </c>
      <c r="B305" t="s">
        <v>972</v>
      </c>
      <c r="C305" t="s">
        <v>972</v>
      </c>
      <c r="D305" s="2">
        <v>170</v>
      </c>
      <c r="E305" s="2">
        <v>6.11</v>
      </c>
      <c r="F305" s="2">
        <v>64</v>
      </c>
    </row>
    <row r="306" spans="1:6" x14ac:dyDescent="0.3">
      <c r="A306" t="s">
        <v>973</v>
      </c>
      <c r="B306" t="s">
        <v>974</v>
      </c>
      <c r="C306" t="s">
        <v>974</v>
      </c>
      <c r="D306" s="2">
        <v>187</v>
      </c>
      <c r="E306" s="2">
        <v>6.11</v>
      </c>
      <c r="F306" s="2">
        <v>64</v>
      </c>
    </row>
    <row r="307" spans="1:6" x14ac:dyDescent="0.3">
      <c r="A307" t="s">
        <v>975</v>
      </c>
      <c r="B307" t="s">
        <v>976</v>
      </c>
      <c r="C307" t="s">
        <v>976</v>
      </c>
      <c r="D307" s="2">
        <v>163</v>
      </c>
      <c r="E307" s="2">
        <v>6.11</v>
      </c>
      <c r="F307" s="2">
        <v>64</v>
      </c>
    </row>
    <row r="308" spans="1:6" x14ac:dyDescent="0.3">
      <c r="A308" t="s">
        <v>1686</v>
      </c>
      <c r="B308" t="s">
        <v>1687</v>
      </c>
      <c r="C308" t="s">
        <v>1687</v>
      </c>
      <c r="D308" s="2">
        <v>192</v>
      </c>
      <c r="E308" s="2">
        <v>12.89</v>
      </c>
      <c r="F308" s="2">
        <v>194</v>
      </c>
    </row>
    <row r="309" spans="1:6" x14ac:dyDescent="0.3">
      <c r="A309" t="s">
        <v>1962</v>
      </c>
      <c r="B309" t="s">
        <v>1963</v>
      </c>
      <c r="C309" t="s">
        <v>1963</v>
      </c>
      <c r="D309" s="2">
        <v>495</v>
      </c>
      <c r="E309" s="2">
        <v>15.92</v>
      </c>
      <c r="F309" s="2">
        <v>201</v>
      </c>
    </row>
    <row r="310" spans="1:6" x14ac:dyDescent="0.3">
      <c r="A310" t="s">
        <v>2078</v>
      </c>
      <c r="B310" t="s">
        <v>2079</v>
      </c>
      <c r="C310" t="s">
        <v>2080</v>
      </c>
      <c r="D310" s="2">
        <v>219</v>
      </c>
      <c r="E310" s="2">
        <v>19.61</v>
      </c>
      <c r="F310" s="2">
        <v>252</v>
      </c>
    </row>
    <row r="311" spans="1:6" x14ac:dyDescent="0.3">
      <c r="A311" t="s">
        <v>1674</v>
      </c>
      <c r="B311" t="s">
        <v>1675</v>
      </c>
      <c r="C311" t="s">
        <v>1676</v>
      </c>
      <c r="D311" s="2">
        <v>1667</v>
      </c>
      <c r="E311" s="2">
        <v>3.66</v>
      </c>
      <c r="F311" s="2">
        <v>10</v>
      </c>
    </row>
    <row r="312" spans="1:6" x14ac:dyDescent="0.3">
      <c r="A312" t="s">
        <v>352</v>
      </c>
      <c r="B312" t="s">
        <v>353</v>
      </c>
      <c r="C312" t="s">
        <v>354</v>
      </c>
      <c r="D312" s="2">
        <v>10</v>
      </c>
      <c r="E312" s="2">
        <v>139.5</v>
      </c>
      <c r="F312" s="2">
        <v>186</v>
      </c>
    </row>
    <row r="313" spans="1:6" x14ac:dyDescent="0.3">
      <c r="A313" t="s">
        <v>2282</v>
      </c>
      <c r="B313" t="s">
        <v>2283</v>
      </c>
      <c r="C313" t="s">
        <v>2281</v>
      </c>
      <c r="D313" s="2">
        <v>10</v>
      </c>
      <c r="E313" s="2">
        <v>459.54</v>
      </c>
      <c r="F313" s="2">
        <v>999</v>
      </c>
    </row>
    <row r="314" spans="1:6" x14ac:dyDescent="0.3">
      <c r="A314" t="s">
        <v>3324</v>
      </c>
      <c r="B314" t="s">
        <v>3325</v>
      </c>
      <c r="C314" t="s">
        <v>3326</v>
      </c>
      <c r="D314" s="2">
        <v>10</v>
      </c>
      <c r="E314" s="2">
        <v>127.79</v>
      </c>
      <c r="F314" s="2">
        <v>178</v>
      </c>
    </row>
    <row r="315" spans="1:6" x14ac:dyDescent="0.3">
      <c r="A315" t="s">
        <v>3276</v>
      </c>
      <c r="B315" t="s">
        <v>3277</v>
      </c>
      <c r="C315" t="s">
        <v>3278</v>
      </c>
      <c r="D315" s="2">
        <v>27</v>
      </c>
      <c r="E315" s="2">
        <v>44.06</v>
      </c>
      <c r="F315" s="2">
        <v>61</v>
      </c>
    </row>
    <row r="316" spans="1:6" x14ac:dyDescent="0.3">
      <c r="A316" t="s">
        <v>3994</v>
      </c>
      <c r="B316" t="s">
        <v>3995</v>
      </c>
      <c r="C316" t="s">
        <v>3996</v>
      </c>
      <c r="D316" s="2">
        <v>194</v>
      </c>
      <c r="E316" s="2">
        <v>34.79</v>
      </c>
      <c r="F316" s="2">
        <v>48</v>
      </c>
    </row>
    <row r="317" spans="1:6" x14ac:dyDescent="0.3">
      <c r="A317" t="s">
        <v>3848</v>
      </c>
      <c r="B317" t="s">
        <v>3849</v>
      </c>
      <c r="C317" t="s">
        <v>3850</v>
      </c>
      <c r="D317" s="2">
        <v>61</v>
      </c>
      <c r="E317" s="2">
        <v>124.28</v>
      </c>
      <c r="F317" s="2">
        <v>173</v>
      </c>
    </row>
    <row r="318" spans="1:6" x14ac:dyDescent="0.3">
      <c r="A318" t="s">
        <v>987</v>
      </c>
      <c r="B318" t="s">
        <v>988</v>
      </c>
      <c r="C318" t="s">
        <v>989</v>
      </c>
      <c r="D318" s="2">
        <v>737</v>
      </c>
      <c r="E318" s="2">
        <v>10.76</v>
      </c>
      <c r="F318" s="2">
        <v>45</v>
      </c>
    </row>
    <row r="319" spans="1:6" x14ac:dyDescent="0.3">
      <c r="A319" t="s">
        <v>4133</v>
      </c>
      <c r="B319" t="s">
        <v>4134</v>
      </c>
      <c r="C319" t="s">
        <v>4135</v>
      </c>
      <c r="D319" s="2">
        <v>34</v>
      </c>
      <c r="E319" s="2">
        <v>222.67</v>
      </c>
      <c r="F319" s="2">
        <v>311</v>
      </c>
    </row>
    <row r="320" spans="1:6" x14ac:dyDescent="0.3">
      <c r="A320" t="s">
        <v>4136</v>
      </c>
      <c r="B320" t="s">
        <v>4137</v>
      </c>
      <c r="C320" t="s">
        <v>4138</v>
      </c>
      <c r="D320" s="2">
        <v>20</v>
      </c>
      <c r="E320" s="2">
        <v>381.39</v>
      </c>
      <c r="F320" s="2">
        <v>533</v>
      </c>
    </row>
    <row r="321" spans="1:6" x14ac:dyDescent="0.3">
      <c r="A321" t="s">
        <v>982</v>
      </c>
      <c r="B321" t="s">
        <v>983</v>
      </c>
      <c r="C321" t="s">
        <v>984</v>
      </c>
      <c r="D321" s="2">
        <v>832</v>
      </c>
      <c r="E321" s="2">
        <v>4.3</v>
      </c>
      <c r="F321" s="2">
        <v>13</v>
      </c>
    </row>
    <row r="322" spans="1:6" x14ac:dyDescent="0.3">
      <c r="A322" t="s">
        <v>1149</v>
      </c>
      <c r="B322" t="s">
        <v>1150</v>
      </c>
      <c r="C322" t="s">
        <v>1151</v>
      </c>
      <c r="D322" s="2">
        <v>127</v>
      </c>
      <c r="E322" s="2">
        <v>18</v>
      </c>
      <c r="F322" s="2">
        <v>70</v>
      </c>
    </row>
    <row r="323" spans="1:6" x14ac:dyDescent="0.3">
      <c r="A323" t="s">
        <v>3717</v>
      </c>
      <c r="B323" t="s">
        <v>3718</v>
      </c>
      <c r="C323" t="s">
        <v>3719</v>
      </c>
      <c r="D323" s="2">
        <v>34</v>
      </c>
      <c r="E323" s="2">
        <v>75</v>
      </c>
      <c r="F323" s="2">
        <v>105</v>
      </c>
    </row>
    <row r="324" spans="1:6" x14ac:dyDescent="0.3">
      <c r="A324" t="s">
        <v>3683</v>
      </c>
      <c r="B324" t="s">
        <v>3684</v>
      </c>
      <c r="C324" t="s">
        <v>3685</v>
      </c>
      <c r="D324" s="2">
        <v>35</v>
      </c>
      <c r="E324" s="2">
        <v>27</v>
      </c>
      <c r="F324" s="2">
        <v>180</v>
      </c>
    </row>
    <row r="325" spans="1:6" x14ac:dyDescent="0.3">
      <c r="A325" t="s">
        <v>3031</v>
      </c>
      <c r="B325" t="s">
        <v>3032</v>
      </c>
      <c r="C325" t="s">
        <v>3033</v>
      </c>
      <c r="D325" s="2">
        <v>192</v>
      </c>
      <c r="E325" s="2">
        <v>24.11</v>
      </c>
      <c r="F325" s="2">
        <v>33</v>
      </c>
    </row>
    <row r="326" spans="1:6" x14ac:dyDescent="0.3">
      <c r="A326" t="s">
        <v>5966</v>
      </c>
      <c r="B326" t="s">
        <v>5967</v>
      </c>
      <c r="C326" t="s">
        <v>5968</v>
      </c>
      <c r="D326" s="2">
        <v>4</v>
      </c>
      <c r="E326" s="2">
        <v>82.33</v>
      </c>
      <c r="F326" s="2">
        <v>115</v>
      </c>
    </row>
    <row r="327" spans="1:6" x14ac:dyDescent="0.3">
      <c r="A327" t="s">
        <v>3615</v>
      </c>
      <c r="B327" t="s">
        <v>3616</v>
      </c>
      <c r="C327" t="s">
        <v>3617</v>
      </c>
      <c r="D327" s="2">
        <v>42</v>
      </c>
      <c r="E327" s="2">
        <v>34.659999999999997</v>
      </c>
      <c r="F327" s="2">
        <v>69</v>
      </c>
    </row>
    <row r="328" spans="1:6" x14ac:dyDescent="0.3">
      <c r="A328" t="s">
        <v>2715</v>
      </c>
      <c r="B328" t="s">
        <v>2716</v>
      </c>
      <c r="C328" t="s">
        <v>2717</v>
      </c>
      <c r="D328" s="2">
        <v>10</v>
      </c>
      <c r="E328" s="2">
        <v>179.96</v>
      </c>
      <c r="F328" s="2">
        <v>236</v>
      </c>
    </row>
    <row r="329" spans="1:6" x14ac:dyDescent="0.3">
      <c r="A329" t="s">
        <v>3959</v>
      </c>
      <c r="B329" t="s">
        <v>3960</v>
      </c>
      <c r="C329" t="s">
        <v>3961</v>
      </c>
      <c r="D329" s="2">
        <v>52</v>
      </c>
      <c r="E329" s="2">
        <v>49.29</v>
      </c>
      <c r="F329" s="2">
        <v>69</v>
      </c>
    </row>
    <row r="330" spans="1:6" x14ac:dyDescent="0.3">
      <c r="A330" t="s">
        <v>3746</v>
      </c>
      <c r="B330" t="s">
        <v>3747</v>
      </c>
      <c r="C330" t="s">
        <v>3748</v>
      </c>
      <c r="D330" s="2">
        <v>153</v>
      </c>
      <c r="E330" s="2">
        <v>35.18</v>
      </c>
      <c r="F330" s="2">
        <v>49</v>
      </c>
    </row>
    <row r="331" spans="1:6" x14ac:dyDescent="0.3">
      <c r="A331" t="s">
        <v>3418</v>
      </c>
      <c r="B331" t="s">
        <v>3419</v>
      </c>
      <c r="C331" t="s">
        <v>3420</v>
      </c>
      <c r="D331" s="2">
        <v>5</v>
      </c>
      <c r="E331" s="2">
        <v>24.21</v>
      </c>
      <c r="F331" s="2">
        <v>33</v>
      </c>
    </row>
    <row r="332" spans="1:6" x14ac:dyDescent="0.3">
      <c r="A332" t="s">
        <v>3310</v>
      </c>
      <c r="B332" t="s">
        <v>3311</v>
      </c>
      <c r="C332" t="s">
        <v>3312</v>
      </c>
      <c r="D332" s="2">
        <v>142</v>
      </c>
      <c r="E332" s="2">
        <v>166.57</v>
      </c>
      <c r="F332" s="2">
        <v>233</v>
      </c>
    </row>
    <row r="333" spans="1:6" x14ac:dyDescent="0.3">
      <c r="A333" t="s">
        <v>724</v>
      </c>
      <c r="B333" t="s">
        <v>725</v>
      </c>
      <c r="C333" t="s">
        <v>726</v>
      </c>
      <c r="D333" s="2">
        <v>1962</v>
      </c>
      <c r="E333" s="2">
        <v>17.809999999999999</v>
      </c>
      <c r="F333" s="2">
        <v>24</v>
      </c>
    </row>
    <row r="334" spans="1:6" x14ac:dyDescent="0.3">
      <c r="A334" t="s">
        <v>4491</v>
      </c>
      <c r="B334" t="s">
        <v>4492</v>
      </c>
      <c r="C334" t="s">
        <v>4493</v>
      </c>
      <c r="D334" s="2">
        <v>6</v>
      </c>
      <c r="E334" s="2">
        <v>165</v>
      </c>
      <c r="F334" s="2">
        <v>231</v>
      </c>
    </row>
    <row r="335" spans="1:6" x14ac:dyDescent="0.3">
      <c r="A335" t="s">
        <v>2791</v>
      </c>
      <c r="B335" t="s">
        <v>2792</v>
      </c>
      <c r="C335" t="s">
        <v>2793</v>
      </c>
      <c r="D335" s="2">
        <v>3</v>
      </c>
      <c r="E335" s="2">
        <v>14.39</v>
      </c>
      <c r="F335" s="2">
        <v>20</v>
      </c>
    </row>
    <row r="336" spans="1:6" x14ac:dyDescent="0.3">
      <c r="A336" t="s">
        <v>1538</v>
      </c>
      <c r="B336" t="s">
        <v>1539</v>
      </c>
      <c r="C336" t="s">
        <v>1540</v>
      </c>
      <c r="D336" s="2">
        <v>152</v>
      </c>
      <c r="E336" s="2">
        <v>294</v>
      </c>
      <c r="F336" s="2">
        <v>2205</v>
      </c>
    </row>
    <row r="337" spans="1:6" x14ac:dyDescent="0.3">
      <c r="A337" t="s">
        <v>2174</v>
      </c>
      <c r="B337" t="s">
        <v>2175</v>
      </c>
      <c r="C337" t="s">
        <v>2175</v>
      </c>
      <c r="D337" s="2">
        <v>42</v>
      </c>
      <c r="E337" s="2">
        <v>9</v>
      </c>
      <c r="F337" s="2">
        <v>40</v>
      </c>
    </row>
    <row r="338" spans="1:6" x14ac:dyDescent="0.3">
      <c r="A338" t="s">
        <v>2177</v>
      </c>
      <c r="B338" t="s">
        <v>2178</v>
      </c>
      <c r="C338" t="s">
        <v>2178</v>
      </c>
      <c r="D338" s="2">
        <v>154</v>
      </c>
      <c r="E338" s="2">
        <v>16</v>
      </c>
      <c r="F338" s="2">
        <v>51</v>
      </c>
    </row>
    <row r="339" spans="1:6" x14ac:dyDescent="0.3">
      <c r="A339" t="s">
        <v>1566</v>
      </c>
      <c r="B339" t="s">
        <v>1567</v>
      </c>
      <c r="C339" t="s">
        <v>1568</v>
      </c>
      <c r="D339" s="2">
        <v>117</v>
      </c>
      <c r="E339" s="2">
        <v>5.5</v>
      </c>
      <c r="F339" s="2">
        <v>11</v>
      </c>
    </row>
    <row r="340" spans="1:6" x14ac:dyDescent="0.3">
      <c r="A340" t="s">
        <v>3121</v>
      </c>
      <c r="B340" t="s">
        <v>3122</v>
      </c>
      <c r="C340" t="s">
        <v>3123</v>
      </c>
      <c r="D340" s="2">
        <v>73</v>
      </c>
      <c r="E340" s="2">
        <v>172.86</v>
      </c>
      <c r="F340" s="2">
        <v>242</v>
      </c>
    </row>
    <row r="341" spans="1:6" x14ac:dyDescent="0.3">
      <c r="A341" t="s">
        <v>3891</v>
      </c>
      <c r="B341" t="s">
        <v>3892</v>
      </c>
      <c r="C341" t="s">
        <v>3435</v>
      </c>
      <c r="D341" s="2">
        <v>125</v>
      </c>
      <c r="E341" s="2">
        <v>27.81</v>
      </c>
      <c r="F341" s="2">
        <v>43</v>
      </c>
    </row>
    <row r="342" spans="1:6" x14ac:dyDescent="0.3">
      <c r="A342" t="s">
        <v>5053</v>
      </c>
      <c r="B342" t="s">
        <v>5054</v>
      </c>
      <c r="C342" t="s">
        <v>5055</v>
      </c>
      <c r="D342" s="2">
        <v>3</v>
      </c>
      <c r="E342" s="2">
        <v>220.68</v>
      </c>
      <c r="F342" s="2">
        <v>308</v>
      </c>
    </row>
    <row r="343" spans="1:6" x14ac:dyDescent="0.3">
      <c r="A343" t="s">
        <v>1264</v>
      </c>
      <c r="B343" t="s">
        <v>1265</v>
      </c>
      <c r="C343" t="s">
        <v>1266</v>
      </c>
      <c r="D343" s="2">
        <v>77</v>
      </c>
      <c r="E343" s="2">
        <v>45.75</v>
      </c>
      <c r="F343" s="2">
        <v>59</v>
      </c>
    </row>
    <row r="344" spans="1:6" x14ac:dyDescent="0.3">
      <c r="A344" t="s">
        <v>2983</v>
      </c>
      <c r="B344" t="s">
        <v>2984</v>
      </c>
      <c r="C344" t="s">
        <v>2985</v>
      </c>
      <c r="D344" s="2">
        <v>27</v>
      </c>
      <c r="E344" s="2">
        <v>5.28</v>
      </c>
      <c r="F344" s="2">
        <v>7</v>
      </c>
    </row>
    <row r="345" spans="1:6" x14ac:dyDescent="0.3">
      <c r="A345" t="s">
        <v>2284</v>
      </c>
      <c r="B345" t="s">
        <v>2285</v>
      </c>
      <c r="C345" t="s">
        <v>2285</v>
      </c>
      <c r="D345" s="2">
        <v>23</v>
      </c>
      <c r="E345" s="2">
        <v>17.36</v>
      </c>
      <c r="F345" s="2">
        <v>28</v>
      </c>
    </row>
    <row r="346" spans="1:6" x14ac:dyDescent="0.3">
      <c r="A346" t="s">
        <v>5534</v>
      </c>
      <c r="B346" t="s">
        <v>5535</v>
      </c>
      <c r="C346" t="s">
        <v>5536</v>
      </c>
      <c r="D346" s="2">
        <v>22</v>
      </c>
      <c r="E346" s="2">
        <v>107.28</v>
      </c>
      <c r="F346" s="2">
        <v>150</v>
      </c>
    </row>
    <row r="347" spans="1:6" x14ac:dyDescent="0.3">
      <c r="A347" t="s">
        <v>2347</v>
      </c>
      <c r="B347" t="s">
        <v>2348</v>
      </c>
      <c r="C347" t="s">
        <v>2348</v>
      </c>
      <c r="D347" s="2">
        <v>166</v>
      </c>
      <c r="E347" s="2">
        <v>40</v>
      </c>
      <c r="F347" s="2">
        <v>125</v>
      </c>
    </row>
    <row r="348" spans="1:6" x14ac:dyDescent="0.3">
      <c r="A348" t="s">
        <v>3836</v>
      </c>
      <c r="B348" t="s">
        <v>3837</v>
      </c>
      <c r="C348" t="s">
        <v>3838</v>
      </c>
      <c r="D348" s="2">
        <v>113</v>
      </c>
      <c r="E348" s="2">
        <v>25</v>
      </c>
      <c r="F348" s="2">
        <v>38</v>
      </c>
    </row>
    <row r="349" spans="1:6" x14ac:dyDescent="0.3">
      <c r="A349" t="s">
        <v>5247</v>
      </c>
      <c r="B349" t="s">
        <v>5248</v>
      </c>
      <c r="C349" t="s">
        <v>5249</v>
      </c>
      <c r="D349" s="2">
        <v>12</v>
      </c>
      <c r="E349" s="2">
        <v>71.430000000000007</v>
      </c>
      <c r="F349" s="2">
        <v>100</v>
      </c>
    </row>
    <row r="350" spans="1:6" x14ac:dyDescent="0.3">
      <c r="A350" t="s">
        <v>4048</v>
      </c>
      <c r="B350" t="s">
        <v>4049</v>
      </c>
      <c r="C350" t="s">
        <v>4050</v>
      </c>
      <c r="D350" s="2">
        <v>14</v>
      </c>
      <c r="E350" s="2">
        <v>255.62</v>
      </c>
      <c r="F350" s="2">
        <v>393</v>
      </c>
    </row>
    <row r="351" spans="1:6" x14ac:dyDescent="0.3">
      <c r="A351" t="s">
        <v>5352</v>
      </c>
      <c r="B351" t="s">
        <v>5353</v>
      </c>
      <c r="C351" t="s">
        <v>5354</v>
      </c>
      <c r="D351" s="2">
        <v>36</v>
      </c>
      <c r="E351" s="2">
        <v>8.57</v>
      </c>
      <c r="F351" s="2">
        <v>12</v>
      </c>
    </row>
    <row r="352" spans="1:6" x14ac:dyDescent="0.3">
      <c r="A352" t="s">
        <v>3160</v>
      </c>
      <c r="B352" t="s">
        <v>3161</v>
      </c>
      <c r="C352" t="s">
        <v>3162</v>
      </c>
      <c r="D352" s="2">
        <v>15</v>
      </c>
      <c r="E352" s="2">
        <v>118.08</v>
      </c>
      <c r="F352" s="2">
        <v>165</v>
      </c>
    </row>
    <row r="353" spans="1:6" x14ac:dyDescent="0.3">
      <c r="A353" t="s">
        <v>2680</v>
      </c>
      <c r="B353" t="s">
        <v>2681</v>
      </c>
      <c r="C353" t="s">
        <v>2682</v>
      </c>
      <c r="D353" s="2">
        <v>27</v>
      </c>
      <c r="E353" s="2">
        <v>41.25</v>
      </c>
      <c r="F353" s="2">
        <v>57</v>
      </c>
    </row>
    <row r="354" spans="1:6" x14ac:dyDescent="0.3">
      <c r="A354" t="s">
        <v>428</v>
      </c>
      <c r="B354" t="s">
        <v>429</v>
      </c>
      <c r="C354" t="s">
        <v>430</v>
      </c>
      <c r="D354" s="2">
        <v>12</v>
      </c>
      <c r="E354" s="2">
        <v>53.52</v>
      </c>
      <c r="F354" s="2">
        <v>99</v>
      </c>
    </row>
    <row r="355" spans="1:6" x14ac:dyDescent="0.3">
      <c r="A355" t="s">
        <v>4529</v>
      </c>
      <c r="B355" t="s">
        <v>4530</v>
      </c>
      <c r="C355" t="s">
        <v>4531</v>
      </c>
      <c r="D355" s="2">
        <v>35</v>
      </c>
      <c r="E355" s="2">
        <v>277.86</v>
      </c>
      <c r="F355" s="2">
        <v>389</v>
      </c>
    </row>
    <row r="356" spans="1:6" x14ac:dyDescent="0.3">
      <c r="A356" t="s">
        <v>6421</v>
      </c>
      <c r="B356" t="s">
        <v>6422</v>
      </c>
      <c r="C356" t="s">
        <v>6423</v>
      </c>
      <c r="D356" s="2">
        <v>57</v>
      </c>
      <c r="E356" s="2">
        <v>67.5</v>
      </c>
      <c r="F356" s="2">
        <v>98</v>
      </c>
    </row>
    <row r="357" spans="1:6" x14ac:dyDescent="0.3">
      <c r="A357" t="s">
        <v>1080</v>
      </c>
      <c r="B357" t="s">
        <v>1081</v>
      </c>
      <c r="C357" t="s">
        <v>1082</v>
      </c>
      <c r="D357" s="2">
        <v>1</v>
      </c>
      <c r="E357" s="2">
        <v>8.84</v>
      </c>
      <c r="F357" s="2">
        <v>12</v>
      </c>
    </row>
    <row r="358" spans="1:6" x14ac:dyDescent="0.3">
      <c r="A358" t="s">
        <v>1584</v>
      </c>
      <c r="B358" t="s">
        <v>1585</v>
      </c>
      <c r="C358" t="s">
        <v>1586</v>
      </c>
      <c r="D358" s="2">
        <v>260</v>
      </c>
      <c r="E358" s="2">
        <v>23.49</v>
      </c>
      <c r="F358" s="2">
        <v>44</v>
      </c>
    </row>
    <row r="359" spans="1:6" x14ac:dyDescent="0.3">
      <c r="A359" t="s">
        <v>1294</v>
      </c>
      <c r="B359" t="s">
        <v>1295</v>
      </c>
      <c r="C359" t="s">
        <v>1296</v>
      </c>
      <c r="D359" s="2">
        <v>97</v>
      </c>
      <c r="E359" s="2">
        <v>25.5</v>
      </c>
      <c r="F359" s="2">
        <v>34</v>
      </c>
    </row>
    <row r="360" spans="1:6" x14ac:dyDescent="0.3">
      <c r="A360" t="s">
        <v>1483</v>
      </c>
      <c r="B360" t="s">
        <v>1484</v>
      </c>
      <c r="C360" t="s">
        <v>1485</v>
      </c>
      <c r="D360" s="2">
        <v>55</v>
      </c>
      <c r="E360" s="2">
        <v>17.71</v>
      </c>
      <c r="F360" s="2">
        <v>24</v>
      </c>
    </row>
    <row r="361" spans="1:6" x14ac:dyDescent="0.3">
      <c r="A361" t="s">
        <v>2096</v>
      </c>
      <c r="B361" t="s">
        <v>2097</v>
      </c>
      <c r="C361" t="s">
        <v>2098</v>
      </c>
      <c r="D361" s="2">
        <v>8</v>
      </c>
      <c r="E361" s="2">
        <v>343.51</v>
      </c>
      <c r="F361" s="2">
        <v>529</v>
      </c>
    </row>
    <row r="362" spans="1:6" x14ac:dyDescent="0.3">
      <c r="A362" t="s">
        <v>1339</v>
      </c>
      <c r="B362" t="s">
        <v>1340</v>
      </c>
      <c r="C362" t="s">
        <v>1341</v>
      </c>
      <c r="D362" s="2">
        <v>6</v>
      </c>
      <c r="E362" s="2">
        <v>12.53</v>
      </c>
      <c r="F362" s="2">
        <v>19</v>
      </c>
    </row>
    <row r="363" spans="1:6" x14ac:dyDescent="0.3">
      <c r="A363" t="s">
        <v>4072</v>
      </c>
      <c r="B363" t="s">
        <v>4073</v>
      </c>
      <c r="C363" t="s">
        <v>4074</v>
      </c>
      <c r="D363" s="2">
        <v>42</v>
      </c>
      <c r="E363" s="2">
        <v>21.86</v>
      </c>
      <c r="F363" s="2">
        <v>30</v>
      </c>
    </row>
    <row r="364" spans="1:6" x14ac:dyDescent="0.3">
      <c r="A364" t="s">
        <v>4051</v>
      </c>
      <c r="B364" t="s">
        <v>4052</v>
      </c>
      <c r="C364" t="s">
        <v>4053</v>
      </c>
      <c r="D364" s="2">
        <v>7</v>
      </c>
      <c r="E364" s="2">
        <v>138.77000000000001</v>
      </c>
      <c r="F364" s="2">
        <v>194</v>
      </c>
    </row>
    <row r="365" spans="1:6" x14ac:dyDescent="0.3">
      <c r="A365" t="s">
        <v>5458</v>
      </c>
      <c r="B365" t="s">
        <v>5459</v>
      </c>
      <c r="C365" t="s">
        <v>5460</v>
      </c>
      <c r="D365" s="2">
        <v>17</v>
      </c>
      <c r="E365" s="2">
        <v>16.14</v>
      </c>
      <c r="F365" s="2">
        <v>22</v>
      </c>
    </row>
    <row r="366" spans="1:6" x14ac:dyDescent="0.3">
      <c r="A366" t="s">
        <v>3282</v>
      </c>
      <c r="B366" t="s">
        <v>3283</v>
      </c>
      <c r="C366" t="s">
        <v>3284</v>
      </c>
      <c r="D366" s="2">
        <v>2</v>
      </c>
      <c r="E366" s="2">
        <v>38.340000000000003</v>
      </c>
      <c r="F366" s="2">
        <v>53</v>
      </c>
    </row>
    <row r="367" spans="1:6" x14ac:dyDescent="0.3">
      <c r="A367" t="s">
        <v>2819</v>
      </c>
      <c r="B367" t="s">
        <v>2820</v>
      </c>
      <c r="C367" t="s">
        <v>2821</v>
      </c>
      <c r="D367" s="2">
        <v>32</v>
      </c>
      <c r="E367" s="2">
        <v>62.52</v>
      </c>
      <c r="F367" s="2">
        <v>87</v>
      </c>
    </row>
    <row r="368" spans="1:6" x14ac:dyDescent="0.3">
      <c r="A368" t="s">
        <v>127</v>
      </c>
      <c r="B368" t="s">
        <v>128</v>
      </c>
      <c r="C368" t="s">
        <v>129</v>
      </c>
      <c r="D368" s="2">
        <v>15</v>
      </c>
      <c r="E368" s="2">
        <v>105.43</v>
      </c>
      <c r="F368" s="2">
        <v>147</v>
      </c>
    </row>
    <row r="369" spans="1:6" x14ac:dyDescent="0.3">
      <c r="A369" t="s">
        <v>2394</v>
      </c>
      <c r="B369" t="s">
        <v>2395</v>
      </c>
      <c r="C369" t="s">
        <v>2396</v>
      </c>
      <c r="D369" s="2">
        <v>49</v>
      </c>
      <c r="E369" s="2">
        <v>142.37</v>
      </c>
      <c r="F369" s="2">
        <v>210</v>
      </c>
    </row>
    <row r="370" spans="1:6" x14ac:dyDescent="0.3">
      <c r="A370" t="s">
        <v>2693</v>
      </c>
      <c r="B370" t="s">
        <v>2694</v>
      </c>
      <c r="C370" t="s">
        <v>2396</v>
      </c>
      <c r="D370" s="2">
        <v>10</v>
      </c>
      <c r="E370" s="2">
        <v>118.64</v>
      </c>
      <c r="F370" s="2">
        <v>175</v>
      </c>
    </row>
    <row r="371" spans="1:6" x14ac:dyDescent="0.3">
      <c r="A371" t="s">
        <v>1946</v>
      </c>
      <c r="B371" t="s">
        <v>1947</v>
      </c>
      <c r="C371" t="s">
        <v>141</v>
      </c>
      <c r="D371" s="2">
        <v>17</v>
      </c>
      <c r="E371" s="2">
        <v>75.099999999999994</v>
      </c>
      <c r="F371" s="2">
        <v>105</v>
      </c>
    </row>
    <row r="372" spans="1:6" x14ac:dyDescent="0.3">
      <c r="A372" t="s">
        <v>4397</v>
      </c>
      <c r="B372" t="s">
        <v>4398</v>
      </c>
      <c r="C372" t="s">
        <v>4399</v>
      </c>
      <c r="D372" s="2">
        <v>1</v>
      </c>
      <c r="E372" s="2">
        <v>140.34</v>
      </c>
      <c r="F372" s="2">
        <v>207</v>
      </c>
    </row>
    <row r="373" spans="1:6" x14ac:dyDescent="0.3">
      <c r="A373" t="s">
        <v>5253</v>
      </c>
      <c r="B373" t="s">
        <v>5254</v>
      </c>
      <c r="C373" t="s">
        <v>5255</v>
      </c>
      <c r="D373" s="2">
        <v>2</v>
      </c>
      <c r="E373" s="2">
        <v>42.86</v>
      </c>
      <c r="F373" s="2">
        <v>60</v>
      </c>
    </row>
    <row r="374" spans="1:6" x14ac:dyDescent="0.3">
      <c r="A374" t="s">
        <v>2892</v>
      </c>
      <c r="B374" t="s">
        <v>2893</v>
      </c>
      <c r="C374" t="s">
        <v>2894</v>
      </c>
      <c r="D374" s="2">
        <v>70</v>
      </c>
      <c r="E374" s="2">
        <v>123.45</v>
      </c>
      <c r="F374" s="2">
        <v>207</v>
      </c>
    </row>
    <row r="375" spans="1:6" x14ac:dyDescent="0.3">
      <c r="A375" t="s">
        <v>1590</v>
      </c>
      <c r="B375" t="s">
        <v>1591</v>
      </c>
      <c r="C375" t="s">
        <v>1592</v>
      </c>
      <c r="D375" s="2">
        <v>110</v>
      </c>
      <c r="E375" s="2">
        <v>57</v>
      </c>
      <c r="F375" s="2">
        <v>111</v>
      </c>
    </row>
    <row r="376" spans="1:6" x14ac:dyDescent="0.3">
      <c r="A376" t="s">
        <v>3899</v>
      </c>
      <c r="B376" t="s">
        <v>3900</v>
      </c>
      <c r="C376" t="s">
        <v>3901</v>
      </c>
      <c r="D376" s="2">
        <v>83</v>
      </c>
      <c r="E376" s="2">
        <v>77.14</v>
      </c>
      <c r="F376" s="2">
        <v>132</v>
      </c>
    </row>
    <row r="377" spans="1:6" x14ac:dyDescent="0.3">
      <c r="A377" t="s">
        <v>5064</v>
      </c>
      <c r="B377" t="s">
        <v>5065</v>
      </c>
      <c r="C377" t="s">
        <v>5066</v>
      </c>
      <c r="D377" s="2">
        <v>1</v>
      </c>
      <c r="E377" s="2">
        <v>122.5</v>
      </c>
      <c r="F377" s="2">
        <v>171</v>
      </c>
    </row>
    <row r="378" spans="1:6" x14ac:dyDescent="0.3">
      <c r="A378" t="s">
        <v>928</v>
      </c>
      <c r="B378" t="s">
        <v>929</v>
      </c>
      <c r="C378" t="s">
        <v>930</v>
      </c>
      <c r="D378" s="2">
        <v>24</v>
      </c>
      <c r="E378" s="2">
        <v>25.93</v>
      </c>
      <c r="F378" s="2">
        <v>36</v>
      </c>
    </row>
    <row r="379" spans="1:6" x14ac:dyDescent="0.3">
      <c r="A379" t="s">
        <v>2379</v>
      </c>
      <c r="B379" t="s">
        <v>2380</v>
      </c>
      <c r="C379" t="s">
        <v>2381</v>
      </c>
      <c r="D379" s="2">
        <v>1</v>
      </c>
      <c r="E379" s="2">
        <v>66.55</v>
      </c>
      <c r="F379" s="2">
        <v>93</v>
      </c>
    </row>
    <row r="380" spans="1:6" x14ac:dyDescent="0.3">
      <c r="A380" t="s">
        <v>2592</v>
      </c>
      <c r="B380" t="s">
        <v>2593</v>
      </c>
      <c r="C380" t="s">
        <v>2594</v>
      </c>
      <c r="D380" s="2">
        <v>11</v>
      </c>
      <c r="E380" s="2">
        <v>116.29</v>
      </c>
      <c r="F380" s="2">
        <v>162</v>
      </c>
    </row>
    <row r="381" spans="1:6" x14ac:dyDescent="0.3">
      <c r="A381" t="s">
        <v>5425</v>
      </c>
      <c r="B381" t="s">
        <v>5426</v>
      </c>
      <c r="C381" t="s">
        <v>5427</v>
      </c>
      <c r="D381" s="2">
        <v>42</v>
      </c>
      <c r="E381" s="2">
        <v>155.54</v>
      </c>
      <c r="F381" s="2">
        <v>217</v>
      </c>
    </row>
    <row r="382" spans="1:6" x14ac:dyDescent="0.3">
      <c r="A382" t="s">
        <v>2560</v>
      </c>
      <c r="B382" t="s">
        <v>2561</v>
      </c>
      <c r="C382" t="s">
        <v>2562</v>
      </c>
      <c r="D382" s="2">
        <v>29</v>
      </c>
      <c r="E382" s="2">
        <v>88.39</v>
      </c>
      <c r="F382" s="2">
        <v>172</v>
      </c>
    </row>
    <row r="383" spans="1:6" x14ac:dyDescent="0.3">
      <c r="A383" t="s">
        <v>1780</v>
      </c>
      <c r="B383" t="s">
        <v>1781</v>
      </c>
      <c r="C383" t="s">
        <v>1782</v>
      </c>
      <c r="D383" s="2">
        <v>3</v>
      </c>
      <c r="E383" s="2">
        <v>175</v>
      </c>
      <c r="F383" s="2">
        <v>245</v>
      </c>
    </row>
    <row r="384" spans="1:6" x14ac:dyDescent="0.3">
      <c r="A384" t="s">
        <v>621</v>
      </c>
      <c r="B384" t="s">
        <v>622</v>
      </c>
      <c r="C384" t="s">
        <v>623</v>
      </c>
      <c r="D384" s="2">
        <v>7</v>
      </c>
      <c r="E384" s="2">
        <v>114.29</v>
      </c>
      <c r="F384" s="2">
        <v>160</v>
      </c>
    </row>
    <row r="385" spans="1:6" x14ac:dyDescent="0.3">
      <c r="A385" t="s">
        <v>878</v>
      </c>
      <c r="B385" t="s">
        <v>879</v>
      </c>
      <c r="C385" t="s">
        <v>880</v>
      </c>
      <c r="D385" s="2">
        <v>20</v>
      </c>
      <c r="E385" s="2">
        <v>291.83</v>
      </c>
      <c r="F385" s="2">
        <v>510</v>
      </c>
    </row>
    <row r="386" spans="1:6" x14ac:dyDescent="0.3">
      <c r="A386" t="s">
        <v>4115</v>
      </c>
      <c r="B386" t="s">
        <v>4116</v>
      </c>
      <c r="C386" t="s">
        <v>4117</v>
      </c>
      <c r="D386" s="2">
        <v>52</v>
      </c>
      <c r="E386" s="2">
        <v>77.97</v>
      </c>
      <c r="F386" s="2">
        <v>115</v>
      </c>
    </row>
    <row r="387" spans="1:6" x14ac:dyDescent="0.3">
      <c r="A387" t="s">
        <v>1217</v>
      </c>
      <c r="B387" t="s">
        <v>1218</v>
      </c>
      <c r="C387" t="s">
        <v>1219</v>
      </c>
      <c r="D387" s="2">
        <v>3</v>
      </c>
      <c r="E387" s="2">
        <v>575</v>
      </c>
      <c r="F387" s="2">
        <v>10454</v>
      </c>
    </row>
    <row r="388" spans="1:6" x14ac:dyDescent="0.3">
      <c r="A388" t="s">
        <v>656</v>
      </c>
      <c r="B388" t="s">
        <v>657</v>
      </c>
      <c r="C388" t="s">
        <v>658</v>
      </c>
      <c r="D388" s="2">
        <v>1</v>
      </c>
      <c r="E388" s="2">
        <v>300</v>
      </c>
      <c r="F388" s="2">
        <v>3212</v>
      </c>
    </row>
    <row r="389" spans="1:6" x14ac:dyDescent="0.3">
      <c r="A389" t="s">
        <v>1258</v>
      </c>
      <c r="B389" t="s">
        <v>1259</v>
      </c>
      <c r="C389" t="s">
        <v>1260</v>
      </c>
      <c r="D389" s="2">
        <v>64</v>
      </c>
      <c r="E389" s="2">
        <v>580</v>
      </c>
      <c r="F389" s="2">
        <v>992</v>
      </c>
    </row>
    <row r="390" spans="1:6" x14ac:dyDescent="0.3">
      <c r="A390" t="s">
        <v>1261</v>
      </c>
      <c r="B390" t="s">
        <v>1262</v>
      </c>
      <c r="C390" t="s">
        <v>1263</v>
      </c>
      <c r="D390" s="2">
        <v>16</v>
      </c>
      <c r="E390" s="2">
        <v>1450</v>
      </c>
      <c r="F390" s="2">
        <v>2976</v>
      </c>
    </row>
    <row r="391" spans="1:6" x14ac:dyDescent="0.3">
      <c r="A391" t="s">
        <v>1403</v>
      </c>
      <c r="B391" t="s">
        <v>1404</v>
      </c>
      <c r="C391" t="s">
        <v>1405</v>
      </c>
      <c r="D391" s="2">
        <v>126</v>
      </c>
      <c r="E391" s="2">
        <v>125</v>
      </c>
      <c r="F391" s="2">
        <v>1299</v>
      </c>
    </row>
    <row r="392" spans="1:6" x14ac:dyDescent="0.3">
      <c r="A392" t="s">
        <v>3867</v>
      </c>
      <c r="B392" t="s">
        <v>3868</v>
      </c>
      <c r="C392" t="s">
        <v>3869</v>
      </c>
      <c r="D392" s="2">
        <v>62</v>
      </c>
      <c r="E392" s="2">
        <v>109.29</v>
      </c>
      <c r="F392" s="2">
        <v>153</v>
      </c>
    </row>
    <row r="393" spans="1:6" x14ac:dyDescent="0.3">
      <c r="A393" t="s">
        <v>1211</v>
      </c>
      <c r="B393" t="s">
        <v>1212</v>
      </c>
      <c r="C393" t="s">
        <v>1210</v>
      </c>
      <c r="D393" s="2">
        <v>1</v>
      </c>
      <c r="E393" s="2">
        <v>185</v>
      </c>
      <c r="F393" s="2">
        <v>1455</v>
      </c>
    </row>
    <row r="394" spans="1:6" x14ac:dyDescent="0.3">
      <c r="A394" t="s">
        <v>5290</v>
      </c>
      <c r="B394" t="s">
        <v>5291</v>
      </c>
      <c r="C394" t="s">
        <v>5292</v>
      </c>
      <c r="D394" s="2">
        <v>9</v>
      </c>
      <c r="E394" s="2">
        <v>57.18</v>
      </c>
      <c r="F394" s="2">
        <v>80</v>
      </c>
    </row>
    <row r="395" spans="1:6" x14ac:dyDescent="0.3">
      <c r="A395" t="s">
        <v>3522</v>
      </c>
      <c r="B395" t="s">
        <v>3523</v>
      </c>
      <c r="C395" t="s">
        <v>3524</v>
      </c>
      <c r="D395" s="2">
        <v>76</v>
      </c>
      <c r="E395" s="2">
        <v>159.75</v>
      </c>
      <c r="F395" s="2">
        <v>248</v>
      </c>
    </row>
    <row r="396" spans="1:6" x14ac:dyDescent="0.3">
      <c r="A396" t="s">
        <v>1095</v>
      </c>
      <c r="B396" t="s">
        <v>1096</v>
      </c>
      <c r="C396" t="s">
        <v>1097</v>
      </c>
      <c r="D396" s="2">
        <v>1242</v>
      </c>
      <c r="E396" s="2">
        <v>35</v>
      </c>
      <c r="F396" s="2">
        <v>485</v>
      </c>
    </row>
    <row r="397" spans="1:6" x14ac:dyDescent="0.3">
      <c r="A397" t="s">
        <v>4349</v>
      </c>
      <c r="B397" t="s">
        <v>4350</v>
      </c>
      <c r="C397" t="s">
        <v>4351</v>
      </c>
      <c r="D397" s="2">
        <v>5</v>
      </c>
      <c r="E397" s="2">
        <v>132.13999999999999</v>
      </c>
      <c r="F397" s="2">
        <v>185</v>
      </c>
    </row>
    <row r="398" spans="1:6" x14ac:dyDescent="0.3">
      <c r="A398" t="s">
        <v>615</v>
      </c>
      <c r="B398" t="s">
        <v>616</v>
      </c>
      <c r="C398" t="s">
        <v>617</v>
      </c>
      <c r="D398" s="2">
        <v>13</v>
      </c>
      <c r="E398" s="2">
        <v>40</v>
      </c>
      <c r="F398" s="2">
        <v>77</v>
      </c>
    </row>
    <row r="399" spans="1:6" x14ac:dyDescent="0.3">
      <c r="A399" t="s">
        <v>2755</v>
      </c>
      <c r="B399" t="s">
        <v>2756</v>
      </c>
      <c r="C399" t="s">
        <v>2757</v>
      </c>
      <c r="D399" s="2">
        <v>13</v>
      </c>
      <c r="E399" s="2">
        <v>107.86</v>
      </c>
      <c r="F399" s="2">
        <v>151</v>
      </c>
    </row>
    <row r="400" spans="1:6" x14ac:dyDescent="0.3">
      <c r="A400" t="s">
        <v>3893</v>
      </c>
      <c r="B400" t="s">
        <v>3894</v>
      </c>
      <c r="C400" t="s">
        <v>3895</v>
      </c>
      <c r="D400" s="2">
        <v>118</v>
      </c>
      <c r="E400" s="2">
        <v>48.79</v>
      </c>
      <c r="F400" s="2">
        <v>83</v>
      </c>
    </row>
    <row r="401" spans="1:6" x14ac:dyDescent="0.3">
      <c r="A401" t="s">
        <v>1415</v>
      </c>
      <c r="B401" t="s">
        <v>1416</v>
      </c>
      <c r="C401" t="s">
        <v>1417</v>
      </c>
      <c r="D401" s="2">
        <v>186</v>
      </c>
      <c r="E401" s="2">
        <v>15</v>
      </c>
      <c r="F401" s="2">
        <v>70</v>
      </c>
    </row>
    <row r="402" spans="1:6" x14ac:dyDescent="0.3">
      <c r="A402" t="s">
        <v>1651</v>
      </c>
      <c r="B402" t="s">
        <v>1652</v>
      </c>
      <c r="C402" t="s">
        <v>1653</v>
      </c>
      <c r="D402" s="2">
        <v>10</v>
      </c>
      <c r="E402" s="2">
        <v>149.52000000000001</v>
      </c>
      <c r="F402" s="2">
        <v>2238</v>
      </c>
    </row>
    <row r="403" spans="1:6" x14ac:dyDescent="0.3">
      <c r="A403" t="s">
        <v>612</v>
      </c>
      <c r="B403" t="s">
        <v>613</v>
      </c>
      <c r="C403" t="s">
        <v>614</v>
      </c>
      <c r="D403" s="2">
        <v>11</v>
      </c>
      <c r="E403" s="2">
        <v>30</v>
      </c>
      <c r="F403" s="2">
        <v>69</v>
      </c>
    </row>
    <row r="404" spans="1:6" x14ac:dyDescent="0.3">
      <c r="A404" t="s">
        <v>5232</v>
      </c>
      <c r="B404" t="s">
        <v>5233</v>
      </c>
      <c r="C404" t="s">
        <v>5234</v>
      </c>
      <c r="D404" s="2">
        <v>5</v>
      </c>
      <c r="E404" s="2">
        <v>223.57</v>
      </c>
      <c r="F404" s="2">
        <v>313</v>
      </c>
    </row>
    <row r="405" spans="1:6" x14ac:dyDescent="0.3">
      <c r="A405" t="s">
        <v>609</v>
      </c>
      <c r="B405" t="s">
        <v>610</v>
      </c>
      <c r="C405" t="s">
        <v>611</v>
      </c>
      <c r="D405" s="2">
        <v>6</v>
      </c>
      <c r="E405" s="2">
        <v>68.2</v>
      </c>
      <c r="F405" s="2">
        <v>184</v>
      </c>
    </row>
    <row r="406" spans="1:6" x14ac:dyDescent="0.3">
      <c r="A406" t="s">
        <v>3049</v>
      </c>
      <c r="B406" t="s">
        <v>3050</v>
      </c>
      <c r="C406" t="s">
        <v>3051</v>
      </c>
      <c r="D406" s="2">
        <v>22</v>
      </c>
      <c r="E406" s="2">
        <v>47.68</v>
      </c>
      <c r="F406" s="2">
        <v>89</v>
      </c>
    </row>
    <row r="407" spans="1:6" x14ac:dyDescent="0.3">
      <c r="A407" t="s">
        <v>5673</v>
      </c>
      <c r="B407" t="s">
        <v>5674</v>
      </c>
      <c r="C407" t="s">
        <v>5675</v>
      </c>
      <c r="D407" s="2">
        <v>22</v>
      </c>
      <c r="E407" s="2">
        <v>40.159999999999997</v>
      </c>
      <c r="F407" s="2">
        <v>56</v>
      </c>
    </row>
    <row r="408" spans="1:6" x14ac:dyDescent="0.3">
      <c r="A408" t="s">
        <v>5760</v>
      </c>
      <c r="B408" t="s">
        <v>5761</v>
      </c>
      <c r="C408" t="s">
        <v>5762</v>
      </c>
      <c r="D408" s="2">
        <v>22</v>
      </c>
      <c r="E408" s="2">
        <v>98.37</v>
      </c>
      <c r="F408" s="2">
        <v>168</v>
      </c>
    </row>
    <row r="409" spans="1:6" x14ac:dyDescent="0.3">
      <c r="A409" t="s">
        <v>4732</v>
      </c>
      <c r="B409" t="s">
        <v>4733</v>
      </c>
      <c r="C409" t="s">
        <v>4734</v>
      </c>
      <c r="D409" s="2">
        <v>3</v>
      </c>
      <c r="E409" s="2">
        <v>452</v>
      </c>
      <c r="F409" s="2">
        <v>565</v>
      </c>
    </row>
    <row r="410" spans="1:6" x14ac:dyDescent="0.3">
      <c r="A410" t="s">
        <v>1242</v>
      </c>
      <c r="B410" t="s">
        <v>1243</v>
      </c>
      <c r="C410" t="s">
        <v>1244</v>
      </c>
      <c r="D410" s="2">
        <v>4</v>
      </c>
      <c r="E410" s="2">
        <v>142.4</v>
      </c>
      <c r="F410" s="2">
        <v>178</v>
      </c>
    </row>
    <row r="411" spans="1:6" x14ac:dyDescent="0.3">
      <c r="A411" t="s">
        <v>1015</v>
      </c>
      <c r="B411" t="s">
        <v>1016</v>
      </c>
      <c r="C411" t="s">
        <v>1017</v>
      </c>
      <c r="D411" s="2">
        <v>3</v>
      </c>
      <c r="E411" s="2">
        <v>3095.61</v>
      </c>
      <c r="F411" s="2">
        <v>4333</v>
      </c>
    </row>
    <row r="412" spans="1:6" x14ac:dyDescent="0.3">
      <c r="A412" t="s">
        <v>1351</v>
      </c>
      <c r="B412" t="s">
        <v>1352</v>
      </c>
      <c r="C412" t="s">
        <v>1353</v>
      </c>
      <c r="D412" s="2">
        <v>24</v>
      </c>
      <c r="E412" s="2">
        <v>6.5</v>
      </c>
      <c r="F412" s="2">
        <v>38</v>
      </c>
    </row>
    <row r="413" spans="1:6" x14ac:dyDescent="0.3">
      <c r="A413" t="s">
        <v>2992</v>
      </c>
      <c r="B413" t="s">
        <v>2993</v>
      </c>
      <c r="C413" t="s">
        <v>2994</v>
      </c>
      <c r="D413" s="2">
        <v>59</v>
      </c>
      <c r="E413" s="2">
        <v>58.71</v>
      </c>
      <c r="F413" s="2">
        <v>82</v>
      </c>
    </row>
    <row r="414" spans="1:6" x14ac:dyDescent="0.3">
      <c r="A414" t="s">
        <v>2995</v>
      </c>
      <c r="B414" t="s">
        <v>2996</v>
      </c>
      <c r="C414" t="s">
        <v>2997</v>
      </c>
      <c r="D414" s="2">
        <v>66</v>
      </c>
      <c r="E414" s="2">
        <v>46.29</v>
      </c>
      <c r="F414" s="2">
        <v>64</v>
      </c>
    </row>
    <row r="415" spans="1:6" x14ac:dyDescent="0.3">
      <c r="A415" t="s">
        <v>3327</v>
      </c>
      <c r="B415" t="s">
        <v>3328</v>
      </c>
      <c r="C415" t="s">
        <v>3329</v>
      </c>
      <c r="D415" s="2">
        <v>24</v>
      </c>
      <c r="E415" s="2">
        <v>68.209999999999994</v>
      </c>
      <c r="F415" s="2">
        <v>95</v>
      </c>
    </row>
    <row r="416" spans="1:6" x14ac:dyDescent="0.3">
      <c r="A416" t="s">
        <v>1820</v>
      </c>
      <c r="B416" t="s">
        <v>1821</v>
      </c>
      <c r="C416" t="s">
        <v>1822</v>
      </c>
      <c r="D416" s="2">
        <v>1281</v>
      </c>
      <c r="E416" s="2">
        <v>6.35</v>
      </c>
      <c r="F416" s="2">
        <v>105</v>
      </c>
    </row>
    <row r="417" spans="1:6" x14ac:dyDescent="0.3">
      <c r="A417" t="s">
        <v>1327</v>
      </c>
      <c r="B417" t="s">
        <v>1328</v>
      </c>
      <c r="C417" t="s">
        <v>1329</v>
      </c>
      <c r="D417" s="2">
        <v>184</v>
      </c>
      <c r="E417" s="2">
        <v>102</v>
      </c>
      <c r="F417" s="2">
        <v>372</v>
      </c>
    </row>
    <row r="418" spans="1:6" x14ac:dyDescent="0.3">
      <c r="A418" t="s">
        <v>1683</v>
      </c>
      <c r="B418" t="s">
        <v>1684</v>
      </c>
      <c r="C418" t="s">
        <v>1685</v>
      </c>
      <c r="D418" s="2">
        <v>878</v>
      </c>
      <c r="E418" s="2">
        <v>6.46</v>
      </c>
      <c r="F418" s="2">
        <v>198</v>
      </c>
    </row>
    <row r="419" spans="1:6" x14ac:dyDescent="0.3">
      <c r="A419" t="s">
        <v>1412</v>
      </c>
      <c r="B419" t="s">
        <v>1413</v>
      </c>
      <c r="C419" t="s">
        <v>1414</v>
      </c>
      <c r="D419" s="2">
        <v>150</v>
      </c>
      <c r="E419" s="2">
        <v>9.6999999999999993</v>
      </c>
      <c r="F419" s="2">
        <v>47</v>
      </c>
    </row>
    <row r="420" spans="1:6" x14ac:dyDescent="0.3">
      <c r="A420" t="s">
        <v>1418</v>
      </c>
      <c r="B420" t="s">
        <v>1419</v>
      </c>
      <c r="C420" t="s">
        <v>1420</v>
      </c>
      <c r="D420" s="2">
        <v>334</v>
      </c>
      <c r="E420" s="2">
        <v>19.850000000000001</v>
      </c>
      <c r="F420" s="2">
        <v>113</v>
      </c>
    </row>
    <row r="421" spans="1:6" x14ac:dyDescent="0.3">
      <c r="A421" t="s">
        <v>1829</v>
      </c>
      <c r="B421" t="s">
        <v>1830</v>
      </c>
      <c r="C421" t="s">
        <v>1830</v>
      </c>
      <c r="D421" s="2">
        <v>311</v>
      </c>
      <c r="E421" s="2">
        <v>18</v>
      </c>
      <c r="F421" s="2">
        <v>64</v>
      </c>
    </row>
    <row r="422" spans="1:6" x14ac:dyDescent="0.3">
      <c r="A422" t="s">
        <v>3761</v>
      </c>
      <c r="B422" t="s">
        <v>3762</v>
      </c>
      <c r="C422" t="s">
        <v>2818</v>
      </c>
      <c r="D422" s="2">
        <v>34</v>
      </c>
      <c r="E422" s="2">
        <v>130</v>
      </c>
      <c r="F422" s="2">
        <v>1262</v>
      </c>
    </row>
    <row r="423" spans="1:6" x14ac:dyDescent="0.3">
      <c r="A423" t="s">
        <v>1826</v>
      </c>
      <c r="B423" t="s">
        <v>1827</v>
      </c>
      <c r="C423" t="s">
        <v>1828</v>
      </c>
      <c r="D423" s="2">
        <v>1786</v>
      </c>
      <c r="E423" s="2">
        <v>23.5</v>
      </c>
      <c r="F423" s="2">
        <v>302</v>
      </c>
    </row>
    <row r="424" spans="1:6" x14ac:dyDescent="0.3">
      <c r="A424" t="s">
        <v>4792</v>
      </c>
      <c r="B424" t="s">
        <v>4793</v>
      </c>
      <c r="C424" t="s">
        <v>4793</v>
      </c>
      <c r="D424" s="2">
        <v>8</v>
      </c>
      <c r="E424" s="2">
        <v>37.369999999999997</v>
      </c>
      <c r="F424" s="2">
        <v>49</v>
      </c>
    </row>
    <row r="425" spans="1:6" x14ac:dyDescent="0.3">
      <c r="A425" t="s">
        <v>3911</v>
      </c>
      <c r="B425" t="s">
        <v>3912</v>
      </c>
      <c r="C425" t="s">
        <v>3913</v>
      </c>
      <c r="D425" s="2">
        <v>70</v>
      </c>
      <c r="E425" s="2">
        <v>57.99</v>
      </c>
      <c r="F425" s="2">
        <v>90</v>
      </c>
    </row>
    <row r="426" spans="1:6" x14ac:dyDescent="0.3">
      <c r="A426" t="s">
        <v>3245</v>
      </c>
      <c r="B426" t="s">
        <v>3246</v>
      </c>
      <c r="C426" t="s">
        <v>3247</v>
      </c>
      <c r="D426" s="2">
        <v>3</v>
      </c>
      <c r="E426" s="2">
        <v>190.14</v>
      </c>
      <c r="F426" s="2">
        <v>335</v>
      </c>
    </row>
    <row r="427" spans="1:6" x14ac:dyDescent="0.3">
      <c r="A427" t="s">
        <v>3445</v>
      </c>
      <c r="B427" t="s">
        <v>3446</v>
      </c>
      <c r="C427" t="s">
        <v>3447</v>
      </c>
      <c r="D427" s="2">
        <v>189</v>
      </c>
      <c r="E427" s="2">
        <v>36.96</v>
      </c>
      <c r="F427" s="2">
        <v>114</v>
      </c>
    </row>
    <row r="428" spans="1:6" x14ac:dyDescent="0.3">
      <c r="A428" t="s">
        <v>4004</v>
      </c>
      <c r="B428" t="s">
        <v>4005</v>
      </c>
      <c r="C428" t="s">
        <v>4006</v>
      </c>
      <c r="D428" s="2">
        <v>104</v>
      </c>
      <c r="E428" s="2">
        <v>19.93</v>
      </c>
      <c r="F428" s="2">
        <v>27</v>
      </c>
    </row>
    <row r="429" spans="1:6" x14ac:dyDescent="0.3">
      <c r="A429" t="s">
        <v>5522</v>
      </c>
      <c r="B429" t="s">
        <v>5523</v>
      </c>
      <c r="C429" t="s">
        <v>5524</v>
      </c>
      <c r="D429" s="2">
        <v>2</v>
      </c>
      <c r="E429" s="2">
        <v>59.78</v>
      </c>
      <c r="F429" s="2">
        <v>83</v>
      </c>
    </row>
    <row r="430" spans="1:6" x14ac:dyDescent="0.3">
      <c r="A430" t="s">
        <v>1777</v>
      </c>
      <c r="B430" t="s">
        <v>1778</v>
      </c>
      <c r="C430" t="s">
        <v>1779</v>
      </c>
      <c r="D430" s="2">
        <v>273</v>
      </c>
      <c r="E430" s="2">
        <v>23</v>
      </c>
      <c r="F430" s="2">
        <v>38</v>
      </c>
    </row>
    <row r="431" spans="1:6" x14ac:dyDescent="0.3">
      <c r="A431" t="s">
        <v>5537</v>
      </c>
      <c r="B431" t="s">
        <v>5538</v>
      </c>
      <c r="C431" t="s">
        <v>5539</v>
      </c>
      <c r="D431" s="2">
        <v>13</v>
      </c>
      <c r="E431" s="2">
        <v>155.57</v>
      </c>
      <c r="F431" s="2">
        <v>217</v>
      </c>
    </row>
    <row r="432" spans="1:6" x14ac:dyDescent="0.3">
      <c r="A432" t="s">
        <v>2942</v>
      </c>
      <c r="B432" t="s">
        <v>2943</v>
      </c>
      <c r="C432" t="s">
        <v>2944</v>
      </c>
      <c r="D432" s="2">
        <v>2</v>
      </c>
      <c r="E432" s="2">
        <v>46.89</v>
      </c>
      <c r="F432" s="2">
        <v>87</v>
      </c>
    </row>
    <row r="433" spans="1:6" x14ac:dyDescent="0.3">
      <c r="A433" t="s">
        <v>5580</v>
      </c>
      <c r="B433" t="s">
        <v>5581</v>
      </c>
      <c r="C433" t="s">
        <v>5582</v>
      </c>
      <c r="D433" s="2">
        <v>15</v>
      </c>
      <c r="E433" s="2">
        <v>50.88</v>
      </c>
      <c r="F433" s="2">
        <v>66</v>
      </c>
    </row>
    <row r="434" spans="1:6" x14ac:dyDescent="0.3">
      <c r="A434" t="s">
        <v>6536</v>
      </c>
      <c r="B434" t="s">
        <v>6537</v>
      </c>
      <c r="C434" t="s">
        <v>6538</v>
      </c>
      <c r="D434" s="2">
        <v>19</v>
      </c>
      <c r="E434" s="2">
        <v>200</v>
      </c>
      <c r="F434" s="2">
        <v>508</v>
      </c>
    </row>
    <row r="435" spans="1:6" x14ac:dyDescent="0.3">
      <c r="A435" t="s">
        <v>1596</v>
      </c>
      <c r="B435" t="s">
        <v>1597</v>
      </c>
      <c r="C435" t="s">
        <v>1598</v>
      </c>
      <c r="D435" s="2">
        <v>58</v>
      </c>
      <c r="E435" s="2">
        <v>260</v>
      </c>
      <c r="F435" s="2">
        <v>3122</v>
      </c>
    </row>
    <row r="436" spans="1:6" x14ac:dyDescent="0.3">
      <c r="A436" t="s">
        <v>2698</v>
      </c>
      <c r="B436" t="s">
        <v>2699</v>
      </c>
      <c r="C436" t="s">
        <v>2700</v>
      </c>
      <c r="D436" s="2">
        <v>6</v>
      </c>
      <c r="E436" s="2">
        <v>8.61</v>
      </c>
      <c r="F436" s="2">
        <v>12</v>
      </c>
    </row>
    <row r="437" spans="1:6" x14ac:dyDescent="0.3">
      <c r="A437" t="s">
        <v>2825</v>
      </c>
      <c r="B437" t="s">
        <v>2826</v>
      </c>
      <c r="C437" t="s">
        <v>2827</v>
      </c>
      <c r="D437" s="2">
        <v>192</v>
      </c>
      <c r="E437" s="2">
        <v>37.14</v>
      </c>
      <c r="F437" s="2">
        <v>52</v>
      </c>
    </row>
    <row r="438" spans="1:6" x14ac:dyDescent="0.3">
      <c r="A438" t="s">
        <v>4310</v>
      </c>
      <c r="B438" t="s">
        <v>4311</v>
      </c>
      <c r="C438" t="s">
        <v>4312</v>
      </c>
      <c r="D438" s="2">
        <v>3</v>
      </c>
      <c r="E438" s="2">
        <v>331.18</v>
      </c>
      <c r="F438" s="2">
        <v>488</v>
      </c>
    </row>
    <row r="439" spans="1:6" x14ac:dyDescent="0.3">
      <c r="A439" t="s">
        <v>3612</v>
      </c>
      <c r="B439" t="s">
        <v>3613</v>
      </c>
      <c r="C439" t="s">
        <v>3614</v>
      </c>
      <c r="D439" s="2">
        <v>39</v>
      </c>
      <c r="E439" s="2">
        <v>68.05</v>
      </c>
      <c r="F439" s="2">
        <v>139</v>
      </c>
    </row>
    <row r="440" spans="1:6" x14ac:dyDescent="0.3">
      <c r="A440" t="s">
        <v>2903</v>
      </c>
      <c r="B440" t="s">
        <v>2904</v>
      </c>
      <c r="C440" t="s">
        <v>2905</v>
      </c>
      <c r="D440" s="2">
        <v>114</v>
      </c>
      <c r="E440" s="2">
        <v>97.23</v>
      </c>
      <c r="F440" s="2">
        <v>165</v>
      </c>
    </row>
    <row r="441" spans="1:6" x14ac:dyDescent="0.3">
      <c r="A441" t="s">
        <v>3962</v>
      </c>
      <c r="B441" t="s">
        <v>3963</v>
      </c>
      <c r="C441" t="s">
        <v>3964</v>
      </c>
      <c r="D441" s="2">
        <v>256</v>
      </c>
      <c r="E441" s="2">
        <v>17.809999999999999</v>
      </c>
      <c r="F441" s="2">
        <v>24</v>
      </c>
    </row>
    <row r="442" spans="1:6" x14ac:dyDescent="0.3">
      <c r="A442" t="s">
        <v>3654</v>
      </c>
      <c r="B442" t="s">
        <v>3655</v>
      </c>
      <c r="C442" t="s">
        <v>3656</v>
      </c>
      <c r="D442" s="2">
        <v>85</v>
      </c>
      <c r="E442" s="2">
        <v>35.090000000000003</v>
      </c>
      <c r="F442" s="2">
        <v>45</v>
      </c>
    </row>
    <row r="443" spans="1:6" x14ac:dyDescent="0.3">
      <c r="A443" t="s">
        <v>6067</v>
      </c>
      <c r="B443" t="s">
        <v>6068</v>
      </c>
      <c r="C443" t="s">
        <v>6069</v>
      </c>
      <c r="D443" s="2">
        <v>2</v>
      </c>
      <c r="E443" s="2">
        <v>59.04</v>
      </c>
      <c r="F443" s="2">
        <v>82</v>
      </c>
    </row>
    <row r="444" spans="1:6" x14ac:dyDescent="0.3">
      <c r="A444" t="s">
        <v>2895</v>
      </c>
      <c r="B444" t="s">
        <v>2896</v>
      </c>
      <c r="C444" t="s">
        <v>2897</v>
      </c>
      <c r="D444" s="2">
        <v>9</v>
      </c>
      <c r="E444" s="2">
        <v>223.56</v>
      </c>
      <c r="F444" s="2">
        <v>375</v>
      </c>
    </row>
    <row r="445" spans="1:6" x14ac:dyDescent="0.3">
      <c r="A445" t="s">
        <v>2354</v>
      </c>
      <c r="B445" t="s">
        <v>2355</v>
      </c>
      <c r="C445" t="s">
        <v>2355</v>
      </c>
      <c r="D445" s="2">
        <v>77</v>
      </c>
      <c r="E445" s="2">
        <v>39.5</v>
      </c>
      <c r="F445" s="2">
        <v>125</v>
      </c>
    </row>
    <row r="446" spans="1:6" x14ac:dyDescent="0.3">
      <c r="A446" t="s">
        <v>822</v>
      </c>
      <c r="B446" t="s">
        <v>823</v>
      </c>
      <c r="C446" t="s">
        <v>823</v>
      </c>
      <c r="D446" s="2">
        <v>216</v>
      </c>
      <c r="E446" s="2">
        <v>160</v>
      </c>
      <c r="F446" s="2">
        <v>1900</v>
      </c>
    </row>
    <row r="447" spans="1:6" x14ac:dyDescent="0.3">
      <c r="A447" t="s">
        <v>817</v>
      </c>
      <c r="B447" t="s">
        <v>818</v>
      </c>
      <c r="C447" t="s">
        <v>818</v>
      </c>
      <c r="D447" s="2">
        <v>6</v>
      </c>
      <c r="E447" s="2">
        <v>160</v>
      </c>
      <c r="F447" s="2">
        <v>1900</v>
      </c>
    </row>
    <row r="448" spans="1:6" x14ac:dyDescent="0.3">
      <c r="A448" t="s">
        <v>824</v>
      </c>
      <c r="B448" t="s">
        <v>825</v>
      </c>
      <c r="C448" t="s">
        <v>825</v>
      </c>
      <c r="D448" s="2">
        <v>135</v>
      </c>
      <c r="E448" s="2">
        <v>160</v>
      </c>
      <c r="F448" s="2">
        <v>1900</v>
      </c>
    </row>
    <row r="449" spans="1:6" x14ac:dyDescent="0.3">
      <c r="A449" t="s">
        <v>2220</v>
      </c>
      <c r="B449" t="s">
        <v>2221</v>
      </c>
      <c r="C449" t="s">
        <v>2221</v>
      </c>
      <c r="D449" s="2">
        <v>150</v>
      </c>
      <c r="E449" s="2">
        <v>64.31</v>
      </c>
      <c r="F449" s="2">
        <v>640</v>
      </c>
    </row>
    <row r="450" spans="1:6" x14ac:dyDescent="0.3">
      <c r="A450" t="s">
        <v>19</v>
      </c>
      <c r="B450" t="s">
        <v>20</v>
      </c>
      <c r="C450" t="s">
        <v>20</v>
      </c>
      <c r="D450" s="2">
        <v>247</v>
      </c>
      <c r="E450" s="2">
        <v>0</v>
      </c>
      <c r="F450" s="2">
        <v>14</v>
      </c>
    </row>
    <row r="451" spans="1:6" x14ac:dyDescent="0.3">
      <c r="A451" t="s">
        <v>356</v>
      </c>
      <c r="B451" t="s">
        <v>357</v>
      </c>
      <c r="C451" t="s">
        <v>6769</v>
      </c>
      <c r="D451" s="2">
        <v>31</v>
      </c>
      <c r="E451" s="2">
        <v>107.15</v>
      </c>
      <c r="F451" s="2">
        <v>150</v>
      </c>
    </row>
    <row r="452" spans="1:6" x14ac:dyDescent="0.3">
      <c r="A452" t="s">
        <v>286</v>
      </c>
      <c r="B452" t="s">
        <v>287</v>
      </c>
      <c r="C452" t="s">
        <v>288</v>
      </c>
      <c r="D452" s="2">
        <v>7</v>
      </c>
      <c r="E452" s="2">
        <v>97.68</v>
      </c>
      <c r="F452" s="2">
        <v>136</v>
      </c>
    </row>
    <row r="453" spans="1:6" x14ac:dyDescent="0.3">
      <c r="A453" t="s">
        <v>5562</v>
      </c>
      <c r="B453" t="s">
        <v>5563</v>
      </c>
      <c r="C453" t="s">
        <v>5564</v>
      </c>
      <c r="D453" s="2">
        <v>7</v>
      </c>
      <c r="E453" s="2">
        <v>91.31</v>
      </c>
      <c r="F453" s="2">
        <v>150</v>
      </c>
    </row>
    <row r="454" spans="1:6" x14ac:dyDescent="0.3">
      <c r="A454" t="s">
        <v>6144</v>
      </c>
      <c r="B454" t="s">
        <v>6145</v>
      </c>
      <c r="C454" t="s">
        <v>6146</v>
      </c>
      <c r="D454" s="2">
        <v>146</v>
      </c>
      <c r="E454" s="2">
        <v>5.5</v>
      </c>
      <c r="F454" s="2">
        <v>38</v>
      </c>
    </row>
    <row r="455" spans="1:6" x14ac:dyDescent="0.3">
      <c r="A455" t="s">
        <v>556</v>
      </c>
      <c r="B455" t="s">
        <v>557</v>
      </c>
      <c r="C455" t="s">
        <v>558</v>
      </c>
      <c r="D455" s="2">
        <v>19</v>
      </c>
      <c r="E455" s="2">
        <v>103.57</v>
      </c>
      <c r="F455" s="2">
        <v>145</v>
      </c>
    </row>
    <row r="456" spans="1:6" x14ac:dyDescent="0.3">
      <c r="A456" t="s">
        <v>331</v>
      </c>
      <c r="B456" t="s">
        <v>332</v>
      </c>
      <c r="C456" t="s">
        <v>333</v>
      </c>
      <c r="D456" s="2">
        <v>3</v>
      </c>
      <c r="E456" s="2">
        <v>92.86</v>
      </c>
      <c r="F456" s="2">
        <v>130</v>
      </c>
    </row>
    <row r="457" spans="1:6" x14ac:dyDescent="0.3">
      <c r="A457" t="s">
        <v>2951</v>
      </c>
      <c r="B457" t="s">
        <v>2952</v>
      </c>
      <c r="C457" t="s">
        <v>2953</v>
      </c>
      <c r="D457" s="2">
        <v>89</v>
      </c>
      <c r="E457" s="2">
        <v>21.43</v>
      </c>
      <c r="F457" s="2">
        <v>30</v>
      </c>
    </row>
    <row r="458" spans="1:6" x14ac:dyDescent="0.3">
      <c r="A458" t="s">
        <v>417</v>
      </c>
      <c r="B458" t="s">
        <v>418</v>
      </c>
      <c r="C458" t="s">
        <v>419</v>
      </c>
      <c r="D458" s="2">
        <v>38</v>
      </c>
      <c r="E458" s="2">
        <v>39.049999999999997</v>
      </c>
      <c r="F458" s="2">
        <v>127</v>
      </c>
    </row>
    <row r="459" spans="1:6" x14ac:dyDescent="0.3">
      <c r="A459" t="s">
        <v>2051</v>
      </c>
      <c r="B459" t="s">
        <v>2052</v>
      </c>
      <c r="C459" t="s">
        <v>2052</v>
      </c>
      <c r="D459" s="2">
        <v>7</v>
      </c>
      <c r="E459" s="2">
        <v>710</v>
      </c>
      <c r="F459" s="2">
        <v>6000</v>
      </c>
    </row>
    <row r="460" spans="1:6" x14ac:dyDescent="0.3">
      <c r="A460" t="s">
        <v>3813</v>
      </c>
      <c r="B460" t="s">
        <v>3814</v>
      </c>
      <c r="C460" t="s">
        <v>3815</v>
      </c>
      <c r="D460" s="2">
        <v>25</v>
      </c>
      <c r="E460" s="2">
        <v>103.07</v>
      </c>
      <c r="F460" s="2">
        <v>144</v>
      </c>
    </row>
    <row r="461" spans="1:6" x14ac:dyDescent="0.3">
      <c r="A461" t="s">
        <v>3726</v>
      </c>
      <c r="B461" t="s">
        <v>3727</v>
      </c>
      <c r="C461" t="s">
        <v>3728</v>
      </c>
      <c r="D461" s="2">
        <v>51</v>
      </c>
      <c r="E461" s="2">
        <v>43.1</v>
      </c>
      <c r="F461" s="2">
        <v>60</v>
      </c>
    </row>
    <row r="462" spans="1:6" x14ac:dyDescent="0.3">
      <c r="A462" t="s">
        <v>5146</v>
      </c>
      <c r="B462" t="s">
        <v>5147</v>
      </c>
      <c r="C462" t="s">
        <v>5148</v>
      </c>
      <c r="D462" s="2">
        <v>54</v>
      </c>
      <c r="E462" s="2">
        <v>151.51</v>
      </c>
      <c r="F462" s="2">
        <v>212</v>
      </c>
    </row>
    <row r="463" spans="1:6" x14ac:dyDescent="0.3">
      <c r="A463" t="s">
        <v>3461</v>
      </c>
      <c r="B463" t="s">
        <v>3462</v>
      </c>
      <c r="C463" t="s">
        <v>3463</v>
      </c>
      <c r="D463" s="2">
        <v>17</v>
      </c>
      <c r="E463" s="2">
        <v>37.15</v>
      </c>
      <c r="F463" s="2">
        <v>52</v>
      </c>
    </row>
    <row r="464" spans="1:6" x14ac:dyDescent="0.3">
      <c r="A464" t="s">
        <v>3480</v>
      </c>
      <c r="B464" t="s">
        <v>3481</v>
      </c>
      <c r="C464" t="s">
        <v>3482</v>
      </c>
      <c r="D464" s="2">
        <v>343</v>
      </c>
      <c r="E464" s="2">
        <v>30.93</v>
      </c>
      <c r="F464" s="2">
        <v>43</v>
      </c>
    </row>
    <row r="465" spans="1:6" x14ac:dyDescent="0.3">
      <c r="A465" t="s">
        <v>3433</v>
      </c>
      <c r="B465" t="s">
        <v>3434</v>
      </c>
      <c r="C465" t="s">
        <v>3435</v>
      </c>
      <c r="D465" s="2">
        <v>40</v>
      </c>
      <c r="E465" s="2">
        <v>25.59</v>
      </c>
      <c r="F465" s="2">
        <v>35</v>
      </c>
    </row>
    <row r="466" spans="1:6" x14ac:dyDescent="0.3">
      <c r="A466" t="s">
        <v>4523</v>
      </c>
      <c r="B466" t="s">
        <v>4524</v>
      </c>
      <c r="C466" t="s">
        <v>4525</v>
      </c>
      <c r="D466" s="2">
        <v>5</v>
      </c>
      <c r="E466" s="2">
        <v>103.46</v>
      </c>
      <c r="F466" s="2">
        <v>144</v>
      </c>
    </row>
    <row r="467" spans="1:6" x14ac:dyDescent="0.3">
      <c r="A467" t="s">
        <v>1107</v>
      </c>
      <c r="B467" t="s">
        <v>1108</v>
      </c>
      <c r="C467" t="s">
        <v>1109</v>
      </c>
      <c r="D467" s="2">
        <v>2496</v>
      </c>
      <c r="E467" s="2">
        <v>18.5</v>
      </c>
      <c r="F467" s="2">
        <v>69</v>
      </c>
    </row>
    <row r="468" spans="1:6" x14ac:dyDescent="0.3">
      <c r="A468" t="s">
        <v>2428</v>
      </c>
      <c r="B468" t="s">
        <v>2429</v>
      </c>
      <c r="C468" t="s">
        <v>2430</v>
      </c>
      <c r="D468" s="2">
        <v>55</v>
      </c>
      <c r="E468" s="2">
        <v>133.57</v>
      </c>
      <c r="F468" s="2">
        <v>187</v>
      </c>
    </row>
    <row r="469" spans="1:6" x14ac:dyDescent="0.3">
      <c r="A469" t="s">
        <v>144</v>
      </c>
      <c r="B469" t="s">
        <v>145</v>
      </c>
      <c r="C469" t="s">
        <v>146</v>
      </c>
      <c r="D469" s="2">
        <v>533</v>
      </c>
      <c r="E469" s="2">
        <v>24.37</v>
      </c>
      <c r="F469" s="2">
        <v>59</v>
      </c>
    </row>
    <row r="470" spans="1:6" x14ac:dyDescent="0.3">
      <c r="A470" t="s">
        <v>2861</v>
      </c>
      <c r="B470" t="s">
        <v>2862</v>
      </c>
      <c r="C470" t="s">
        <v>2863</v>
      </c>
      <c r="D470" s="2">
        <v>23</v>
      </c>
      <c r="E470" s="2">
        <v>152.09</v>
      </c>
      <c r="F470" s="2">
        <v>212</v>
      </c>
    </row>
    <row r="471" spans="1:6" x14ac:dyDescent="0.3">
      <c r="A471" t="s">
        <v>3537</v>
      </c>
      <c r="B471" t="s">
        <v>3538</v>
      </c>
      <c r="C471" t="s">
        <v>3186</v>
      </c>
      <c r="D471" s="2">
        <v>98</v>
      </c>
      <c r="E471" s="2">
        <v>87.86</v>
      </c>
      <c r="F471" s="2">
        <v>123</v>
      </c>
    </row>
    <row r="472" spans="1:6" x14ac:dyDescent="0.3">
      <c r="A472" t="s">
        <v>3202</v>
      </c>
      <c r="B472" t="s">
        <v>3203</v>
      </c>
      <c r="C472" t="s">
        <v>3183</v>
      </c>
      <c r="D472" s="2">
        <v>60</v>
      </c>
      <c r="E472" s="2">
        <v>27.96</v>
      </c>
      <c r="F472" s="2">
        <v>39</v>
      </c>
    </row>
    <row r="473" spans="1:6" x14ac:dyDescent="0.3">
      <c r="A473" t="s">
        <v>3204</v>
      </c>
      <c r="B473" t="s">
        <v>3205</v>
      </c>
      <c r="C473" t="s">
        <v>3206</v>
      </c>
      <c r="D473" s="2">
        <v>52</v>
      </c>
      <c r="E473" s="2">
        <v>44.68</v>
      </c>
      <c r="F473" s="2">
        <v>62</v>
      </c>
    </row>
    <row r="474" spans="1:6" x14ac:dyDescent="0.3">
      <c r="A474" t="s">
        <v>2634</v>
      </c>
      <c r="B474" t="s">
        <v>2635</v>
      </c>
      <c r="C474" t="s">
        <v>2636</v>
      </c>
      <c r="D474" s="2">
        <v>323</v>
      </c>
      <c r="E474" s="2">
        <v>19.5</v>
      </c>
      <c r="F474" s="2">
        <v>30</v>
      </c>
    </row>
    <row r="475" spans="1:6" x14ac:dyDescent="0.3">
      <c r="A475" t="s">
        <v>3150</v>
      </c>
      <c r="B475" t="s">
        <v>3151</v>
      </c>
      <c r="C475" t="s">
        <v>3152</v>
      </c>
      <c r="D475" s="2">
        <v>18</v>
      </c>
      <c r="E475" s="2">
        <v>58.57</v>
      </c>
      <c r="F475" s="2">
        <v>76</v>
      </c>
    </row>
    <row r="476" spans="1:6" x14ac:dyDescent="0.3">
      <c r="A476" t="s">
        <v>4007</v>
      </c>
      <c r="B476" t="s">
        <v>4008</v>
      </c>
      <c r="C476" t="s">
        <v>4009</v>
      </c>
      <c r="D476" s="2">
        <v>25</v>
      </c>
      <c r="E476" s="2">
        <v>21</v>
      </c>
      <c r="F476" s="2">
        <v>29</v>
      </c>
    </row>
    <row r="477" spans="1:6" x14ac:dyDescent="0.3">
      <c r="A477" t="s">
        <v>5470</v>
      </c>
      <c r="B477" t="s">
        <v>5471</v>
      </c>
      <c r="C477" t="s">
        <v>3206</v>
      </c>
      <c r="D477" s="2">
        <v>2</v>
      </c>
      <c r="E477" s="2">
        <v>150.71</v>
      </c>
      <c r="F477" s="2">
        <v>211</v>
      </c>
    </row>
    <row r="478" spans="1:6" x14ac:dyDescent="0.3">
      <c r="A478" t="s">
        <v>3181</v>
      </c>
      <c r="B478" t="s">
        <v>3182</v>
      </c>
      <c r="C478" t="s">
        <v>3183</v>
      </c>
      <c r="D478" s="2">
        <v>31</v>
      </c>
      <c r="E478" s="2">
        <v>116.78</v>
      </c>
      <c r="F478" s="2">
        <v>163</v>
      </c>
    </row>
    <row r="479" spans="1:6" x14ac:dyDescent="0.3">
      <c r="A479" t="s">
        <v>528</v>
      </c>
      <c r="B479" t="s">
        <v>529</v>
      </c>
      <c r="C479" t="s">
        <v>530</v>
      </c>
      <c r="D479" s="2">
        <v>82</v>
      </c>
      <c r="E479" s="2">
        <v>11.19</v>
      </c>
      <c r="F479" s="2">
        <v>17</v>
      </c>
    </row>
    <row r="480" spans="1:6" x14ac:dyDescent="0.3">
      <c r="A480" t="s">
        <v>5161</v>
      </c>
      <c r="B480" t="s">
        <v>5162</v>
      </c>
      <c r="C480" t="s">
        <v>2760</v>
      </c>
      <c r="D480" s="2">
        <v>26</v>
      </c>
      <c r="E480" s="2">
        <v>20</v>
      </c>
      <c r="F480" s="2">
        <v>28</v>
      </c>
    </row>
    <row r="481" spans="1:6" x14ac:dyDescent="0.3">
      <c r="A481" t="s">
        <v>1713</v>
      </c>
      <c r="B481" t="s">
        <v>1714</v>
      </c>
      <c r="C481" t="s">
        <v>1715</v>
      </c>
      <c r="D481" s="2">
        <v>7</v>
      </c>
      <c r="E481" s="2">
        <v>1100</v>
      </c>
      <c r="F481" s="2">
        <v>10150</v>
      </c>
    </row>
    <row r="482" spans="1:6" x14ac:dyDescent="0.3">
      <c r="A482" t="s">
        <v>1267</v>
      </c>
      <c r="B482" t="s">
        <v>1268</v>
      </c>
      <c r="C482" t="s">
        <v>1269</v>
      </c>
      <c r="D482" s="2">
        <v>149</v>
      </c>
      <c r="E482" s="2">
        <v>10.8</v>
      </c>
      <c r="F482" s="2">
        <v>18</v>
      </c>
    </row>
    <row r="483" spans="1:6" x14ac:dyDescent="0.3">
      <c r="A483" t="s">
        <v>1029</v>
      </c>
      <c r="B483" t="s">
        <v>1030</v>
      </c>
      <c r="C483" t="s">
        <v>1031</v>
      </c>
      <c r="D483" s="2">
        <v>10</v>
      </c>
      <c r="E483" s="2">
        <v>2.5</v>
      </c>
      <c r="F483" s="2">
        <v>4</v>
      </c>
    </row>
    <row r="484" spans="1:6" x14ac:dyDescent="0.3">
      <c r="A484" t="s">
        <v>1881</v>
      </c>
      <c r="B484" t="s">
        <v>1882</v>
      </c>
      <c r="C484" t="s">
        <v>1883</v>
      </c>
      <c r="D484" s="2">
        <v>15</v>
      </c>
      <c r="E484" s="2">
        <v>518.64</v>
      </c>
      <c r="F484" s="2">
        <v>680</v>
      </c>
    </row>
    <row r="485" spans="1:6" x14ac:dyDescent="0.3">
      <c r="A485" t="s">
        <v>3690</v>
      </c>
      <c r="B485" t="s">
        <v>3691</v>
      </c>
      <c r="C485" t="s">
        <v>3692</v>
      </c>
      <c r="D485" s="2">
        <v>6</v>
      </c>
      <c r="E485" s="2">
        <v>140</v>
      </c>
      <c r="F485" s="2">
        <v>196</v>
      </c>
    </row>
    <row r="486" spans="1:6" x14ac:dyDescent="0.3">
      <c r="A486" t="s">
        <v>4828</v>
      </c>
      <c r="B486" t="s">
        <v>4829</v>
      </c>
      <c r="C486" t="s">
        <v>4830</v>
      </c>
      <c r="D486" s="2">
        <v>10</v>
      </c>
      <c r="E486" s="2">
        <v>100</v>
      </c>
      <c r="F486" s="2">
        <v>140</v>
      </c>
    </row>
    <row r="487" spans="1:6" x14ac:dyDescent="0.3">
      <c r="A487" t="s">
        <v>3945</v>
      </c>
      <c r="B487" t="s">
        <v>3946</v>
      </c>
      <c r="C487" t="s">
        <v>3947</v>
      </c>
      <c r="D487" s="2">
        <v>14</v>
      </c>
      <c r="E487" s="2">
        <v>137.78</v>
      </c>
      <c r="F487" s="2">
        <v>192</v>
      </c>
    </row>
    <row r="488" spans="1:6" x14ac:dyDescent="0.3">
      <c r="A488" t="s">
        <v>2939</v>
      </c>
      <c r="B488" t="s">
        <v>2940</v>
      </c>
      <c r="C488" t="s">
        <v>2941</v>
      </c>
      <c r="D488" s="2">
        <v>145</v>
      </c>
      <c r="E488" s="2">
        <v>45.29</v>
      </c>
      <c r="F488" s="2">
        <v>63</v>
      </c>
    </row>
    <row r="489" spans="1:6" x14ac:dyDescent="0.3">
      <c r="A489" t="s">
        <v>3749</v>
      </c>
      <c r="B489" t="s">
        <v>3750</v>
      </c>
      <c r="C489" t="s">
        <v>3751</v>
      </c>
      <c r="D489" s="2">
        <v>28</v>
      </c>
      <c r="E489" s="2">
        <v>52.71</v>
      </c>
      <c r="F489" s="2">
        <v>73</v>
      </c>
    </row>
    <row r="490" spans="1:6" x14ac:dyDescent="0.3">
      <c r="A490" t="s">
        <v>4100</v>
      </c>
      <c r="B490" t="s">
        <v>4101</v>
      </c>
      <c r="C490" t="s">
        <v>4102</v>
      </c>
      <c r="D490" s="2">
        <v>26</v>
      </c>
      <c r="E490" s="2">
        <v>95.14</v>
      </c>
      <c r="F490" s="2">
        <v>148</v>
      </c>
    </row>
    <row r="491" spans="1:6" x14ac:dyDescent="0.3">
      <c r="A491" t="s">
        <v>5888</v>
      </c>
      <c r="B491" t="s">
        <v>5889</v>
      </c>
      <c r="C491" t="s">
        <v>5812</v>
      </c>
      <c r="D491" s="2">
        <v>23</v>
      </c>
      <c r="E491" s="2">
        <v>24.16</v>
      </c>
      <c r="F491" s="2">
        <v>33</v>
      </c>
    </row>
    <row r="492" spans="1:6" x14ac:dyDescent="0.3">
      <c r="A492" t="s">
        <v>649</v>
      </c>
      <c r="B492" t="s">
        <v>650</v>
      </c>
      <c r="C492" t="s">
        <v>651</v>
      </c>
      <c r="D492" s="2">
        <v>6</v>
      </c>
      <c r="E492" s="2">
        <v>142.86000000000001</v>
      </c>
      <c r="F492" s="2">
        <v>200</v>
      </c>
    </row>
    <row r="493" spans="1:6" x14ac:dyDescent="0.3">
      <c r="A493" t="s">
        <v>2239</v>
      </c>
      <c r="B493" t="s">
        <v>2240</v>
      </c>
      <c r="C493" t="s">
        <v>2241</v>
      </c>
      <c r="D493" s="2">
        <v>120</v>
      </c>
      <c r="E493" s="2">
        <v>12.6</v>
      </c>
      <c r="F493" s="2">
        <v>63</v>
      </c>
    </row>
    <row r="494" spans="1:6" x14ac:dyDescent="0.3">
      <c r="A494" t="s">
        <v>2474</v>
      </c>
      <c r="B494" t="s">
        <v>2475</v>
      </c>
      <c r="C494" t="s">
        <v>2476</v>
      </c>
      <c r="D494" s="2">
        <v>119</v>
      </c>
      <c r="E494" s="2">
        <v>147.6</v>
      </c>
      <c r="F494" s="2">
        <v>193</v>
      </c>
    </row>
    <row r="495" spans="1:6" x14ac:dyDescent="0.3">
      <c r="A495" t="s">
        <v>1697</v>
      </c>
      <c r="B495" t="s">
        <v>1698</v>
      </c>
      <c r="C495" t="s">
        <v>1699</v>
      </c>
      <c r="D495" s="2">
        <v>30</v>
      </c>
      <c r="E495" s="2">
        <v>0.01</v>
      </c>
      <c r="F495" s="2">
        <v>229</v>
      </c>
    </row>
    <row r="496" spans="1:6" x14ac:dyDescent="0.3">
      <c r="A496" t="s">
        <v>2287</v>
      </c>
      <c r="B496" t="s">
        <v>2288</v>
      </c>
      <c r="C496" t="s">
        <v>2289</v>
      </c>
      <c r="D496" s="2">
        <v>91</v>
      </c>
      <c r="E496" s="2">
        <v>7.54</v>
      </c>
      <c r="F496" s="2">
        <v>89</v>
      </c>
    </row>
    <row r="497" spans="1:6" x14ac:dyDescent="0.3">
      <c r="A497" t="s">
        <v>4514</v>
      </c>
      <c r="B497" t="s">
        <v>4515</v>
      </c>
      <c r="C497" t="s">
        <v>4516</v>
      </c>
      <c r="D497" s="2">
        <v>8</v>
      </c>
      <c r="E497" s="2">
        <v>74.5</v>
      </c>
      <c r="F497" s="2">
        <v>104</v>
      </c>
    </row>
    <row r="498" spans="1:6" x14ac:dyDescent="0.3">
      <c r="A498" t="s">
        <v>2113</v>
      </c>
      <c r="B498" t="s">
        <v>2114</v>
      </c>
      <c r="C498" t="s">
        <v>2115</v>
      </c>
      <c r="D498" s="2">
        <v>6</v>
      </c>
      <c r="E498" s="2">
        <v>120</v>
      </c>
      <c r="F498" s="2">
        <v>184</v>
      </c>
    </row>
    <row r="499" spans="1:6" x14ac:dyDescent="0.3">
      <c r="A499" t="s">
        <v>3510</v>
      </c>
      <c r="B499" t="s">
        <v>3511</v>
      </c>
      <c r="C499" t="s">
        <v>3512</v>
      </c>
      <c r="D499" s="2">
        <v>39</v>
      </c>
      <c r="E499" s="2">
        <v>54.63</v>
      </c>
      <c r="F499" s="2">
        <v>84</v>
      </c>
    </row>
    <row r="500" spans="1:6" x14ac:dyDescent="0.3">
      <c r="A500" t="s">
        <v>1430</v>
      </c>
      <c r="B500" t="s">
        <v>1431</v>
      </c>
      <c r="C500" t="s">
        <v>1432</v>
      </c>
      <c r="D500" s="2">
        <v>17</v>
      </c>
      <c r="E500" s="2">
        <v>14.4</v>
      </c>
      <c r="F500" s="2">
        <v>24</v>
      </c>
    </row>
    <row r="501" spans="1:6" x14ac:dyDescent="0.3">
      <c r="A501" t="s">
        <v>1644</v>
      </c>
      <c r="B501" t="s">
        <v>1645</v>
      </c>
      <c r="C501" t="s">
        <v>1646</v>
      </c>
      <c r="D501" s="2">
        <v>93</v>
      </c>
      <c r="E501" s="2">
        <v>81</v>
      </c>
      <c r="F501" s="2">
        <v>449</v>
      </c>
    </row>
    <row r="502" spans="1:6" x14ac:dyDescent="0.3">
      <c r="A502" t="s">
        <v>691</v>
      </c>
      <c r="B502" t="s">
        <v>692</v>
      </c>
      <c r="C502" t="s">
        <v>693</v>
      </c>
      <c r="D502" s="2">
        <v>23</v>
      </c>
      <c r="E502" s="2">
        <v>13.6</v>
      </c>
      <c r="F502" s="2">
        <v>33</v>
      </c>
    </row>
    <row r="503" spans="1:6" x14ac:dyDescent="0.3">
      <c r="A503" t="s">
        <v>520</v>
      </c>
      <c r="B503" t="s">
        <v>521</v>
      </c>
      <c r="C503" t="s">
        <v>522</v>
      </c>
      <c r="D503" s="2">
        <v>18</v>
      </c>
      <c r="E503" s="2">
        <v>46.2</v>
      </c>
      <c r="F503" s="2">
        <v>376</v>
      </c>
    </row>
    <row r="504" spans="1:6" x14ac:dyDescent="0.3">
      <c r="A504" t="s">
        <v>5056</v>
      </c>
      <c r="B504" t="s">
        <v>5057</v>
      </c>
      <c r="C504" t="s">
        <v>2463</v>
      </c>
      <c r="D504" s="2">
        <v>1</v>
      </c>
      <c r="E504" s="2">
        <v>125.2</v>
      </c>
      <c r="F504" s="2">
        <v>175</v>
      </c>
    </row>
    <row r="505" spans="1:6" x14ac:dyDescent="0.3">
      <c r="A505" t="s">
        <v>376</v>
      </c>
      <c r="B505" t="s">
        <v>377</v>
      </c>
      <c r="C505" t="s">
        <v>378</v>
      </c>
      <c r="D505" s="2">
        <v>51</v>
      </c>
      <c r="E505" s="2">
        <v>70</v>
      </c>
      <c r="F505" s="2">
        <v>98</v>
      </c>
    </row>
    <row r="506" spans="1:6" x14ac:dyDescent="0.3">
      <c r="A506" t="s">
        <v>164</v>
      </c>
      <c r="B506" t="s">
        <v>165</v>
      </c>
      <c r="C506" t="s">
        <v>166</v>
      </c>
      <c r="D506" s="2">
        <v>471</v>
      </c>
      <c r="E506" s="2">
        <v>5.5</v>
      </c>
      <c r="F506" s="2">
        <v>7</v>
      </c>
    </row>
    <row r="507" spans="1:6" x14ac:dyDescent="0.3">
      <c r="A507" t="s">
        <v>5394</v>
      </c>
      <c r="B507" t="s">
        <v>5395</v>
      </c>
      <c r="C507" t="s">
        <v>5396</v>
      </c>
      <c r="D507" s="2">
        <v>6</v>
      </c>
      <c r="E507" s="2">
        <v>44.4</v>
      </c>
      <c r="F507" s="2">
        <v>62</v>
      </c>
    </row>
    <row r="508" spans="1:6" x14ac:dyDescent="0.3">
      <c r="A508" t="s">
        <v>3664</v>
      </c>
      <c r="B508" t="s">
        <v>3665</v>
      </c>
      <c r="C508" t="s">
        <v>3666</v>
      </c>
      <c r="D508" s="2">
        <v>14</v>
      </c>
      <c r="E508" s="2">
        <v>121.42</v>
      </c>
      <c r="F508" s="2">
        <v>170</v>
      </c>
    </row>
    <row r="509" spans="1:6" x14ac:dyDescent="0.3">
      <c r="A509" t="s">
        <v>2752</v>
      </c>
      <c r="B509" t="s">
        <v>2753</v>
      </c>
      <c r="C509" t="s">
        <v>2754</v>
      </c>
      <c r="D509" s="2">
        <v>93</v>
      </c>
      <c r="E509" s="2">
        <v>76.78</v>
      </c>
      <c r="F509" s="2">
        <v>107</v>
      </c>
    </row>
    <row r="510" spans="1:6" x14ac:dyDescent="0.3">
      <c r="A510" t="s">
        <v>224</v>
      </c>
      <c r="B510" t="s">
        <v>225</v>
      </c>
      <c r="C510" t="s">
        <v>226</v>
      </c>
      <c r="D510" s="2">
        <v>64</v>
      </c>
      <c r="E510" s="2">
        <v>10.5</v>
      </c>
      <c r="F510" s="2">
        <v>225</v>
      </c>
    </row>
    <row r="511" spans="1:6" x14ac:dyDescent="0.3">
      <c r="A511" t="s">
        <v>1964</v>
      </c>
      <c r="B511" t="s">
        <v>1965</v>
      </c>
      <c r="C511" t="s">
        <v>1966</v>
      </c>
      <c r="D511" s="2">
        <v>18</v>
      </c>
      <c r="E511" s="2">
        <v>300</v>
      </c>
      <c r="F511" s="2">
        <v>1444</v>
      </c>
    </row>
    <row r="512" spans="1:6" x14ac:dyDescent="0.3">
      <c r="A512" t="s">
        <v>4255</v>
      </c>
      <c r="B512" t="s">
        <v>4256</v>
      </c>
      <c r="C512" t="s">
        <v>4256</v>
      </c>
      <c r="D512" s="2">
        <v>47</v>
      </c>
      <c r="E512" s="2">
        <v>38.479999999999997</v>
      </c>
      <c r="F512" s="2">
        <v>311</v>
      </c>
    </row>
    <row r="513" spans="1:6" x14ac:dyDescent="0.3">
      <c r="A513" t="s">
        <v>4250</v>
      </c>
      <c r="B513" t="s">
        <v>4251</v>
      </c>
      <c r="C513" t="s">
        <v>4252</v>
      </c>
      <c r="D513" s="2">
        <v>20</v>
      </c>
      <c r="E513" s="2">
        <v>29.42</v>
      </c>
      <c r="F513" s="2">
        <v>397</v>
      </c>
    </row>
    <row r="514" spans="1:6" x14ac:dyDescent="0.3">
      <c r="A514" t="s">
        <v>1853</v>
      </c>
      <c r="B514" t="s">
        <v>1854</v>
      </c>
      <c r="C514" t="s">
        <v>1854</v>
      </c>
      <c r="D514" s="2">
        <v>8</v>
      </c>
      <c r="E514" s="2">
        <v>593.4</v>
      </c>
      <c r="F514" s="2">
        <v>1290</v>
      </c>
    </row>
    <row r="515" spans="1:6" x14ac:dyDescent="0.3">
      <c r="A515" t="s">
        <v>2008</v>
      </c>
      <c r="B515" t="s">
        <v>2009</v>
      </c>
      <c r="C515" t="s">
        <v>2010</v>
      </c>
      <c r="D515" s="2">
        <v>1599</v>
      </c>
      <c r="E515" s="2">
        <v>1.29</v>
      </c>
      <c r="F515" s="2">
        <v>3</v>
      </c>
    </row>
    <row r="516" spans="1:6" x14ac:dyDescent="0.3">
      <c r="A516" t="s">
        <v>6078</v>
      </c>
      <c r="B516" t="s">
        <v>6079</v>
      </c>
      <c r="C516" t="s">
        <v>6080</v>
      </c>
      <c r="D516" s="2">
        <v>3</v>
      </c>
      <c r="E516" s="2">
        <v>76.790000000000006</v>
      </c>
      <c r="F516" s="2">
        <v>107</v>
      </c>
    </row>
    <row r="517" spans="1:6" x14ac:dyDescent="0.3">
      <c r="A517" t="s">
        <v>6017</v>
      </c>
      <c r="B517" t="s">
        <v>6018</v>
      </c>
      <c r="C517" t="s">
        <v>6019</v>
      </c>
      <c r="D517" s="2">
        <v>3</v>
      </c>
      <c r="E517" s="2">
        <v>100.86</v>
      </c>
      <c r="F517" s="2">
        <v>141</v>
      </c>
    </row>
    <row r="518" spans="1:6" x14ac:dyDescent="0.3">
      <c r="A518" t="s">
        <v>3239</v>
      </c>
      <c r="B518" t="s">
        <v>3240</v>
      </c>
      <c r="C518" t="s">
        <v>3241</v>
      </c>
      <c r="D518" s="2">
        <v>6</v>
      </c>
      <c r="E518" s="2">
        <v>172.19</v>
      </c>
      <c r="F518" s="2">
        <v>226</v>
      </c>
    </row>
    <row r="519" spans="1:6" x14ac:dyDescent="0.3">
      <c r="A519" t="s">
        <v>6032</v>
      </c>
      <c r="B519" t="s">
        <v>6033</v>
      </c>
      <c r="C519" t="s">
        <v>6034</v>
      </c>
      <c r="D519" s="2">
        <v>25</v>
      </c>
      <c r="E519" s="2">
        <v>103.31</v>
      </c>
      <c r="F519" s="2">
        <v>144</v>
      </c>
    </row>
    <row r="520" spans="1:6" x14ac:dyDescent="0.3">
      <c r="A520" t="s">
        <v>410</v>
      </c>
      <c r="B520" t="s">
        <v>411</v>
      </c>
      <c r="C520" t="s">
        <v>412</v>
      </c>
      <c r="D520" s="2">
        <v>28</v>
      </c>
      <c r="E520" s="2">
        <v>140</v>
      </c>
      <c r="F520" s="2">
        <v>217</v>
      </c>
    </row>
    <row r="521" spans="1:6" x14ac:dyDescent="0.3">
      <c r="A521" t="s">
        <v>5828</v>
      </c>
      <c r="B521" t="s">
        <v>5829</v>
      </c>
      <c r="C521" t="s">
        <v>5830</v>
      </c>
      <c r="D521" s="2">
        <v>6</v>
      </c>
      <c r="E521" s="2">
        <v>243.7</v>
      </c>
      <c r="F521" s="2">
        <v>379</v>
      </c>
    </row>
    <row r="522" spans="1:6" x14ac:dyDescent="0.3">
      <c r="A522" t="s">
        <v>4130</v>
      </c>
      <c r="B522" t="s">
        <v>4131</v>
      </c>
      <c r="C522" t="s">
        <v>4132</v>
      </c>
      <c r="D522" s="2">
        <v>3</v>
      </c>
      <c r="E522" s="2">
        <v>15.12</v>
      </c>
      <c r="F522" s="2">
        <v>21</v>
      </c>
    </row>
    <row r="523" spans="1:6" x14ac:dyDescent="0.3">
      <c r="A523" t="s">
        <v>6075</v>
      </c>
      <c r="B523" t="s">
        <v>6076</v>
      </c>
      <c r="C523" t="s">
        <v>6077</v>
      </c>
      <c r="D523" s="2">
        <v>10</v>
      </c>
      <c r="E523" s="2">
        <v>151.79</v>
      </c>
      <c r="F523" s="2">
        <v>212</v>
      </c>
    </row>
    <row r="524" spans="1:6" x14ac:dyDescent="0.3">
      <c r="A524" t="s">
        <v>1026</v>
      </c>
      <c r="B524" t="s">
        <v>1027</v>
      </c>
      <c r="C524" t="s">
        <v>1028</v>
      </c>
      <c r="D524" s="2">
        <v>35</v>
      </c>
      <c r="E524" s="2">
        <v>2.8</v>
      </c>
      <c r="F524" s="2">
        <v>4</v>
      </c>
    </row>
    <row r="525" spans="1:6" x14ac:dyDescent="0.3">
      <c r="A525" t="s">
        <v>3576</v>
      </c>
      <c r="B525" t="s">
        <v>3577</v>
      </c>
      <c r="C525" t="s">
        <v>3578</v>
      </c>
      <c r="D525" s="2">
        <v>7</v>
      </c>
      <c r="E525" s="2">
        <v>40.340000000000003</v>
      </c>
      <c r="F525" s="2">
        <v>56</v>
      </c>
    </row>
    <row r="526" spans="1:6" x14ac:dyDescent="0.3">
      <c r="A526" t="s">
        <v>3618</v>
      </c>
      <c r="B526" t="s">
        <v>3619</v>
      </c>
      <c r="C526" t="s">
        <v>3620</v>
      </c>
      <c r="D526" s="2">
        <v>34</v>
      </c>
      <c r="E526" s="2">
        <v>13.39</v>
      </c>
      <c r="F526" s="2">
        <v>110</v>
      </c>
    </row>
    <row r="527" spans="1:6" x14ac:dyDescent="0.3">
      <c r="A527" t="s">
        <v>6006</v>
      </c>
      <c r="B527" t="s">
        <v>6007</v>
      </c>
      <c r="C527" t="s">
        <v>6008</v>
      </c>
      <c r="D527" s="2">
        <v>6</v>
      </c>
      <c r="E527" s="2">
        <v>564.29</v>
      </c>
      <c r="F527" s="2">
        <v>790</v>
      </c>
    </row>
    <row r="528" spans="1:6" x14ac:dyDescent="0.3">
      <c r="A528" t="s">
        <v>1330</v>
      </c>
      <c r="B528" t="s">
        <v>1331</v>
      </c>
      <c r="C528" t="s">
        <v>1332</v>
      </c>
      <c r="D528" s="2">
        <v>11</v>
      </c>
      <c r="E528" s="2">
        <v>323</v>
      </c>
      <c r="F528" s="2">
        <v>2037</v>
      </c>
    </row>
    <row r="529" spans="1:6" x14ac:dyDescent="0.3">
      <c r="A529" t="s">
        <v>3394</v>
      </c>
      <c r="B529" t="s">
        <v>3395</v>
      </c>
      <c r="C529" t="s">
        <v>3396</v>
      </c>
      <c r="D529" s="2">
        <v>11</v>
      </c>
      <c r="E529" s="2">
        <v>111.54</v>
      </c>
      <c r="F529" s="2">
        <v>156</v>
      </c>
    </row>
    <row r="530" spans="1:6" x14ac:dyDescent="0.3">
      <c r="A530" t="s">
        <v>3147</v>
      </c>
      <c r="B530" t="s">
        <v>3148</v>
      </c>
      <c r="C530" t="s">
        <v>3149</v>
      </c>
      <c r="D530" s="2">
        <v>9</v>
      </c>
      <c r="E530" s="2">
        <v>105.72</v>
      </c>
      <c r="F530" s="2">
        <v>163</v>
      </c>
    </row>
    <row r="531" spans="1:6" x14ac:dyDescent="0.3">
      <c r="A531" t="s">
        <v>4027</v>
      </c>
      <c r="B531" t="s">
        <v>4028</v>
      </c>
      <c r="C531" t="s">
        <v>4029</v>
      </c>
      <c r="D531" s="2">
        <v>9</v>
      </c>
      <c r="E531" s="2">
        <v>73.08</v>
      </c>
      <c r="F531" s="2">
        <v>102</v>
      </c>
    </row>
    <row r="532" spans="1:6" x14ac:dyDescent="0.3">
      <c r="A532" t="s">
        <v>3157</v>
      </c>
      <c r="B532" t="s">
        <v>3158</v>
      </c>
      <c r="C532" t="s">
        <v>3159</v>
      </c>
      <c r="D532" s="2">
        <v>112</v>
      </c>
      <c r="E532" s="2">
        <v>9.07</v>
      </c>
      <c r="F532" s="2">
        <v>12</v>
      </c>
    </row>
    <row r="533" spans="1:6" x14ac:dyDescent="0.3">
      <c r="A533" t="s">
        <v>3785</v>
      </c>
      <c r="B533" t="s">
        <v>3786</v>
      </c>
      <c r="C533" t="s">
        <v>3787</v>
      </c>
      <c r="D533" s="2">
        <v>5</v>
      </c>
      <c r="E533" s="2">
        <v>26.29</v>
      </c>
      <c r="F533" s="2">
        <v>40</v>
      </c>
    </row>
    <row r="534" spans="1:6" x14ac:dyDescent="0.3">
      <c r="A534" t="s">
        <v>2948</v>
      </c>
      <c r="B534" t="s">
        <v>2949</v>
      </c>
      <c r="C534" t="s">
        <v>2950</v>
      </c>
      <c r="D534" s="2">
        <v>48</v>
      </c>
      <c r="E534" s="2">
        <v>34.43</v>
      </c>
      <c r="F534" s="2">
        <v>52</v>
      </c>
    </row>
    <row r="535" spans="1:6" x14ac:dyDescent="0.3">
      <c r="A535" t="s">
        <v>4508</v>
      </c>
      <c r="B535" t="s">
        <v>4509</v>
      </c>
      <c r="C535" t="s">
        <v>4510</v>
      </c>
      <c r="D535" s="2">
        <v>36</v>
      </c>
      <c r="E535" s="2">
        <v>31.91</v>
      </c>
      <c r="F535" s="2">
        <v>44</v>
      </c>
    </row>
    <row r="536" spans="1:6" x14ac:dyDescent="0.3">
      <c r="A536" t="s">
        <v>4511</v>
      </c>
      <c r="B536" t="s">
        <v>4512</v>
      </c>
      <c r="C536" t="s">
        <v>4513</v>
      </c>
      <c r="D536" s="2">
        <v>11</v>
      </c>
      <c r="E536" s="2">
        <v>146.43</v>
      </c>
      <c r="F536" s="2">
        <v>205</v>
      </c>
    </row>
    <row r="537" spans="1:6" x14ac:dyDescent="0.3">
      <c r="A537" t="s">
        <v>4103</v>
      </c>
      <c r="B537" t="s">
        <v>4104</v>
      </c>
      <c r="C537" t="s">
        <v>4105</v>
      </c>
      <c r="D537" s="2">
        <v>5</v>
      </c>
      <c r="E537" s="2">
        <v>46.93</v>
      </c>
      <c r="F537" s="2">
        <v>77</v>
      </c>
    </row>
    <row r="538" spans="1:6" x14ac:dyDescent="0.3">
      <c r="A538" t="s">
        <v>3782</v>
      </c>
      <c r="B538" t="s">
        <v>3783</v>
      </c>
      <c r="C538" t="s">
        <v>3784</v>
      </c>
      <c r="D538" s="2">
        <v>33</v>
      </c>
      <c r="E538" s="2">
        <v>117.86</v>
      </c>
      <c r="F538" s="2">
        <v>165</v>
      </c>
    </row>
    <row r="539" spans="1:6" x14ac:dyDescent="0.3">
      <c r="A539" t="s">
        <v>3573</v>
      </c>
      <c r="B539" t="s">
        <v>3574</v>
      </c>
      <c r="C539" t="s">
        <v>3575</v>
      </c>
      <c r="D539" s="2">
        <v>7</v>
      </c>
      <c r="E539" s="2">
        <v>88.57</v>
      </c>
      <c r="F539" s="2">
        <v>136</v>
      </c>
    </row>
    <row r="540" spans="1:6" x14ac:dyDescent="0.3">
      <c r="A540" t="s">
        <v>5568</v>
      </c>
      <c r="B540" t="s">
        <v>5569</v>
      </c>
      <c r="C540" t="s">
        <v>5570</v>
      </c>
      <c r="D540" s="2">
        <v>5</v>
      </c>
      <c r="E540" s="2">
        <v>117.23</v>
      </c>
      <c r="F540" s="2">
        <v>164</v>
      </c>
    </row>
    <row r="541" spans="1:6" x14ac:dyDescent="0.3">
      <c r="A541" t="s">
        <v>5163</v>
      </c>
      <c r="B541" t="s">
        <v>5164</v>
      </c>
      <c r="C541" t="s">
        <v>5165</v>
      </c>
      <c r="D541" s="2">
        <v>19</v>
      </c>
      <c r="E541" s="2">
        <v>12.4</v>
      </c>
      <c r="F541" s="2">
        <v>17</v>
      </c>
    </row>
    <row r="542" spans="1:6" x14ac:dyDescent="0.3">
      <c r="A542" t="s">
        <v>5241</v>
      </c>
      <c r="B542" t="s">
        <v>5242</v>
      </c>
      <c r="C542" t="s">
        <v>5243</v>
      </c>
      <c r="D542" s="2">
        <v>75</v>
      </c>
      <c r="E542" s="2">
        <v>49.15</v>
      </c>
      <c r="F542" s="2">
        <v>68</v>
      </c>
    </row>
    <row r="543" spans="1:6" x14ac:dyDescent="0.3">
      <c r="A543" t="s">
        <v>447</v>
      </c>
      <c r="B543" t="s">
        <v>448</v>
      </c>
      <c r="C543" t="s">
        <v>449</v>
      </c>
      <c r="D543" s="2">
        <v>2</v>
      </c>
      <c r="E543" s="2">
        <v>252.15</v>
      </c>
      <c r="F543" s="2">
        <v>353</v>
      </c>
    </row>
    <row r="544" spans="1:6" x14ac:dyDescent="0.3">
      <c r="A544" t="s">
        <v>3714</v>
      </c>
      <c r="B544" t="s">
        <v>3715</v>
      </c>
      <c r="C544" t="s">
        <v>3716</v>
      </c>
      <c r="D544" s="2">
        <v>4</v>
      </c>
      <c r="E544" s="2">
        <v>267.85000000000002</v>
      </c>
      <c r="F544" s="2">
        <v>375</v>
      </c>
    </row>
    <row r="545" spans="1:6" x14ac:dyDescent="0.3">
      <c r="A545" t="s">
        <v>5870</v>
      </c>
      <c r="B545" t="s">
        <v>5871</v>
      </c>
      <c r="C545" t="s">
        <v>5872</v>
      </c>
      <c r="D545" s="2">
        <v>3</v>
      </c>
      <c r="E545" s="2">
        <v>134</v>
      </c>
      <c r="F545" s="2">
        <v>187</v>
      </c>
    </row>
    <row r="546" spans="1:6" x14ac:dyDescent="0.3">
      <c r="A546" t="s">
        <v>2400</v>
      </c>
      <c r="B546" t="s">
        <v>2401</v>
      </c>
      <c r="C546" t="s">
        <v>2402</v>
      </c>
      <c r="D546" s="2">
        <v>37</v>
      </c>
      <c r="E546" s="2">
        <v>48.24</v>
      </c>
      <c r="F546" s="2">
        <v>67</v>
      </c>
    </row>
    <row r="547" spans="1:6" x14ac:dyDescent="0.3">
      <c r="A547" t="s">
        <v>3539</v>
      </c>
      <c r="B547" t="s">
        <v>3540</v>
      </c>
      <c r="C547" t="s">
        <v>3541</v>
      </c>
      <c r="D547" s="2">
        <v>55</v>
      </c>
      <c r="E547" s="2">
        <v>75.540000000000006</v>
      </c>
      <c r="F547" s="2">
        <v>117</v>
      </c>
    </row>
    <row r="548" spans="1:6" x14ac:dyDescent="0.3">
      <c r="A548" t="s">
        <v>1136</v>
      </c>
      <c r="B548" t="s">
        <v>1137</v>
      </c>
      <c r="C548" t="s">
        <v>1138</v>
      </c>
      <c r="D548" s="2">
        <v>38</v>
      </c>
      <c r="E548" s="2">
        <v>30</v>
      </c>
      <c r="F548" s="2">
        <v>50</v>
      </c>
    </row>
    <row r="549" spans="1:6" x14ac:dyDescent="0.3">
      <c r="A549" t="s">
        <v>4272</v>
      </c>
      <c r="B549" t="s">
        <v>4273</v>
      </c>
      <c r="C549" t="s">
        <v>4274</v>
      </c>
      <c r="D549" s="2">
        <v>16</v>
      </c>
      <c r="E549" s="2">
        <v>339.58</v>
      </c>
      <c r="F549" s="2">
        <v>570</v>
      </c>
    </row>
    <row r="550" spans="1:6" x14ac:dyDescent="0.3">
      <c r="A550" t="s">
        <v>1901</v>
      </c>
      <c r="B550" t="s">
        <v>1902</v>
      </c>
      <c r="C550" t="s">
        <v>1903</v>
      </c>
      <c r="D550" s="2">
        <v>54</v>
      </c>
      <c r="E550" s="2">
        <v>55</v>
      </c>
      <c r="F550" s="2">
        <v>223</v>
      </c>
    </row>
    <row r="551" spans="1:6" x14ac:dyDescent="0.3">
      <c r="A551" t="s">
        <v>5300</v>
      </c>
      <c r="B551" t="s">
        <v>5301</v>
      </c>
      <c r="C551" t="s">
        <v>5302</v>
      </c>
      <c r="D551" s="2">
        <v>9</v>
      </c>
      <c r="E551" s="2">
        <v>69.709999999999994</v>
      </c>
      <c r="F551" s="2">
        <v>97</v>
      </c>
    </row>
    <row r="552" spans="1:6" x14ac:dyDescent="0.3">
      <c r="A552" t="s">
        <v>2570</v>
      </c>
      <c r="B552" t="s">
        <v>2571</v>
      </c>
      <c r="C552" t="s">
        <v>2572</v>
      </c>
      <c r="D552" s="2">
        <v>1</v>
      </c>
      <c r="E552" s="2">
        <v>92.73</v>
      </c>
      <c r="F552" s="2">
        <v>144</v>
      </c>
    </row>
    <row r="553" spans="1:6" x14ac:dyDescent="0.3">
      <c r="A553" t="s">
        <v>5945</v>
      </c>
      <c r="B553" t="s">
        <v>5946</v>
      </c>
      <c r="C553" t="s">
        <v>5947</v>
      </c>
      <c r="D553" s="2">
        <v>1</v>
      </c>
      <c r="E553" s="2">
        <v>226.78</v>
      </c>
      <c r="F553" s="2">
        <v>317</v>
      </c>
    </row>
    <row r="554" spans="1:6" x14ac:dyDescent="0.3">
      <c r="A554" t="s">
        <v>4125</v>
      </c>
      <c r="B554" t="s">
        <v>4126</v>
      </c>
      <c r="C554" t="s">
        <v>4127</v>
      </c>
      <c r="D554" s="2">
        <v>18</v>
      </c>
      <c r="E554" s="2">
        <v>26.08</v>
      </c>
      <c r="F554" s="2">
        <v>36</v>
      </c>
    </row>
    <row r="555" spans="1:6" x14ac:dyDescent="0.3">
      <c r="A555" t="s">
        <v>3501</v>
      </c>
      <c r="B555" t="s">
        <v>3502</v>
      </c>
      <c r="C555" t="s">
        <v>3503</v>
      </c>
      <c r="D555" s="2">
        <v>7</v>
      </c>
      <c r="E555" s="2">
        <v>491.8</v>
      </c>
      <c r="F555" s="2">
        <v>688</v>
      </c>
    </row>
    <row r="556" spans="1:6" x14ac:dyDescent="0.3">
      <c r="A556" t="s">
        <v>701</v>
      </c>
      <c r="B556" t="s">
        <v>702</v>
      </c>
      <c r="C556" t="s">
        <v>703</v>
      </c>
      <c r="D556" s="2">
        <v>1</v>
      </c>
      <c r="E556" s="2">
        <v>73.569999999999993</v>
      </c>
      <c r="F556" s="2">
        <v>103</v>
      </c>
    </row>
    <row r="557" spans="1:6" x14ac:dyDescent="0.3">
      <c r="A557" t="s">
        <v>4592</v>
      </c>
      <c r="B557" t="s">
        <v>4593</v>
      </c>
      <c r="C557" t="s">
        <v>4594</v>
      </c>
      <c r="D557" s="2">
        <v>127</v>
      </c>
      <c r="E557" s="2">
        <v>17.690000000000001</v>
      </c>
      <c r="F557" s="2">
        <v>24</v>
      </c>
    </row>
    <row r="558" spans="1:6" x14ac:dyDescent="0.3">
      <c r="A558" t="s">
        <v>3242</v>
      </c>
      <c r="B558" t="s">
        <v>3243</v>
      </c>
      <c r="C558" t="s">
        <v>3244</v>
      </c>
      <c r="D558" s="2">
        <v>30</v>
      </c>
      <c r="E558" s="2">
        <v>141.65</v>
      </c>
      <c r="F558" s="2">
        <v>198</v>
      </c>
    </row>
    <row r="559" spans="1:6" x14ac:dyDescent="0.3">
      <c r="A559" t="s">
        <v>4085</v>
      </c>
      <c r="B559" t="s">
        <v>4086</v>
      </c>
      <c r="C559" t="s">
        <v>4087</v>
      </c>
      <c r="D559" s="2">
        <v>52</v>
      </c>
      <c r="E559" s="2">
        <v>27.04</v>
      </c>
      <c r="F559" s="2">
        <v>50</v>
      </c>
    </row>
    <row r="560" spans="1:6" x14ac:dyDescent="0.3">
      <c r="A560" t="s">
        <v>5268</v>
      </c>
      <c r="B560" t="s">
        <v>5269</v>
      </c>
      <c r="C560" t="s">
        <v>5270</v>
      </c>
      <c r="D560" s="2">
        <v>4</v>
      </c>
      <c r="E560" s="2">
        <v>284.04000000000002</v>
      </c>
      <c r="F560" s="2">
        <v>482</v>
      </c>
    </row>
    <row r="561" spans="1:6" x14ac:dyDescent="0.3">
      <c r="A561" t="s">
        <v>407</v>
      </c>
      <c r="B561" t="s">
        <v>408</v>
      </c>
      <c r="C561" t="s">
        <v>409</v>
      </c>
      <c r="D561" s="2">
        <v>18</v>
      </c>
      <c r="E561" s="2">
        <v>93.13</v>
      </c>
      <c r="F561" s="2">
        <v>144</v>
      </c>
    </row>
    <row r="562" spans="1:6" x14ac:dyDescent="0.3">
      <c r="A562" t="s">
        <v>5739</v>
      </c>
      <c r="B562" t="s">
        <v>5740</v>
      </c>
      <c r="C562" t="s">
        <v>5741</v>
      </c>
      <c r="D562" s="2">
        <v>27</v>
      </c>
      <c r="E562" s="2">
        <v>57.32</v>
      </c>
      <c r="F562" s="2">
        <v>66</v>
      </c>
    </row>
    <row r="563" spans="1:6" x14ac:dyDescent="0.3">
      <c r="A563" t="s">
        <v>3794</v>
      </c>
      <c r="B563" t="s">
        <v>3795</v>
      </c>
      <c r="C563" t="s">
        <v>3796</v>
      </c>
      <c r="D563" s="2">
        <v>26</v>
      </c>
      <c r="E563" s="2">
        <v>56.79</v>
      </c>
      <c r="F563" s="2">
        <v>79</v>
      </c>
    </row>
    <row r="564" spans="1:6" x14ac:dyDescent="0.3">
      <c r="A564" t="s">
        <v>3936</v>
      </c>
      <c r="B564" t="s">
        <v>3937</v>
      </c>
      <c r="C564" t="s">
        <v>3938</v>
      </c>
      <c r="D564" s="2">
        <v>5</v>
      </c>
      <c r="E564" s="2">
        <v>142.08000000000001</v>
      </c>
      <c r="F564" s="2">
        <v>198</v>
      </c>
    </row>
    <row r="565" spans="1:6" x14ac:dyDescent="0.3">
      <c r="A565" t="s">
        <v>5419</v>
      </c>
      <c r="B565" t="s">
        <v>5420</v>
      </c>
      <c r="C565" t="s">
        <v>5421</v>
      </c>
      <c r="D565" s="2">
        <v>2</v>
      </c>
      <c r="E565" s="2">
        <v>157.68</v>
      </c>
      <c r="F565" s="2">
        <v>220</v>
      </c>
    </row>
    <row r="566" spans="1:6" x14ac:dyDescent="0.3">
      <c r="A566" t="s">
        <v>2879</v>
      </c>
      <c r="B566" t="s">
        <v>2880</v>
      </c>
      <c r="C566" t="s">
        <v>2881</v>
      </c>
      <c r="D566" s="2">
        <v>13</v>
      </c>
      <c r="E566" s="2">
        <v>30.91</v>
      </c>
      <c r="F566" s="2">
        <v>47</v>
      </c>
    </row>
    <row r="567" spans="1:6" x14ac:dyDescent="0.3">
      <c r="A567" t="s">
        <v>4379</v>
      </c>
      <c r="B567" t="s">
        <v>4380</v>
      </c>
      <c r="C567" t="s">
        <v>4381</v>
      </c>
      <c r="D567" s="2">
        <v>3</v>
      </c>
      <c r="E567" s="2">
        <v>77.989999999999995</v>
      </c>
      <c r="F567" s="2">
        <v>130</v>
      </c>
    </row>
    <row r="568" spans="1:6" x14ac:dyDescent="0.3">
      <c r="A568" t="s">
        <v>2376</v>
      </c>
      <c r="B568" t="s">
        <v>2377</v>
      </c>
      <c r="C568" t="s">
        <v>2378</v>
      </c>
      <c r="D568" s="2">
        <v>11</v>
      </c>
      <c r="E568" s="2">
        <v>79.540000000000006</v>
      </c>
      <c r="F568" s="2">
        <v>148</v>
      </c>
    </row>
    <row r="569" spans="1:6" x14ac:dyDescent="0.3">
      <c r="A569" t="s">
        <v>2728</v>
      </c>
      <c r="B569" t="s">
        <v>2729</v>
      </c>
      <c r="C569" t="s">
        <v>2730</v>
      </c>
      <c r="D569" s="2">
        <v>19</v>
      </c>
      <c r="E569" s="2">
        <v>16.190000000000001</v>
      </c>
      <c r="F569" s="2">
        <v>30</v>
      </c>
    </row>
    <row r="570" spans="1:6" x14ac:dyDescent="0.3">
      <c r="A570" t="s">
        <v>2683</v>
      </c>
      <c r="B570" t="s">
        <v>2684</v>
      </c>
      <c r="C570" t="s">
        <v>2685</v>
      </c>
      <c r="D570" s="2">
        <v>27</v>
      </c>
      <c r="E570" s="2">
        <v>40.76</v>
      </c>
      <c r="F570" s="2">
        <v>57</v>
      </c>
    </row>
    <row r="571" spans="1:6" x14ac:dyDescent="0.3">
      <c r="A571" t="s">
        <v>5867</v>
      </c>
      <c r="B571" t="s">
        <v>5868</v>
      </c>
      <c r="C571" t="s">
        <v>5869</v>
      </c>
      <c r="D571" s="2">
        <v>27</v>
      </c>
      <c r="E571" s="2">
        <v>154.63999999999999</v>
      </c>
      <c r="F571" s="2">
        <v>216</v>
      </c>
    </row>
    <row r="572" spans="1:6" x14ac:dyDescent="0.3">
      <c r="A572" t="s">
        <v>2419</v>
      </c>
      <c r="B572" t="s">
        <v>2420</v>
      </c>
      <c r="C572" t="s">
        <v>2421</v>
      </c>
      <c r="D572" s="2">
        <v>83</v>
      </c>
      <c r="E572" s="2">
        <v>123.04</v>
      </c>
      <c r="F572" s="2">
        <v>172</v>
      </c>
    </row>
    <row r="573" spans="1:6" x14ac:dyDescent="0.3">
      <c r="A573" t="s">
        <v>4554</v>
      </c>
      <c r="B573" t="s">
        <v>4555</v>
      </c>
      <c r="C573" t="s">
        <v>4556</v>
      </c>
      <c r="D573" s="2">
        <v>6</v>
      </c>
      <c r="E573" s="2">
        <v>124.64</v>
      </c>
      <c r="F573" s="2">
        <v>174</v>
      </c>
    </row>
    <row r="574" spans="1:6" x14ac:dyDescent="0.3">
      <c r="A574" t="s">
        <v>4745</v>
      </c>
      <c r="B574" t="s">
        <v>4746</v>
      </c>
      <c r="C574" t="s">
        <v>4747</v>
      </c>
      <c r="D574" s="2">
        <v>16</v>
      </c>
      <c r="E574" s="2">
        <v>146.88999999999999</v>
      </c>
      <c r="F574" s="2">
        <v>205</v>
      </c>
    </row>
    <row r="575" spans="1:6" x14ac:dyDescent="0.3">
      <c r="A575" t="s">
        <v>2452</v>
      </c>
      <c r="B575" t="s">
        <v>2453</v>
      </c>
      <c r="C575" t="s">
        <v>2454</v>
      </c>
      <c r="D575" s="2">
        <v>69</v>
      </c>
      <c r="E575" s="2">
        <v>233.99</v>
      </c>
      <c r="F575" s="2">
        <v>327</v>
      </c>
    </row>
    <row r="576" spans="1:6" x14ac:dyDescent="0.3">
      <c r="A576" t="s">
        <v>3321</v>
      </c>
      <c r="B576" t="s">
        <v>3322</v>
      </c>
      <c r="C576" t="s">
        <v>3323</v>
      </c>
      <c r="D576" s="2">
        <v>38</v>
      </c>
      <c r="E576" s="2">
        <v>168.54</v>
      </c>
      <c r="F576" s="2">
        <v>235</v>
      </c>
    </row>
    <row r="577" spans="1:6" x14ac:dyDescent="0.3">
      <c r="A577" t="s">
        <v>3926</v>
      </c>
      <c r="B577" t="s">
        <v>3927</v>
      </c>
      <c r="C577" t="s">
        <v>3928</v>
      </c>
      <c r="D577" s="2">
        <v>86</v>
      </c>
      <c r="E577" s="2">
        <v>107.17</v>
      </c>
      <c r="F577" s="2">
        <v>156</v>
      </c>
    </row>
    <row r="578" spans="1:6" x14ac:dyDescent="0.3">
      <c r="A578" t="s">
        <v>3974</v>
      </c>
      <c r="B578" t="s">
        <v>3975</v>
      </c>
      <c r="C578" t="s">
        <v>3976</v>
      </c>
      <c r="D578" s="2">
        <v>40</v>
      </c>
      <c r="E578" s="2">
        <v>19.43</v>
      </c>
      <c r="F578" s="2">
        <v>27</v>
      </c>
    </row>
    <row r="579" spans="1:6" x14ac:dyDescent="0.3">
      <c r="A579" t="s">
        <v>5833</v>
      </c>
      <c r="B579" t="s">
        <v>5834</v>
      </c>
      <c r="C579" t="s">
        <v>5835</v>
      </c>
      <c r="D579" s="2">
        <v>21</v>
      </c>
      <c r="E579" s="2">
        <v>23.5</v>
      </c>
      <c r="F579" s="2">
        <v>32</v>
      </c>
    </row>
    <row r="580" spans="1:6" x14ac:dyDescent="0.3">
      <c r="A580" t="s">
        <v>2813</v>
      </c>
      <c r="B580" t="s">
        <v>2814</v>
      </c>
      <c r="C580" t="s">
        <v>2815</v>
      </c>
      <c r="D580" s="2">
        <v>142</v>
      </c>
      <c r="E580" s="2">
        <v>10.87</v>
      </c>
      <c r="F580" s="2">
        <v>14</v>
      </c>
    </row>
    <row r="581" spans="1:6" x14ac:dyDescent="0.3">
      <c r="A581" t="s">
        <v>1174</v>
      </c>
      <c r="B581" t="s">
        <v>1175</v>
      </c>
      <c r="C581" t="s">
        <v>1176</v>
      </c>
      <c r="D581" s="2">
        <v>66</v>
      </c>
      <c r="E581" s="2">
        <v>22.58</v>
      </c>
      <c r="F581" s="2">
        <v>31</v>
      </c>
    </row>
    <row r="582" spans="1:6" x14ac:dyDescent="0.3">
      <c r="A582" t="s">
        <v>2800</v>
      </c>
      <c r="B582" t="s">
        <v>2801</v>
      </c>
      <c r="C582" t="s">
        <v>2802</v>
      </c>
      <c r="D582" s="2">
        <v>4</v>
      </c>
      <c r="E582" s="2">
        <v>375</v>
      </c>
      <c r="F582" s="2">
        <v>525</v>
      </c>
    </row>
    <row r="583" spans="1:6" x14ac:dyDescent="0.3">
      <c r="A583" t="s">
        <v>1177</v>
      </c>
      <c r="B583" t="s">
        <v>1178</v>
      </c>
      <c r="C583" t="s">
        <v>1179</v>
      </c>
      <c r="D583" s="2">
        <v>40</v>
      </c>
      <c r="E583" s="2">
        <v>9.51</v>
      </c>
      <c r="F583" s="2">
        <v>13</v>
      </c>
    </row>
    <row r="584" spans="1:6" x14ac:dyDescent="0.3">
      <c r="A584" t="s">
        <v>1480</v>
      </c>
      <c r="B584" t="s">
        <v>1481</v>
      </c>
      <c r="C584" t="s">
        <v>1482</v>
      </c>
      <c r="D584" s="2">
        <v>20</v>
      </c>
      <c r="E584" s="2">
        <v>10.53</v>
      </c>
      <c r="F584" s="2">
        <v>16</v>
      </c>
    </row>
    <row r="585" spans="1:6" x14ac:dyDescent="0.3">
      <c r="A585" t="s">
        <v>1235</v>
      </c>
      <c r="B585" t="s">
        <v>1236</v>
      </c>
      <c r="C585" t="s">
        <v>1237</v>
      </c>
      <c r="D585" s="2">
        <v>78</v>
      </c>
      <c r="E585" s="2">
        <v>11.43</v>
      </c>
      <c r="F585" s="2">
        <v>16</v>
      </c>
    </row>
    <row r="586" spans="1:6" x14ac:dyDescent="0.3">
      <c r="A586" t="s">
        <v>1458</v>
      </c>
      <c r="B586" t="s">
        <v>1459</v>
      </c>
      <c r="C586" t="s">
        <v>1460</v>
      </c>
      <c r="D586" s="2">
        <v>581</v>
      </c>
      <c r="E586" s="2">
        <v>9.93</v>
      </c>
      <c r="F586" s="2">
        <v>13</v>
      </c>
    </row>
    <row r="587" spans="1:6" x14ac:dyDescent="0.3">
      <c r="A587" t="s">
        <v>3372</v>
      </c>
      <c r="B587" t="s">
        <v>3373</v>
      </c>
      <c r="C587" t="s">
        <v>3374</v>
      </c>
      <c r="D587" s="2">
        <v>8</v>
      </c>
      <c r="E587" s="2">
        <v>139.25</v>
      </c>
      <c r="F587" s="2">
        <v>216</v>
      </c>
    </row>
    <row r="588" spans="1:6" x14ac:dyDescent="0.3">
      <c r="A588" t="s">
        <v>5370</v>
      </c>
      <c r="B588" t="s">
        <v>5371</v>
      </c>
      <c r="C588" t="s">
        <v>5372</v>
      </c>
      <c r="D588" s="2">
        <v>20</v>
      </c>
      <c r="E588" s="2">
        <v>130.5</v>
      </c>
      <c r="F588" s="2">
        <v>182</v>
      </c>
    </row>
    <row r="589" spans="1:6" x14ac:dyDescent="0.3">
      <c r="A589" t="s">
        <v>1308</v>
      </c>
      <c r="B589" t="s">
        <v>1309</v>
      </c>
      <c r="C589" t="s">
        <v>1310</v>
      </c>
      <c r="D589" s="2">
        <v>12</v>
      </c>
      <c r="E589" s="2">
        <v>2.2999999999999998</v>
      </c>
      <c r="F589" s="2">
        <v>10</v>
      </c>
    </row>
    <row r="590" spans="1:6" x14ac:dyDescent="0.3">
      <c r="A590" t="s">
        <v>1070</v>
      </c>
      <c r="B590" t="s">
        <v>1071</v>
      </c>
      <c r="C590" t="s">
        <v>1072</v>
      </c>
      <c r="D590" s="2">
        <v>15</v>
      </c>
      <c r="E590" s="2">
        <v>69.599999999999994</v>
      </c>
      <c r="F590" s="2">
        <v>309</v>
      </c>
    </row>
    <row r="591" spans="1:6" x14ac:dyDescent="0.3">
      <c r="A591" t="s">
        <v>1486</v>
      </c>
      <c r="B591" t="s">
        <v>1487</v>
      </c>
      <c r="C591" t="s">
        <v>1488</v>
      </c>
      <c r="D591" s="2">
        <v>694</v>
      </c>
      <c r="E591" s="2">
        <v>15.31</v>
      </c>
      <c r="F591" s="2">
        <v>19</v>
      </c>
    </row>
    <row r="592" spans="1:6" x14ac:dyDescent="0.3">
      <c r="A592" t="s">
        <v>2054</v>
      </c>
      <c r="B592" t="s">
        <v>2055</v>
      </c>
      <c r="C592" t="s">
        <v>2055</v>
      </c>
      <c r="D592" s="2">
        <v>33</v>
      </c>
      <c r="E592" s="2">
        <v>710</v>
      </c>
      <c r="F592" s="2">
        <v>6000</v>
      </c>
    </row>
    <row r="593" spans="1:6" x14ac:dyDescent="0.3">
      <c r="A593" t="s">
        <v>2640</v>
      </c>
      <c r="B593" t="s">
        <v>2641</v>
      </c>
      <c r="C593" t="s">
        <v>2642</v>
      </c>
      <c r="D593" s="2">
        <v>38</v>
      </c>
      <c r="E593" s="2">
        <v>52.39</v>
      </c>
      <c r="F593" s="2">
        <v>73</v>
      </c>
    </row>
    <row r="594" spans="1:6" x14ac:dyDescent="0.3">
      <c r="A594" t="s">
        <v>5819</v>
      </c>
      <c r="B594" t="s">
        <v>5820</v>
      </c>
      <c r="C594" t="s">
        <v>5821</v>
      </c>
      <c r="D594" s="2">
        <v>6</v>
      </c>
      <c r="E594" s="2">
        <v>168.21</v>
      </c>
      <c r="F594" s="2">
        <v>235</v>
      </c>
    </row>
    <row r="595" spans="1:6" x14ac:dyDescent="0.3">
      <c r="A595" t="s">
        <v>2213</v>
      </c>
      <c r="B595" t="s">
        <v>2214</v>
      </c>
      <c r="C595" t="s">
        <v>2214</v>
      </c>
      <c r="D595" s="2">
        <v>6</v>
      </c>
      <c r="E595" s="2">
        <v>12.48</v>
      </c>
      <c r="F595" s="2">
        <v>81</v>
      </c>
    </row>
    <row r="596" spans="1:6" x14ac:dyDescent="0.3">
      <c r="A596" t="s">
        <v>5676</v>
      </c>
      <c r="B596" t="s">
        <v>5677</v>
      </c>
      <c r="C596" t="s">
        <v>5678</v>
      </c>
      <c r="D596" s="2">
        <v>6</v>
      </c>
      <c r="E596" s="2">
        <v>147.86000000000001</v>
      </c>
      <c r="F596" s="2">
        <v>207</v>
      </c>
    </row>
    <row r="597" spans="1:6" x14ac:dyDescent="0.3">
      <c r="A597" t="s">
        <v>3708</v>
      </c>
      <c r="B597" t="s">
        <v>3709</v>
      </c>
      <c r="C597" t="s">
        <v>3710</v>
      </c>
      <c r="D597" s="2">
        <v>61</v>
      </c>
      <c r="E597" s="2">
        <v>47.08</v>
      </c>
      <c r="F597" s="2">
        <v>87</v>
      </c>
    </row>
    <row r="598" spans="1:6" x14ac:dyDescent="0.3">
      <c r="A598" t="s">
        <v>3251</v>
      </c>
      <c r="B598" t="s">
        <v>3252</v>
      </c>
      <c r="C598" t="s">
        <v>3253</v>
      </c>
      <c r="D598" s="2">
        <v>1</v>
      </c>
      <c r="E598" s="2">
        <v>250.51</v>
      </c>
      <c r="F598" s="2">
        <v>350</v>
      </c>
    </row>
    <row r="599" spans="1:6" x14ac:dyDescent="0.3">
      <c r="A599" t="s">
        <v>3037</v>
      </c>
      <c r="B599" t="s">
        <v>3038</v>
      </c>
      <c r="C599" t="s">
        <v>3039</v>
      </c>
      <c r="D599" s="2">
        <v>4</v>
      </c>
      <c r="E599" s="2">
        <v>18.47</v>
      </c>
      <c r="F599" s="2">
        <v>25</v>
      </c>
    </row>
    <row r="600" spans="1:6" x14ac:dyDescent="0.3">
      <c r="A600" t="s">
        <v>5688</v>
      </c>
      <c r="B600" t="s">
        <v>5689</v>
      </c>
      <c r="C600" t="s">
        <v>5690</v>
      </c>
      <c r="D600" s="2">
        <v>6</v>
      </c>
      <c r="E600" s="2">
        <v>125.63</v>
      </c>
      <c r="F600" s="2">
        <v>175</v>
      </c>
    </row>
    <row r="601" spans="1:6" x14ac:dyDescent="0.3">
      <c r="A601" t="s">
        <v>3234</v>
      </c>
      <c r="B601" t="s">
        <v>3235</v>
      </c>
      <c r="C601" t="s">
        <v>3236</v>
      </c>
      <c r="D601" s="2">
        <v>143</v>
      </c>
      <c r="E601" s="2">
        <v>14.54</v>
      </c>
      <c r="F601" s="2">
        <v>20</v>
      </c>
    </row>
    <row r="602" spans="1:6" x14ac:dyDescent="0.3">
      <c r="A602" t="s">
        <v>1336</v>
      </c>
      <c r="B602" t="s">
        <v>1337</v>
      </c>
      <c r="C602" t="s">
        <v>1338</v>
      </c>
      <c r="D602" s="2">
        <v>7</v>
      </c>
      <c r="E602" s="2">
        <v>217</v>
      </c>
      <c r="F602" s="2">
        <v>1024</v>
      </c>
    </row>
    <row r="603" spans="1:6" x14ac:dyDescent="0.3">
      <c r="A603" t="s">
        <v>6113</v>
      </c>
      <c r="B603" t="s">
        <v>6114</v>
      </c>
      <c r="C603" t="s">
        <v>6115</v>
      </c>
      <c r="D603" s="2">
        <v>4</v>
      </c>
      <c r="E603" s="2">
        <v>69.14</v>
      </c>
      <c r="F603" s="2">
        <v>96</v>
      </c>
    </row>
    <row r="604" spans="1:6" x14ac:dyDescent="0.3">
      <c r="A604" t="s">
        <v>4157</v>
      </c>
      <c r="B604" t="s">
        <v>4158</v>
      </c>
      <c r="C604" t="s">
        <v>4159</v>
      </c>
      <c r="D604" s="2">
        <v>43</v>
      </c>
      <c r="E604" s="2">
        <v>82.65</v>
      </c>
      <c r="F604" s="2">
        <v>154</v>
      </c>
    </row>
    <row r="605" spans="1:6" x14ac:dyDescent="0.3">
      <c r="A605" t="s">
        <v>5140</v>
      </c>
      <c r="B605" t="s">
        <v>5141</v>
      </c>
      <c r="C605" t="s">
        <v>5142</v>
      </c>
      <c r="D605" s="2">
        <v>6</v>
      </c>
      <c r="E605" s="2">
        <v>192.09</v>
      </c>
      <c r="F605" s="2">
        <v>268</v>
      </c>
    </row>
    <row r="606" spans="1:6" x14ac:dyDescent="0.3">
      <c r="A606" t="s">
        <v>1993</v>
      </c>
      <c r="B606" t="s">
        <v>1994</v>
      </c>
      <c r="C606" t="s">
        <v>1994</v>
      </c>
      <c r="D606" s="2">
        <v>2</v>
      </c>
      <c r="E606" s="2">
        <v>0.01</v>
      </c>
      <c r="F606" s="2">
        <v>385</v>
      </c>
    </row>
    <row r="607" spans="1:6" x14ac:dyDescent="0.3">
      <c r="A607" t="s">
        <v>1991</v>
      </c>
      <c r="B607" t="s">
        <v>1992</v>
      </c>
      <c r="C607" t="s">
        <v>1992</v>
      </c>
      <c r="D607" s="2">
        <v>1</v>
      </c>
      <c r="E607" s="2">
        <v>100</v>
      </c>
      <c r="F607" s="2">
        <v>485</v>
      </c>
    </row>
    <row r="608" spans="1:6" x14ac:dyDescent="0.3">
      <c r="A608" t="s">
        <v>5019</v>
      </c>
      <c r="B608" t="s">
        <v>5020</v>
      </c>
      <c r="C608" t="s">
        <v>5020</v>
      </c>
      <c r="D608" s="2">
        <v>5</v>
      </c>
      <c r="E608" s="2">
        <v>102.7</v>
      </c>
      <c r="F608" s="2">
        <v>150</v>
      </c>
    </row>
    <row r="609" spans="1:6" x14ac:dyDescent="0.3">
      <c r="A609" t="s">
        <v>3222</v>
      </c>
      <c r="B609" t="s">
        <v>3223</v>
      </c>
      <c r="C609" t="s">
        <v>3224</v>
      </c>
      <c r="D609" s="2">
        <v>1</v>
      </c>
      <c r="E609" s="2">
        <v>47.22</v>
      </c>
      <c r="F609" s="2">
        <v>66</v>
      </c>
    </row>
    <row r="610" spans="1:6" x14ac:dyDescent="0.3">
      <c r="A610" t="s">
        <v>3498</v>
      </c>
      <c r="B610" t="s">
        <v>3499</v>
      </c>
      <c r="C610" t="s">
        <v>3500</v>
      </c>
      <c r="D610" s="2">
        <v>7</v>
      </c>
      <c r="E610" s="2">
        <v>358.56</v>
      </c>
      <c r="F610" s="2">
        <v>502</v>
      </c>
    </row>
    <row r="611" spans="1:6" x14ac:dyDescent="0.3">
      <c r="A611" t="s">
        <v>4013</v>
      </c>
      <c r="B611" t="s">
        <v>4014</v>
      </c>
      <c r="C611" t="s">
        <v>4015</v>
      </c>
      <c r="D611" s="2">
        <v>6</v>
      </c>
      <c r="E611" s="2">
        <v>125.57</v>
      </c>
      <c r="F611" s="2">
        <v>175</v>
      </c>
    </row>
    <row r="612" spans="1:6" x14ac:dyDescent="0.3">
      <c r="A612" t="s">
        <v>5774</v>
      </c>
      <c r="B612" t="s">
        <v>5775</v>
      </c>
      <c r="C612" t="s">
        <v>5776</v>
      </c>
      <c r="D612" s="2">
        <v>9</v>
      </c>
      <c r="E612" s="2">
        <v>212.86</v>
      </c>
      <c r="F612" s="2">
        <v>298</v>
      </c>
    </row>
    <row r="613" spans="1:6" x14ac:dyDescent="0.3">
      <c r="A613" t="s">
        <v>2277</v>
      </c>
      <c r="B613" t="s">
        <v>2278</v>
      </c>
      <c r="C613" t="s">
        <v>2278</v>
      </c>
      <c r="D613" s="2">
        <v>2</v>
      </c>
      <c r="E613" s="2">
        <v>210</v>
      </c>
      <c r="F613" s="2">
        <v>365</v>
      </c>
    </row>
    <row r="614" spans="1:6" x14ac:dyDescent="0.3">
      <c r="A614" t="s">
        <v>2111</v>
      </c>
      <c r="B614" t="s">
        <v>2112</v>
      </c>
      <c r="C614" t="s">
        <v>2112</v>
      </c>
      <c r="D614" s="2">
        <v>1</v>
      </c>
      <c r="E614" s="2">
        <v>519.79999999999995</v>
      </c>
      <c r="F614" s="2">
        <v>1130</v>
      </c>
    </row>
    <row r="615" spans="1:6" x14ac:dyDescent="0.3">
      <c r="A615" t="s">
        <v>1455</v>
      </c>
      <c r="B615" t="s">
        <v>1456</v>
      </c>
      <c r="C615" t="s">
        <v>1457</v>
      </c>
      <c r="D615" s="2">
        <v>381</v>
      </c>
      <c r="E615" s="2">
        <v>42</v>
      </c>
      <c r="F615" s="2">
        <v>157</v>
      </c>
    </row>
    <row r="616" spans="1:6" x14ac:dyDescent="0.3">
      <c r="A616" t="s">
        <v>4060</v>
      </c>
      <c r="B616" t="s">
        <v>4061</v>
      </c>
      <c r="C616" t="s">
        <v>4062</v>
      </c>
      <c r="D616" s="2">
        <v>2</v>
      </c>
      <c r="E616" s="2">
        <v>47.07</v>
      </c>
      <c r="F616" s="2">
        <v>65</v>
      </c>
    </row>
    <row r="617" spans="1:6" x14ac:dyDescent="0.3">
      <c r="A617" t="s">
        <v>3986</v>
      </c>
      <c r="B617" t="s">
        <v>3987</v>
      </c>
      <c r="C617" t="s">
        <v>3653</v>
      </c>
      <c r="D617" s="2">
        <v>26</v>
      </c>
      <c r="E617" s="2">
        <v>77.14</v>
      </c>
      <c r="F617" s="2">
        <v>108</v>
      </c>
    </row>
    <row r="618" spans="1:6" x14ac:dyDescent="0.3">
      <c r="A618" t="s">
        <v>5413</v>
      </c>
      <c r="B618" t="s">
        <v>5414</v>
      </c>
      <c r="C618" t="s">
        <v>5412</v>
      </c>
      <c r="D618" s="2">
        <v>4</v>
      </c>
      <c r="E618" s="2">
        <v>0.01</v>
      </c>
      <c r="F618" s="2">
        <v>236</v>
      </c>
    </row>
    <row r="619" spans="1:6" x14ac:dyDescent="0.3">
      <c r="A619" t="s">
        <v>5988</v>
      </c>
      <c r="B619" t="s">
        <v>5989</v>
      </c>
      <c r="C619" t="s">
        <v>5990</v>
      </c>
      <c r="D619" s="2">
        <v>1</v>
      </c>
      <c r="E619" s="2">
        <v>162.24</v>
      </c>
      <c r="F619" s="2">
        <v>227</v>
      </c>
    </row>
    <row r="620" spans="1:6" x14ac:dyDescent="0.3">
      <c r="A620" t="s">
        <v>4088</v>
      </c>
      <c r="B620" t="s">
        <v>4089</v>
      </c>
      <c r="C620" t="s">
        <v>4090</v>
      </c>
      <c r="D620" s="2">
        <v>3</v>
      </c>
      <c r="E620" s="2">
        <v>65.28</v>
      </c>
      <c r="F620" s="2">
        <v>91</v>
      </c>
    </row>
    <row r="621" spans="1:6" x14ac:dyDescent="0.3">
      <c r="A621" t="s">
        <v>1859</v>
      </c>
      <c r="B621" t="s">
        <v>1860</v>
      </c>
      <c r="C621" t="s">
        <v>1860</v>
      </c>
      <c r="D621" s="2">
        <v>1</v>
      </c>
      <c r="E621" s="2">
        <v>552</v>
      </c>
      <c r="F621" s="2">
        <v>1200</v>
      </c>
    </row>
    <row r="622" spans="1:6" x14ac:dyDescent="0.3">
      <c r="A622" t="s">
        <v>1517</v>
      </c>
      <c r="B622" t="s">
        <v>1518</v>
      </c>
      <c r="C622" t="s">
        <v>1519</v>
      </c>
      <c r="D622" s="2">
        <v>44</v>
      </c>
      <c r="E622" s="2">
        <v>291.25</v>
      </c>
      <c r="F622" s="2">
        <v>448</v>
      </c>
    </row>
    <row r="623" spans="1:6" x14ac:dyDescent="0.3">
      <c r="A623" t="s">
        <v>3137</v>
      </c>
      <c r="B623" t="s">
        <v>3138</v>
      </c>
      <c r="C623" t="s">
        <v>3139</v>
      </c>
      <c r="D623" s="2">
        <v>30</v>
      </c>
      <c r="E623" s="2">
        <v>15.71</v>
      </c>
      <c r="F623" s="2">
        <v>22</v>
      </c>
    </row>
    <row r="624" spans="1:6" x14ac:dyDescent="0.3">
      <c r="A624" t="s">
        <v>3803</v>
      </c>
      <c r="B624" t="s">
        <v>3804</v>
      </c>
      <c r="C624" t="s">
        <v>3805</v>
      </c>
      <c r="D624" s="2">
        <v>122</v>
      </c>
      <c r="E624" s="2">
        <v>164.64</v>
      </c>
      <c r="F624" s="2">
        <v>230</v>
      </c>
    </row>
    <row r="625" spans="1:6" x14ac:dyDescent="0.3">
      <c r="A625" t="s">
        <v>5592</v>
      </c>
      <c r="B625" t="s">
        <v>5593</v>
      </c>
      <c r="C625" t="s">
        <v>5594</v>
      </c>
      <c r="D625" s="2">
        <v>2</v>
      </c>
      <c r="E625" s="2">
        <v>112.5</v>
      </c>
      <c r="F625" s="2">
        <v>157</v>
      </c>
    </row>
    <row r="626" spans="1:6" x14ac:dyDescent="0.3">
      <c r="A626" t="s">
        <v>3007</v>
      </c>
      <c r="B626" t="s">
        <v>3008</v>
      </c>
      <c r="C626" t="s">
        <v>2492</v>
      </c>
      <c r="D626" s="2">
        <v>15</v>
      </c>
      <c r="E626" s="2">
        <v>18.96</v>
      </c>
      <c r="F626" s="2">
        <v>29</v>
      </c>
    </row>
    <row r="627" spans="1:6" x14ac:dyDescent="0.3">
      <c r="A627" t="s">
        <v>3504</v>
      </c>
      <c r="B627" t="s">
        <v>3505</v>
      </c>
      <c r="C627" t="s">
        <v>3506</v>
      </c>
      <c r="D627" s="2">
        <v>37</v>
      </c>
      <c r="E627" s="2">
        <v>104.64</v>
      </c>
      <c r="F627" s="2">
        <v>146</v>
      </c>
    </row>
    <row r="628" spans="1:6" x14ac:dyDescent="0.3">
      <c r="A628" t="s">
        <v>5058</v>
      </c>
      <c r="B628" t="s">
        <v>5059</v>
      </c>
      <c r="C628" t="s">
        <v>5060</v>
      </c>
      <c r="D628" s="2">
        <v>2</v>
      </c>
      <c r="E628" s="2">
        <v>175.5</v>
      </c>
      <c r="F628" s="2">
        <v>234</v>
      </c>
    </row>
    <row r="629" spans="1:6" x14ac:dyDescent="0.3">
      <c r="A629" t="s">
        <v>532</v>
      </c>
      <c r="B629" t="s">
        <v>533</v>
      </c>
      <c r="C629" t="s">
        <v>534</v>
      </c>
      <c r="D629" s="2">
        <v>74</v>
      </c>
      <c r="E629" s="2">
        <v>58</v>
      </c>
      <c r="F629" s="2">
        <v>254</v>
      </c>
    </row>
    <row r="630" spans="1:6" x14ac:dyDescent="0.3">
      <c r="A630" t="s">
        <v>2253</v>
      </c>
      <c r="B630" t="s">
        <v>2254</v>
      </c>
      <c r="C630" t="s">
        <v>2255</v>
      </c>
      <c r="D630" s="2">
        <v>29</v>
      </c>
      <c r="E630" s="2">
        <v>132.86000000000001</v>
      </c>
      <c r="F630" s="2">
        <v>186</v>
      </c>
    </row>
    <row r="631" spans="1:6" x14ac:dyDescent="0.3">
      <c r="A631" t="s">
        <v>3415</v>
      </c>
      <c r="B631" t="s">
        <v>3416</v>
      </c>
      <c r="C631" t="s">
        <v>3417</v>
      </c>
      <c r="D631" s="2">
        <v>35</v>
      </c>
      <c r="E631" s="2">
        <v>20.25</v>
      </c>
      <c r="F631" s="2">
        <v>31</v>
      </c>
    </row>
    <row r="632" spans="1:6" x14ac:dyDescent="0.3">
      <c r="A632" t="s">
        <v>921</v>
      </c>
      <c r="B632" t="s">
        <v>922</v>
      </c>
      <c r="C632" t="s">
        <v>922</v>
      </c>
      <c r="D632" s="2">
        <v>26</v>
      </c>
      <c r="E632" s="2">
        <v>29</v>
      </c>
      <c r="F632" s="2">
        <v>85</v>
      </c>
    </row>
    <row r="633" spans="1:6" x14ac:dyDescent="0.3">
      <c r="A633" t="s">
        <v>1130</v>
      </c>
      <c r="B633" t="s">
        <v>1131</v>
      </c>
      <c r="C633" t="s">
        <v>1132</v>
      </c>
      <c r="D633" s="2">
        <v>26</v>
      </c>
      <c r="E633" s="2">
        <v>13.99</v>
      </c>
      <c r="F633" s="2">
        <v>19</v>
      </c>
    </row>
    <row r="634" spans="1:6" x14ac:dyDescent="0.3">
      <c r="A634" t="s">
        <v>1904</v>
      </c>
      <c r="B634" t="s">
        <v>1905</v>
      </c>
      <c r="C634" t="s">
        <v>1906</v>
      </c>
      <c r="D634" s="2">
        <v>3</v>
      </c>
      <c r="E634" s="2">
        <v>194</v>
      </c>
      <c r="F634" s="2">
        <v>335</v>
      </c>
    </row>
    <row r="635" spans="1:6" x14ac:dyDescent="0.3">
      <c r="A635" t="s">
        <v>3711</v>
      </c>
      <c r="B635" t="s">
        <v>3712</v>
      </c>
      <c r="C635" t="s">
        <v>3713</v>
      </c>
      <c r="D635" s="2">
        <v>28</v>
      </c>
      <c r="E635" s="2">
        <v>95</v>
      </c>
      <c r="F635" s="2">
        <v>146</v>
      </c>
    </row>
    <row r="636" spans="1:6" x14ac:dyDescent="0.3">
      <c r="A636" t="s">
        <v>4057</v>
      </c>
      <c r="B636" t="s">
        <v>4058</v>
      </c>
      <c r="C636" t="s">
        <v>4059</v>
      </c>
      <c r="D636" s="2">
        <v>8</v>
      </c>
      <c r="E636" s="2">
        <v>22.71</v>
      </c>
      <c r="F636" s="2">
        <v>31</v>
      </c>
    </row>
    <row r="637" spans="1:6" x14ac:dyDescent="0.3">
      <c r="A637" t="s">
        <v>3516</v>
      </c>
      <c r="B637" t="s">
        <v>3517</v>
      </c>
      <c r="C637" t="s">
        <v>3518</v>
      </c>
      <c r="D637" s="2">
        <v>34</v>
      </c>
      <c r="E637" s="2">
        <v>175.71</v>
      </c>
      <c r="F637" s="2">
        <v>246</v>
      </c>
    </row>
    <row r="638" spans="1:6" x14ac:dyDescent="0.3">
      <c r="A638" t="s">
        <v>4010</v>
      </c>
      <c r="B638" t="s">
        <v>4011</v>
      </c>
      <c r="C638" t="s">
        <v>4012</v>
      </c>
      <c r="D638" s="2">
        <v>40</v>
      </c>
      <c r="E638" s="2">
        <v>204.86</v>
      </c>
      <c r="F638" s="2">
        <v>286</v>
      </c>
    </row>
    <row r="639" spans="1:6" x14ac:dyDescent="0.3">
      <c r="A639" t="s">
        <v>6487</v>
      </c>
      <c r="B639" t="s">
        <v>6488</v>
      </c>
      <c r="C639" t="s">
        <v>6489</v>
      </c>
      <c r="D639" s="2">
        <v>4</v>
      </c>
      <c r="E639" s="2">
        <v>23.77</v>
      </c>
      <c r="F639" s="2">
        <v>33</v>
      </c>
    </row>
    <row r="640" spans="1:6" x14ac:dyDescent="0.3">
      <c r="A640" t="s">
        <v>5789</v>
      </c>
      <c r="B640" t="s">
        <v>5790</v>
      </c>
      <c r="C640" t="s">
        <v>5791</v>
      </c>
      <c r="D640" s="2">
        <v>4</v>
      </c>
      <c r="E640" s="2">
        <v>281.43</v>
      </c>
      <c r="F640" s="2">
        <v>394</v>
      </c>
    </row>
    <row r="641" spans="1:6" x14ac:dyDescent="0.3">
      <c r="A641" t="s">
        <v>4075</v>
      </c>
      <c r="B641" t="s">
        <v>4076</v>
      </c>
      <c r="C641" t="s">
        <v>4077</v>
      </c>
      <c r="D641" s="2">
        <v>5</v>
      </c>
      <c r="E641" s="2">
        <v>50.68</v>
      </c>
      <c r="F641" s="2">
        <v>70</v>
      </c>
    </row>
    <row r="642" spans="1:6" x14ac:dyDescent="0.3">
      <c r="A642" t="s">
        <v>3788</v>
      </c>
      <c r="B642" t="s">
        <v>3789</v>
      </c>
      <c r="C642" t="s">
        <v>3790</v>
      </c>
      <c r="D642" s="2">
        <v>26</v>
      </c>
      <c r="E642" s="2">
        <v>56.43</v>
      </c>
      <c r="F642" s="2">
        <v>79</v>
      </c>
    </row>
    <row r="643" spans="1:6" x14ac:dyDescent="0.3">
      <c r="A643" t="s">
        <v>3330</v>
      </c>
      <c r="B643" t="s">
        <v>3331</v>
      </c>
      <c r="C643" t="s">
        <v>3332</v>
      </c>
      <c r="D643" s="2">
        <v>3</v>
      </c>
      <c r="E643" s="2">
        <v>121.2</v>
      </c>
      <c r="F643" s="2">
        <v>169</v>
      </c>
    </row>
    <row r="644" spans="1:6" x14ac:dyDescent="0.3">
      <c r="A644" t="s">
        <v>2980</v>
      </c>
      <c r="B644" t="s">
        <v>2981</v>
      </c>
      <c r="C644" t="s">
        <v>2982</v>
      </c>
      <c r="D644" s="2">
        <v>8</v>
      </c>
      <c r="E644" s="2">
        <v>49.96</v>
      </c>
      <c r="F644" s="2">
        <v>69</v>
      </c>
    </row>
    <row r="645" spans="1:6" x14ac:dyDescent="0.3">
      <c r="A645" t="s">
        <v>5331</v>
      </c>
      <c r="B645" t="s">
        <v>5332</v>
      </c>
      <c r="C645" t="s">
        <v>5333</v>
      </c>
      <c r="D645" s="2">
        <v>3</v>
      </c>
      <c r="E645" s="2">
        <v>6.63</v>
      </c>
      <c r="F645" s="2">
        <v>9</v>
      </c>
    </row>
    <row r="646" spans="1:6" x14ac:dyDescent="0.3">
      <c r="A646" t="s">
        <v>5649</v>
      </c>
      <c r="B646" t="s">
        <v>5650</v>
      </c>
      <c r="C646" t="s">
        <v>5651</v>
      </c>
      <c r="D646" s="2">
        <v>13</v>
      </c>
      <c r="E646" s="2">
        <v>19.850000000000001</v>
      </c>
      <c r="F646" s="2">
        <v>27</v>
      </c>
    </row>
    <row r="647" spans="1:6" x14ac:dyDescent="0.3">
      <c r="A647" t="s">
        <v>2036</v>
      </c>
      <c r="B647" t="s">
        <v>2037</v>
      </c>
      <c r="C647" t="s">
        <v>2037</v>
      </c>
      <c r="D647" s="2">
        <v>156</v>
      </c>
      <c r="E647" s="2">
        <v>12.75</v>
      </c>
      <c r="F647" s="2">
        <v>246</v>
      </c>
    </row>
    <row r="648" spans="1:6" x14ac:dyDescent="0.3">
      <c r="A648" t="s">
        <v>3888</v>
      </c>
      <c r="B648" t="s">
        <v>3889</v>
      </c>
      <c r="C648" t="s">
        <v>3890</v>
      </c>
      <c r="D648" s="2">
        <v>31</v>
      </c>
      <c r="E648" s="2">
        <v>17.16</v>
      </c>
      <c r="F648" s="2">
        <v>26</v>
      </c>
    </row>
    <row r="649" spans="1:6" x14ac:dyDescent="0.3">
      <c r="A649" t="s">
        <v>2976</v>
      </c>
      <c r="B649" t="s">
        <v>2977</v>
      </c>
      <c r="C649" t="s">
        <v>2978</v>
      </c>
      <c r="D649" s="2">
        <v>30</v>
      </c>
      <c r="E649" s="2">
        <v>46.43</v>
      </c>
      <c r="F649" s="2">
        <v>65</v>
      </c>
    </row>
    <row r="650" spans="1:6" x14ac:dyDescent="0.3">
      <c r="A650" t="s">
        <v>3884</v>
      </c>
      <c r="B650" t="s">
        <v>3885</v>
      </c>
      <c r="C650" t="s">
        <v>3886</v>
      </c>
      <c r="D650" s="2">
        <v>5</v>
      </c>
      <c r="E650" s="2">
        <v>192.15</v>
      </c>
      <c r="F650" s="2">
        <v>295</v>
      </c>
    </row>
    <row r="651" spans="1:6" x14ac:dyDescent="0.3">
      <c r="A651" t="s">
        <v>2123</v>
      </c>
      <c r="B651" t="s">
        <v>2124</v>
      </c>
      <c r="C651" t="s">
        <v>2125</v>
      </c>
      <c r="D651" s="2">
        <v>150</v>
      </c>
      <c r="E651" s="2">
        <v>7.5</v>
      </c>
      <c r="F651" s="2">
        <v>55</v>
      </c>
    </row>
    <row r="652" spans="1:6" x14ac:dyDescent="0.3">
      <c r="A652" t="s">
        <v>3567</v>
      </c>
      <c r="B652" t="s">
        <v>3568</v>
      </c>
      <c r="C652" t="s">
        <v>3569</v>
      </c>
      <c r="D652" s="2">
        <v>326</v>
      </c>
      <c r="E652" s="2">
        <v>8.75</v>
      </c>
      <c r="F652" s="2">
        <v>81</v>
      </c>
    </row>
    <row r="653" spans="1:6" x14ac:dyDescent="0.3">
      <c r="A653" t="s">
        <v>2847</v>
      </c>
      <c r="B653" t="s">
        <v>2848</v>
      </c>
      <c r="C653" t="s">
        <v>2849</v>
      </c>
      <c r="D653" s="2">
        <v>1</v>
      </c>
      <c r="E653" s="2">
        <v>30.8</v>
      </c>
      <c r="F653" s="2">
        <v>286</v>
      </c>
    </row>
    <row r="654" spans="1:6" x14ac:dyDescent="0.3">
      <c r="A654" t="s">
        <v>5155</v>
      </c>
      <c r="B654" t="s">
        <v>5156</v>
      </c>
      <c r="C654" t="s">
        <v>5157</v>
      </c>
      <c r="D654" s="2">
        <v>6</v>
      </c>
      <c r="E654" s="2">
        <v>2.7</v>
      </c>
      <c r="F654" s="2">
        <v>28</v>
      </c>
    </row>
    <row r="655" spans="1:6" x14ac:dyDescent="0.3">
      <c r="A655" t="s">
        <v>3519</v>
      </c>
      <c r="B655" t="s">
        <v>3520</v>
      </c>
      <c r="C655" t="s">
        <v>3521</v>
      </c>
      <c r="D655" s="2">
        <v>29</v>
      </c>
      <c r="E655" s="2">
        <v>278.57</v>
      </c>
      <c r="F655" s="2">
        <v>390</v>
      </c>
    </row>
    <row r="656" spans="1:6" x14ac:dyDescent="0.3">
      <c r="A656" t="s">
        <v>4422</v>
      </c>
      <c r="B656" t="s">
        <v>4423</v>
      </c>
      <c r="C656" t="s">
        <v>4424</v>
      </c>
      <c r="D656" s="2">
        <v>3</v>
      </c>
      <c r="E656" s="2">
        <v>569.14</v>
      </c>
      <c r="F656" s="2">
        <v>796</v>
      </c>
    </row>
    <row r="657" spans="1:6" x14ac:dyDescent="0.3">
      <c r="A657" t="s">
        <v>4128</v>
      </c>
      <c r="B657" t="s">
        <v>4129</v>
      </c>
      <c r="C657" t="s">
        <v>3152</v>
      </c>
      <c r="D657" s="2">
        <v>226</v>
      </c>
      <c r="E657" s="2">
        <v>2.2400000000000002</v>
      </c>
      <c r="F657" s="2">
        <v>16</v>
      </c>
    </row>
    <row r="658" spans="1:6" x14ac:dyDescent="0.3">
      <c r="A658" t="s">
        <v>3854</v>
      </c>
      <c r="B658" t="s">
        <v>3855</v>
      </c>
      <c r="C658" t="s">
        <v>3818</v>
      </c>
      <c r="D658" s="2">
        <v>2</v>
      </c>
      <c r="E658" s="2">
        <v>494.28</v>
      </c>
      <c r="F658" s="2">
        <v>692</v>
      </c>
    </row>
    <row r="659" spans="1:6" x14ac:dyDescent="0.3">
      <c r="A659" t="s">
        <v>5911</v>
      </c>
      <c r="B659" t="s">
        <v>5912</v>
      </c>
      <c r="C659" t="s">
        <v>4006</v>
      </c>
      <c r="D659" s="2">
        <v>5</v>
      </c>
      <c r="E659" s="2">
        <v>59.93</v>
      </c>
      <c r="F659" s="2">
        <v>83</v>
      </c>
    </row>
    <row r="660" spans="1:6" x14ac:dyDescent="0.3">
      <c r="A660" t="s">
        <v>4437</v>
      </c>
      <c r="B660" t="s">
        <v>4438</v>
      </c>
      <c r="C660" t="s">
        <v>4439</v>
      </c>
      <c r="D660" s="2">
        <v>11</v>
      </c>
      <c r="E660" s="2">
        <v>98.44</v>
      </c>
      <c r="F660" s="2">
        <v>131</v>
      </c>
    </row>
    <row r="661" spans="1:6" x14ac:dyDescent="0.3">
      <c r="A661" t="s">
        <v>6448</v>
      </c>
      <c r="B661" t="s">
        <v>6449</v>
      </c>
      <c r="C661" t="s">
        <v>6450</v>
      </c>
      <c r="D661" s="2">
        <v>1</v>
      </c>
      <c r="E661" s="2">
        <v>83</v>
      </c>
      <c r="F661" s="2">
        <v>128</v>
      </c>
    </row>
    <row r="662" spans="1:6" x14ac:dyDescent="0.3">
      <c r="A662" t="s">
        <v>6116</v>
      </c>
      <c r="B662" t="s">
        <v>6117</v>
      </c>
      <c r="C662" t="s">
        <v>6117</v>
      </c>
      <c r="D662" s="2">
        <v>1</v>
      </c>
      <c r="E662" s="2">
        <v>95</v>
      </c>
      <c r="F662" s="2">
        <v>152</v>
      </c>
    </row>
    <row r="663" spans="1:6" x14ac:dyDescent="0.3">
      <c r="A663" t="s">
        <v>1732</v>
      </c>
      <c r="B663" t="s">
        <v>1733</v>
      </c>
      <c r="C663" t="s">
        <v>1734</v>
      </c>
      <c r="D663" s="2">
        <v>49</v>
      </c>
      <c r="E663" s="2">
        <v>16</v>
      </c>
      <c r="F663" s="2">
        <v>22</v>
      </c>
    </row>
    <row r="664" spans="1:6" x14ac:dyDescent="0.3">
      <c r="A664" t="s">
        <v>5858</v>
      </c>
      <c r="B664" t="s">
        <v>5859</v>
      </c>
      <c r="C664" t="s">
        <v>5860</v>
      </c>
      <c r="D664" s="2">
        <v>3</v>
      </c>
      <c r="E664" s="2">
        <v>167.02</v>
      </c>
      <c r="F664" s="2">
        <v>233</v>
      </c>
    </row>
    <row r="665" spans="1:6" x14ac:dyDescent="0.3">
      <c r="A665" t="s">
        <v>6023</v>
      </c>
      <c r="B665" t="s">
        <v>6024</v>
      </c>
      <c r="C665" t="s">
        <v>6025</v>
      </c>
      <c r="D665" s="2">
        <v>5</v>
      </c>
      <c r="E665" s="2">
        <v>11.43</v>
      </c>
      <c r="F665" s="2">
        <v>16</v>
      </c>
    </row>
    <row r="666" spans="1:6" x14ac:dyDescent="0.3">
      <c r="A666" t="s">
        <v>2721</v>
      </c>
      <c r="B666" t="s">
        <v>2722</v>
      </c>
      <c r="C666" t="s">
        <v>2723</v>
      </c>
      <c r="D666" s="2">
        <v>14</v>
      </c>
      <c r="E666" s="2">
        <v>18.399999999999999</v>
      </c>
      <c r="F666" s="2">
        <v>25</v>
      </c>
    </row>
    <row r="667" spans="1:6" x14ac:dyDescent="0.3">
      <c r="A667" t="s">
        <v>2973</v>
      </c>
      <c r="B667" t="s">
        <v>2974</v>
      </c>
      <c r="C667" t="s">
        <v>2975</v>
      </c>
      <c r="D667" s="2">
        <v>22</v>
      </c>
      <c r="E667" s="2">
        <v>29</v>
      </c>
      <c r="F667" s="2">
        <v>40</v>
      </c>
    </row>
    <row r="668" spans="1:6" x14ac:dyDescent="0.3">
      <c r="A668" t="s">
        <v>1421</v>
      </c>
      <c r="B668" t="s">
        <v>1422</v>
      </c>
      <c r="C668" t="s">
        <v>1423</v>
      </c>
      <c r="D668" s="2">
        <v>3</v>
      </c>
      <c r="E668" s="2">
        <v>159.41999999999999</v>
      </c>
      <c r="F668" s="2">
        <v>223</v>
      </c>
    </row>
    <row r="669" spans="1:6" x14ac:dyDescent="0.3">
      <c r="A669" t="s">
        <v>2014</v>
      </c>
      <c r="B669" t="s">
        <v>2015</v>
      </c>
      <c r="C669" t="s">
        <v>2016</v>
      </c>
      <c r="D669" s="2">
        <v>8</v>
      </c>
      <c r="E669" s="2">
        <v>0.8</v>
      </c>
      <c r="F669" s="2">
        <v>2</v>
      </c>
    </row>
    <row r="670" spans="1:6" x14ac:dyDescent="0.3">
      <c r="A670" t="s">
        <v>3621</v>
      </c>
      <c r="B670" t="s">
        <v>3622</v>
      </c>
      <c r="C670" t="s">
        <v>3623</v>
      </c>
      <c r="D670" s="2">
        <v>57</v>
      </c>
      <c r="E670" s="2">
        <v>41.07</v>
      </c>
      <c r="F670" s="2">
        <v>57</v>
      </c>
    </row>
    <row r="671" spans="1:6" x14ac:dyDescent="0.3">
      <c r="A671" t="s">
        <v>4795</v>
      </c>
      <c r="B671" t="s">
        <v>4796</v>
      </c>
      <c r="C671" t="s">
        <v>4797</v>
      </c>
      <c r="D671" s="2">
        <v>10</v>
      </c>
      <c r="E671" s="2">
        <v>75.52</v>
      </c>
      <c r="F671" s="2">
        <v>99</v>
      </c>
    </row>
    <row r="672" spans="1:6" x14ac:dyDescent="0.3">
      <c r="A672" t="s">
        <v>3295</v>
      </c>
      <c r="B672" t="s">
        <v>3296</v>
      </c>
      <c r="C672" t="s">
        <v>3297</v>
      </c>
      <c r="D672" s="2">
        <v>24</v>
      </c>
      <c r="E672" s="2">
        <v>111.43</v>
      </c>
      <c r="F672" s="2">
        <v>171</v>
      </c>
    </row>
    <row r="673" spans="1:6" x14ac:dyDescent="0.3">
      <c r="A673" t="s">
        <v>3948</v>
      </c>
      <c r="B673" t="s">
        <v>3949</v>
      </c>
      <c r="C673" t="s">
        <v>3950</v>
      </c>
      <c r="D673" s="2">
        <v>3</v>
      </c>
      <c r="E673" s="2">
        <v>158.22</v>
      </c>
      <c r="F673" s="2">
        <v>221</v>
      </c>
    </row>
    <row r="674" spans="1:6" x14ac:dyDescent="0.3">
      <c r="A674" t="s">
        <v>3046</v>
      </c>
      <c r="B674" t="s">
        <v>3047</v>
      </c>
      <c r="C674" t="s">
        <v>3048</v>
      </c>
      <c r="D674" s="2">
        <v>77</v>
      </c>
      <c r="E674" s="2">
        <v>9.74</v>
      </c>
      <c r="F674" s="2">
        <v>12</v>
      </c>
    </row>
    <row r="675" spans="1:6" x14ac:dyDescent="0.3">
      <c r="A675" t="s">
        <v>5931</v>
      </c>
      <c r="B675" t="s">
        <v>5932</v>
      </c>
      <c r="C675" t="s">
        <v>5933</v>
      </c>
      <c r="D675" s="2">
        <v>3</v>
      </c>
      <c r="E675" s="2">
        <v>174.64</v>
      </c>
      <c r="F675" s="2">
        <v>244</v>
      </c>
    </row>
    <row r="676" spans="1:6" x14ac:dyDescent="0.3">
      <c r="A676" t="s">
        <v>63</v>
      </c>
      <c r="B676" t="s">
        <v>64</v>
      </c>
      <c r="C676" t="s">
        <v>64</v>
      </c>
      <c r="D676" s="2">
        <v>1</v>
      </c>
      <c r="E676" s="2">
        <v>414</v>
      </c>
      <c r="F676" s="2">
        <v>900</v>
      </c>
    </row>
    <row r="677" spans="1:6" x14ac:dyDescent="0.3">
      <c r="A677" t="s">
        <v>1473</v>
      </c>
      <c r="B677" t="s">
        <v>1474</v>
      </c>
      <c r="C677" t="s">
        <v>1475</v>
      </c>
      <c r="D677" s="2">
        <v>210</v>
      </c>
      <c r="E677" s="2">
        <v>3.75</v>
      </c>
      <c r="F677" s="2">
        <v>5</v>
      </c>
    </row>
    <row r="678" spans="1:6" x14ac:dyDescent="0.3">
      <c r="A678" t="s">
        <v>3598</v>
      </c>
      <c r="B678" t="s">
        <v>3599</v>
      </c>
      <c r="C678" t="s">
        <v>3600</v>
      </c>
      <c r="D678" s="2">
        <v>3</v>
      </c>
      <c r="E678" s="2">
        <v>183.22</v>
      </c>
      <c r="F678" s="2">
        <v>256</v>
      </c>
    </row>
    <row r="679" spans="1:6" x14ac:dyDescent="0.3">
      <c r="A679" t="s">
        <v>3288</v>
      </c>
      <c r="B679" t="s">
        <v>3289</v>
      </c>
      <c r="C679" t="s">
        <v>3290</v>
      </c>
      <c r="D679" s="2">
        <v>5</v>
      </c>
      <c r="E679" s="2">
        <v>6.47</v>
      </c>
      <c r="F679" s="2">
        <v>9</v>
      </c>
    </row>
    <row r="680" spans="1:6" x14ac:dyDescent="0.3">
      <c r="A680" t="s">
        <v>5616</v>
      </c>
      <c r="B680" t="s">
        <v>5617</v>
      </c>
      <c r="C680" t="s">
        <v>5618</v>
      </c>
      <c r="D680" s="2">
        <v>1</v>
      </c>
      <c r="E680" s="2">
        <v>68.069999999999993</v>
      </c>
      <c r="F680" s="2">
        <v>95</v>
      </c>
    </row>
    <row r="681" spans="1:6" x14ac:dyDescent="0.3">
      <c r="A681" t="s">
        <v>5664</v>
      </c>
      <c r="B681" t="s">
        <v>5665</v>
      </c>
      <c r="C681" t="s">
        <v>5666</v>
      </c>
      <c r="D681" s="2">
        <v>6</v>
      </c>
      <c r="E681" s="2">
        <v>96.43</v>
      </c>
      <c r="F681" s="2">
        <v>135</v>
      </c>
    </row>
    <row r="682" spans="1:6" x14ac:dyDescent="0.3">
      <c r="A682" t="s">
        <v>6311</v>
      </c>
      <c r="B682" t="s">
        <v>6312</v>
      </c>
      <c r="C682" t="s">
        <v>6313</v>
      </c>
      <c r="D682" s="2">
        <v>163</v>
      </c>
      <c r="E682" s="2">
        <v>140</v>
      </c>
      <c r="F682" s="2">
        <v>1500</v>
      </c>
    </row>
    <row r="683" spans="1:6" x14ac:dyDescent="0.3">
      <c r="A683" t="s">
        <v>3172</v>
      </c>
      <c r="B683" t="s">
        <v>3173</v>
      </c>
      <c r="C683" t="s">
        <v>3174</v>
      </c>
      <c r="D683" s="2">
        <v>4</v>
      </c>
      <c r="E683" s="2">
        <v>357.14</v>
      </c>
      <c r="F683" s="2">
        <v>500</v>
      </c>
    </row>
    <row r="684" spans="1:6" x14ac:dyDescent="0.3">
      <c r="A684" t="s">
        <v>5178</v>
      </c>
      <c r="B684" t="s">
        <v>5179</v>
      </c>
      <c r="C684" t="s">
        <v>5180</v>
      </c>
      <c r="D684" s="2">
        <v>1</v>
      </c>
      <c r="E684" s="2">
        <v>472.46</v>
      </c>
      <c r="F684" s="2">
        <v>661</v>
      </c>
    </row>
    <row r="685" spans="1:6" x14ac:dyDescent="0.3">
      <c r="A685" t="s">
        <v>1950</v>
      </c>
      <c r="B685" t="s">
        <v>1951</v>
      </c>
      <c r="C685" t="s">
        <v>1952</v>
      </c>
      <c r="D685" s="2">
        <v>19</v>
      </c>
      <c r="E685" s="2">
        <v>18.190000000000001</v>
      </c>
      <c r="F685" s="2">
        <v>102</v>
      </c>
    </row>
    <row r="686" spans="1:6" x14ac:dyDescent="0.3">
      <c r="A686" t="s">
        <v>4843</v>
      </c>
      <c r="B686" t="s">
        <v>4844</v>
      </c>
      <c r="C686" t="s">
        <v>4845</v>
      </c>
      <c r="D686" s="2">
        <v>1</v>
      </c>
      <c r="E686" s="2">
        <v>243.93</v>
      </c>
      <c r="F686" s="2">
        <v>341</v>
      </c>
    </row>
    <row r="687" spans="1:6" x14ac:dyDescent="0.3">
      <c r="A687" t="s">
        <v>5652</v>
      </c>
      <c r="B687" t="s">
        <v>5653</v>
      </c>
      <c r="C687" t="s">
        <v>5654</v>
      </c>
      <c r="D687" s="2">
        <v>13</v>
      </c>
      <c r="E687" s="2">
        <v>27.14</v>
      </c>
      <c r="F687" s="2">
        <v>38</v>
      </c>
    </row>
    <row r="688" spans="1:6" x14ac:dyDescent="0.3">
      <c r="A688" t="s">
        <v>6147</v>
      </c>
      <c r="B688" t="s">
        <v>6148</v>
      </c>
      <c r="C688" t="s">
        <v>6149</v>
      </c>
      <c r="D688" s="2">
        <v>3</v>
      </c>
      <c r="E688" s="2">
        <v>36.5</v>
      </c>
      <c r="F688" s="2">
        <v>70</v>
      </c>
    </row>
    <row r="689" spans="1:6" x14ac:dyDescent="0.3">
      <c r="A689" t="s">
        <v>3380</v>
      </c>
      <c r="B689" t="s">
        <v>3381</v>
      </c>
      <c r="C689" t="s">
        <v>3382</v>
      </c>
      <c r="D689" s="2">
        <v>1</v>
      </c>
      <c r="E689" s="2">
        <v>38.56</v>
      </c>
      <c r="F689" s="2">
        <v>53</v>
      </c>
    </row>
    <row r="690" spans="1:6" x14ac:dyDescent="0.3">
      <c r="A690" t="s">
        <v>1692</v>
      </c>
      <c r="B690" t="s">
        <v>1693</v>
      </c>
      <c r="C690" t="s">
        <v>1694</v>
      </c>
      <c r="D690" s="2">
        <v>160</v>
      </c>
      <c r="E690" s="2">
        <v>5.03</v>
      </c>
      <c r="F690" s="2">
        <v>7</v>
      </c>
    </row>
    <row r="691" spans="1:6" x14ac:dyDescent="0.3">
      <c r="A691" t="s">
        <v>5504</v>
      </c>
      <c r="B691" t="s">
        <v>5505</v>
      </c>
      <c r="C691" t="s">
        <v>5506</v>
      </c>
      <c r="D691" s="2">
        <v>7</v>
      </c>
      <c r="E691" s="2">
        <v>69.89</v>
      </c>
      <c r="F691" s="2">
        <v>97</v>
      </c>
    </row>
    <row r="692" spans="1:6" x14ac:dyDescent="0.3">
      <c r="A692" t="s">
        <v>5316</v>
      </c>
      <c r="B692" t="s">
        <v>5317</v>
      </c>
      <c r="C692" t="s">
        <v>5318</v>
      </c>
      <c r="D692" s="2">
        <v>8</v>
      </c>
      <c r="E692" s="2">
        <v>68.66</v>
      </c>
      <c r="F692" s="2">
        <v>113</v>
      </c>
    </row>
    <row r="693" spans="1:6" x14ac:dyDescent="0.3">
      <c r="A693" t="s">
        <v>4526</v>
      </c>
      <c r="B693" t="s">
        <v>4527</v>
      </c>
      <c r="C693" t="s">
        <v>4528</v>
      </c>
      <c r="D693" s="2">
        <v>2</v>
      </c>
      <c r="E693" s="2">
        <v>231.43</v>
      </c>
      <c r="F693" s="2">
        <v>324</v>
      </c>
    </row>
    <row r="694" spans="1:6" x14ac:dyDescent="0.3">
      <c r="A694" t="s">
        <v>3851</v>
      </c>
      <c r="B694" t="s">
        <v>3852</v>
      </c>
      <c r="C694" t="s">
        <v>3853</v>
      </c>
      <c r="D694" s="2">
        <v>2</v>
      </c>
      <c r="E694" s="2">
        <v>42.93</v>
      </c>
      <c r="F694" s="2">
        <v>60</v>
      </c>
    </row>
    <row r="695" spans="1:6" x14ac:dyDescent="0.3">
      <c r="A695" t="s">
        <v>2653</v>
      </c>
      <c r="B695" t="s">
        <v>2654</v>
      </c>
      <c r="C695" t="s">
        <v>2655</v>
      </c>
      <c r="D695" s="2">
        <v>22</v>
      </c>
      <c r="E695" s="2">
        <v>27.5</v>
      </c>
      <c r="F695" s="2">
        <v>38</v>
      </c>
    </row>
    <row r="696" spans="1:6" x14ac:dyDescent="0.3">
      <c r="A696" t="s">
        <v>3363</v>
      </c>
      <c r="B696" t="s">
        <v>3364</v>
      </c>
      <c r="C696" t="s">
        <v>3365</v>
      </c>
      <c r="D696" s="2">
        <v>109</v>
      </c>
      <c r="E696" s="2">
        <v>34.07</v>
      </c>
      <c r="F696" s="2">
        <v>47</v>
      </c>
    </row>
    <row r="697" spans="1:6" x14ac:dyDescent="0.3">
      <c r="A697" t="s">
        <v>3651</v>
      </c>
      <c r="B697" t="s">
        <v>3652</v>
      </c>
      <c r="C697" t="s">
        <v>3653</v>
      </c>
      <c r="D697" s="2">
        <v>4</v>
      </c>
      <c r="E697" s="2">
        <v>84.54</v>
      </c>
      <c r="F697" s="2">
        <v>118</v>
      </c>
    </row>
    <row r="698" spans="1:6" x14ac:dyDescent="0.3">
      <c r="A698" t="s">
        <v>4212</v>
      </c>
      <c r="B698" t="s">
        <v>4213</v>
      </c>
      <c r="C698" t="s">
        <v>4214</v>
      </c>
      <c r="D698" s="2">
        <v>5</v>
      </c>
      <c r="E698" s="2">
        <v>61.43</v>
      </c>
      <c r="F698" s="2">
        <v>86</v>
      </c>
    </row>
    <row r="699" spans="1:6" x14ac:dyDescent="0.3">
      <c r="A699" t="s">
        <v>588</v>
      </c>
      <c r="B699" t="s">
        <v>589</v>
      </c>
      <c r="C699" t="s">
        <v>582</v>
      </c>
      <c r="D699" s="2">
        <v>29</v>
      </c>
      <c r="E699" s="2">
        <v>750</v>
      </c>
      <c r="F699" s="2">
        <v>4125</v>
      </c>
    </row>
    <row r="700" spans="1:6" x14ac:dyDescent="0.3">
      <c r="A700" t="s">
        <v>5149</v>
      </c>
      <c r="B700" t="s">
        <v>5150</v>
      </c>
      <c r="C700" t="s">
        <v>5151</v>
      </c>
      <c r="D700" s="2">
        <v>16</v>
      </c>
      <c r="E700" s="2">
        <v>180.96</v>
      </c>
      <c r="F700" s="2">
        <v>253</v>
      </c>
    </row>
    <row r="701" spans="1:6" x14ac:dyDescent="0.3">
      <c r="A701" t="s">
        <v>5861</v>
      </c>
      <c r="B701" t="s">
        <v>5862</v>
      </c>
      <c r="C701" t="s">
        <v>5863</v>
      </c>
      <c r="D701" s="2">
        <v>4</v>
      </c>
      <c r="E701" s="2">
        <v>29.9</v>
      </c>
      <c r="F701" s="2">
        <v>41</v>
      </c>
    </row>
    <row r="702" spans="1:6" x14ac:dyDescent="0.3">
      <c r="A702" t="s">
        <v>3507</v>
      </c>
      <c r="B702" t="s">
        <v>3508</v>
      </c>
      <c r="C702" t="s">
        <v>3509</v>
      </c>
      <c r="D702" s="2">
        <v>22</v>
      </c>
      <c r="E702" s="2">
        <v>69.290000000000006</v>
      </c>
      <c r="F702" s="2">
        <v>106</v>
      </c>
    </row>
    <row r="703" spans="1:6" x14ac:dyDescent="0.3">
      <c r="A703" t="s">
        <v>3231</v>
      </c>
      <c r="B703" t="s">
        <v>3232</v>
      </c>
      <c r="C703" t="s">
        <v>3233</v>
      </c>
      <c r="D703" s="2">
        <v>7</v>
      </c>
      <c r="E703" s="2">
        <v>6.97</v>
      </c>
      <c r="F703" s="2">
        <v>9</v>
      </c>
    </row>
    <row r="704" spans="1:6" x14ac:dyDescent="0.3">
      <c r="A704" t="s">
        <v>1529</v>
      </c>
      <c r="B704" t="s">
        <v>1530</v>
      </c>
      <c r="C704" t="s">
        <v>1531</v>
      </c>
      <c r="D704" s="2">
        <v>263</v>
      </c>
      <c r="E704" s="2">
        <v>5.13</v>
      </c>
      <c r="F704" s="2">
        <v>7</v>
      </c>
    </row>
    <row r="705" spans="1:6" x14ac:dyDescent="0.3">
      <c r="A705" t="s">
        <v>3585</v>
      </c>
      <c r="B705" t="s">
        <v>3586</v>
      </c>
      <c r="C705" t="s">
        <v>3587</v>
      </c>
      <c r="D705" s="2">
        <v>26</v>
      </c>
      <c r="E705" s="2">
        <v>81.7</v>
      </c>
      <c r="F705" s="2">
        <v>127</v>
      </c>
    </row>
    <row r="706" spans="1:6" x14ac:dyDescent="0.3">
      <c r="A706" t="s">
        <v>5971</v>
      </c>
      <c r="B706" t="s">
        <v>5972</v>
      </c>
      <c r="C706" t="s">
        <v>5973</v>
      </c>
      <c r="D706" s="2">
        <v>2</v>
      </c>
      <c r="E706" s="2">
        <v>86.54</v>
      </c>
      <c r="F706" s="2">
        <v>121</v>
      </c>
    </row>
    <row r="707" spans="1:6" x14ac:dyDescent="0.3">
      <c r="A707" t="s">
        <v>2515</v>
      </c>
      <c r="B707" t="s">
        <v>2516</v>
      </c>
      <c r="C707" t="s">
        <v>2517</v>
      </c>
      <c r="D707" s="2">
        <v>3</v>
      </c>
      <c r="E707" s="2">
        <v>0</v>
      </c>
      <c r="F707" s="2">
        <v>37</v>
      </c>
    </row>
    <row r="708" spans="1:6" x14ac:dyDescent="0.3">
      <c r="A708" t="s">
        <v>5400</v>
      </c>
      <c r="B708" t="s">
        <v>5401</v>
      </c>
      <c r="C708" t="s">
        <v>5402</v>
      </c>
      <c r="D708" s="2">
        <v>2</v>
      </c>
      <c r="E708" s="2">
        <v>377.16</v>
      </c>
      <c r="F708" s="2">
        <v>528</v>
      </c>
    </row>
    <row r="709" spans="1:6" x14ac:dyDescent="0.3">
      <c r="A709" t="s">
        <v>798</v>
      </c>
      <c r="B709" t="s">
        <v>799</v>
      </c>
      <c r="C709" t="s">
        <v>800</v>
      </c>
      <c r="D709" s="2">
        <v>8</v>
      </c>
      <c r="E709" s="2">
        <v>0.01</v>
      </c>
      <c r="F709" s="2">
        <v>258</v>
      </c>
    </row>
    <row r="710" spans="1:6" x14ac:dyDescent="0.3">
      <c r="A710" t="s">
        <v>3570</v>
      </c>
      <c r="B710" t="s">
        <v>3571</v>
      </c>
      <c r="C710" t="s">
        <v>3572</v>
      </c>
      <c r="D710" s="2">
        <v>5</v>
      </c>
      <c r="E710" s="2">
        <v>72</v>
      </c>
      <c r="F710" s="2">
        <v>100</v>
      </c>
    </row>
    <row r="711" spans="1:6" x14ac:dyDescent="0.3">
      <c r="A711" t="s">
        <v>5795</v>
      </c>
      <c r="B711" t="s">
        <v>5796</v>
      </c>
      <c r="C711" t="s">
        <v>5797</v>
      </c>
      <c r="D711" s="2">
        <v>7</v>
      </c>
      <c r="E711" s="2">
        <v>179.46</v>
      </c>
      <c r="F711" s="2">
        <v>251</v>
      </c>
    </row>
    <row r="712" spans="1:6" x14ac:dyDescent="0.3">
      <c r="A712" t="s">
        <v>2782</v>
      </c>
      <c r="B712" t="s">
        <v>2783</v>
      </c>
      <c r="C712" t="s">
        <v>2784</v>
      </c>
      <c r="D712" s="2">
        <v>12</v>
      </c>
      <c r="E712" s="2">
        <v>129.61000000000001</v>
      </c>
      <c r="F712" s="2">
        <v>181</v>
      </c>
    </row>
    <row r="713" spans="1:6" x14ac:dyDescent="0.3">
      <c r="A713" t="s">
        <v>88</v>
      </c>
      <c r="B713" t="s">
        <v>89</v>
      </c>
      <c r="C713" t="s">
        <v>90</v>
      </c>
      <c r="D713" s="2">
        <v>1</v>
      </c>
      <c r="E713" s="2">
        <v>215.1</v>
      </c>
      <c r="F713" s="2">
        <v>301</v>
      </c>
    </row>
    <row r="714" spans="1:6" x14ac:dyDescent="0.3">
      <c r="A714" t="s">
        <v>373</v>
      </c>
      <c r="B714" t="s">
        <v>374</v>
      </c>
      <c r="C714" t="s">
        <v>375</v>
      </c>
      <c r="D714" s="2">
        <v>9</v>
      </c>
      <c r="E714" s="2">
        <v>385</v>
      </c>
      <c r="F714" s="2">
        <v>539</v>
      </c>
    </row>
    <row r="715" spans="1:6" x14ac:dyDescent="0.3">
      <c r="A715" t="s">
        <v>2797</v>
      </c>
      <c r="B715" t="s">
        <v>2798</v>
      </c>
      <c r="C715" t="s">
        <v>2799</v>
      </c>
      <c r="D715" s="2">
        <v>27</v>
      </c>
      <c r="E715" s="2">
        <v>77.790000000000006</v>
      </c>
      <c r="F715" s="2">
        <v>145</v>
      </c>
    </row>
    <row r="716" spans="1:6" x14ac:dyDescent="0.3">
      <c r="A716" t="s">
        <v>401</v>
      </c>
      <c r="B716" t="s">
        <v>402</v>
      </c>
      <c r="C716" t="s">
        <v>403</v>
      </c>
      <c r="D716" s="2">
        <v>212</v>
      </c>
      <c r="E716" s="2">
        <v>75.7</v>
      </c>
      <c r="F716" s="2">
        <v>129</v>
      </c>
    </row>
    <row r="717" spans="1:6" x14ac:dyDescent="0.3">
      <c r="A717" t="s">
        <v>4485</v>
      </c>
      <c r="B717" t="s">
        <v>4486</v>
      </c>
      <c r="C717" t="s">
        <v>4487</v>
      </c>
      <c r="D717" s="2">
        <v>3</v>
      </c>
      <c r="E717" s="2">
        <v>124.29</v>
      </c>
      <c r="F717" s="2">
        <v>174</v>
      </c>
    </row>
    <row r="718" spans="1:6" x14ac:dyDescent="0.3">
      <c r="A718" t="s">
        <v>549</v>
      </c>
      <c r="B718" t="s">
        <v>550</v>
      </c>
      <c r="C718" t="s">
        <v>551</v>
      </c>
      <c r="D718" s="2">
        <v>246</v>
      </c>
      <c r="E718" s="2">
        <v>24.2</v>
      </c>
      <c r="F718" s="2">
        <v>32</v>
      </c>
    </row>
    <row r="719" spans="1:6" x14ac:dyDescent="0.3">
      <c r="A719" t="s">
        <v>3743</v>
      </c>
      <c r="B719" t="s">
        <v>3744</v>
      </c>
      <c r="C719" t="s">
        <v>3745</v>
      </c>
      <c r="D719" s="2">
        <v>16</v>
      </c>
      <c r="E719" s="2">
        <v>38.58</v>
      </c>
      <c r="F719" s="2">
        <v>66</v>
      </c>
    </row>
    <row r="720" spans="1:6" x14ac:dyDescent="0.3">
      <c r="A720" t="s">
        <v>2690</v>
      </c>
      <c r="B720" t="s">
        <v>2691</v>
      </c>
      <c r="C720" t="s">
        <v>2692</v>
      </c>
      <c r="D720" s="2">
        <v>2</v>
      </c>
      <c r="E720" s="2">
        <v>26.82</v>
      </c>
      <c r="F720" s="2">
        <v>37</v>
      </c>
    </row>
    <row r="721" spans="1:6" x14ac:dyDescent="0.3">
      <c r="A721" t="s">
        <v>1977</v>
      </c>
      <c r="B721" t="s">
        <v>1978</v>
      </c>
      <c r="C721" t="s">
        <v>1979</v>
      </c>
      <c r="D721" s="2">
        <v>1</v>
      </c>
      <c r="E721" s="2">
        <v>37.71</v>
      </c>
      <c r="F721" s="2">
        <v>52</v>
      </c>
    </row>
    <row r="722" spans="1:6" x14ac:dyDescent="0.3">
      <c r="A722" t="s">
        <v>3873</v>
      </c>
      <c r="B722" t="s">
        <v>3874</v>
      </c>
      <c r="C722" t="s">
        <v>3875</v>
      </c>
      <c r="D722" s="2">
        <v>26</v>
      </c>
      <c r="E722" s="2">
        <v>22.31</v>
      </c>
      <c r="F722" s="2">
        <v>31</v>
      </c>
    </row>
    <row r="723" spans="1:6" x14ac:dyDescent="0.3">
      <c r="A723" t="s">
        <v>3112</v>
      </c>
      <c r="B723" t="s">
        <v>3113</v>
      </c>
      <c r="C723" t="s">
        <v>3114</v>
      </c>
      <c r="D723" s="2">
        <v>39</v>
      </c>
      <c r="E723" s="2">
        <v>44.69</v>
      </c>
      <c r="F723" s="2">
        <v>62</v>
      </c>
    </row>
    <row r="724" spans="1:6" x14ac:dyDescent="0.3">
      <c r="A724" t="s">
        <v>4950</v>
      </c>
      <c r="B724" t="s">
        <v>4951</v>
      </c>
      <c r="C724" t="s">
        <v>4952</v>
      </c>
      <c r="D724" s="2">
        <v>1</v>
      </c>
      <c r="E724" s="2">
        <v>389.72</v>
      </c>
      <c r="F724" s="2">
        <v>519</v>
      </c>
    </row>
    <row r="725" spans="1:6" x14ac:dyDescent="0.3">
      <c r="A725" t="s">
        <v>977</v>
      </c>
      <c r="B725" t="s">
        <v>978</v>
      </c>
      <c r="C725" t="s">
        <v>978</v>
      </c>
      <c r="D725" s="2">
        <v>3</v>
      </c>
      <c r="E725" s="2">
        <v>10.8</v>
      </c>
      <c r="F725" s="2">
        <v>305</v>
      </c>
    </row>
    <row r="726" spans="1:6" x14ac:dyDescent="0.3">
      <c r="A726" t="s">
        <v>6026</v>
      </c>
      <c r="B726" t="s">
        <v>6027</v>
      </c>
      <c r="C726" t="s">
        <v>6028</v>
      </c>
      <c r="D726" s="2">
        <v>8</v>
      </c>
      <c r="E726" s="2">
        <v>13</v>
      </c>
      <c r="F726" s="2">
        <v>18</v>
      </c>
    </row>
    <row r="727" spans="1:6" x14ac:dyDescent="0.3">
      <c r="A727" t="s">
        <v>4615</v>
      </c>
      <c r="B727" t="s">
        <v>4616</v>
      </c>
      <c r="C727" t="s">
        <v>4617</v>
      </c>
      <c r="D727" s="2">
        <v>1</v>
      </c>
      <c r="E727" s="2">
        <v>103.54</v>
      </c>
      <c r="F727" s="2">
        <v>145</v>
      </c>
    </row>
    <row r="728" spans="1:6" x14ac:dyDescent="0.3">
      <c r="A728" t="s">
        <v>3085</v>
      </c>
      <c r="B728" t="s">
        <v>3086</v>
      </c>
      <c r="C728" t="s">
        <v>3087</v>
      </c>
      <c r="D728" s="2">
        <v>17</v>
      </c>
      <c r="E728" s="2">
        <v>54.07</v>
      </c>
      <c r="F728" s="2">
        <v>75</v>
      </c>
    </row>
    <row r="729" spans="1:6" x14ac:dyDescent="0.3">
      <c r="A729" t="s">
        <v>6600</v>
      </c>
      <c r="B729" t="s">
        <v>6601</v>
      </c>
      <c r="C729" t="s">
        <v>6601</v>
      </c>
      <c r="D729" s="2">
        <v>4</v>
      </c>
      <c r="E729" s="2">
        <v>194.51</v>
      </c>
      <c r="F729" s="2">
        <v>486</v>
      </c>
    </row>
    <row r="730" spans="1:6" x14ac:dyDescent="0.3">
      <c r="A730" t="s">
        <v>4428</v>
      </c>
      <c r="B730" t="s">
        <v>4429</v>
      </c>
      <c r="C730" t="s">
        <v>4430</v>
      </c>
      <c r="D730" s="2">
        <v>3</v>
      </c>
      <c r="E730" s="2">
        <v>124.29</v>
      </c>
      <c r="F730" s="2">
        <v>174</v>
      </c>
    </row>
    <row r="731" spans="1:6" x14ac:dyDescent="0.3">
      <c r="A731" t="s">
        <v>5757</v>
      </c>
      <c r="B731" t="s">
        <v>5758</v>
      </c>
      <c r="C731" t="s">
        <v>5759</v>
      </c>
      <c r="D731" s="2">
        <v>36</v>
      </c>
      <c r="E731" s="2">
        <v>76.790000000000006</v>
      </c>
      <c r="F731" s="2">
        <v>107</v>
      </c>
    </row>
    <row r="732" spans="1:6" x14ac:dyDescent="0.3">
      <c r="A732" t="s">
        <v>4973</v>
      </c>
      <c r="B732" t="s">
        <v>4974</v>
      </c>
      <c r="C732" t="s">
        <v>4975</v>
      </c>
      <c r="D732" s="2">
        <v>31</v>
      </c>
      <c r="E732" s="2">
        <v>291.56</v>
      </c>
      <c r="F732" s="2">
        <v>510</v>
      </c>
    </row>
    <row r="733" spans="1:6" x14ac:dyDescent="0.3">
      <c r="A733" t="s">
        <v>5801</v>
      </c>
      <c r="B733" t="s">
        <v>5802</v>
      </c>
      <c r="C733" t="s">
        <v>5803</v>
      </c>
      <c r="D733" s="2">
        <v>7</v>
      </c>
      <c r="E733" s="2">
        <v>84.29</v>
      </c>
      <c r="F733" s="2">
        <v>118</v>
      </c>
    </row>
    <row r="734" spans="1:6" x14ac:dyDescent="0.3">
      <c r="A734" t="s">
        <v>5716</v>
      </c>
      <c r="B734" t="s">
        <v>5717</v>
      </c>
      <c r="C734" t="s">
        <v>5718</v>
      </c>
      <c r="D734" s="2">
        <v>8</v>
      </c>
      <c r="E734" s="2">
        <v>162.86000000000001</v>
      </c>
      <c r="F734" s="2">
        <v>228</v>
      </c>
    </row>
    <row r="735" spans="1:6" x14ac:dyDescent="0.3">
      <c r="A735" t="s">
        <v>5346</v>
      </c>
      <c r="B735" t="s">
        <v>5347</v>
      </c>
      <c r="C735" t="s">
        <v>5348</v>
      </c>
      <c r="D735" s="2">
        <v>8</v>
      </c>
      <c r="E735" s="2">
        <v>156.43</v>
      </c>
      <c r="F735" s="2">
        <v>219</v>
      </c>
    </row>
    <row r="736" spans="1:6" x14ac:dyDescent="0.3">
      <c r="A736" t="s">
        <v>4425</v>
      </c>
      <c r="B736" t="s">
        <v>4426</v>
      </c>
      <c r="C736" t="s">
        <v>4427</v>
      </c>
      <c r="D736" s="2">
        <v>8</v>
      </c>
      <c r="E736" s="2">
        <v>115.71</v>
      </c>
      <c r="F736" s="2">
        <v>162</v>
      </c>
    </row>
    <row r="737" spans="1:6" x14ac:dyDescent="0.3">
      <c r="A737" t="s">
        <v>2867</v>
      </c>
      <c r="B737" t="s">
        <v>2868</v>
      </c>
      <c r="C737" t="s">
        <v>2869</v>
      </c>
      <c r="D737" s="2">
        <v>58</v>
      </c>
      <c r="E737" s="2">
        <v>15.71</v>
      </c>
      <c r="F737" s="2">
        <v>22</v>
      </c>
    </row>
    <row r="738" spans="1:6" x14ac:dyDescent="0.3">
      <c r="A738" t="s">
        <v>1798</v>
      </c>
      <c r="B738" t="s">
        <v>1799</v>
      </c>
      <c r="C738" t="s">
        <v>1799</v>
      </c>
      <c r="D738" s="2">
        <v>159</v>
      </c>
      <c r="E738" s="2">
        <v>68.5</v>
      </c>
      <c r="F738" s="2">
        <v>98</v>
      </c>
    </row>
    <row r="739" spans="1:6" x14ac:dyDescent="0.3">
      <c r="A739" t="s">
        <v>5589</v>
      </c>
      <c r="B739" t="s">
        <v>5590</v>
      </c>
      <c r="C739" t="s">
        <v>5591</v>
      </c>
      <c r="D739" s="2">
        <v>4</v>
      </c>
      <c r="E739" s="2">
        <v>68.59</v>
      </c>
      <c r="F739" s="2">
        <v>96</v>
      </c>
    </row>
    <row r="740" spans="1:6" x14ac:dyDescent="0.3">
      <c r="A740" t="s">
        <v>1605</v>
      </c>
      <c r="B740" t="s">
        <v>1606</v>
      </c>
      <c r="C740" t="s">
        <v>1607</v>
      </c>
      <c r="D740" s="2">
        <v>68</v>
      </c>
      <c r="E740" s="2">
        <v>250</v>
      </c>
      <c r="F740" s="2">
        <v>5868</v>
      </c>
    </row>
    <row r="741" spans="1:6" x14ac:dyDescent="0.3">
      <c r="A741" t="s">
        <v>5262</v>
      </c>
      <c r="B741" t="s">
        <v>5263</v>
      </c>
      <c r="C741" t="s">
        <v>5264</v>
      </c>
      <c r="D741" s="2">
        <v>21</v>
      </c>
      <c r="E741" s="2">
        <v>182.14</v>
      </c>
      <c r="F741" s="2">
        <v>255</v>
      </c>
    </row>
    <row r="742" spans="1:6" x14ac:dyDescent="0.3">
      <c r="A742" t="s">
        <v>3723</v>
      </c>
      <c r="B742" t="s">
        <v>3724</v>
      </c>
      <c r="C742" t="s">
        <v>3725</v>
      </c>
      <c r="D742" s="2">
        <v>42</v>
      </c>
      <c r="E742" s="2">
        <v>85.71</v>
      </c>
      <c r="F742" s="2">
        <v>120</v>
      </c>
    </row>
    <row r="743" spans="1:6" x14ac:dyDescent="0.3">
      <c r="A743" t="s">
        <v>1375</v>
      </c>
      <c r="B743" t="s">
        <v>1376</v>
      </c>
      <c r="C743" t="s">
        <v>1377</v>
      </c>
      <c r="D743" s="2">
        <v>29</v>
      </c>
      <c r="E743" s="2">
        <v>130</v>
      </c>
      <c r="F743" s="2">
        <v>591</v>
      </c>
    </row>
    <row r="744" spans="1:6" x14ac:dyDescent="0.3">
      <c r="A744" t="s">
        <v>3103</v>
      </c>
      <c r="B744" t="s">
        <v>3104</v>
      </c>
      <c r="C744" t="s">
        <v>3105</v>
      </c>
      <c r="D744" s="2">
        <v>13</v>
      </c>
      <c r="E744" s="2">
        <v>53.04</v>
      </c>
      <c r="F744" s="2">
        <v>74</v>
      </c>
    </row>
    <row r="745" spans="1:6" x14ac:dyDescent="0.3">
      <c r="A745" t="s">
        <v>3106</v>
      </c>
      <c r="B745" t="s">
        <v>3107</v>
      </c>
      <c r="C745" t="s">
        <v>3108</v>
      </c>
      <c r="D745" s="2">
        <v>6</v>
      </c>
      <c r="E745" s="2">
        <v>76.22</v>
      </c>
      <c r="F745" s="2">
        <v>106</v>
      </c>
    </row>
    <row r="746" spans="1:6" x14ac:dyDescent="0.3">
      <c r="A746" t="s">
        <v>5825</v>
      </c>
      <c r="B746" t="s">
        <v>5826</v>
      </c>
      <c r="C746" t="s">
        <v>5827</v>
      </c>
      <c r="D746" s="2">
        <v>1</v>
      </c>
      <c r="E746" s="2">
        <v>115.5</v>
      </c>
      <c r="F746" s="2">
        <v>192</v>
      </c>
    </row>
    <row r="747" spans="1:6" x14ac:dyDescent="0.3">
      <c r="A747" t="s">
        <v>234</v>
      </c>
      <c r="B747" t="s">
        <v>235</v>
      </c>
      <c r="C747" t="s">
        <v>236</v>
      </c>
      <c r="D747" s="2">
        <v>31</v>
      </c>
      <c r="E747" s="2">
        <v>26</v>
      </c>
      <c r="F747" s="2">
        <v>113</v>
      </c>
    </row>
    <row r="748" spans="1:6" x14ac:dyDescent="0.3">
      <c r="A748" t="s">
        <v>1800</v>
      </c>
      <c r="B748" t="s">
        <v>1801</v>
      </c>
      <c r="C748" t="s">
        <v>1802</v>
      </c>
      <c r="D748" s="2">
        <v>66</v>
      </c>
      <c r="E748" s="2">
        <v>20</v>
      </c>
      <c r="F748" s="2">
        <v>387</v>
      </c>
    </row>
    <row r="749" spans="1:6" x14ac:dyDescent="0.3">
      <c r="A749" t="s">
        <v>3043</v>
      </c>
      <c r="B749" t="s">
        <v>3044</v>
      </c>
      <c r="C749" t="s">
        <v>3045</v>
      </c>
      <c r="D749" s="2">
        <v>6</v>
      </c>
      <c r="E749" s="2">
        <v>55.1</v>
      </c>
      <c r="F749" s="2">
        <v>113</v>
      </c>
    </row>
    <row r="750" spans="1:6" x14ac:dyDescent="0.3">
      <c r="A750" t="s">
        <v>5822</v>
      </c>
      <c r="B750" t="s">
        <v>5823</v>
      </c>
      <c r="C750" t="s">
        <v>5824</v>
      </c>
      <c r="D750" s="2">
        <v>21</v>
      </c>
      <c r="E750" s="2">
        <v>343.57</v>
      </c>
      <c r="F750" s="2">
        <v>481</v>
      </c>
    </row>
    <row r="751" spans="1:6" x14ac:dyDescent="0.3">
      <c r="A751" t="s">
        <v>214</v>
      </c>
      <c r="B751" t="s">
        <v>215</v>
      </c>
      <c r="C751" t="s">
        <v>216</v>
      </c>
      <c r="D751" s="2">
        <v>5</v>
      </c>
      <c r="E751" s="2">
        <v>66.209999999999994</v>
      </c>
      <c r="F751" s="2">
        <v>82</v>
      </c>
    </row>
    <row r="752" spans="1:6" x14ac:dyDescent="0.3">
      <c r="A752" t="s">
        <v>887</v>
      </c>
      <c r="B752" t="s">
        <v>888</v>
      </c>
      <c r="C752" t="s">
        <v>888</v>
      </c>
      <c r="D752" s="2">
        <v>1</v>
      </c>
      <c r="E752" s="2">
        <v>310.05</v>
      </c>
      <c r="F752" s="2">
        <v>675</v>
      </c>
    </row>
    <row r="753" spans="1:6" x14ac:dyDescent="0.3">
      <c r="A753" t="s">
        <v>2807</v>
      </c>
      <c r="B753" t="s">
        <v>2808</v>
      </c>
      <c r="C753" t="s">
        <v>2809</v>
      </c>
      <c r="D753" s="2">
        <v>16</v>
      </c>
      <c r="E753" s="2">
        <v>289.29000000000002</v>
      </c>
      <c r="F753" s="2">
        <v>405</v>
      </c>
    </row>
    <row r="754" spans="1:6" x14ac:dyDescent="0.3">
      <c r="A754" t="s">
        <v>379</v>
      </c>
      <c r="B754" t="s">
        <v>380</v>
      </c>
      <c r="C754" t="s">
        <v>381</v>
      </c>
      <c r="D754" s="2">
        <v>36</v>
      </c>
      <c r="E754" s="2">
        <v>91.78</v>
      </c>
      <c r="F754" s="2">
        <v>128</v>
      </c>
    </row>
    <row r="755" spans="1:6" x14ac:dyDescent="0.3">
      <c r="A755" t="s">
        <v>3696</v>
      </c>
      <c r="B755" t="s">
        <v>3697</v>
      </c>
      <c r="C755" t="s">
        <v>3698</v>
      </c>
      <c r="D755" s="2">
        <v>109</v>
      </c>
      <c r="E755" s="2">
        <v>9.18</v>
      </c>
      <c r="F755" s="2">
        <v>15</v>
      </c>
    </row>
    <row r="756" spans="1:6" x14ac:dyDescent="0.3">
      <c r="A756" t="s">
        <v>5481</v>
      </c>
      <c r="B756" t="s">
        <v>5482</v>
      </c>
      <c r="C756" t="s">
        <v>5483</v>
      </c>
      <c r="D756" s="2">
        <v>11</v>
      </c>
      <c r="E756" s="2">
        <v>31.43</v>
      </c>
      <c r="F756" s="2">
        <v>44</v>
      </c>
    </row>
    <row r="757" spans="1:6" x14ac:dyDescent="0.3">
      <c r="A757" t="s">
        <v>1282</v>
      </c>
      <c r="B757" t="s">
        <v>1283</v>
      </c>
      <c r="C757" t="s">
        <v>1284</v>
      </c>
      <c r="D757" s="2">
        <v>34</v>
      </c>
      <c r="E757" s="2">
        <v>130</v>
      </c>
      <c r="F757" s="2">
        <v>470</v>
      </c>
    </row>
    <row r="758" spans="1:6" x14ac:dyDescent="0.3">
      <c r="A758" t="s">
        <v>1285</v>
      </c>
      <c r="B758" t="s">
        <v>1286</v>
      </c>
      <c r="C758" t="s">
        <v>1287</v>
      </c>
      <c r="D758" s="2">
        <v>112</v>
      </c>
      <c r="E758" s="2">
        <v>155</v>
      </c>
      <c r="F758" s="2">
        <v>705</v>
      </c>
    </row>
    <row r="759" spans="1:6" x14ac:dyDescent="0.3">
      <c r="A759" t="s">
        <v>3248</v>
      </c>
      <c r="B759" t="s">
        <v>3249</v>
      </c>
      <c r="C759" t="s">
        <v>3250</v>
      </c>
      <c r="D759" s="2">
        <v>38</v>
      </c>
      <c r="E759" s="2">
        <v>135.75</v>
      </c>
      <c r="F759" s="2">
        <v>223</v>
      </c>
    </row>
    <row r="760" spans="1:6" x14ac:dyDescent="0.3">
      <c r="A760" t="s">
        <v>903</v>
      </c>
      <c r="B760" t="s">
        <v>904</v>
      </c>
      <c r="C760" t="s">
        <v>905</v>
      </c>
      <c r="D760" s="2">
        <v>1</v>
      </c>
      <c r="E760" s="2">
        <v>188.21</v>
      </c>
      <c r="F760" s="2">
        <v>263</v>
      </c>
    </row>
    <row r="761" spans="1:6" x14ac:dyDescent="0.3">
      <c r="A761" t="s">
        <v>5045</v>
      </c>
      <c r="B761" t="s">
        <v>6141</v>
      </c>
      <c r="C761" t="s">
        <v>6142</v>
      </c>
      <c r="D761" s="2">
        <v>2</v>
      </c>
      <c r="E761" s="2">
        <v>160.71</v>
      </c>
      <c r="F761" s="2">
        <v>225</v>
      </c>
    </row>
    <row r="762" spans="1:6" x14ac:dyDescent="0.3">
      <c r="A762" t="s">
        <v>5229</v>
      </c>
      <c r="B762" t="s">
        <v>5230</v>
      </c>
      <c r="C762" t="s">
        <v>5231</v>
      </c>
      <c r="D762" s="2">
        <v>4</v>
      </c>
      <c r="E762" s="2">
        <v>8.2899999999999991</v>
      </c>
      <c r="F762" s="2">
        <v>11</v>
      </c>
    </row>
    <row r="763" spans="1:6" x14ac:dyDescent="0.3">
      <c r="A763" t="s">
        <v>4589</v>
      </c>
      <c r="B763" t="s">
        <v>4590</v>
      </c>
      <c r="C763" t="s">
        <v>4591</v>
      </c>
      <c r="D763" s="2">
        <v>1</v>
      </c>
      <c r="E763" s="2">
        <v>77.86</v>
      </c>
      <c r="F763" s="2">
        <v>109</v>
      </c>
    </row>
    <row r="764" spans="1:6" x14ac:dyDescent="0.3">
      <c r="A764" t="s">
        <v>2029</v>
      </c>
      <c r="B764" t="s">
        <v>2030</v>
      </c>
      <c r="C764" t="s">
        <v>2031</v>
      </c>
      <c r="D764" s="2">
        <v>50</v>
      </c>
      <c r="E764" s="2">
        <v>0.7</v>
      </c>
      <c r="F764" s="2">
        <v>2</v>
      </c>
    </row>
    <row r="765" spans="1:6" x14ac:dyDescent="0.3">
      <c r="A765" t="s">
        <v>4461</v>
      </c>
      <c r="B765" t="s">
        <v>4462</v>
      </c>
      <c r="C765" t="s">
        <v>4463</v>
      </c>
      <c r="D765" s="2">
        <v>4</v>
      </c>
      <c r="E765" s="2">
        <v>106.02</v>
      </c>
      <c r="F765" s="2">
        <v>148</v>
      </c>
    </row>
    <row r="766" spans="1:6" x14ac:dyDescent="0.3">
      <c r="A766" t="s">
        <v>1111</v>
      </c>
      <c r="B766" t="s">
        <v>1112</v>
      </c>
      <c r="C766" t="s">
        <v>1113</v>
      </c>
      <c r="D766" s="2">
        <v>217</v>
      </c>
      <c r="E766" s="2">
        <v>15.05</v>
      </c>
      <c r="F766" s="2">
        <v>46</v>
      </c>
    </row>
    <row r="767" spans="1:6" x14ac:dyDescent="0.3">
      <c r="A767" t="s">
        <v>3228</v>
      </c>
      <c r="B767" t="s">
        <v>3229</v>
      </c>
      <c r="C767" t="s">
        <v>3230</v>
      </c>
      <c r="D767" s="2">
        <v>11</v>
      </c>
      <c r="E767" s="2">
        <v>52.68</v>
      </c>
      <c r="F767" s="2">
        <v>89</v>
      </c>
    </row>
    <row r="768" spans="1:6" x14ac:dyDescent="0.3">
      <c r="A768" t="s">
        <v>161</v>
      </c>
      <c r="B768" t="s">
        <v>162</v>
      </c>
      <c r="C768" t="s">
        <v>163</v>
      </c>
      <c r="D768" s="2">
        <v>4</v>
      </c>
      <c r="E768" s="2">
        <v>126.41</v>
      </c>
      <c r="F768" s="2">
        <v>176</v>
      </c>
    </row>
    <row r="769" spans="1:6" x14ac:dyDescent="0.3">
      <c r="A769" t="s">
        <v>5940</v>
      </c>
      <c r="B769" t="s">
        <v>5941</v>
      </c>
      <c r="C769" t="s">
        <v>5942</v>
      </c>
      <c r="D769" s="2">
        <v>3</v>
      </c>
      <c r="E769" s="2">
        <v>111.22</v>
      </c>
      <c r="F769" s="2">
        <v>155</v>
      </c>
    </row>
    <row r="770" spans="1:6" x14ac:dyDescent="0.3">
      <c r="A770" t="s">
        <v>5452</v>
      </c>
      <c r="B770" t="s">
        <v>5453</v>
      </c>
      <c r="C770" t="s">
        <v>5454</v>
      </c>
      <c r="D770" s="2">
        <v>8</v>
      </c>
      <c r="E770" s="2">
        <v>16.239999999999998</v>
      </c>
      <c r="F770" s="2">
        <v>22</v>
      </c>
    </row>
    <row r="771" spans="1:6" x14ac:dyDescent="0.3">
      <c r="A771" t="s">
        <v>1620</v>
      </c>
      <c r="B771" t="s">
        <v>1621</v>
      </c>
      <c r="C771" t="s">
        <v>1622</v>
      </c>
      <c r="D771" s="2">
        <v>564</v>
      </c>
      <c r="E771" s="2">
        <v>13.95</v>
      </c>
      <c r="F771" s="2">
        <v>71</v>
      </c>
    </row>
    <row r="772" spans="1:6" x14ac:dyDescent="0.3">
      <c r="A772" t="s">
        <v>503</v>
      </c>
      <c r="B772" t="s">
        <v>504</v>
      </c>
      <c r="C772" t="s">
        <v>504</v>
      </c>
      <c r="D772" s="2">
        <v>13</v>
      </c>
      <c r="E772" s="2">
        <v>518.64</v>
      </c>
      <c r="F772" s="2">
        <v>765</v>
      </c>
    </row>
    <row r="773" spans="1:6" x14ac:dyDescent="0.3">
      <c r="A773" t="s">
        <v>4808</v>
      </c>
      <c r="B773" t="s">
        <v>4809</v>
      </c>
      <c r="C773" t="s">
        <v>4810</v>
      </c>
      <c r="D773" s="2">
        <v>1</v>
      </c>
      <c r="E773" s="2">
        <v>82.58</v>
      </c>
      <c r="F773" s="2">
        <v>115</v>
      </c>
    </row>
    <row r="774" spans="1:6" x14ac:dyDescent="0.3">
      <c r="A774" t="s">
        <v>5571</v>
      </c>
      <c r="B774" t="s">
        <v>5572</v>
      </c>
      <c r="C774" t="s">
        <v>5573</v>
      </c>
      <c r="D774" s="2">
        <v>23</v>
      </c>
      <c r="E774" s="2">
        <v>68.040000000000006</v>
      </c>
      <c r="F774" s="2">
        <v>105</v>
      </c>
    </row>
    <row r="775" spans="1:6" x14ac:dyDescent="0.3">
      <c r="A775" t="s">
        <v>3436</v>
      </c>
      <c r="B775" t="s">
        <v>3437</v>
      </c>
      <c r="C775" t="s">
        <v>3438</v>
      </c>
      <c r="D775" s="2">
        <v>8</v>
      </c>
      <c r="E775" s="2">
        <v>68.569999999999993</v>
      </c>
      <c r="F775" s="2">
        <v>96</v>
      </c>
    </row>
    <row r="776" spans="1:6" x14ac:dyDescent="0.3">
      <c r="A776" t="s">
        <v>6340</v>
      </c>
      <c r="B776" t="s">
        <v>6341</v>
      </c>
      <c r="C776" t="s">
        <v>6341</v>
      </c>
      <c r="D776" s="2">
        <v>2</v>
      </c>
      <c r="E776" s="2">
        <v>57.8</v>
      </c>
      <c r="F776" s="2">
        <v>392</v>
      </c>
    </row>
    <row r="777" spans="1:6" x14ac:dyDescent="0.3">
      <c r="A777" t="s">
        <v>3839</v>
      </c>
      <c r="B777" t="s">
        <v>3840</v>
      </c>
      <c r="C777" t="s">
        <v>3841</v>
      </c>
      <c r="D777" s="2">
        <v>6</v>
      </c>
      <c r="E777" s="2">
        <v>19.829999999999998</v>
      </c>
      <c r="F777" s="2">
        <v>27</v>
      </c>
    </row>
    <row r="778" spans="1:6" x14ac:dyDescent="0.3">
      <c r="A778" t="s">
        <v>5704</v>
      </c>
      <c r="B778" t="s">
        <v>5705</v>
      </c>
      <c r="C778" t="s">
        <v>5706</v>
      </c>
      <c r="D778" s="2">
        <v>27</v>
      </c>
      <c r="E778" s="2">
        <v>24.88</v>
      </c>
      <c r="F778" s="2">
        <v>34</v>
      </c>
    </row>
    <row r="779" spans="1:6" x14ac:dyDescent="0.3">
      <c r="A779" t="s">
        <v>1944</v>
      </c>
      <c r="B779" t="s">
        <v>1945</v>
      </c>
      <c r="C779" t="s">
        <v>1945</v>
      </c>
      <c r="D779" s="2">
        <v>1</v>
      </c>
      <c r="E779" s="2">
        <v>28</v>
      </c>
      <c r="F779" s="2">
        <v>100</v>
      </c>
    </row>
    <row r="780" spans="1:6" x14ac:dyDescent="0.3">
      <c r="A780" t="s">
        <v>4500</v>
      </c>
      <c r="B780" t="s">
        <v>4501</v>
      </c>
      <c r="C780" t="s">
        <v>4502</v>
      </c>
      <c r="D780" s="2">
        <v>4</v>
      </c>
      <c r="E780" s="2">
        <v>102.14</v>
      </c>
      <c r="F780" s="2">
        <v>143</v>
      </c>
    </row>
    <row r="781" spans="1:6" x14ac:dyDescent="0.3">
      <c r="A781" t="s">
        <v>4069</v>
      </c>
      <c r="B781" t="s">
        <v>4070</v>
      </c>
      <c r="C781" t="s">
        <v>4071</v>
      </c>
      <c r="D781" s="2">
        <v>19</v>
      </c>
      <c r="E781" s="2">
        <v>14.79</v>
      </c>
      <c r="F781" s="2">
        <v>22</v>
      </c>
    </row>
    <row r="782" spans="1:6" x14ac:dyDescent="0.3">
      <c r="A782" t="s">
        <v>398</v>
      </c>
      <c r="B782" t="s">
        <v>399</v>
      </c>
      <c r="C782" t="s">
        <v>400</v>
      </c>
      <c r="D782" s="2">
        <v>109</v>
      </c>
      <c r="E782" s="2">
        <v>70.010000000000005</v>
      </c>
      <c r="F782" s="2">
        <v>119</v>
      </c>
    </row>
    <row r="783" spans="1:6" x14ac:dyDescent="0.3">
      <c r="A783" t="s">
        <v>6757</v>
      </c>
      <c r="B783" t="s">
        <v>6758</v>
      </c>
      <c r="C783" t="s">
        <v>6759</v>
      </c>
      <c r="D783" s="2">
        <v>5</v>
      </c>
      <c r="E783" s="2">
        <v>454.42</v>
      </c>
      <c r="F783" s="2">
        <v>1140</v>
      </c>
    </row>
    <row r="784" spans="1:6" x14ac:dyDescent="0.3">
      <c r="A784" t="s">
        <v>6752</v>
      </c>
      <c r="B784" t="s">
        <v>6753</v>
      </c>
      <c r="C784" t="s">
        <v>6754</v>
      </c>
      <c r="D784" s="2">
        <v>6</v>
      </c>
      <c r="E784" s="2">
        <v>381.41</v>
      </c>
      <c r="F784" s="2">
        <v>1022</v>
      </c>
    </row>
    <row r="785" spans="1:6" x14ac:dyDescent="0.3">
      <c r="A785" t="s">
        <v>3317</v>
      </c>
      <c r="B785" t="s">
        <v>3318</v>
      </c>
      <c r="C785" t="s">
        <v>3319</v>
      </c>
      <c r="D785" s="2">
        <v>17</v>
      </c>
      <c r="E785" s="2">
        <v>135.99</v>
      </c>
      <c r="F785" s="2">
        <v>209</v>
      </c>
    </row>
    <row r="786" spans="1:6" x14ac:dyDescent="0.3">
      <c r="A786" t="s">
        <v>4021</v>
      </c>
      <c r="B786" t="s">
        <v>4022</v>
      </c>
      <c r="C786" t="s">
        <v>4023</v>
      </c>
      <c r="D786" s="2">
        <v>5</v>
      </c>
      <c r="E786" s="2">
        <v>235.12</v>
      </c>
      <c r="F786" s="2">
        <v>329</v>
      </c>
    </row>
    <row r="787" spans="1:6" x14ac:dyDescent="0.3">
      <c r="A787" t="s">
        <v>5625</v>
      </c>
      <c r="B787" t="s">
        <v>5626</v>
      </c>
      <c r="C787" t="s">
        <v>5627</v>
      </c>
      <c r="D787" s="2">
        <v>10</v>
      </c>
      <c r="E787" s="2">
        <v>333.93</v>
      </c>
      <c r="F787" s="2">
        <v>467</v>
      </c>
    </row>
    <row r="788" spans="1:6" x14ac:dyDescent="0.3">
      <c r="A788" t="s">
        <v>6710</v>
      </c>
      <c r="B788" t="s">
        <v>6711</v>
      </c>
      <c r="C788" t="s">
        <v>6711</v>
      </c>
      <c r="D788" s="2">
        <v>2</v>
      </c>
      <c r="E788" s="2">
        <v>550</v>
      </c>
      <c r="F788" s="2">
        <v>1700</v>
      </c>
    </row>
    <row r="789" spans="1:6" x14ac:dyDescent="0.3">
      <c r="A789" t="s">
        <v>3534</v>
      </c>
      <c r="B789" t="s">
        <v>3535</v>
      </c>
      <c r="C789" t="s">
        <v>3536</v>
      </c>
      <c r="D789" s="2">
        <v>30</v>
      </c>
      <c r="E789" s="2">
        <v>34.43</v>
      </c>
      <c r="F789" s="2">
        <v>48</v>
      </c>
    </row>
    <row r="790" spans="1:6" x14ac:dyDescent="0.3">
      <c r="A790" t="s">
        <v>3452</v>
      </c>
      <c r="B790" t="s">
        <v>3453</v>
      </c>
      <c r="C790" t="s">
        <v>3454</v>
      </c>
      <c r="D790" s="2">
        <v>3</v>
      </c>
      <c r="E790" s="2">
        <v>12.56</v>
      </c>
      <c r="F790" s="2">
        <v>17</v>
      </c>
    </row>
    <row r="791" spans="1:6" x14ac:dyDescent="0.3">
      <c r="A791" t="s">
        <v>1427</v>
      </c>
      <c r="B791" t="s">
        <v>1428</v>
      </c>
      <c r="C791" t="s">
        <v>1429</v>
      </c>
      <c r="D791" s="2">
        <v>1</v>
      </c>
      <c r="E791" s="2">
        <v>842.16</v>
      </c>
      <c r="F791" s="2">
        <v>1052</v>
      </c>
    </row>
    <row r="792" spans="1:6" x14ac:dyDescent="0.3">
      <c r="A792" t="s">
        <v>1433</v>
      </c>
      <c r="B792" t="s">
        <v>1434</v>
      </c>
      <c r="C792" t="s">
        <v>1435</v>
      </c>
      <c r="D792" s="2">
        <v>326</v>
      </c>
      <c r="E792" s="2">
        <v>15.9</v>
      </c>
      <c r="F792" s="2">
        <v>32</v>
      </c>
    </row>
    <row r="793" spans="1:6" x14ac:dyDescent="0.3">
      <c r="A793" t="s">
        <v>2628</v>
      </c>
      <c r="B793" t="s">
        <v>2629</v>
      </c>
      <c r="C793" t="s">
        <v>2630</v>
      </c>
      <c r="D793" s="2">
        <v>23</v>
      </c>
      <c r="E793" s="2">
        <v>457.9</v>
      </c>
      <c r="F793" s="2">
        <v>641</v>
      </c>
    </row>
    <row r="794" spans="1:6" x14ac:dyDescent="0.3">
      <c r="A794" t="s">
        <v>6099</v>
      </c>
      <c r="B794" t="s">
        <v>6100</v>
      </c>
      <c r="C794" t="s">
        <v>6101</v>
      </c>
      <c r="D794" s="2">
        <v>2</v>
      </c>
      <c r="E794" s="2">
        <v>262.14</v>
      </c>
      <c r="F794" s="2">
        <v>367</v>
      </c>
    </row>
    <row r="795" spans="1:6" x14ac:dyDescent="0.3">
      <c r="A795" t="s">
        <v>3542</v>
      </c>
      <c r="B795" t="s">
        <v>3543</v>
      </c>
      <c r="C795" t="s">
        <v>3544</v>
      </c>
      <c r="D795" s="2">
        <v>53</v>
      </c>
      <c r="E795" s="2">
        <v>102.36</v>
      </c>
      <c r="F795" s="2">
        <v>143</v>
      </c>
    </row>
    <row r="796" spans="1:6" x14ac:dyDescent="0.3">
      <c r="A796" t="s">
        <v>4143</v>
      </c>
      <c r="B796" t="s">
        <v>4144</v>
      </c>
      <c r="C796" t="s">
        <v>4144</v>
      </c>
      <c r="D796" s="2">
        <v>3</v>
      </c>
      <c r="E796" s="2">
        <v>52</v>
      </c>
      <c r="F796" s="2">
        <v>189</v>
      </c>
    </row>
    <row r="797" spans="1:6" x14ac:dyDescent="0.3">
      <c r="A797" t="s">
        <v>4834</v>
      </c>
      <c r="B797" t="s">
        <v>4835</v>
      </c>
      <c r="C797" t="s">
        <v>4835</v>
      </c>
      <c r="D797" s="2">
        <v>1</v>
      </c>
      <c r="E797" s="2">
        <v>9.91</v>
      </c>
      <c r="F797" s="2">
        <v>13</v>
      </c>
    </row>
    <row r="798" spans="1:6" x14ac:dyDescent="0.3">
      <c r="A798" t="s">
        <v>1611</v>
      </c>
      <c r="B798" t="s">
        <v>1612</v>
      </c>
      <c r="C798" t="s">
        <v>1613</v>
      </c>
      <c r="D798" s="2">
        <v>682</v>
      </c>
      <c r="E798" s="2">
        <v>4.5</v>
      </c>
      <c r="F798" s="2">
        <v>26</v>
      </c>
    </row>
    <row r="799" spans="1:6" x14ac:dyDescent="0.3">
      <c r="A799" t="s">
        <v>3489</v>
      </c>
      <c r="B799" t="s">
        <v>3490</v>
      </c>
      <c r="C799" t="s">
        <v>3491</v>
      </c>
      <c r="D799" s="2">
        <v>17</v>
      </c>
      <c r="E799" s="2">
        <v>76.430000000000007</v>
      </c>
      <c r="F799" s="2">
        <v>107</v>
      </c>
    </row>
    <row r="800" spans="1:6" x14ac:dyDescent="0.3">
      <c r="A800" t="s">
        <v>2553</v>
      </c>
      <c r="B800" t="s">
        <v>2554</v>
      </c>
      <c r="C800" t="s">
        <v>2555</v>
      </c>
      <c r="D800" s="2">
        <v>17</v>
      </c>
      <c r="E800" s="2">
        <v>50.4</v>
      </c>
      <c r="F800" s="2">
        <v>67</v>
      </c>
    </row>
    <row r="801" spans="1:6" x14ac:dyDescent="0.3">
      <c r="A801" t="s">
        <v>3118</v>
      </c>
      <c r="B801" t="s">
        <v>3119</v>
      </c>
      <c r="C801" t="s">
        <v>3120</v>
      </c>
      <c r="D801" s="2">
        <v>4</v>
      </c>
      <c r="E801" s="2">
        <v>942.86</v>
      </c>
      <c r="F801" s="2">
        <v>1320</v>
      </c>
    </row>
    <row r="802" spans="1:6" x14ac:dyDescent="0.3">
      <c r="A802" t="s">
        <v>3115</v>
      </c>
      <c r="B802" t="s">
        <v>3116</v>
      </c>
      <c r="C802" t="s">
        <v>3117</v>
      </c>
      <c r="D802" s="2">
        <v>6</v>
      </c>
      <c r="E802" s="2">
        <v>771.43</v>
      </c>
      <c r="F802" s="2">
        <v>1080</v>
      </c>
    </row>
    <row r="803" spans="1:6" x14ac:dyDescent="0.3">
      <c r="A803" t="s">
        <v>2586</v>
      </c>
      <c r="B803" t="s">
        <v>2587</v>
      </c>
      <c r="C803" t="s">
        <v>2588</v>
      </c>
      <c r="D803" s="2">
        <v>107</v>
      </c>
      <c r="E803" s="2">
        <v>50.09</v>
      </c>
      <c r="F803" s="2">
        <v>96</v>
      </c>
    </row>
    <row r="804" spans="1:6" x14ac:dyDescent="0.3">
      <c r="A804" t="s">
        <v>1394</v>
      </c>
      <c r="B804" t="s">
        <v>1395</v>
      </c>
      <c r="C804" t="s">
        <v>1396</v>
      </c>
      <c r="D804" s="2">
        <v>145</v>
      </c>
      <c r="E804" s="2">
        <v>75</v>
      </c>
      <c r="F804" s="2">
        <v>122</v>
      </c>
    </row>
    <row r="805" spans="1:6" x14ac:dyDescent="0.3">
      <c r="A805" t="s">
        <v>3272</v>
      </c>
      <c r="B805" t="s">
        <v>3273</v>
      </c>
      <c r="C805" t="s">
        <v>3274</v>
      </c>
      <c r="D805" s="2">
        <v>184</v>
      </c>
      <c r="E805" s="2">
        <v>101.43</v>
      </c>
      <c r="F805" s="2">
        <v>142</v>
      </c>
    </row>
    <row r="806" spans="1:6" x14ac:dyDescent="0.3">
      <c r="A806" t="s">
        <v>470</v>
      </c>
      <c r="B806" t="s">
        <v>471</v>
      </c>
      <c r="C806" t="s">
        <v>472</v>
      </c>
      <c r="D806" s="2">
        <v>4</v>
      </c>
      <c r="E806" s="2">
        <v>135.93</v>
      </c>
      <c r="F806" s="2">
        <v>190</v>
      </c>
    </row>
    <row r="807" spans="1:6" x14ac:dyDescent="0.3">
      <c r="A807" t="s">
        <v>5560</v>
      </c>
      <c r="B807" t="s">
        <v>5561</v>
      </c>
      <c r="C807" t="s">
        <v>3033</v>
      </c>
      <c r="D807" s="2">
        <v>3</v>
      </c>
      <c r="E807" s="2">
        <v>16</v>
      </c>
      <c r="F807" s="2">
        <v>22</v>
      </c>
    </row>
    <row r="808" spans="1:6" x14ac:dyDescent="0.3">
      <c r="A808" t="s">
        <v>1381</v>
      </c>
      <c r="B808" t="s">
        <v>1382</v>
      </c>
      <c r="C808" t="s">
        <v>1383</v>
      </c>
      <c r="D808" s="2">
        <v>255</v>
      </c>
      <c r="E808" s="2">
        <v>42</v>
      </c>
      <c r="F808" s="2">
        <v>72</v>
      </c>
    </row>
    <row r="809" spans="1:6" x14ac:dyDescent="0.3">
      <c r="A809" t="s">
        <v>4978</v>
      </c>
      <c r="B809" t="s">
        <v>4979</v>
      </c>
      <c r="C809" t="s">
        <v>4980</v>
      </c>
      <c r="D809" s="2">
        <v>9</v>
      </c>
      <c r="E809" s="2">
        <v>159.63999999999999</v>
      </c>
      <c r="F809" s="2">
        <v>176</v>
      </c>
    </row>
    <row r="810" spans="1:6" x14ac:dyDescent="0.3">
      <c r="A810" t="s">
        <v>2810</v>
      </c>
      <c r="B810" t="s">
        <v>2811</v>
      </c>
      <c r="C810" t="s">
        <v>2812</v>
      </c>
      <c r="D810" s="2">
        <v>24</v>
      </c>
      <c r="E810" s="2">
        <v>271.43</v>
      </c>
      <c r="F810" s="2">
        <v>380</v>
      </c>
    </row>
    <row r="811" spans="1:6" x14ac:dyDescent="0.3">
      <c r="A811" t="s">
        <v>5440</v>
      </c>
      <c r="B811" t="s">
        <v>5441</v>
      </c>
      <c r="C811" t="s">
        <v>5442</v>
      </c>
      <c r="D811" s="2">
        <v>3</v>
      </c>
      <c r="E811" s="2">
        <v>218.98</v>
      </c>
      <c r="F811" s="2">
        <v>323</v>
      </c>
    </row>
    <row r="812" spans="1:6" x14ac:dyDescent="0.3">
      <c r="A812" t="s">
        <v>4505</v>
      </c>
      <c r="B812" t="s">
        <v>4506</v>
      </c>
      <c r="C812" t="s">
        <v>4507</v>
      </c>
      <c r="D812" s="2">
        <v>25</v>
      </c>
      <c r="E812" s="2">
        <v>234</v>
      </c>
      <c r="F812" s="2">
        <v>261</v>
      </c>
    </row>
    <row r="813" spans="1:6" x14ac:dyDescent="0.3">
      <c r="A813" t="s">
        <v>3196</v>
      </c>
      <c r="B813" t="s">
        <v>3197</v>
      </c>
      <c r="C813" t="s">
        <v>3198</v>
      </c>
      <c r="D813" s="2">
        <v>33</v>
      </c>
      <c r="E813" s="2">
        <v>5.21</v>
      </c>
      <c r="F813" s="2">
        <v>7</v>
      </c>
    </row>
    <row r="814" spans="1:6" x14ac:dyDescent="0.3">
      <c r="A814" t="s">
        <v>4078</v>
      </c>
      <c r="B814" t="s">
        <v>4079</v>
      </c>
      <c r="C814" t="s">
        <v>4080</v>
      </c>
      <c r="D814" s="2">
        <v>47</v>
      </c>
      <c r="E814" s="2">
        <v>61.18</v>
      </c>
      <c r="F814" s="2">
        <v>85</v>
      </c>
    </row>
    <row r="815" spans="1:6" x14ac:dyDescent="0.3">
      <c r="A815" t="s">
        <v>950</v>
      </c>
      <c r="B815" t="s">
        <v>951</v>
      </c>
      <c r="C815" t="s">
        <v>952</v>
      </c>
      <c r="D815" s="2">
        <v>2</v>
      </c>
      <c r="E815" s="2">
        <v>189</v>
      </c>
      <c r="F815" s="2">
        <v>585</v>
      </c>
    </row>
    <row r="816" spans="1:6" x14ac:dyDescent="0.3">
      <c r="A816" t="s">
        <v>835</v>
      </c>
      <c r="B816" t="s">
        <v>836</v>
      </c>
      <c r="C816" t="s">
        <v>837</v>
      </c>
      <c r="D816" s="2">
        <v>7</v>
      </c>
      <c r="E816" s="2">
        <v>685.71</v>
      </c>
      <c r="F816" s="2">
        <v>1056</v>
      </c>
    </row>
    <row r="817" spans="1:6" x14ac:dyDescent="0.3">
      <c r="A817" t="s">
        <v>1127</v>
      </c>
      <c r="B817" t="s">
        <v>1128</v>
      </c>
      <c r="C817" t="s">
        <v>1129</v>
      </c>
      <c r="D817" s="2">
        <v>19</v>
      </c>
      <c r="E817" s="2">
        <v>158</v>
      </c>
      <c r="F817" s="2">
        <v>1184</v>
      </c>
    </row>
    <row r="818" spans="1:6" x14ac:dyDescent="0.3">
      <c r="A818" t="s">
        <v>248</v>
      </c>
      <c r="B818" t="s">
        <v>249</v>
      </c>
      <c r="C818" t="s">
        <v>250</v>
      </c>
      <c r="D818" s="2">
        <v>31</v>
      </c>
      <c r="E818" s="2">
        <v>50.28</v>
      </c>
      <c r="F818" s="2">
        <v>464</v>
      </c>
    </row>
    <row r="819" spans="1:6" x14ac:dyDescent="0.3">
      <c r="A819" t="s">
        <v>5415</v>
      </c>
      <c r="B819" t="s">
        <v>5416</v>
      </c>
      <c r="C819" t="s">
        <v>5417</v>
      </c>
      <c r="D819" s="2">
        <v>1</v>
      </c>
      <c r="E819" s="2">
        <v>100.8</v>
      </c>
      <c r="F819" s="2">
        <v>141</v>
      </c>
    </row>
    <row r="820" spans="1:6" x14ac:dyDescent="0.3">
      <c r="A820" t="s">
        <v>808</v>
      </c>
      <c r="B820" t="s">
        <v>809</v>
      </c>
      <c r="C820" t="s">
        <v>810</v>
      </c>
      <c r="D820" s="2">
        <v>51</v>
      </c>
      <c r="E820" s="2">
        <v>57.82</v>
      </c>
      <c r="F820" s="2">
        <v>392</v>
      </c>
    </row>
    <row r="821" spans="1:6" x14ac:dyDescent="0.3">
      <c r="A821" t="s">
        <v>3645</v>
      </c>
      <c r="B821" t="s">
        <v>3646</v>
      </c>
      <c r="C821" t="s">
        <v>3647</v>
      </c>
      <c r="D821" s="2">
        <v>1</v>
      </c>
      <c r="E821" s="2">
        <v>155.25</v>
      </c>
      <c r="F821" s="2">
        <v>217</v>
      </c>
    </row>
    <row r="822" spans="1:6" x14ac:dyDescent="0.3">
      <c r="A822" t="s">
        <v>6575</v>
      </c>
      <c r="B822" t="s">
        <v>6576</v>
      </c>
      <c r="C822" t="s">
        <v>6577</v>
      </c>
      <c r="D822" s="2">
        <v>1</v>
      </c>
      <c r="E822" s="2">
        <v>34.909999999999997</v>
      </c>
      <c r="F822" s="2">
        <v>46</v>
      </c>
    </row>
    <row r="823" spans="1:6" x14ac:dyDescent="0.3">
      <c r="A823" t="s">
        <v>6736</v>
      </c>
      <c r="B823" t="s">
        <v>6737</v>
      </c>
      <c r="C823" t="s">
        <v>6738</v>
      </c>
      <c r="D823" s="2">
        <v>15</v>
      </c>
      <c r="E823" s="2">
        <v>23.45</v>
      </c>
      <c r="F823" s="2">
        <v>397</v>
      </c>
    </row>
    <row r="824" spans="1:6" x14ac:dyDescent="0.3">
      <c r="A824" t="s">
        <v>6096</v>
      </c>
      <c r="B824" t="s">
        <v>6097</v>
      </c>
      <c r="C824" t="s">
        <v>6098</v>
      </c>
      <c r="D824" s="2">
        <v>2</v>
      </c>
      <c r="E824" s="2">
        <v>107.86</v>
      </c>
      <c r="F824" s="2">
        <v>151</v>
      </c>
    </row>
    <row r="825" spans="1:6" x14ac:dyDescent="0.3">
      <c r="A825" t="s">
        <v>1083</v>
      </c>
      <c r="B825" t="s">
        <v>1084</v>
      </c>
      <c r="C825" t="s">
        <v>1085</v>
      </c>
      <c r="D825" s="2">
        <v>13</v>
      </c>
      <c r="E825" s="2">
        <v>96</v>
      </c>
      <c r="F825" s="2">
        <v>335</v>
      </c>
    </row>
    <row r="826" spans="1:6" x14ac:dyDescent="0.3">
      <c r="A826" t="s">
        <v>6509</v>
      </c>
      <c r="B826" t="s">
        <v>6510</v>
      </c>
      <c r="C826" t="s">
        <v>6511</v>
      </c>
      <c r="D826" s="2">
        <v>86</v>
      </c>
      <c r="E826" s="2">
        <v>80</v>
      </c>
      <c r="F826" s="2">
        <v>145</v>
      </c>
    </row>
    <row r="827" spans="1:6" x14ac:dyDescent="0.3">
      <c r="A827" t="s">
        <v>5734</v>
      </c>
      <c r="B827" t="s">
        <v>5735</v>
      </c>
      <c r="C827" t="s">
        <v>5736</v>
      </c>
      <c r="D827" s="2">
        <v>43</v>
      </c>
      <c r="E827" s="2">
        <v>353.57</v>
      </c>
      <c r="F827" s="2">
        <v>495</v>
      </c>
    </row>
    <row r="828" spans="1:6" x14ac:dyDescent="0.3">
      <c r="A828" t="s">
        <v>4494</v>
      </c>
      <c r="B828" t="s">
        <v>4495</v>
      </c>
      <c r="C828" t="s">
        <v>4496</v>
      </c>
      <c r="D828" s="2">
        <v>6</v>
      </c>
      <c r="E828" s="2">
        <v>268.55</v>
      </c>
      <c r="F828" s="2">
        <v>454</v>
      </c>
    </row>
    <row r="829" spans="1:6" x14ac:dyDescent="0.3">
      <c r="A829" t="s">
        <v>5831</v>
      </c>
      <c r="B829" t="s">
        <v>5832</v>
      </c>
      <c r="C829" t="s">
        <v>3787</v>
      </c>
      <c r="D829" s="2">
        <v>5</v>
      </c>
      <c r="E829" s="2">
        <v>75.11</v>
      </c>
      <c r="F829" s="2">
        <v>105</v>
      </c>
    </row>
    <row r="830" spans="1:6" x14ac:dyDescent="0.3">
      <c r="A830" t="s">
        <v>4431</v>
      </c>
      <c r="B830" t="s">
        <v>4432</v>
      </c>
      <c r="C830" t="s">
        <v>4433</v>
      </c>
      <c r="D830" s="2">
        <v>4</v>
      </c>
      <c r="E830" s="2">
        <v>144.94</v>
      </c>
      <c r="F830" s="2">
        <v>265</v>
      </c>
    </row>
    <row r="831" spans="1:6" x14ac:dyDescent="0.3">
      <c r="A831" t="s">
        <v>1384</v>
      </c>
      <c r="B831" t="s">
        <v>1385</v>
      </c>
      <c r="C831" t="s">
        <v>1386</v>
      </c>
      <c r="D831" s="2">
        <v>1</v>
      </c>
      <c r="E831" s="2">
        <v>56</v>
      </c>
      <c r="F831" s="2">
        <v>145</v>
      </c>
    </row>
    <row r="832" spans="1:6" x14ac:dyDescent="0.3">
      <c r="A832" t="s">
        <v>1908</v>
      </c>
      <c r="B832" t="s">
        <v>1909</v>
      </c>
      <c r="C832" t="s">
        <v>1910</v>
      </c>
      <c r="D832" s="2">
        <v>5</v>
      </c>
      <c r="E832" s="2">
        <v>119.62</v>
      </c>
      <c r="F832" s="2">
        <v>157</v>
      </c>
    </row>
    <row r="833" spans="1:6" x14ac:dyDescent="0.3">
      <c r="A833" t="s">
        <v>108</v>
      </c>
      <c r="B833" t="s">
        <v>109</v>
      </c>
      <c r="C833" t="s">
        <v>110</v>
      </c>
      <c r="D833" s="2">
        <v>1</v>
      </c>
      <c r="E833" s="2">
        <v>26.4</v>
      </c>
      <c r="F833" s="2">
        <v>151</v>
      </c>
    </row>
    <row r="834" spans="1:6" x14ac:dyDescent="0.3">
      <c r="A834" t="s">
        <v>5691</v>
      </c>
      <c r="B834" t="s">
        <v>5692</v>
      </c>
      <c r="C834" t="s">
        <v>5693</v>
      </c>
      <c r="D834" s="2">
        <v>6</v>
      </c>
      <c r="E834" s="2">
        <v>143.9</v>
      </c>
      <c r="F834" s="2">
        <v>239</v>
      </c>
    </row>
    <row r="835" spans="1:6" x14ac:dyDescent="0.3">
      <c r="A835" t="s">
        <v>413</v>
      </c>
      <c r="B835" t="s">
        <v>414</v>
      </c>
      <c r="C835" t="s">
        <v>415</v>
      </c>
      <c r="D835" s="2">
        <v>15</v>
      </c>
      <c r="E835" s="2">
        <v>117.86</v>
      </c>
      <c r="F835" s="2">
        <v>165</v>
      </c>
    </row>
    <row r="836" spans="1:6" x14ac:dyDescent="0.3">
      <c r="A836" t="s">
        <v>3285</v>
      </c>
      <c r="B836" t="s">
        <v>3286</v>
      </c>
      <c r="C836" t="s">
        <v>3287</v>
      </c>
      <c r="D836" s="2">
        <v>41</v>
      </c>
      <c r="E836" s="2">
        <v>149.72</v>
      </c>
      <c r="F836" s="2">
        <v>209</v>
      </c>
    </row>
    <row r="837" spans="1:6" x14ac:dyDescent="0.3">
      <c r="A837" t="s">
        <v>6087</v>
      </c>
      <c r="B837" t="s">
        <v>6088</v>
      </c>
      <c r="C837" t="s">
        <v>6089</v>
      </c>
      <c r="D837" s="2">
        <v>6</v>
      </c>
      <c r="E837" s="2">
        <v>180.5</v>
      </c>
      <c r="F837" s="2">
        <v>252</v>
      </c>
    </row>
    <row r="838" spans="1:6" x14ac:dyDescent="0.3">
      <c r="A838" t="s">
        <v>3213</v>
      </c>
      <c r="B838" t="s">
        <v>3214</v>
      </c>
      <c r="C838" t="s">
        <v>3215</v>
      </c>
      <c r="D838" s="2">
        <v>161</v>
      </c>
      <c r="E838" s="2">
        <v>48.1</v>
      </c>
      <c r="F838" s="2">
        <v>89</v>
      </c>
    </row>
    <row r="839" spans="1:6" x14ac:dyDescent="0.3">
      <c r="A839" t="s">
        <v>6673</v>
      </c>
      <c r="B839" t="s">
        <v>6674</v>
      </c>
      <c r="C839" t="s">
        <v>6675</v>
      </c>
      <c r="D839" s="2">
        <v>9</v>
      </c>
      <c r="E839" s="2">
        <v>335</v>
      </c>
      <c r="F839" s="2">
        <v>1377</v>
      </c>
    </row>
    <row r="840" spans="1:6" x14ac:dyDescent="0.3">
      <c r="A840" t="s">
        <v>4063</v>
      </c>
      <c r="B840" t="s">
        <v>4064</v>
      </c>
      <c r="C840" t="s">
        <v>4065</v>
      </c>
      <c r="D840" s="2">
        <v>33</v>
      </c>
      <c r="E840" s="2">
        <v>198.61</v>
      </c>
      <c r="F840" s="2">
        <v>305</v>
      </c>
    </row>
    <row r="841" spans="1:6" x14ac:dyDescent="0.3">
      <c r="A841" t="s">
        <v>795</v>
      </c>
      <c r="B841" t="s">
        <v>796</v>
      </c>
      <c r="C841" t="s">
        <v>797</v>
      </c>
      <c r="D841" s="2">
        <v>27</v>
      </c>
      <c r="E841" s="2">
        <v>35.200000000000003</v>
      </c>
      <c r="F841" s="2">
        <v>280</v>
      </c>
    </row>
    <row r="842" spans="1:6" x14ac:dyDescent="0.3">
      <c r="A842" t="s">
        <v>5543</v>
      </c>
      <c r="B842" t="s">
        <v>5544</v>
      </c>
      <c r="C842" t="s">
        <v>5545</v>
      </c>
      <c r="D842" s="2">
        <v>4</v>
      </c>
      <c r="E842" s="2">
        <v>342.14</v>
      </c>
      <c r="F842" s="2">
        <v>479</v>
      </c>
    </row>
    <row r="843" spans="1:6" x14ac:dyDescent="0.3">
      <c r="A843" t="s">
        <v>3870</v>
      </c>
      <c r="B843" t="s">
        <v>3871</v>
      </c>
      <c r="C843" t="s">
        <v>3872</v>
      </c>
      <c r="D843" s="2">
        <v>38</v>
      </c>
      <c r="E843" s="2">
        <v>21.11</v>
      </c>
      <c r="F843" s="2">
        <v>29</v>
      </c>
    </row>
    <row r="844" spans="1:6" x14ac:dyDescent="0.3">
      <c r="A844" t="s">
        <v>899</v>
      </c>
      <c r="B844" t="s">
        <v>900</v>
      </c>
      <c r="C844" t="s">
        <v>901</v>
      </c>
      <c r="D844" s="2">
        <v>9</v>
      </c>
      <c r="E844" s="2">
        <v>24</v>
      </c>
      <c r="F844" s="2">
        <v>105</v>
      </c>
    </row>
    <row r="845" spans="1:6" x14ac:dyDescent="0.3">
      <c r="A845" t="s">
        <v>6131</v>
      </c>
      <c r="B845" t="s">
        <v>6132</v>
      </c>
      <c r="C845" t="s">
        <v>6133</v>
      </c>
      <c r="D845" s="2">
        <v>17</v>
      </c>
      <c r="E845" s="2">
        <v>18.5</v>
      </c>
      <c r="F845" s="2">
        <v>49</v>
      </c>
    </row>
    <row r="846" spans="1:6" x14ac:dyDescent="0.3">
      <c r="A846" t="s">
        <v>3582</v>
      </c>
      <c r="B846" t="s">
        <v>3583</v>
      </c>
      <c r="C846" t="s">
        <v>3584</v>
      </c>
      <c r="D846" s="2">
        <v>26</v>
      </c>
      <c r="E846" s="2">
        <v>185.22</v>
      </c>
      <c r="F846" s="2">
        <v>259</v>
      </c>
    </row>
    <row r="847" spans="1:6" x14ac:dyDescent="0.3">
      <c r="A847" t="s">
        <v>4657</v>
      </c>
      <c r="B847" t="s">
        <v>4658</v>
      </c>
      <c r="C847" t="s">
        <v>4659</v>
      </c>
      <c r="D847" s="2">
        <v>2</v>
      </c>
      <c r="E847" s="2">
        <v>266.29000000000002</v>
      </c>
      <c r="F847" s="2">
        <v>372</v>
      </c>
    </row>
    <row r="848" spans="1:6" x14ac:dyDescent="0.3">
      <c r="A848" t="s">
        <v>6408</v>
      </c>
      <c r="B848" t="s">
        <v>6409</v>
      </c>
      <c r="C848" t="s">
        <v>6409</v>
      </c>
      <c r="D848" s="2">
        <v>3</v>
      </c>
      <c r="E848" s="2">
        <v>423</v>
      </c>
      <c r="F848" s="2">
        <v>1440</v>
      </c>
    </row>
    <row r="849" spans="1:6" x14ac:dyDescent="0.3">
      <c r="A849" t="s">
        <v>6739</v>
      </c>
      <c r="B849" t="s">
        <v>6740</v>
      </c>
      <c r="C849" t="s">
        <v>4259</v>
      </c>
      <c r="D849" s="2">
        <v>6</v>
      </c>
      <c r="E849" s="2">
        <v>350</v>
      </c>
      <c r="F849" s="2">
        <v>3350</v>
      </c>
    </row>
    <row r="850" spans="1:6" x14ac:dyDescent="0.3">
      <c r="A850" t="s">
        <v>4097</v>
      </c>
      <c r="B850" t="s">
        <v>4098</v>
      </c>
      <c r="C850" t="s">
        <v>4099</v>
      </c>
      <c r="D850" s="2">
        <v>1</v>
      </c>
      <c r="E850" s="2">
        <v>85.1</v>
      </c>
      <c r="F850" s="2">
        <v>142</v>
      </c>
    </row>
    <row r="851" spans="1:6" x14ac:dyDescent="0.3">
      <c r="A851" t="s">
        <v>6347</v>
      </c>
      <c r="B851" t="s">
        <v>6348</v>
      </c>
      <c r="C851" t="s">
        <v>6349</v>
      </c>
      <c r="D851" s="2">
        <v>5</v>
      </c>
      <c r="E851" s="2">
        <v>57.82</v>
      </c>
      <c r="F851" s="2">
        <v>359</v>
      </c>
    </row>
    <row r="852" spans="1:6" x14ac:dyDescent="0.3">
      <c r="A852" t="s">
        <v>6353</v>
      </c>
      <c r="B852" t="s">
        <v>6354</v>
      </c>
      <c r="C852" t="s">
        <v>6355</v>
      </c>
      <c r="D852" s="2">
        <v>4</v>
      </c>
      <c r="E852" s="2">
        <v>57.82</v>
      </c>
      <c r="F852" s="2">
        <v>392</v>
      </c>
    </row>
    <row r="853" spans="1:6" x14ac:dyDescent="0.3">
      <c r="A853" t="s">
        <v>2207</v>
      </c>
      <c r="B853" t="s">
        <v>2208</v>
      </c>
      <c r="C853" t="s">
        <v>2208</v>
      </c>
      <c r="D853" s="2">
        <v>8</v>
      </c>
      <c r="E853" s="2">
        <v>12.15</v>
      </c>
      <c r="F853" s="2">
        <v>77</v>
      </c>
    </row>
    <row r="854" spans="1:6" x14ac:dyDescent="0.3">
      <c r="A854" t="s">
        <v>2101</v>
      </c>
      <c r="B854" t="s">
        <v>2102</v>
      </c>
      <c r="C854" t="s">
        <v>2103</v>
      </c>
      <c r="D854" s="2">
        <v>3</v>
      </c>
      <c r="E854" s="2">
        <v>291.77999999999997</v>
      </c>
      <c r="F854" s="2">
        <v>408</v>
      </c>
    </row>
    <row r="855" spans="1:6" x14ac:dyDescent="0.3">
      <c r="A855" t="s">
        <v>4410</v>
      </c>
      <c r="B855" t="s">
        <v>4411</v>
      </c>
      <c r="C855" t="s">
        <v>4412</v>
      </c>
      <c r="D855" s="2">
        <v>3</v>
      </c>
      <c r="E855" s="2">
        <v>145</v>
      </c>
      <c r="F855" s="2">
        <v>203</v>
      </c>
    </row>
    <row r="856" spans="1:6" x14ac:dyDescent="0.3">
      <c r="A856" t="s">
        <v>2915</v>
      </c>
      <c r="B856" t="s">
        <v>2916</v>
      </c>
      <c r="C856" t="s">
        <v>2763</v>
      </c>
      <c r="D856" s="2">
        <v>7</v>
      </c>
      <c r="E856" s="2">
        <v>91.56</v>
      </c>
      <c r="F856" s="2">
        <v>128</v>
      </c>
    </row>
    <row r="857" spans="1:6" x14ac:dyDescent="0.3">
      <c r="A857" t="s">
        <v>5619</v>
      </c>
      <c r="B857" t="s">
        <v>5620</v>
      </c>
      <c r="C857" t="s">
        <v>5621</v>
      </c>
      <c r="D857" s="2">
        <v>2</v>
      </c>
      <c r="E857" s="2">
        <v>337.88</v>
      </c>
      <c r="F857" s="2">
        <v>473</v>
      </c>
    </row>
    <row r="858" spans="1:6" x14ac:dyDescent="0.3">
      <c r="A858" t="s">
        <v>2131</v>
      </c>
      <c r="B858" t="s">
        <v>2132</v>
      </c>
      <c r="C858" t="s">
        <v>2133</v>
      </c>
      <c r="D858" s="2">
        <v>288</v>
      </c>
      <c r="E858" s="2">
        <v>23.8</v>
      </c>
      <c r="F858" s="2">
        <v>65</v>
      </c>
    </row>
    <row r="859" spans="1:6" x14ac:dyDescent="0.3">
      <c r="A859" t="s">
        <v>5810</v>
      </c>
      <c r="B859" t="s">
        <v>5811</v>
      </c>
      <c r="C859" t="s">
        <v>5812</v>
      </c>
      <c r="D859" s="2">
        <v>3</v>
      </c>
      <c r="E859" s="2">
        <v>19.809999999999999</v>
      </c>
      <c r="F859" s="2">
        <v>27</v>
      </c>
    </row>
    <row r="860" spans="1:6" x14ac:dyDescent="0.3">
      <c r="A860" t="s">
        <v>3661</v>
      </c>
      <c r="B860" t="s">
        <v>3662</v>
      </c>
      <c r="C860" t="s">
        <v>3663</v>
      </c>
      <c r="D860" s="2">
        <v>8</v>
      </c>
      <c r="E860" s="2">
        <v>90</v>
      </c>
      <c r="F860" s="2">
        <v>126</v>
      </c>
    </row>
    <row r="861" spans="1:6" x14ac:dyDescent="0.3">
      <c r="A861" t="s">
        <v>1655</v>
      </c>
      <c r="B861" t="s">
        <v>1656</v>
      </c>
      <c r="C861" t="s">
        <v>1097</v>
      </c>
      <c r="D861" s="2">
        <v>107</v>
      </c>
      <c r="E861" s="2">
        <v>78</v>
      </c>
      <c r="F861" s="2">
        <v>499</v>
      </c>
    </row>
    <row r="862" spans="1:6" x14ac:dyDescent="0.3">
      <c r="A862" t="s">
        <v>5937</v>
      </c>
      <c r="B862" t="s">
        <v>5938</v>
      </c>
      <c r="C862" t="s">
        <v>5939</v>
      </c>
      <c r="D862" s="2">
        <v>2</v>
      </c>
      <c r="E862" s="2">
        <v>176.72</v>
      </c>
      <c r="F862" s="2">
        <v>247</v>
      </c>
    </row>
    <row r="863" spans="1:6" x14ac:dyDescent="0.3">
      <c r="A863" t="s">
        <v>6641</v>
      </c>
      <c r="B863" t="s">
        <v>6642</v>
      </c>
      <c r="C863" t="s">
        <v>6643</v>
      </c>
      <c r="D863" s="2">
        <v>1</v>
      </c>
      <c r="E863" s="2">
        <v>419.05</v>
      </c>
      <c r="F863" s="2">
        <v>2250</v>
      </c>
    </row>
    <row r="864" spans="1:6" x14ac:dyDescent="0.3">
      <c r="A864" t="s">
        <v>251</v>
      </c>
      <c r="B864" t="s">
        <v>252</v>
      </c>
      <c r="C864" t="s">
        <v>253</v>
      </c>
      <c r="D864" s="2">
        <v>22</v>
      </c>
      <c r="E864" s="2">
        <v>231.77</v>
      </c>
      <c r="F864" s="2">
        <v>1067</v>
      </c>
    </row>
    <row r="865" spans="1:6" x14ac:dyDescent="0.3">
      <c r="A865" t="s">
        <v>1324</v>
      </c>
      <c r="B865" t="s">
        <v>1325</v>
      </c>
      <c r="C865" t="s">
        <v>1326</v>
      </c>
      <c r="D865" s="2">
        <v>8</v>
      </c>
      <c r="E865" s="2">
        <v>169.12</v>
      </c>
      <c r="F865" s="2">
        <v>1066</v>
      </c>
    </row>
    <row r="866" spans="1:6" x14ac:dyDescent="0.3">
      <c r="A866" t="s">
        <v>3545</v>
      </c>
      <c r="B866" t="s">
        <v>3546</v>
      </c>
      <c r="C866" t="s">
        <v>3547</v>
      </c>
      <c r="D866" s="2">
        <v>4</v>
      </c>
      <c r="E866" s="2">
        <v>419.29</v>
      </c>
      <c r="F866" s="2">
        <v>587</v>
      </c>
    </row>
    <row r="867" spans="1:6" x14ac:dyDescent="0.3">
      <c r="A867" t="s">
        <v>2964</v>
      </c>
      <c r="B867" t="s">
        <v>2965</v>
      </c>
      <c r="C867" t="s">
        <v>2966</v>
      </c>
      <c r="D867" s="2">
        <v>4</v>
      </c>
      <c r="E867" s="2">
        <v>154.44</v>
      </c>
      <c r="F867" s="2">
        <v>216</v>
      </c>
    </row>
    <row r="868" spans="1:6" x14ac:dyDescent="0.3">
      <c r="A868" t="s">
        <v>5813</v>
      </c>
      <c r="B868" t="s">
        <v>5814</v>
      </c>
      <c r="C868" t="s">
        <v>5815</v>
      </c>
      <c r="D868" s="2">
        <v>6</v>
      </c>
      <c r="E868" s="2">
        <v>293.57</v>
      </c>
      <c r="F868" s="2">
        <v>411</v>
      </c>
    </row>
    <row r="869" spans="1:6" x14ac:dyDescent="0.3">
      <c r="A869" t="s">
        <v>3800</v>
      </c>
      <c r="B869" t="s">
        <v>3801</v>
      </c>
      <c r="C869" t="s">
        <v>3802</v>
      </c>
      <c r="D869" s="2">
        <v>19</v>
      </c>
      <c r="E869" s="2">
        <v>274.29000000000002</v>
      </c>
      <c r="F869" s="2">
        <v>384</v>
      </c>
    </row>
    <row r="870" spans="1:6" x14ac:dyDescent="0.3">
      <c r="A870" t="s">
        <v>6227</v>
      </c>
      <c r="B870" t="s">
        <v>6228</v>
      </c>
      <c r="C870" t="s">
        <v>6228</v>
      </c>
      <c r="D870" s="2">
        <v>17</v>
      </c>
      <c r="E870" s="2">
        <v>12.34</v>
      </c>
      <c r="F870" s="2">
        <v>47</v>
      </c>
    </row>
    <row r="871" spans="1:6" x14ac:dyDescent="0.3">
      <c r="A871" t="s">
        <v>6119</v>
      </c>
      <c r="B871" t="s">
        <v>6120</v>
      </c>
      <c r="C871" t="s">
        <v>6120</v>
      </c>
      <c r="D871" s="2">
        <v>1</v>
      </c>
      <c r="E871" s="2">
        <v>73.599999999999994</v>
      </c>
      <c r="F871" s="2">
        <v>160</v>
      </c>
    </row>
    <row r="872" spans="1:6" x14ac:dyDescent="0.3">
      <c r="A872" t="s">
        <v>4479</v>
      </c>
      <c r="B872" t="s">
        <v>4480</v>
      </c>
      <c r="C872" t="s">
        <v>4481</v>
      </c>
      <c r="D872" s="2">
        <v>17</v>
      </c>
      <c r="E872" s="2">
        <v>75.849999999999994</v>
      </c>
      <c r="F872" s="2">
        <v>125</v>
      </c>
    </row>
    <row r="873" spans="1:6" x14ac:dyDescent="0.3">
      <c r="A873" t="s">
        <v>2870</v>
      </c>
      <c r="B873" t="s">
        <v>2871</v>
      </c>
      <c r="C873" t="s">
        <v>2872</v>
      </c>
      <c r="D873" s="2">
        <v>64</v>
      </c>
      <c r="E873" s="2">
        <v>44.58</v>
      </c>
      <c r="F873" s="2">
        <v>62</v>
      </c>
    </row>
    <row r="874" spans="1:6" x14ac:dyDescent="0.3">
      <c r="A874" t="s">
        <v>5896</v>
      </c>
      <c r="B874" t="s">
        <v>5897</v>
      </c>
      <c r="C874" t="s">
        <v>5898</v>
      </c>
      <c r="D874" s="2">
        <v>3</v>
      </c>
      <c r="E874" s="2">
        <v>75.14</v>
      </c>
      <c r="F874" s="2">
        <v>105</v>
      </c>
    </row>
    <row r="875" spans="1:6" x14ac:dyDescent="0.3">
      <c r="A875" t="s">
        <v>3845</v>
      </c>
      <c r="B875" t="s">
        <v>3846</v>
      </c>
      <c r="C875" t="s">
        <v>3847</v>
      </c>
      <c r="D875" s="2">
        <v>319</v>
      </c>
      <c r="E875" s="2">
        <v>82.14</v>
      </c>
      <c r="F875" s="2">
        <v>115</v>
      </c>
    </row>
    <row r="876" spans="1:6" x14ac:dyDescent="0.3">
      <c r="A876" t="s">
        <v>3842</v>
      </c>
      <c r="B876" t="s">
        <v>3843</v>
      </c>
      <c r="C876" t="s">
        <v>3844</v>
      </c>
      <c r="D876" s="2">
        <v>47</v>
      </c>
      <c r="E876" s="2">
        <v>47.8</v>
      </c>
      <c r="F876" s="2">
        <v>67</v>
      </c>
    </row>
    <row r="877" spans="1:6" x14ac:dyDescent="0.3">
      <c r="A877" t="s">
        <v>3025</v>
      </c>
      <c r="B877" t="s">
        <v>3026</v>
      </c>
      <c r="C877" t="s">
        <v>3027</v>
      </c>
      <c r="D877" s="2">
        <v>4</v>
      </c>
      <c r="E877" s="2">
        <v>5.81</v>
      </c>
      <c r="F877" s="2">
        <v>7</v>
      </c>
    </row>
    <row r="878" spans="1:6" x14ac:dyDescent="0.3">
      <c r="A878" t="s">
        <v>5525</v>
      </c>
      <c r="B878" t="s">
        <v>5526</v>
      </c>
      <c r="C878" t="s">
        <v>5527</v>
      </c>
      <c r="D878" s="2">
        <v>1</v>
      </c>
      <c r="E878" s="2">
        <v>267.86</v>
      </c>
      <c r="F878" s="2">
        <v>375</v>
      </c>
    </row>
    <row r="879" spans="1:6" x14ac:dyDescent="0.3">
      <c r="A879" t="s">
        <v>4343</v>
      </c>
      <c r="B879" t="s">
        <v>4344</v>
      </c>
      <c r="C879" t="s">
        <v>4344</v>
      </c>
      <c r="D879" s="2">
        <v>54</v>
      </c>
      <c r="E879" s="2">
        <v>1</v>
      </c>
      <c r="F879" s="2">
        <v>2</v>
      </c>
    </row>
    <row r="880" spans="1:6" x14ac:dyDescent="0.3">
      <c r="A880" t="s">
        <v>1545</v>
      </c>
      <c r="B880" t="s">
        <v>1546</v>
      </c>
      <c r="C880" t="s">
        <v>1547</v>
      </c>
      <c r="D880" s="2">
        <v>14</v>
      </c>
      <c r="E880" s="2">
        <v>430</v>
      </c>
      <c r="F880" s="2">
        <v>1325</v>
      </c>
    </row>
    <row r="881" spans="1:6" x14ac:dyDescent="0.3">
      <c r="A881" t="s">
        <v>366</v>
      </c>
      <c r="B881" t="s">
        <v>367</v>
      </c>
      <c r="C881" t="s">
        <v>368</v>
      </c>
      <c r="D881" s="2">
        <v>5</v>
      </c>
      <c r="E881" s="2">
        <v>62.05</v>
      </c>
      <c r="F881" s="2">
        <v>86</v>
      </c>
    </row>
    <row r="882" spans="1:6" x14ac:dyDescent="0.3">
      <c r="A882" t="s">
        <v>4284</v>
      </c>
      <c r="B882" t="s">
        <v>4285</v>
      </c>
      <c r="C882" t="s">
        <v>4286</v>
      </c>
      <c r="D882" s="2">
        <v>3</v>
      </c>
      <c r="E882" s="2">
        <v>175.45</v>
      </c>
      <c r="F882" s="2">
        <v>245</v>
      </c>
    </row>
    <row r="883" spans="1:6" x14ac:dyDescent="0.3">
      <c r="A883" t="s">
        <v>6530</v>
      </c>
      <c r="B883" t="s">
        <v>6531</v>
      </c>
      <c r="C883" t="s">
        <v>6532</v>
      </c>
      <c r="D883" s="2">
        <v>6</v>
      </c>
      <c r="E883" s="2">
        <v>200</v>
      </c>
      <c r="F883" s="2">
        <v>648</v>
      </c>
    </row>
    <row r="884" spans="1:6" x14ac:dyDescent="0.3">
      <c r="A884" t="s">
        <v>3424</v>
      </c>
      <c r="B884" t="s">
        <v>3425</v>
      </c>
      <c r="C884" t="s">
        <v>3426</v>
      </c>
      <c r="D884" s="2">
        <v>14</v>
      </c>
      <c r="E884" s="2">
        <v>187.86</v>
      </c>
      <c r="F884" s="2">
        <v>263</v>
      </c>
    </row>
    <row r="885" spans="1:6" x14ac:dyDescent="0.3">
      <c r="A885" t="s">
        <v>4019</v>
      </c>
      <c r="B885" t="s">
        <v>4020</v>
      </c>
      <c r="C885" t="s">
        <v>1039</v>
      </c>
      <c r="D885" s="2">
        <v>13</v>
      </c>
      <c r="E885" s="2">
        <v>84.07</v>
      </c>
      <c r="F885" s="2">
        <v>117</v>
      </c>
    </row>
    <row r="886" spans="1:6" x14ac:dyDescent="0.3">
      <c r="A886" t="s">
        <v>1354</v>
      </c>
      <c r="B886" t="s">
        <v>1355</v>
      </c>
      <c r="C886" t="s">
        <v>1356</v>
      </c>
      <c r="D886" s="2">
        <v>19</v>
      </c>
      <c r="E886" s="2">
        <v>22.67</v>
      </c>
      <c r="F886" s="2">
        <v>31</v>
      </c>
    </row>
    <row r="887" spans="1:6" x14ac:dyDescent="0.3">
      <c r="A887" t="s">
        <v>2656</v>
      </c>
      <c r="B887" t="s">
        <v>2657</v>
      </c>
      <c r="C887" t="s">
        <v>2658</v>
      </c>
      <c r="D887" s="2">
        <v>31</v>
      </c>
      <c r="E887" s="2">
        <v>56.43</v>
      </c>
      <c r="F887" s="2">
        <v>79</v>
      </c>
    </row>
    <row r="888" spans="1:6" x14ac:dyDescent="0.3">
      <c r="A888" t="s">
        <v>1623</v>
      </c>
      <c r="B888" t="s">
        <v>1624</v>
      </c>
      <c r="C888" t="s">
        <v>1625</v>
      </c>
      <c r="D888" s="2">
        <v>104</v>
      </c>
      <c r="E888" s="2">
        <v>10.47</v>
      </c>
      <c r="F888" s="2">
        <v>13</v>
      </c>
    </row>
    <row r="889" spans="1:6" x14ac:dyDescent="0.3">
      <c r="A889" t="s">
        <v>501</v>
      </c>
      <c r="B889" t="s">
        <v>502</v>
      </c>
      <c r="C889" t="s">
        <v>502</v>
      </c>
      <c r="D889" s="2">
        <v>22</v>
      </c>
      <c r="E889" s="2">
        <v>58.86</v>
      </c>
      <c r="F889" s="2">
        <v>494</v>
      </c>
    </row>
    <row r="890" spans="1:6" x14ac:dyDescent="0.3">
      <c r="A890" t="s">
        <v>1357</v>
      </c>
      <c r="B890" t="s">
        <v>1358</v>
      </c>
      <c r="C890" t="s">
        <v>1359</v>
      </c>
      <c r="D890" s="2">
        <v>107</v>
      </c>
      <c r="E890" s="2">
        <v>40.22</v>
      </c>
      <c r="F890" s="2">
        <v>56</v>
      </c>
    </row>
    <row r="891" spans="1:6" x14ac:dyDescent="0.3">
      <c r="A891" t="s">
        <v>362</v>
      </c>
      <c r="B891" t="s">
        <v>363</v>
      </c>
      <c r="C891" t="s">
        <v>364</v>
      </c>
      <c r="D891" s="2">
        <v>4</v>
      </c>
      <c r="E891" s="2">
        <v>16.5</v>
      </c>
      <c r="F891" s="2">
        <v>23</v>
      </c>
    </row>
    <row r="892" spans="1:6" x14ac:dyDescent="0.3">
      <c r="A892" t="s">
        <v>2761</v>
      </c>
      <c r="B892" t="s">
        <v>2762</v>
      </c>
      <c r="C892" t="s">
        <v>2763</v>
      </c>
      <c r="D892" s="2">
        <v>7</v>
      </c>
      <c r="E892" s="2">
        <v>66.790000000000006</v>
      </c>
      <c r="F892" s="2">
        <v>93</v>
      </c>
    </row>
    <row r="893" spans="1:6" x14ac:dyDescent="0.3">
      <c r="A893" t="s">
        <v>1220</v>
      </c>
      <c r="B893" t="s">
        <v>1221</v>
      </c>
      <c r="C893" t="s">
        <v>1195</v>
      </c>
      <c r="D893" s="2">
        <v>1</v>
      </c>
      <c r="E893" s="2">
        <v>229.6</v>
      </c>
      <c r="F893" s="2">
        <v>321</v>
      </c>
    </row>
    <row r="894" spans="1:6" x14ac:dyDescent="0.3">
      <c r="A894" t="s">
        <v>103</v>
      </c>
      <c r="B894" t="s">
        <v>104</v>
      </c>
      <c r="C894" t="s">
        <v>105</v>
      </c>
      <c r="D894" s="2">
        <v>3</v>
      </c>
      <c r="E894" s="2">
        <v>6119</v>
      </c>
      <c r="F894" s="2">
        <v>10450</v>
      </c>
    </row>
    <row r="895" spans="1:6" x14ac:dyDescent="0.3">
      <c r="A895" t="s">
        <v>4388</v>
      </c>
      <c r="B895" t="s">
        <v>4389</v>
      </c>
      <c r="C895" t="s">
        <v>4390</v>
      </c>
      <c r="D895" s="2">
        <v>2</v>
      </c>
      <c r="E895" s="2">
        <v>164.29</v>
      </c>
      <c r="F895" s="2">
        <v>230</v>
      </c>
    </row>
    <row r="896" spans="1:6" x14ac:dyDescent="0.3">
      <c r="A896" t="s">
        <v>206</v>
      </c>
      <c r="B896" t="s">
        <v>207</v>
      </c>
      <c r="C896" t="s">
        <v>208</v>
      </c>
      <c r="D896" s="2">
        <v>21</v>
      </c>
      <c r="E896" s="2">
        <v>80.64</v>
      </c>
      <c r="F896" s="2">
        <v>107</v>
      </c>
    </row>
    <row r="897" spans="1:6" x14ac:dyDescent="0.3">
      <c r="A897" t="s">
        <v>6327</v>
      </c>
      <c r="B897" t="s">
        <v>6328</v>
      </c>
      <c r="C897" t="s">
        <v>6328</v>
      </c>
      <c r="D897" s="2">
        <v>27</v>
      </c>
      <c r="E897" s="2">
        <v>200</v>
      </c>
      <c r="F897" s="2">
        <v>790</v>
      </c>
    </row>
    <row r="898" spans="1:6" x14ac:dyDescent="0.3">
      <c r="A898" t="s">
        <v>114</v>
      </c>
      <c r="B898" t="s">
        <v>115</v>
      </c>
      <c r="C898" t="s">
        <v>116</v>
      </c>
      <c r="D898" s="2">
        <v>9</v>
      </c>
      <c r="E898" s="2">
        <v>26.4</v>
      </c>
      <c r="F898" s="2">
        <v>151</v>
      </c>
    </row>
    <row r="899" spans="1:6" x14ac:dyDescent="0.3">
      <c r="A899" t="s">
        <v>1152</v>
      </c>
      <c r="B899" t="s">
        <v>1153</v>
      </c>
      <c r="C899" t="s">
        <v>1154</v>
      </c>
      <c r="D899" s="2">
        <v>4</v>
      </c>
      <c r="E899" s="2">
        <v>17.239999999999998</v>
      </c>
      <c r="F899" s="2">
        <v>24</v>
      </c>
    </row>
    <row r="900" spans="1:6" x14ac:dyDescent="0.3">
      <c r="A900" t="s">
        <v>2440</v>
      </c>
      <c r="B900" t="s">
        <v>2441</v>
      </c>
      <c r="C900" t="s">
        <v>2442</v>
      </c>
      <c r="D900" s="2">
        <v>5</v>
      </c>
      <c r="E900" s="2">
        <v>61.43</v>
      </c>
      <c r="F900" s="2">
        <v>86</v>
      </c>
    </row>
    <row r="901" spans="1:6" x14ac:dyDescent="0.3">
      <c r="A901" t="s">
        <v>4754</v>
      </c>
      <c r="B901" t="s">
        <v>4755</v>
      </c>
      <c r="C901" t="s">
        <v>4756</v>
      </c>
      <c r="D901" s="2">
        <v>2</v>
      </c>
      <c r="E901" s="2">
        <v>47.96</v>
      </c>
      <c r="F901" s="2">
        <v>67</v>
      </c>
    </row>
    <row r="902" spans="1:6" x14ac:dyDescent="0.3">
      <c r="A902" t="s">
        <v>811</v>
      </c>
      <c r="B902" t="s">
        <v>812</v>
      </c>
      <c r="C902" t="s">
        <v>813</v>
      </c>
      <c r="D902" s="2">
        <v>32</v>
      </c>
      <c r="E902" s="2">
        <v>57.82</v>
      </c>
      <c r="F902" s="2">
        <v>392</v>
      </c>
    </row>
    <row r="903" spans="1:6" x14ac:dyDescent="0.3">
      <c r="A903" t="s">
        <v>4557</v>
      </c>
      <c r="B903" t="s">
        <v>4558</v>
      </c>
      <c r="C903" t="s">
        <v>4559</v>
      </c>
      <c r="D903" s="2">
        <v>5</v>
      </c>
      <c r="E903" s="2">
        <v>182.86</v>
      </c>
      <c r="F903" s="2">
        <v>240</v>
      </c>
    </row>
    <row r="904" spans="1:6" x14ac:dyDescent="0.3">
      <c r="A904" t="s">
        <v>2403</v>
      </c>
      <c r="B904" t="s">
        <v>2404</v>
      </c>
      <c r="C904" t="s">
        <v>2405</v>
      </c>
      <c r="D904" s="2">
        <v>4</v>
      </c>
      <c r="E904" s="2">
        <v>39.64</v>
      </c>
      <c r="F904" s="2">
        <v>55</v>
      </c>
    </row>
    <row r="905" spans="1:6" x14ac:dyDescent="0.3">
      <c r="A905" t="s">
        <v>2407</v>
      </c>
      <c r="B905" t="s">
        <v>2408</v>
      </c>
      <c r="C905" t="s">
        <v>2409</v>
      </c>
      <c r="D905" s="2">
        <v>6</v>
      </c>
      <c r="E905" s="2">
        <v>40.909999999999997</v>
      </c>
      <c r="F905" s="2">
        <v>57</v>
      </c>
    </row>
    <row r="906" spans="1:6" x14ac:dyDescent="0.3">
      <c r="A906" t="s">
        <v>710</v>
      </c>
      <c r="B906" t="s">
        <v>711</v>
      </c>
      <c r="C906" t="s">
        <v>712</v>
      </c>
      <c r="D906" s="2">
        <v>14</v>
      </c>
      <c r="E906" s="2">
        <v>31.98</v>
      </c>
      <c r="F906" s="2">
        <v>44</v>
      </c>
    </row>
    <row r="907" spans="1:6" x14ac:dyDescent="0.3">
      <c r="A907" t="s">
        <v>271</v>
      </c>
      <c r="B907" t="s">
        <v>272</v>
      </c>
      <c r="C907" t="s">
        <v>273</v>
      </c>
      <c r="D907" s="2">
        <v>4</v>
      </c>
      <c r="E907" s="2">
        <v>123.57</v>
      </c>
      <c r="F907" s="2">
        <v>173</v>
      </c>
    </row>
    <row r="908" spans="1:6" x14ac:dyDescent="0.3">
      <c r="A908" t="s">
        <v>782</v>
      </c>
      <c r="B908" t="s">
        <v>783</v>
      </c>
      <c r="C908" t="s">
        <v>783</v>
      </c>
      <c r="D908" s="2">
        <v>52</v>
      </c>
      <c r="E908" s="2">
        <v>112.25</v>
      </c>
      <c r="F908" s="2">
        <v>275</v>
      </c>
    </row>
    <row r="909" spans="1:6" x14ac:dyDescent="0.3">
      <c r="A909" t="s">
        <v>5495</v>
      </c>
      <c r="B909" t="s">
        <v>5496</v>
      </c>
      <c r="C909" t="s">
        <v>5497</v>
      </c>
      <c r="D909" s="2">
        <v>2</v>
      </c>
      <c r="E909" s="2">
        <v>199</v>
      </c>
      <c r="F909" s="2">
        <v>405</v>
      </c>
    </row>
    <row r="910" spans="1:6" x14ac:dyDescent="0.3">
      <c r="A910" t="s">
        <v>3266</v>
      </c>
      <c r="B910" t="s">
        <v>3267</v>
      </c>
      <c r="C910" t="s">
        <v>3268</v>
      </c>
      <c r="D910" s="2">
        <v>8</v>
      </c>
      <c r="E910" s="2">
        <v>80.02</v>
      </c>
      <c r="F910" s="2">
        <v>152</v>
      </c>
    </row>
    <row r="911" spans="1:6" x14ac:dyDescent="0.3">
      <c r="A911" t="s">
        <v>6336</v>
      </c>
      <c r="B911" t="s">
        <v>6337</v>
      </c>
      <c r="C911" t="s">
        <v>6337</v>
      </c>
      <c r="D911" s="2">
        <v>2</v>
      </c>
      <c r="E911" s="2">
        <v>0</v>
      </c>
      <c r="F911" s="2">
        <v>264</v>
      </c>
    </row>
    <row r="912" spans="1:6" x14ac:dyDescent="0.3">
      <c r="A912" t="s">
        <v>3263</v>
      </c>
      <c r="B912" t="s">
        <v>3264</v>
      </c>
      <c r="C912" t="s">
        <v>3265</v>
      </c>
      <c r="D912" s="2">
        <v>16</v>
      </c>
      <c r="E912" s="2">
        <v>60.71</v>
      </c>
      <c r="F912" s="2">
        <v>85</v>
      </c>
    </row>
    <row r="913" spans="1:6" x14ac:dyDescent="0.3">
      <c r="A913" t="s">
        <v>2858</v>
      </c>
      <c r="B913" t="s">
        <v>2859</v>
      </c>
      <c r="C913" t="s">
        <v>2860</v>
      </c>
      <c r="D913" s="2">
        <v>20</v>
      </c>
      <c r="E913" s="2">
        <v>41</v>
      </c>
      <c r="F913" s="2">
        <v>471</v>
      </c>
    </row>
    <row r="914" spans="1:6" x14ac:dyDescent="0.3">
      <c r="A914" t="s">
        <v>2413</v>
      </c>
      <c r="B914" t="s">
        <v>2414</v>
      </c>
      <c r="C914" t="s">
        <v>2415</v>
      </c>
      <c r="D914" s="2">
        <v>12</v>
      </c>
      <c r="E914" s="2">
        <v>12.88</v>
      </c>
      <c r="F914" s="2">
        <v>20</v>
      </c>
    </row>
    <row r="915" spans="1:6" x14ac:dyDescent="0.3">
      <c r="A915" t="s">
        <v>853</v>
      </c>
      <c r="B915" t="s">
        <v>854</v>
      </c>
      <c r="C915" t="s">
        <v>855</v>
      </c>
      <c r="D915" s="2">
        <v>7</v>
      </c>
      <c r="E915" s="2">
        <v>50.28</v>
      </c>
      <c r="F915" s="2">
        <v>270</v>
      </c>
    </row>
    <row r="916" spans="1:6" x14ac:dyDescent="0.3">
      <c r="A916" t="s">
        <v>6741</v>
      </c>
      <c r="B916" t="s">
        <v>6742</v>
      </c>
      <c r="C916" t="s">
        <v>6742</v>
      </c>
      <c r="D916" s="2">
        <v>1</v>
      </c>
      <c r="E916" s="2">
        <v>2070</v>
      </c>
      <c r="F916" s="2">
        <v>2899</v>
      </c>
    </row>
    <row r="917" spans="1:6" x14ac:dyDescent="0.3">
      <c r="A917" t="s">
        <v>2294</v>
      </c>
      <c r="B917" t="s">
        <v>2295</v>
      </c>
      <c r="C917" t="s">
        <v>2296</v>
      </c>
      <c r="D917" s="2">
        <v>46</v>
      </c>
      <c r="E917" s="2">
        <v>7.88</v>
      </c>
      <c r="F917" s="2">
        <v>89</v>
      </c>
    </row>
    <row r="918" spans="1:6" x14ac:dyDescent="0.3">
      <c r="A918" t="s">
        <v>6208</v>
      </c>
      <c r="B918" t="s">
        <v>6209</v>
      </c>
      <c r="C918" t="s">
        <v>6209</v>
      </c>
      <c r="D918" s="2">
        <v>2</v>
      </c>
      <c r="E918" s="2">
        <v>115</v>
      </c>
      <c r="F918" s="2">
        <v>250</v>
      </c>
    </row>
    <row r="919" spans="1:6" x14ac:dyDescent="0.3">
      <c r="A919" t="s">
        <v>4803</v>
      </c>
      <c r="B919" t="s">
        <v>4804</v>
      </c>
      <c r="C919" t="s">
        <v>4805</v>
      </c>
      <c r="D919" s="2">
        <v>1</v>
      </c>
      <c r="E919" s="2">
        <v>506</v>
      </c>
      <c r="F919" s="2">
        <v>1100</v>
      </c>
    </row>
    <row r="920" spans="1:6" x14ac:dyDescent="0.3">
      <c r="A920" t="s">
        <v>1222</v>
      </c>
      <c r="B920" t="s">
        <v>1223</v>
      </c>
      <c r="C920" t="s">
        <v>1224</v>
      </c>
      <c r="D920" s="2">
        <v>45</v>
      </c>
      <c r="E920" s="2">
        <v>302.85000000000002</v>
      </c>
      <c r="F920" s="2">
        <v>424</v>
      </c>
    </row>
    <row r="921" spans="1:6" x14ac:dyDescent="0.3">
      <c r="A921" t="s">
        <v>1786</v>
      </c>
      <c r="B921" t="s">
        <v>1787</v>
      </c>
      <c r="C921" t="s">
        <v>1788</v>
      </c>
      <c r="D921" s="2">
        <v>258</v>
      </c>
      <c r="E921" s="2">
        <v>27</v>
      </c>
      <c r="F921" s="2">
        <v>65</v>
      </c>
    </row>
    <row r="922" spans="1:6" x14ac:dyDescent="0.3">
      <c r="A922" t="s">
        <v>1806</v>
      </c>
      <c r="B922" t="s">
        <v>1807</v>
      </c>
      <c r="C922" t="s">
        <v>1808</v>
      </c>
      <c r="D922" s="2">
        <v>356</v>
      </c>
      <c r="E922" s="2">
        <v>30</v>
      </c>
      <c r="F922" s="2">
        <v>111</v>
      </c>
    </row>
    <row r="923" spans="1:6" x14ac:dyDescent="0.3">
      <c r="A923" t="s">
        <v>1796</v>
      </c>
      <c r="B923" t="s">
        <v>1797</v>
      </c>
      <c r="C923" t="s">
        <v>1791</v>
      </c>
      <c r="D923" s="2">
        <v>2374</v>
      </c>
      <c r="E923" s="2">
        <v>16.899999999999999</v>
      </c>
      <c r="F923" s="2">
        <v>39</v>
      </c>
    </row>
    <row r="924" spans="1:6" x14ac:dyDescent="0.3">
      <c r="A924" t="s">
        <v>404</v>
      </c>
      <c r="B924" t="s">
        <v>405</v>
      </c>
      <c r="C924" t="s">
        <v>406</v>
      </c>
      <c r="D924" s="2">
        <v>22</v>
      </c>
      <c r="E924" s="2">
        <v>54.46</v>
      </c>
      <c r="F924" s="2">
        <v>89</v>
      </c>
    </row>
    <row r="925" spans="1:6" x14ac:dyDescent="0.3">
      <c r="A925" t="s">
        <v>1809</v>
      </c>
      <c r="B925" t="s">
        <v>1810</v>
      </c>
      <c r="C925" t="s">
        <v>1811</v>
      </c>
      <c r="D925" s="2">
        <v>2081</v>
      </c>
      <c r="E925" s="2">
        <v>20</v>
      </c>
      <c r="F925" s="2">
        <v>63</v>
      </c>
    </row>
    <row r="926" spans="1:6" x14ac:dyDescent="0.3">
      <c r="A926" t="s">
        <v>1758</v>
      </c>
      <c r="B926" t="s">
        <v>1759</v>
      </c>
      <c r="C926" t="s">
        <v>1760</v>
      </c>
      <c r="D926" s="2">
        <v>701</v>
      </c>
      <c r="E926" s="2">
        <v>18.2</v>
      </c>
      <c r="F926" s="2">
        <v>42</v>
      </c>
    </row>
    <row r="927" spans="1:6" x14ac:dyDescent="0.3">
      <c r="A927" t="s">
        <v>1789</v>
      </c>
      <c r="B927" t="s">
        <v>1790</v>
      </c>
      <c r="C927" t="s">
        <v>1791</v>
      </c>
      <c r="D927" s="2">
        <v>8749</v>
      </c>
      <c r="E927" s="2">
        <v>9.3000000000000007</v>
      </c>
      <c r="F927" s="2">
        <v>22</v>
      </c>
    </row>
    <row r="928" spans="1:6" x14ac:dyDescent="0.3">
      <c r="A928" t="s">
        <v>1792</v>
      </c>
      <c r="B928" t="s">
        <v>1793</v>
      </c>
      <c r="C928" t="s">
        <v>1794</v>
      </c>
      <c r="D928" s="2">
        <v>232</v>
      </c>
      <c r="E928" s="2">
        <v>87</v>
      </c>
      <c r="F928" s="2">
        <v>650</v>
      </c>
    </row>
    <row r="929" spans="1:6" x14ac:dyDescent="0.3">
      <c r="A929" t="s">
        <v>48</v>
      </c>
      <c r="B929" t="s">
        <v>49</v>
      </c>
      <c r="C929" t="s">
        <v>49</v>
      </c>
      <c r="D929" s="2">
        <v>9</v>
      </c>
      <c r="E929" s="2">
        <v>8.74</v>
      </c>
      <c r="F929" s="2">
        <v>31</v>
      </c>
    </row>
    <row r="930" spans="1:6" x14ac:dyDescent="0.3">
      <c r="A930" t="s">
        <v>4394</v>
      </c>
      <c r="B930" t="s">
        <v>4395</v>
      </c>
      <c r="C930" t="s">
        <v>4396</v>
      </c>
      <c r="D930" s="2">
        <v>2</v>
      </c>
      <c r="E930" s="2">
        <v>93.36</v>
      </c>
      <c r="F930" s="2">
        <v>130</v>
      </c>
    </row>
    <row r="931" spans="1:6" x14ac:dyDescent="0.3">
      <c r="A931" t="s">
        <v>1647</v>
      </c>
      <c r="B931" t="s">
        <v>1648</v>
      </c>
      <c r="C931" t="s">
        <v>1649</v>
      </c>
      <c r="D931" s="2">
        <v>2472</v>
      </c>
      <c r="E931" s="2">
        <v>1.75</v>
      </c>
      <c r="F931" s="2">
        <v>3</v>
      </c>
    </row>
    <row r="932" spans="1:6" x14ac:dyDescent="0.3">
      <c r="A932" t="s">
        <v>4482</v>
      </c>
      <c r="B932" t="s">
        <v>4483</v>
      </c>
      <c r="C932" t="s">
        <v>4484</v>
      </c>
      <c r="D932" s="2">
        <v>7</v>
      </c>
      <c r="E932" s="2">
        <v>88.2</v>
      </c>
      <c r="F932" s="2">
        <v>123</v>
      </c>
    </row>
    <row r="933" spans="1:6" x14ac:dyDescent="0.3">
      <c r="A933" t="s">
        <v>5924</v>
      </c>
      <c r="B933" t="s">
        <v>5925</v>
      </c>
      <c r="C933" t="s">
        <v>5926</v>
      </c>
      <c r="D933" s="2">
        <v>3</v>
      </c>
      <c r="E933" s="2">
        <v>41.79</v>
      </c>
      <c r="F933" s="2">
        <v>58</v>
      </c>
    </row>
    <row r="934" spans="1:6" x14ac:dyDescent="0.3">
      <c r="A934" t="s">
        <v>6602</v>
      </c>
      <c r="B934" t="s">
        <v>6603</v>
      </c>
      <c r="C934" t="s">
        <v>6603</v>
      </c>
      <c r="D934" s="2">
        <v>10</v>
      </c>
      <c r="E934" s="2">
        <v>530.27</v>
      </c>
      <c r="F934" s="2">
        <v>1161</v>
      </c>
    </row>
    <row r="935" spans="1:6" x14ac:dyDescent="0.3">
      <c r="A935" t="s">
        <v>6662</v>
      </c>
      <c r="B935" t="s">
        <v>6663</v>
      </c>
      <c r="C935" t="s">
        <v>6664</v>
      </c>
      <c r="D935" s="2">
        <v>21</v>
      </c>
      <c r="E935" s="2">
        <v>179.35</v>
      </c>
      <c r="F935" s="2">
        <v>1040</v>
      </c>
    </row>
    <row r="936" spans="1:6" x14ac:dyDescent="0.3">
      <c r="A936" t="s">
        <v>4704</v>
      </c>
      <c r="B936" t="s">
        <v>4705</v>
      </c>
      <c r="C936" t="s">
        <v>4706</v>
      </c>
      <c r="D936" s="2">
        <v>1</v>
      </c>
      <c r="E936" s="2">
        <v>257.14</v>
      </c>
      <c r="F936" s="2">
        <v>360</v>
      </c>
    </row>
    <row r="937" spans="1:6" x14ac:dyDescent="0.3">
      <c r="A937" t="s">
        <v>2383</v>
      </c>
      <c r="B937" t="s">
        <v>2384</v>
      </c>
      <c r="C937" t="s">
        <v>2381</v>
      </c>
      <c r="D937" s="2">
        <v>34</v>
      </c>
      <c r="E937" s="2">
        <v>34.36</v>
      </c>
      <c r="F937" s="2">
        <v>77</v>
      </c>
    </row>
    <row r="938" spans="1:6" x14ac:dyDescent="0.3">
      <c r="A938" t="s">
        <v>5679</v>
      </c>
      <c r="B938" t="s">
        <v>5680</v>
      </c>
      <c r="C938" t="s">
        <v>5681</v>
      </c>
      <c r="D938" s="2">
        <v>7</v>
      </c>
      <c r="E938" s="2">
        <v>50.71</v>
      </c>
      <c r="F938" s="2">
        <v>71</v>
      </c>
    </row>
    <row r="939" spans="1:6" x14ac:dyDescent="0.3">
      <c r="A939" t="s">
        <v>5382</v>
      </c>
      <c r="B939" t="s">
        <v>5383</v>
      </c>
      <c r="C939" t="s">
        <v>5384</v>
      </c>
      <c r="D939" s="2">
        <v>6</v>
      </c>
      <c r="E939" s="2">
        <v>141.43</v>
      </c>
      <c r="F939" s="2">
        <v>198</v>
      </c>
    </row>
    <row r="940" spans="1:6" x14ac:dyDescent="0.3">
      <c r="A940" t="s">
        <v>6660</v>
      </c>
      <c r="B940" t="s">
        <v>6661</v>
      </c>
      <c r="C940" t="s">
        <v>6659</v>
      </c>
      <c r="D940" s="2">
        <v>13</v>
      </c>
      <c r="E940" s="2">
        <v>171.3</v>
      </c>
      <c r="F940" s="2">
        <v>1040</v>
      </c>
    </row>
    <row r="941" spans="1:6" x14ac:dyDescent="0.3">
      <c r="A941" t="s">
        <v>1297</v>
      </c>
      <c r="B941" t="s">
        <v>1298</v>
      </c>
      <c r="C941" t="s">
        <v>1299</v>
      </c>
      <c r="D941" s="2">
        <v>40</v>
      </c>
      <c r="E941" s="2">
        <v>26</v>
      </c>
      <c r="F941" s="2">
        <v>35</v>
      </c>
    </row>
    <row r="942" spans="1:6" x14ac:dyDescent="0.3">
      <c r="A942" t="s">
        <v>1012</v>
      </c>
      <c r="B942" t="s">
        <v>1013</v>
      </c>
      <c r="C942" t="s">
        <v>1014</v>
      </c>
      <c r="D942" s="2">
        <v>241</v>
      </c>
      <c r="E942" s="2">
        <v>24.5</v>
      </c>
      <c r="F942" s="2">
        <v>33</v>
      </c>
    </row>
    <row r="943" spans="1:6" x14ac:dyDescent="0.3">
      <c r="A943" t="s">
        <v>50</v>
      </c>
      <c r="B943" t="s">
        <v>51</v>
      </c>
      <c r="C943" t="s">
        <v>52</v>
      </c>
      <c r="D943" s="2">
        <v>10457</v>
      </c>
      <c r="E943" s="2">
        <v>2.2999999999999998</v>
      </c>
      <c r="F943" s="2">
        <v>10</v>
      </c>
    </row>
    <row r="944" spans="1:6" x14ac:dyDescent="0.3">
      <c r="A944" t="s">
        <v>6436</v>
      </c>
      <c r="B944" t="s">
        <v>6437</v>
      </c>
      <c r="C944" t="s">
        <v>6438</v>
      </c>
      <c r="D944" s="2">
        <v>3</v>
      </c>
      <c r="E944" s="2">
        <v>76.5</v>
      </c>
      <c r="F944" s="2">
        <v>117</v>
      </c>
    </row>
    <row r="945" spans="1:6" x14ac:dyDescent="0.3">
      <c r="A945" t="s">
        <v>6268</v>
      </c>
      <c r="B945" t="s">
        <v>6269</v>
      </c>
      <c r="C945" t="s">
        <v>6270</v>
      </c>
      <c r="D945" s="2">
        <v>32</v>
      </c>
      <c r="E945" s="2">
        <v>21</v>
      </c>
      <c r="F945" s="2">
        <v>30</v>
      </c>
    </row>
    <row r="946" spans="1:6" x14ac:dyDescent="0.3">
      <c r="A946" t="s">
        <v>12</v>
      </c>
      <c r="B946" t="s">
        <v>13</v>
      </c>
      <c r="C946" t="s">
        <v>14</v>
      </c>
      <c r="D946" s="2">
        <v>16707</v>
      </c>
      <c r="E946" s="2">
        <v>3.74</v>
      </c>
      <c r="F946" s="2">
        <v>13</v>
      </c>
    </row>
    <row r="947" spans="1:6" x14ac:dyDescent="0.3">
      <c r="A947" t="s">
        <v>33</v>
      </c>
      <c r="B947" t="s">
        <v>34</v>
      </c>
      <c r="C947" t="s">
        <v>35</v>
      </c>
      <c r="D947" s="2">
        <v>9690</v>
      </c>
      <c r="E947" s="2">
        <v>1.96</v>
      </c>
      <c r="F947" s="2">
        <v>9</v>
      </c>
    </row>
    <row r="948" spans="1:6" x14ac:dyDescent="0.3">
      <c r="A948" t="s">
        <v>6185</v>
      </c>
      <c r="B948" t="s">
        <v>6186</v>
      </c>
      <c r="C948" t="s">
        <v>6187</v>
      </c>
      <c r="D948" s="2">
        <v>1</v>
      </c>
      <c r="E948" s="2">
        <v>54.29</v>
      </c>
      <c r="F948" s="2">
        <v>76</v>
      </c>
    </row>
    <row r="949" spans="1:6" x14ac:dyDescent="0.3">
      <c r="A949" t="s">
        <v>26</v>
      </c>
      <c r="B949" t="s">
        <v>27</v>
      </c>
      <c r="C949" t="s">
        <v>28</v>
      </c>
      <c r="D949" s="2">
        <v>516</v>
      </c>
      <c r="E949" s="2">
        <v>7.5</v>
      </c>
      <c r="F949" s="2">
        <v>20</v>
      </c>
    </row>
    <row r="950" spans="1:6" x14ac:dyDescent="0.3">
      <c r="A950" t="s">
        <v>704</v>
      </c>
      <c r="B950" t="s">
        <v>705</v>
      </c>
      <c r="C950" t="s">
        <v>706</v>
      </c>
      <c r="D950" s="2">
        <v>181</v>
      </c>
      <c r="E950" s="2">
        <v>13.95</v>
      </c>
      <c r="F950" s="2">
        <v>52</v>
      </c>
    </row>
    <row r="951" spans="1:6" x14ac:dyDescent="0.3">
      <c r="A951" t="s">
        <v>2566</v>
      </c>
      <c r="B951" t="s">
        <v>2567</v>
      </c>
      <c r="C951" t="s">
        <v>2568</v>
      </c>
      <c r="D951" s="2">
        <v>110</v>
      </c>
      <c r="E951" s="2">
        <v>75.62</v>
      </c>
      <c r="F951" s="2">
        <v>110</v>
      </c>
    </row>
    <row r="952" spans="1:6" x14ac:dyDescent="0.3">
      <c r="A952" t="s">
        <v>2535</v>
      </c>
      <c r="B952" t="s">
        <v>2536</v>
      </c>
      <c r="C952" t="s">
        <v>2537</v>
      </c>
      <c r="D952" s="2">
        <v>11</v>
      </c>
      <c r="E952" s="2">
        <v>85.71</v>
      </c>
      <c r="F952" s="2">
        <v>160</v>
      </c>
    </row>
    <row r="953" spans="1:6" x14ac:dyDescent="0.3">
      <c r="A953" t="s">
        <v>3908</v>
      </c>
      <c r="B953" t="s">
        <v>3909</v>
      </c>
      <c r="C953" t="s">
        <v>3910</v>
      </c>
      <c r="D953" s="2">
        <v>30</v>
      </c>
      <c r="E953" s="2">
        <v>38.1</v>
      </c>
      <c r="F953" s="2">
        <v>69</v>
      </c>
    </row>
    <row r="954" spans="1:6" x14ac:dyDescent="0.3">
      <c r="A954" t="s">
        <v>4154</v>
      </c>
      <c r="B954" t="s">
        <v>4155</v>
      </c>
      <c r="C954" t="s">
        <v>4156</v>
      </c>
      <c r="D954" s="2">
        <v>6</v>
      </c>
      <c r="E954" s="2">
        <v>255</v>
      </c>
      <c r="F954" s="2">
        <v>525</v>
      </c>
    </row>
    <row r="955" spans="1:6" x14ac:dyDescent="0.3">
      <c r="A955" t="s">
        <v>801</v>
      </c>
      <c r="B955" t="s">
        <v>802</v>
      </c>
      <c r="C955" t="s">
        <v>803</v>
      </c>
      <c r="D955" s="2">
        <v>8</v>
      </c>
      <c r="E955" s="2">
        <v>0</v>
      </c>
      <c r="F955" s="2">
        <v>280</v>
      </c>
    </row>
    <row r="956" spans="1:6" x14ac:dyDescent="0.3">
      <c r="A956" t="s">
        <v>5893</v>
      </c>
      <c r="B956" t="s">
        <v>5894</v>
      </c>
      <c r="C956" t="s">
        <v>5895</v>
      </c>
      <c r="D956" s="2">
        <v>14</v>
      </c>
      <c r="E956" s="2">
        <v>83.57</v>
      </c>
      <c r="F956" s="2">
        <v>117</v>
      </c>
    </row>
    <row r="957" spans="1:6" x14ac:dyDescent="0.3">
      <c r="A957" t="s">
        <v>74</v>
      </c>
      <c r="B957" t="s">
        <v>75</v>
      </c>
      <c r="C957" t="s">
        <v>75</v>
      </c>
      <c r="D957" s="2">
        <v>51</v>
      </c>
      <c r="E957" s="2">
        <v>21.4</v>
      </c>
      <c r="F957" s="2">
        <v>52</v>
      </c>
    </row>
    <row r="958" spans="1:6" x14ac:dyDescent="0.3">
      <c r="A958" t="s">
        <v>6712</v>
      </c>
      <c r="B958" t="s">
        <v>6713</v>
      </c>
      <c r="C958" t="s">
        <v>6713</v>
      </c>
      <c r="D958" s="2">
        <v>22</v>
      </c>
      <c r="E958" s="2">
        <v>26</v>
      </c>
      <c r="F958" s="2">
        <v>30</v>
      </c>
    </row>
    <row r="959" spans="1:6" x14ac:dyDescent="0.3">
      <c r="A959" t="s">
        <v>4770</v>
      </c>
      <c r="B959" t="s">
        <v>4771</v>
      </c>
      <c r="C959" t="s">
        <v>4772</v>
      </c>
      <c r="D959" s="2">
        <v>2</v>
      </c>
      <c r="E959" s="2">
        <v>19.46</v>
      </c>
      <c r="F959" s="2">
        <v>27</v>
      </c>
    </row>
    <row r="960" spans="1:6" x14ac:dyDescent="0.3">
      <c r="A960" t="s">
        <v>2397</v>
      </c>
      <c r="B960" t="s">
        <v>2398</v>
      </c>
      <c r="C960" t="s">
        <v>2399</v>
      </c>
      <c r="D960" s="2">
        <v>51</v>
      </c>
      <c r="E960" s="2">
        <v>135.88999999999999</v>
      </c>
      <c r="F960" s="2">
        <v>190</v>
      </c>
    </row>
    <row r="961" spans="1:6" x14ac:dyDescent="0.3">
      <c r="A961" t="s">
        <v>2265</v>
      </c>
      <c r="B961" t="s">
        <v>2266</v>
      </c>
      <c r="C961" t="s">
        <v>2267</v>
      </c>
      <c r="D961" s="2">
        <v>232</v>
      </c>
      <c r="E961" s="2">
        <v>68.73</v>
      </c>
      <c r="F961" s="2">
        <v>236</v>
      </c>
    </row>
    <row r="962" spans="1:6" x14ac:dyDescent="0.3">
      <c r="A962" t="s">
        <v>2150</v>
      </c>
      <c r="B962" t="s">
        <v>2151</v>
      </c>
      <c r="C962" t="s">
        <v>2152</v>
      </c>
      <c r="D962" s="2">
        <v>45</v>
      </c>
      <c r="E962" s="2">
        <v>84.29</v>
      </c>
      <c r="F962" s="2">
        <v>118</v>
      </c>
    </row>
    <row r="963" spans="1:6" x14ac:dyDescent="0.3">
      <c r="A963" t="s">
        <v>2557</v>
      </c>
      <c r="B963" t="s">
        <v>2558</v>
      </c>
      <c r="C963" t="s">
        <v>2559</v>
      </c>
      <c r="D963" s="2">
        <v>36</v>
      </c>
      <c r="E963" s="2">
        <v>139.61000000000001</v>
      </c>
      <c r="F963" s="2">
        <v>215</v>
      </c>
    </row>
    <row r="964" spans="1:6" x14ac:dyDescent="0.3">
      <c r="A964" t="s">
        <v>4391</v>
      </c>
      <c r="B964" t="s">
        <v>4392</v>
      </c>
      <c r="C964" t="s">
        <v>4393</v>
      </c>
      <c r="D964" s="2">
        <v>6</v>
      </c>
      <c r="E964" s="2">
        <v>72</v>
      </c>
      <c r="F964" s="2">
        <v>100</v>
      </c>
    </row>
    <row r="965" spans="1:6" x14ac:dyDescent="0.3">
      <c r="A965" t="s">
        <v>947</v>
      </c>
      <c r="B965" t="s">
        <v>948</v>
      </c>
      <c r="C965" t="s">
        <v>949</v>
      </c>
      <c r="D965" s="2">
        <v>9</v>
      </c>
      <c r="E965" s="2">
        <v>91.71</v>
      </c>
      <c r="F965" s="2">
        <v>687</v>
      </c>
    </row>
    <row r="966" spans="1:6" x14ac:dyDescent="0.3">
      <c r="A966" t="s">
        <v>2724</v>
      </c>
      <c r="B966" t="s">
        <v>2725</v>
      </c>
      <c r="C966" t="s">
        <v>2726</v>
      </c>
      <c r="D966" s="2">
        <v>19</v>
      </c>
      <c r="E966" s="2">
        <v>4.87</v>
      </c>
      <c r="F966" s="2">
        <v>9</v>
      </c>
    </row>
    <row r="967" spans="1:6" x14ac:dyDescent="0.3">
      <c r="A967" t="s">
        <v>676</v>
      </c>
      <c r="B967" t="s">
        <v>677</v>
      </c>
      <c r="C967" t="s">
        <v>678</v>
      </c>
      <c r="D967" s="2">
        <v>54</v>
      </c>
      <c r="E967" s="2">
        <v>34.18</v>
      </c>
      <c r="F967" s="2">
        <v>63</v>
      </c>
    </row>
    <row r="968" spans="1:6" x14ac:dyDescent="0.3">
      <c r="A968" t="s">
        <v>2218</v>
      </c>
      <c r="B968" t="s">
        <v>2219</v>
      </c>
      <c r="C968" t="s">
        <v>2219</v>
      </c>
      <c r="D968" s="2">
        <v>190</v>
      </c>
      <c r="E968" s="2">
        <v>12.49</v>
      </c>
      <c r="F968" s="2">
        <v>81</v>
      </c>
    </row>
    <row r="969" spans="1:6" x14ac:dyDescent="0.3">
      <c r="A969" t="s">
        <v>1878</v>
      </c>
      <c r="B969" t="s">
        <v>1879</v>
      </c>
      <c r="C969" t="s">
        <v>1880</v>
      </c>
      <c r="D969" s="2">
        <v>620</v>
      </c>
      <c r="E969" s="2">
        <v>24.78</v>
      </c>
      <c r="F969" s="2">
        <v>32</v>
      </c>
    </row>
    <row r="970" spans="1:6" x14ac:dyDescent="0.3">
      <c r="A970" t="s">
        <v>244</v>
      </c>
      <c r="B970" t="s">
        <v>245</v>
      </c>
      <c r="C970" t="s">
        <v>246</v>
      </c>
      <c r="D970" s="2">
        <v>6</v>
      </c>
      <c r="E970" s="2">
        <v>128.57</v>
      </c>
      <c r="F970" s="2">
        <v>180</v>
      </c>
    </row>
    <row r="971" spans="1:6" x14ac:dyDescent="0.3">
      <c r="A971" t="s">
        <v>4364</v>
      </c>
      <c r="B971" t="s">
        <v>4365</v>
      </c>
      <c r="C971" t="s">
        <v>4365</v>
      </c>
      <c r="D971" s="2">
        <v>2</v>
      </c>
      <c r="E971" s="2">
        <v>0</v>
      </c>
      <c r="F971" s="2">
        <v>1215</v>
      </c>
    </row>
    <row r="972" spans="1:6" x14ac:dyDescent="0.3">
      <c r="A972" t="s">
        <v>3968</v>
      </c>
      <c r="B972" t="s">
        <v>3969</v>
      </c>
      <c r="C972" t="s">
        <v>3970</v>
      </c>
      <c r="D972" s="2">
        <v>33</v>
      </c>
      <c r="E972" s="2">
        <v>39.29</v>
      </c>
      <c r="F972" s="2">
        <v>55</v>
      </c>
    </row>
    <row r="973" spans="1:6" x14ac:dyDescent="0.3">
      <c r="A973" t="s">
        <v>3965</v>
      </c>
      <c r="B973" t="s">
        <v>3966</v>
      </c>
      <c r="C973" t="s">
        <v>3967</v>
      </c>
      <c r="D973" s="2">
        <v>1</v>
      </c>
      <c r="E973" s="2">
        <v>159.82</v>
      </c>
      <c r="F973" s="2">
        <v>223</v>
      </c>
    </row>
    <row r="974" spans="1:6" x14ac:dyDescent="0.3">
      <c r="A974" t="s">
        <v>4742</v>
      </c>
      <c r="B974" t="s">
        <v>4743</v>
      </c>
      <c r="C974" t="s">
        <v>4744</v>
      </c>
      <c r="D974" s="2">
        <v>10</v>
      </c>
      <c r="E974" s="2">
        <v>350.67</v>
      </c>
      <c r="F974" s="2">
        <v>438</v>
      </c>
    </row>
    <row r="975" spans="1:6" x14ac:dyDescent="0.3">
      <c r="A975" t="s">
        <v>1019</v>
      </c>
      <c r="B975" t="s">
        <v>1020</v>
      </c>
      <c r="C975" t="s">
        <v>1021</v>
      </c>
      <c r="D975" s="2">
        <v>17</v>
      </c>
      <c r="E975" s="2">
        <v>142.53</v>
      </c>
      <c r="F975" s="2">
        <v>190</v>
      </c>
    </row>
    <row r="976" spans="1:6" x14ac:dyDescent="0.3">
      <c r="A976" t="s">
        <v>6654</v>
      </c>
      <c r="B976" t="s">
        <v>6655</v>
      </c>
      <c r="C976" t="s">
        <v>6656</v>
      </c>
      <c r="D976" s="2">
        <v>4</v>
      </c>
      <c r="E976" s="2">
        <v>150.85</v>
      </c>
      <c r="F976" s="2">
        <v>827</v>
      </c>
    </row>
    <row r="977" spans="1:6" x14ac:dyDescent="0.3">
      <c r="A977" t="s">
        <v>1861</v>
      </c>
      <c r="B977" t="s">
        <v>1862</v>
      </c>
      <c r="C977" t="s">
        <v>1862</v>
      </c>
      <c r="D977" s="2">
        <v>5</v>
      </c>
      <c r="E977" s="2">
        <v>593.4</v>
      </c>
      <c r="F977" s="2">
        <v>1290</v>
      </c>
    </row>
    <row r="978" spans="1:6" x14ac:dyDescent="0.3">
      <c r="A978" t="s">
        <v>4313</v>
      </c>
      <c r="B978" t="s">
        <v>4314</v>
      </c>
      <c r="C978" t="s">
        <v>4315</v>
      </c>
      <c r="D978" s="2">
        <v>2</v>
      </c>
      <c r="E978" s="2">
        <v>19.62</v>
      </c>
      <c r="F978" s="2">
        <v>24</v>
      </c>
    </row>
    <row r="979" spans="1:6" x14ac:dyDescent="0.3">
      <c r="A979" t="s">
        <v>2544</v>
      </c>
      <c r="B979" t="s">
        <v>2545</v>
      </c>
      <c r="C979" t="s">
        <v>2546</v>
      </c>
      <c r="D979" s="2">
        <v>13</v>
      </c>
      <c r="E979" s="2">
        <v>59.46</v>
      </c>
      <c r="F979" s="2">
        <v>83</v>
      </c>
    </row>
    <row r="980" spans="1:6" x14ac:dyDescent="0.3">
      <c r="A980" t="s">
        <v>3012</v>
      </c>
      <c r="B980" t="s">
        <v>3013</v>
      </c>
      <c r="C980" t="s">
        <v>3014</v>
      </c>
      <c r="D980" s="2">
        <v>13</v>
      </c>
      <c r="E980" s="2">
        <v>150</v>
      </c>
      <c r="F980" s="2">
        <v>210</v>
      </c>
    </row>
    <row r="981" spans="1:6" x14ac:dyDescent="0.3">
      <c r="A981" t="s">
        <v>4295</v>
      </c>
      <c r="B981" t="s">
        <v>4296</v>
      </c>
      <c r="C981" t="s">
        <v>4296</v>
      </c>
      <c r="D981" s="2">
        <v>7</v>
      </c>
      <c r="E981" s="2">
        <v>20.18</v>
      </c>
      <c r="F981" s="2">
        <v>49</v>
      </c>
    </row>
    <row r="982" spans="1:6" x14ac:dyDescent="0.3">
      <c r="A982" t="s">
        <v>618</v>
      </c>
      <c r="B982" t="s">
        <v>619</v>
      </c>
      <c r="C982" t="s">
        <v>620</v>
      </c>
      <c r="D982" s="2">
        <v>183</v>
      </c>
      <c r="E982" s="2">
        <v>46.43</v>
      </c>
      <c r="F982" s="2">
        <v>65</v>
      </c>
    </row>
    <row r="983" spans="1:6" x14ac:dyDescent="0.3">
      <c r="A983" t="s">
        <v>2467</v>
      </c>
      <c r="B983" t="s">
        <v>2468</v>
      </c>
      <c r="C983" t="s">
        <v>2469</v>
      </c>
      <c r="D983" s="2">
        <v>48</v>
      </c>
      <c r="E983" s="2">
        <v>32.159999999999997</v>
      </c>
      <c r="F983" s="2">
        <v>45</v>
      </c>
    </row>
    <row r="984" spans="1:6" x14ac:dyDescent="0.3">
      <c r="A984" t="s">
        <v>4789</v>
      </c>
      <c r="B984" t="s">
        <v>4790</v>
      </c>
      <c r="C984" t="s">
        <v>4791</v>
      </c>
      <c r="D984" s="2">
        <v>19</v>
      </c>
      <c r="E984" s="2">
        <v>430.93</v>
      </c>
      <c r="F984" s="2">
        <v>565</v>
      </c>
    </row>
    <row r="985" spans="1:6" x14ac:dyDescent="0.3">
      <c r="A985" t="s">
        <v>1303</v>
      </c>
      <c r="B985" t="s">
        <v>1304</v>
      </c>
      <c r="C985" t="s">
        <v>1305</v>
      </c>
      <c r="D985" s="2">
        <v>280</v>
      </c>
      <c r="E985" s="2">
        <v>11.22</v>
      </c>
      <c r="F985" s="2">
        <v>19</v>
      </c>
    </row>
    <row r="986" spans="1:6" x14ac:dyDescent="0.3">
      <c r="A986" t="s">
        <v>150</v>
      </c>
      <c r="B986" t="s">
        <v>151</v>
      </c>
      <c r="C986" t="s">
        <v>151</v>
      </c>
      <c r="D986" s="2">
        <v>4</v>
      </c>
      <c r="E986" s="2">
        <v>218.5</v>
      </c>
      <c r="F986" s="2">
        <v>475</v>
      </c>
    </row>
    <row r="987" spans="1:6" x14ac:dyDescent="0.3">
      <c r="A987" t="s">
        <v>2075</v>
      </c>
      <c r="B987" t="s">
        <v>2076</v>
      </c>
      <c r="C987" t="s">
        <v>2077</v>
      </c>
      <c r="D987" s="2">
        <v>27</v>
      </c>
      <c r="E987" s="2">
        <v>87.14</v>
      </c>
      <c r="F987" s="2">
        <v>117</v>
      </c>
    </row>
    <row r="988" spans="1:6" x14ac:dyDescent="0.3">
      <c r="A988" t="s">
        <v>2607</v>
      </c>
      <c r="B988" t="s">
        <v>2608</v>
      </c>
      <c r="C988" t="s">
        <v>2609</v>
      </c>
      <c r="D988" s="2">
        <v>47</v>
      </c>
      <c r="E988" s="2">
        <v>13.7</v>
      </c>
      <c r="F988" s="2">
        <v>95</v>
      </c>
    </row>
    <row r="989" spans="1:6" x14ac:dyDescent="0.3">
      <c r="A989" t="s">
        <v>6387</v>
      </c>
      <c r="B989" t="s">
        <v>6388</v>
      </c>
      <c r="C989" t="s">
        <v>6389</v>
      </c>
      <c r="D989" s="2">
        <v>54</v>
      </c>
      <c r="E989" s="2">
        <v>120</v>
      </c>
      <c r="F989" s="2">
        <v>557</v>
      </c>
    </row>
    <row r="990" spans="1:6" x14ac:dyDescent="0.3">
      <c r="A990" t="s">
        <v>5035</v>
      </c>
      <c r="B990" t="s">
        <v>5036</v>
      </c>
      <c r="C990" t="s">
        <v>2682</v>
      </c>
      <c r="D990" s="2">
        <v>1</v>
      </c>
      <c r="E990" s="2">
        <v>95.18</v>
      </c>
      <c r="F990" s="2">
        <v>133</v>
      </c>
    </row>
    <row r="991" spans="1:6" x14ac:dyDescent="0.3">
      <c r="A991" t="s">
        <v>6392</v>
      </c>
      <c r="B991" t="s">
        <v>6393</v>
      </c>
      <c r="C991" t="s">
        <v>6394</v>
      </c>
      <c r="D991" s="2">
        <v>10</v>
      </c>
      <c r="E991" s="2">
        <v>1080</v>
      </c>
      <c r="F991" s="2">
        <v>2438</v>
      </c>
    </row>
    <row r="992" spans="1:6" x14ac:dyDescent="0.3">
      <c r="A992" t="s">
        <v>2216</v>
      </c>
      <c r="B992" t="s">
        <v>2217</v>
      </c>
      <c r="C992" t="s">
        <v>2217</v>
      </c>
      <c r="D992" s="2">
        <v>11</v>
      </c>
      <c r="E992" s="2">
        <v>12.49</v>
      </c>
      <c r="F992" s="2">
        <v>81</v>
      </c>
    </row>
    <row r="993" spans="1:6" x14ac:dyDescent="0.3">
      <c r="A993" t="s">
        <v>199</v>
      </c>
      <c r="B993" t="s">
        <v>200</v>
      </c>
      <c r="C993" t="s">
        <v>200</v>
      </c>
      <c r="D993" s="2">
        <v>1</v>
      </c>
      <c r="E993" s="2">
        <v>1000</v>
      </c>
      <c r="F993" s="2">
        <v>1802</v>
      </c>
    </row>
    <row r="994" spans="1:6" x14ac:dyDescent="0.3">
      <c r="A994" t="s">
        <v>6316</v>
      </c>
      <c r="B994" t="s">
        <v>6317</v>
      </c>
      <c r="C994" t="s">
        <v>6317</v>
      </c>
      <c r="D994" s="2">
        <v>15</v>
      </c>
      <c r="E994" s="2">
        <v>72.8</v>
      </c>
      <c r="F994" s="2">
        <v>1400</v>
      </c>
    </row>
    <row r="995" spans="1:6" x14ac:dyDescent="0.3">
      <c r="A995" t="s">
        <v>735</v>
      </c>
      <c r="B995" t="s">
        <v>736</v>
      </c>
      <c r="C995" t="s">
        <v>737</v>
      </c>
      <c r="D995" s="2">
        <v>3982</v>
      </c>
      <c r="E995" s="2">
        <v>2.8</v>
      </c>
      <c r="F995" s="2">
        <v>37</v>
      </c>
    </row>
    <row r="996" spans="1:6" x14ac:dyDescent="0.3">
      <c r="A996" t="s">
        <v>1288</v>
      </c>
      <c r="B996" t="s">
        <v>1289</v>
      </c>
      <c r="C996" t="s">
        <v>1290</v>
      </c>
      <c r="D996" s="2">
        <v>91</v>
      </c>
      <c r="E996" s="2">
        <v>11.65</v>
      </c>
      <c r="F996" s="2">
        <v>18</v>
      </c>
    </row>
    <row r="997" spans="1:6" x14ac:dyDescent="0.3">
      <c r="A997" t="s">
        <v>5002</v>
      </c>
      <c r="B997" t="s">
        <v>5003</v>
      </c>
      <c r="C997" t="s">
        <v>5001</v>
      </c>
      <c r="D997" s="2">
        <v>1</v>
      </c>
      <c r="E997" s="2">
        <v>356.43</v>
      </c>
      <c r="F997" s="2">
        <v>499</v>
      </c>
    </row>
    <row r="998" spans="1:6" x14ac:dyDescent="0.3">
      <c r="A998" t="s">
        <v>2308</v>
      </c>
      <c r="B998" t="s">
        <v>2309</v>
      </c>
      <c r="C998" t="s">
        <v>2309</v>
      </c>
      <c r="D998" s="2">
        <v>1</v>
      </c>
      <c r="E998" s="2">
        <v>491.4</v>
      </c>
      <c r="F998" s="2">
        <v>2444</v>
      </c>
    </row>
    <row r="999" spans="1:6" x14ac:dyDescent="0.3">
      <c r="A999" t="s">
        <v>1956</v>
      </c>
      <c r="B999" t="s">
        <v>1957</v>
      </c>
      <c r="C999" t="s">
        <v>1957</v>
      </c>
      <c r="D999" s="2">
        <v>1</v>
      </c>
      <c r="E999" s="2">
        <v>527</v>
      </c>
      <c r="F999" s="2">
        <v>1480</v>
      </c>
    </row>
    <row r="1000" spans="1:6" x14ac:dyDescent="0.3">
      <c r="A1000" t="s">
        <v>3554</v>
      </c>
      <c r="B1000" t="s">
        <v>3555</v>
      </c>
      <c r="C1000" t="s">
        <v>3556</v>
      </c>
      <c r="D1000" s="2">
        <v>3</v>
      </c>
      <c r="E1000" s="2">
        <v>70.709999999999994</v>
      </c>
      <c r="F1000" s="2">
        <v>99</v>
      </c>
    </row>
    <row r="1001" spans="1:6" x14ac:dyDescent="0.3">
      <c r="A1001" t="s">
        <v>3857</v>
      </c>
      <c r="B1001" t="s">
        <v>3858</v>
      </c>
      <c r="C1001" t="s">
        <v>3859</v>
      </c>
      <c r="D1001" s="2">
        <v>21</v>
      </c>
      <c r="E1001" s="2">
        <v>255.71</v>
      </c>
      <c r="F1001" s="2">
        <v>358</v>
      </c>
    </row>
    <row r="1002" spans="1:6" x14ac:dyDescent="0.3">
      <c r="A1002" t="s">
        <v>2496</v>
      </c>
      <c r="B1002" t="s">
        <v>2497</v>
      </c>
      <c r="C1002" t="s">
        <v>2498</v>
      </c>
      <c r="D1002" s="2">
        <v>204</v>
      </c>
      <c r="E1002" s="2">
        <v>30.99</v>
      </c>
      <c r="F1002" s="2">
        <v>43</v>
      </c>
    </row>
    <row r="1003" spans="1:6" x14ac:dyDescent="0.3">
      <c r="A1003" t="s">
        <v>1229</v>
      </c>
      <c r="B1003" t="s">
        <v>1230</v>
      </c>
      <c r="C1003" t="s">
        <v>1231</v>
      </c>
      <c r="D1003" s="2">
        <v>22</v>
      </c>
      <c r="E1003" s="2">
        <v>142.63</v>
      </c>
      <c r="F1003" s="2">
        <v>178</v>
      </c>
    </row>
    <row r="1004" spans="1:6" x14ac:dyDescent="0.3">
      <c r="A1004" t="s">
        <v>2458</v>
      </c>
      <c r="B1004" t="s">
        <v>2459</v>
      </c>
      <c r="C1004" t="s">
        <v>2460</v>
      </c>
      <c r="D1004" s="2">
        <v>1</v>
      </c>
      <c r="E1004" s="2">
        <v>56.71</v>
      </c>
      <c r="F1004" s="2">
        <v>79</v>
      </c>
    </row>
    <row r="1005" spans="1:6" x14ac:dyDescent="0.3">
      <c r="A1005" t="s">
        <v>1887</v>
      </c>
      <c r="B1005" t="s">
        <v>1888</v>
      </c>
      <c r="C1005" t="s">
        <v>1889</v>
      </c>
      <c r="D1005" s="2">
        <v>15</v>
      </c>
      <c r="E1005" s="2">
        <v>615.21</v>
      </c>
      <c r="F1005" s="2">
        <v>769</v>
      </c>
    </row>
    <row r="1006" spans="1:6" x14ac:dyDescent="0.3">
      <c r="A1006" t="s">
        <v>3018</v>
      </c>
      <c r="B1006" t="s">
        <v>3019</v>
      </c>
      <c r="C1006" t="s">
        <v>3020</v>
      </c>
      <c r="D1006" s="2">
        <v>39</v>
      </c>
      <c r="E1006" s="2">
        <v>30.57</v>
      </c>
      <c r="F1006" s="2">
        <v>42</v>
      </c>
    </row>
    <row r="1007" spans="1:6" x14ac:dyDescent="0.3">
      <c r="A1007" t="s">
        <v>2954</v>
      </c>
      <c r="B1007" t="s">
        <v>2955</v>
      </c>
      <c r="C1007" t="s">
        <v>2956</v>
      </c>
      <c r="D1007" s="2">
        <v>65</v>
      </c>
      <c r="E1007" s="2">
        <v>28.57</v>
      </c>
      <c r="F1007" s="2">
        <v>40</v>
      </c>
    </row>
    <row r="1008" spans="1:6" x14ac:dyDescent="0.3">
      <c r="A1008" t="s">
        <v>792</v>
      </c>
      <c r="B1008" t="s">
        <v>793</v>
      </c>
      <c r="C1008" t="s">
        <v>794</v>
      </c>
      <c r="D1008" s="2">
        <v>11</v>
      </c>
      <c r="E1008" s="2">
        <v>35.200000000000003</v>
      </c>
      <c r="F1008" s="2">
        <v>280</v>
      </c>
    </row>
    <row r="1009" spans="1:6" x14ac:dyDescent="0.3">
      <c r="A1009" t="s">
        <v>546</v>
      </c>
      <c r="B1009" t="s">
        <v>547</v>
      </c>
      <c r="C1009" t="s">
        <v>548</v>
      </c>
      <c r="D1009" s="2">
        <v>22</v>
      </c>
      <c r="E1009" s="2">
        <v>338.25</v>
      </c>
      <c r="F1009" s="2">
        <v>4301</v>
      </c>
    </row>
    <row r="1010" spans="1:6" x14ac:dyDescent="0.3">
      <c r="A1010" t="s">
        <v>6217</v>
      </c>
      <c r="B1010" t="s">
        <v>6218</v>
      </c>
      <c r="C1010" t="s">
        <v>6219</v>
      </c>
      <c r="D1010" s="2">
        <v>1</v>
      </c>
      <c r="E1010" s="2">
        <v>81.430000000000007</v>
      </c>
      <c r="F1010" s="2">
        <v>114</v>
      </c>
    </row>
    <row r="1011" spans="1:6" x14ac:dyDescent="0.3">
      <c r="A1011" t="s">
        <v>683</v>
      </c>
      <c r="B1011" t="s">
        <v>684</v>
      </c>
      <c r="C1011" t="s">
        <v>685</v>
      </c>
      <c r="D1011" s="2">
        <v>285</v>
      </c>
      <c r="E1011" s="2">
        <v>12.5</v>
      </c>
      <c r="F1011" s="2">
        <v>72</v>
      </c>
    </row>
    <row r="1012" spans="1:6" x14ac:dyDescent="0.3">
      <c r="A1012" t="s">
        <v>5101</v>
      </c>
      <c r="B1012" t="s">
        <v>5102</v>
      </c>
      <c r="C1012" t="s">
        <v>5103</v>
      </c>
      <c r="D1012" s="2">
        <v>11</v>
      </c>
      <c r="E1012" s="2">
        <v>60.71</v>
      </c>
      <c r="F1012" s="2">
        <v>85</v>
      </c>
    </row>
    <row r="1013" spans="1:6" x14ac:dyDescent="0.3">
      <c r="A1013" t="s">
        <v>5731</v>
      </c>
      <c r="B1013" t="s">
        <v>5732</v>
      </c>
      <c r="C1013" t="s">
        <v>5733</v>
      </c>
      <c r="D1013" s="2">
        <v>2</v>
      </c>
      <c r="E1013" s="2">
        <v>223.33</v>
      </c>
      <c r="F1013" s="2">
        <v>312</v>
      </c>
    </row>
    <row r="1014" spans="1:6" x14ac:dyDescent="0.3">
      <c r="A1014" t="s">
        <v>4497</v>
      </c>
      <c r="B1014" t="s">
        <v>4498</v>
      </c>
      <c r="C1014" t="s">
        <v>4499</v>
      </c>
      <c r="D1014" s="2">
        <v>10</v>
      </c>
      <c r="E1014" s="2">
        <v>262.86</v>
      </c>
      <c r="F1014" s="2">
        <v>368</v>
      </c>
    </row>
    <row r="1015" spans="1:6" x14ac:dyDescent="0.3">
      <c r="A1015" t="s">
        <v>23</v>
      </c>
      <c r="B1015" t="s">
        <v>24</v>
      </c>
      <c r="C1015" t="s">
        <v>25</v>
      </c>
      <c r="D1015" s="2">
        <v>1092</v>
      </c>
      <c r="E1015" s="2">
        <v>3.43</v>
      </c>
      <c r="F1015" s="2">
        <v>10</v>
      </c>
    </row>
    <row r="1016" spans="1:6" x14ac:dyDescent="0.3">
      <c r="A1016" t="s">
        <v>4953</v>
      </c>
      <c r="B1016" t="s">
        <v>4954</v>
      </c>
      <c r="C1016" t="s">
        <v>4954</v>
      </c>
      <c r="D1016" s="2">
        <v>1</v>
      </c>
      <c r="E1016" s="2">
        <v>304.79000000000002</v>
      </c>
      <c r="F1016" s="2">
        <v>410</v>
      </c>
    </row>
    <row r="1017" spans="1:6" x14ac:dyDescent="0.3">
      <c r="A1017" t="s">
        <v>2422</v>
      </c>
      <c r="B1017" t="s">
        <v>2423</v>
      </c>
      <c r="C1017" t="s">
        <v>2424</v>
      </c>
      <c r="D1017" s="2">
        <v>142</v>
      </c>
      <c r="E1017" s="2">
        <v>125.36</v>
      </c>
      <c r="F1017" s="2">
        <v>175</v>
      </c>
    </row>
    <row r="1018" spans="1:6" x14ac:dyDescent="0.3">
      <c r="A1018" t="s">
        <v>1191</v>
      </c>
      <c r="B1018" t="s">
        <v>1192</v>
      </c>
      <c r="C1018" t="s">
        <v>1189</v>
      </c>
      <c r="D1018" s="2">
        <v>1391</v>
      </c>
      <c r="E1018" s="2">
        <v>8.67</v>
      </c>
      <c r="F1018" s="2">
        <v>12</v>
      </c>
    </row>
    <row r="1019" spans="1:6" x14ac:dyDescent="0.3">
      <c r="A1019" t="s">
        <v>4784</v>
      </c>
      <c r="B1019" t="s">
        <v>4785</v>
      </c>
      <c r="C1019" t="s">
        <v>4786</v>
      </c>
      <c r="D1019" s="2">
        <v>3</v>
      </c>
      <c r="E1019" s="2">
        <v>221.43</v>
      </c>
      <c r="F1019" s="2">
        <v>310</v>
      </c>
    </row>
    <row r="1020" spans="1:6" x14ac:dyDescent="0.3">
      <c r="A1020" t="s">
        <v>2244</v>
      </c>
      <c r="B1020" t="s">
        <v>2245</v>
      </c>
      <c r="C1020" t="s">
        <v>2246</v>
      </c>
      <c r="D1020" s="2">
        <v>20</v>
      </c>
      <c r="E1020" s="2">
        <v>41.83</v>
      </c>
      <c r="F1020" s="2">
        <v>55</v>
      </c>
    </row>
    <row r="1021" spans="1:6" x14ac:dyDescent="0.3">
      <c r="A1021" t="s">
        <v>2157</v>
      </c>
      <c r="B1021" t="s">
        <v>2158</v>
      </c>
      <c r="C1021" t="s">
        <v>2159</v>
      </c>
      <c r="D1021" s="2">
        <v>25</v>
      </c>
      <c r="E1021" s="2">
        <v>105.94</v>
      </c>
      <c r="F1021" s="2">
        <v>137</v>
      </c>
    </row>
    <row r="1022" spans="1:6" x14ac:dyDescent="0.3">
      <c r="A1022" t="s">
        <v>3100</v>
      </c>
      <c r="B1022" t="s">
        <v>3101</v>
      </c>
      <c r="C1022" t="s">
        <v>3102</v>
      </c>
      <c r="D1022" s="2">
        <v>41</v>
      </c>
      <c r="E1022" s="2">
        <v>26.16</v>
      </c>
      <c r="F1022" s="2">
        <v>36</v>
      </c>
    </row>
    <row r="1023" spans="1:6" x14ac:dyDescent="0.3">
      <c r="A1023" t="s">
        <v>4630</v>
      </c>
      <c r="B1023" t="s">
        <v>4631</v>
      </c>
      <c r="C1023" t="s">
        <v>4632</v>
      </c>
      <c r="D1023" s="2">
        <v>3</v>
      </c>
      <c r="E1023" s="2">
        <v>352.54</v>
      </c>
      <c r="F1023" s="2">
        <v>520</v>
      </c>
    </row>
    <row r="1024" spans="1:6" x14ac:dyDescent="0.3">
      <c r="A1024" t="s">
        <v>43</v>
      </c>
      <c r="B1024" t="s">
        <v>44</v>
      </c>
      <c r="C1024" t="s">
        <v>45</v>
      </c>
      <c r="D1024" s="2">
        <v>1508</v>
      </c>
      <c r="E1024" s="2">
        <v>18</v>
      </c>
      <c r="F1024" s="2">
        <v>61</v>
      </c>
    </row>
    <row r="1025" spans="1:6" x14ac:dyDescent="0.3">
      <c r="A1025" t="s">
        <v>5634</v>
      </c>
      <c r="B1025" t="s">
        <v>5635</v>
      </c>
      <c r="C1025" t="s">
        <v>5636</v>
      </c>
      <c r="D1025" s="2">
        <v>4</v>
      </c>
      <c r="E1025" s="2">
        <v>207.86</v>
      </c>
      <c r="F1025" s="2">
        <v>291</v>
      </c>
    </row>
    <row r="1026" spans="1:6" x14ac:dyDescent="0.3">
      <c r="A1026" t="s">
        <v>2595</v>
      </c>
      <c r="B1026" t="s">
        <v>2596</v>
      </c>
      <c r="C1026" t="s">
        <v>2597</v>
      </c>
      <c r="D1026" s="2">
        <v>2</v>
      </c>
      <c r="E1026" s="2">
        <v>65.36</v>
      </c>
      <c r="F1026" s="2">
        <v>91</v>
      </c>
    </row>
    <row r="1027" spans="1:6" x14ac:dyDescent="0.3">
      <c r="A1027" t="s">
        <v>5798</v>
      </c>
      <c r="B1027" t="s">
        <v>5799</v>
      </c>
      <c r="C1027" t="s">
        <v>5800</v>
      </c>
      <c r="D1027" s="2">
        <v>2</v>
      </c>
      <c r="E1027" s="2">
        <v>67.77</v>
      </c>
      <c r="F1027" s="2">
        <v>94</v>
      </c>
    </row>
    <row r="1028" spans="1:6" x14ac:dyDescent="0.3">
      <c r="A1028" t="s">
        <v>6619</v>
      </c>
      <c r="B1028" t="s">
        <v>6620</v>
      </c>
      <c r="C1028" t="s">
        <v>6620</v>
      </c>
      <c r="D1028" s="2">
        <v>1</v>
      </c>
      <c r="E1028" s="2">
        <v>7395.5</v>
      </c>
      <c r="F1028" s="2">
        <v>14469</v>
      </c>
    </row>
    <row r="1029" spans="1:6" x14ac:dyDescent="0.3">
      <c r="A1029" t="s">
        <v>955</v>
      </c>
      <c r="B1029" t="s">
        <v>956</v>
      </c>
      <c r="C1029" t="s">
        <v>957</v>
      </c>
      <c r="D1029" s="2">
        <v>6</v>
      </c>
      <c r="E1029" s="2">
        <v>262</v>
      </c>
      <c r="F1029" s="2">
        <v>1400</v>
      </c>
    </row>
    <row r="1030" spans="1:6" x14ac:dyDescent="0.3">
      <c r="A1030" t="s">
        <v>453</v>
      </c>
      <c r="B1030" t="s">
        <v>454</v>
      </c>
      <c r="C1030" t="s">
        <v>6769</v>
      </c>
      <c r="D1030" s="2">
        <v>34</v>
      </c>
      <c r="E1030" s="2">
        <v>42.86</v>
      </c>
      <c r="F1030" s="2">
        <v>60</v>
      </c>
    </row>
    <row r="1031" spans="1:6" x14ac:dyDescent="0.3">
      <c r="A1031" t="s">
        <v>1841</v>
      </c>
      <c r="B1031" t="s">
        <v>1842</v>
      </c>
      <c r="C1031" t="s">
        <v>1843</v>
      </c>
      <c r="D1031" s="2">
        <v>63</v>
      </c>
      <c r="E1031" s="2">
        <v>8.5</v>
      </c>
      <c r="F1031" s="2">
        <v>125</v>
      </c>
    </row>
    <row r="1032" spans="1:6" x14ac:dyDescent="0.3">
      <c r="A1032" t="s">
        <v>1831</v>
      </c>
      <c r="B1032" t="s">
        <v>1832</v>
      </c>
      <c r="C1032" t="s">
        <v>1833</v>
      </c>
      <c r="D1032" s="2">
        <v>66</v>
      </c>
      <c r="E1032" s="2">
        <v>35.6</v>
      </c>
      <c r="F1032" s="2">
        <v>59</v>
      </c>
    </row>
    <row r="1033" spans="1:6" x14ac:dyDescent="0.3">
      <c r="A1033" t="s">
        <v>257</v>
      </c>
      <c r="B1033" t="s">
        <v>258</v>
      </c>
      <c r="C1033" t="s">
        <v>259</v>
      </c>
      <c r="D1033" s="2">
        <v>48</v>
      </c>
      <c r="E1033" s="2">
        <v>37.96</v>
      </c>
      <c r="F1033" s="2">
        <v>53</v>
      </c>
    </row>
    <row r="1034" spans="1:6" x14ac:dyDescent="0.3">
      <c r="A1034" t="s">
        <v>5250</v>
      </c>
      <c r="B1034" t="s">
        <v>5251</v>
      </c>
      <c r="C1034" t="s">
        <v>5252</v>
      </c>
      <c r="D1034" s="2">
        <v>3</v>
      </c>
      <c r="E1034" s="2">
        <v>311.76</v>
      </c>
      <c r="F1034" s="2">
        <v>484</v>
      </c>
    </row>
    <row r="1035" spans="1:6" x14ac:dyDescent="0.3">
      <c r="A1035" t="s">
        <v>769</v>
      </c>
      <c r="B1035" t="s">
        <v>770</v>
      </c>
      <c r="C1035" t="s">
        <v>771</v>
      </c>
      <c r="D1035" s="2">
        <v>54</v>
      </c>
      <c r="E1035" s="2">
        <v>51.69</v>
      </c>
      <c r="F1035" s="2">
        <v>72</v>
      </c>
    </row>
    <row r="1036" spans="1:6" x14ac:dyDescent="0.3">
      <c r="A1036" t="s">
        <v>4151</v>
      </c>
      <c r="B1036" t="s">
        <v>4152</v>
      </c>
      <c r="C1036" t="s">
        <v>4153</v>
      </c>
      <c r="D1036" s="2">
        <v>4</v>
      </c>
      <c r="E1036" s="2">
        <v>122.61</v>
      </c>
      <c r="F1036" s="2">
        <v>171</v>
      </c>
    </row>
    <row r="1037" spans="1:6" x14ac:dyDescent="0.3">
      <c r="A1037" t="s">
        <v>498</v>
      </c>
      <c r="B1037" t="s">
        <v>499</v>
      </c>
      <c r="C1037" t="s">
        <v>500</v>
      </c>
      <c r="D1037" s="2">
        <v>22</v>
      </c>
      <c r="E1037" s="2">
        <v>176.96</v>
      </c>
      <c r="F1037" s="2">
        <v>247</v>
      </c>
    </row>
    <row r="1038" spans="1:6" x14ac:dyDescent="0.3">
      <c r="A1038" t="s">
        <v>5836</v>
      </c>
      <c r="B1038" t="s">
        <v>5837</v>
      </c>
      <c r="C1038" t="s">
        <v>5838</v>
      </c>
      <c r="D1038" s="2">
        <v>2</v>
      </c>
      <c r="E1038" s="2">
        <v>242.14</v>
      </c>
      <c r="F1038" s="2">
        <v>339</v>
      </c>
    </row>
    <row r="1039" spans="1:6" x14ac:dyDescent="0.3">
      <c r="A1039" t="s">
        <v>5367</v>
      </c>
      <c r="B1039" t="s">
        <v>5368</v>
      </c>
      <c r="C1039" t="s">
        <v>5369</v>
      </c>
      <c r="D1039" s="2">
        <v>3</v>
      </c>
      <c r="E1039" s="2">
        <v>197.86</v>
      </c>
      <c r="F1039" s="2">
        <v>277</v>
      </c>
    </row>
    <row r="1040" spans="1:6" x14ac:dyDescent="0.3">
      <c r="A1040" t="s">
        <v>1523</v>
      </c>
      <c r="B1040" t="s">
        <v>1524</v>
      </c>
      <c r="C1040" t="s">
        <v>1525</v>
      </c>
      <c r="D1040" s="2">
        <v>60</v>
      </c>
      <c r="E1040" s="2">
        <v>0.01</v>
      </c>
      <c r="F1040" s="2">
        <v>51</v>
      </c>
    </row>
    <row r="1041" spans="1:6" x14ac:dyDescent="0.3">
      <c r="A1041" t="s">
        <v>1635</v>
      </c>
      <c r="B1041" t="s">
        <v>1636</v>
      </c>
      <c r="C1041" t="s">
        <v>1637</v>
      </c>
      <c r="D1041" s="2">
        <v>6</v>
      </c>
      <c r="E1041" s="2">
        <v>68.569999999999993</v>
      </c>
      <c r="F1041" s="2">
        <v>96</v>
      </c>
    </row>
    <row r="1042" spans="1:6" x14ac:dyDescent="0.3">
      <c r="A1042" t="s">
        <v>4642</v>
      </c>
      <c r="B1042" t="s">
        <v>4643</v>
      </c>
      <c r="C1042" t="s">
        <v>4644</v>
      </c>
      <c r="D1042" s="2">
        <v>26</v>
      </c>
      <c r="E1042" s="2">
        <v>163.57</v>
      </c>
      <c r="F1042" s="2">
        <v>229</v>
      </c>
    </row>
    <row r="1043" spans="1:6" x14ac:dyDescent="0.3">
      <c r="A1043" t="s">
        <v>1037</v>
      </c>
      <c r="B1043" t="s">
        <v>1038</v>
      </c>
      <c r="C1043" t="s">
        <v>1039</v>
      </c>
      <c r="D1043" s="2">
        <v>3</v>
      </c>
      <c r="E1043" s="2">
        <v>120</v>
      </c>
      <c r="F1043" s="2">
        <v>229</v>
      </c>
    </row>
    <row r="1044" spans="1:6" x14ac:dyDescent="0.3">
      <c r="A1044" t="s">
        <v>2770</v>
      </c>
      <c r="B1044" t="s">
        <v>2771</v>
      </c>
      <c r="C1044" t="s">
        <v>2772</v>
      </c>
      <c r="D1044" s="2">
        <v>13</v>
      </c>
      <c r="E1044" s="2">
        <v>90.1</v>
      </c>
      <c r="F1044" s="2">
        <v>154</v>
      </c>
    </row>
    <row r="1045" spans="1:6" x14ac:dyDescent="0.3">
      <c r="A1045" t="s">
        <v>3797</v>
      </c>
      <c r="B1045" t="s">
        <v>3798</v>
      </c>
      <c r="C1045" t="s">
        <v>3799</v>
      </c>
      <c r="D1045" s="2">
        <v>13</v>
      </c>
      <c r="E1045" s="2">
        <v>78.569999999999993</v>
      </c>
      <c r="F1045" s="2">
        <v>110</v>
      </c>
    </row>
    <row r="1046" spans="1:6" x14ac:dyDescent="0.3">
      <c r="A1046" t="s">
        <v>638</v>
      </c>
      <c r="B1046" t="s">
        <v>639</v>
      </c>
      <c r="C1046" t="s">
        <v>640</v>
      </c>
      <c r="D1046" s="2">
        <v>4</v>
      </c>
      <c r="E1046" s="2">
        <v>1175</v>
      </c>
      <c r="F1046" s="2">
        <v>5860</v>
      </c>
    </row>
    <row r="1047" spans="1:6" x14ac:dyDescent="0.3">
      <c r="A1047" t="s">
        <v>1557</v>
      </c>
      <c r="B1047" t="s">
        <v>1558</v>
      </c>
      <c r="C1047" t="s">
        <v>1559</v>
      </c>
      <c r="D1047" s="2">
        <v>26</v>
      </c>
      <c r="E1047" s="2">
        <v>0.01</v>
      </c>
      <c r="F1047" s="2">
        <v>7</v>
      </c>
    </row>
    <row r="1048" spans="1:6" x14ac:dyDescent="0.3">
      <c r="A1048" t="s">
        <v>565</v>
      </c>
      <c r="B1048" t="s">
        <v>566</v>
      </c>
      <c r="C1048" t="s">
        <v>566</v>
      </c>
      <c r="D1048" s="2">
        <v>19</v>
      </c>
      <c r="E1048" s="2">
        <v>45</v>
      </c>
      <c r="F1048" s="2">
        <v>300</v>
      </c>
    </row>
    <row r="1049" spans="1:6" x14ac:dyDescent="0.3">
      <c r="A1049" t="s">
        <v>1638</v>
      </c>
      <c r="B1049" t="s">
        <v>1639</v>
      </c>
      <c r="C1049" t="s">
        <v>1640</v>
      </c>
      <c r="D1049" s="2">
        <v>55</v>
      </c>
      <c r="E1049" s="2">
        <v>13.63</v>
      </c>
      <c r="F1049" s="2">
        <v>19</v>
      </c>
    </row>
    <row r="1050" spans="1:6" x14ac:dyDescent="0.3">
      <c r="A1050" t="s">
        <v>1002</v>
      </c>
      <c r="B1050" t="s">
        <v>1003</v>
      </c>
      <c r="C1050" t="s">
        <v>1004</v>
      </c>
      <c r="D1050" s="2">
        <v>44</v>
      </c>
      <c r="E1050" s="2">
        <v>56.4</v>
      </c>
      <c r="F1050" s="2">
        <v>128</v>
      </c>
    </row>
    <row r="1051" spans="1:6" x14ac:dyDescent="0.3">
      <c r="A1051" t="s">
        <v>1140</v>
      </c>
      <c r="B1051" t="s">
        <v>1141</v>
      </c>
      <c r="C1051" t="s">
        <v>1142</v>
      </c>
      <c r="D1051" s="2">
        <v>3</v>
      </c>
      <c r="E1051" s="2">
        <v>12.5</v>
      </c>
      <c r="F1051" s="2">
        <v>24</v>
      </c>
    </row>
    <row r="1052" spans="1:6" x14ac:dyDescent="0.3">
      <c r="A1052" t="s">
        <v>2160</v>
      </c>
      <c r="B1052" t="s">
        <v>2161</v>
      </c>
      <c r="C1052" t="s">
        <v>2162</v>
      </c>
      <c r="D1052" s="2">
        <v>5</v>
      </c>
      <c r="E1052" s="2">
        <v>416.16</v>
      </c>
      <c r="F1052" s="2">
        <v>2250</v>
      </c>
    </row>
    <row r="1053" spans="1:6" x14ac:dyDescent="0.3">
      <c r="A1053" t="s">
        <v>1391</v>
      </c>
      <c r="B1053" t="s">
        <v>1392</v>
      </c>
      <c r="C1053" t="s">
        <v>1393</v>
      </c>
      <c r="D1053" s="2">
        <v>3</v>
      </c>
      <c r="E1053" s="2">
        <v>8991.86</v>
      </c>
      <c r="F1053" s="2">
        <v>11801</v>
      </c>
    </row>
    <row r="1054" spans="1:6" x14ac:dyDescent="0.3">
      <c r="A1054" t="s">
        <v>940</v>
      </c>
      <c r="B1054" t="s">
        <v>941</v>
      </c>
      <c r="C1054" t="s">
        <v>942</v>
      </c>
      <c r="D1054" s="2">
        <v>16</v>
      </c>
      <c r="E1054" s="2">
        <v>216.43</v>
      </c>
      <c r="F1054" s="2">
        <v>303</v>
      </c>
    </row>
    <row r="1055" spans="1:6" x14ac:dyDescent="0.3">
      <c r="A1055" t="s">
        <v>6699</v>
      </c>
      <c r="B1055" t="s">
        <v>6700</v>
      </c>
      <c r="C1055" t="s">
        <v>6701</v>
      </c>
      <c r="D1055" s="2">
        <v>49</v>
      </c>
      <c r="E1055" s="2">
        <v>82.97</v>
      </c>
      <c r="F1055" s="2">
        <v>500</v>
      </c>
    </row>
    <row r="1056" spans="1:6" x14ac:dyDescent="0.3">
      <c r="A1056" t="s">
        <v>2649</v>
      </c>
      <c r="B1056" t="s">
        <v>2650</v>
      </c>
      <c r="C1056" t="s">
        <v>2651</v>
      </c>
      <c r="D1056" s="2">
        <v>5</v>
      </c>
      <c r="E1056" s="2">
        <v>197.03</v>
      </c>
      <c r="F1056" s="2">
        <v>292</v>
      </c>
    </row>
    <row r="1057" spans="1:6" x14ac:dyDescent="0.3">
      <c r="A1057" t="s">
        <v>4336</v>
      </c>
      <c r="B1057" t="s">
        <v>4337</v>
      </c>
      <c r="C1057" t="s">
        <v>4338</v>
      </c>
      <c r="D1057" s="2">
        <v>7</v>
      </c>
      <c r="E1057" s="2">
        <v>58.57</v>
      </c>
      <c r="F1057" s="2">
        <v>85</v>
      </c>
    </row>
    <row r="1058" spans="1:6" x14ac:dyDescent="0.3">
      <c r="A1058" t="s">
        <v>1406</v>
      </c>
      <c r="B1058" t="s">
        <v>1407</v>
      </c>
      <c r="C1058" t="s">
        <v>1408</v>
      </c>
      <c r="D1058" s="2">
        <v>61</v>
      </c>
      <c r="E1058" s="2">
        <v>332.86</v>
      </c>
      <c r="F1058" s="2">
        <v>466</v>
      </c>
    </row>
    <row r="1059" spans="1:6" x14ac:dyDescent="0.3">
      <c r="A1059" t="s">
        <v>3988</v>
      </c>
      <c r="B1059" t="s">
        <v>3989</v>
      </c>
      <c r="C1059" t="s">
        <v>3990</v>
      </c>
      <c r="D1059" s="2">
        <v>1</v>
      </c>
      <c r="E1059" s="2">
        <v>139.29</v>
      </c>
      <c r="F1059" s="2">
        <v>195</v>
      </c>
    </row>
    <row r="1060" spans="1:6" x14ac:dyDescent="0.3">
      <c r="A1060" t="s">
        <v>3421</v>
      </c>
      <c r="B1060" t="s">
        <v>3422</v>
      </c>
      <c r="C1060" t="s">
        <v>3423</v>
      </c>
      <c r="D1060" s="2">
        <v>14</v>
      </c>
      <c r="E1060" s="2">
        <v>31.08</v>
      </c>
      <c r="F1060" s="2">
        <v>43</v>
      </c>
    </row>
    <row r="1061" spans="1:6" x14ac:dyDescent="0.3">
      <c r="A1061" t="s">
        <v>5175</v>
      </c>
      <c r="B1061" t="s">
        <v>5176</v>
      </c>
      <c r="C1061" t="s">
        <v>5177</v>
      </c>
      <c r="D1061" s="2">
        <v>15</v>
      </c>
      <c r="E1061" s="2">
        <v>73.75</v>
      </c>
      <c r="F1061" s="2">
        <v>103</v>
      </c>
    </row>
    <row r="1062" spans="1:6" x14ac:dyDescent="0.3">
      <c r="A1062" t="s">
        <v>789</v>
      </c>
      <c r="B1062" t="s">
        <v>790</v>
      </c>
      <c r="C1062" t="s">
        <v>791</v>
      </c>
      <c r="D1062" s="2">
        <v>3</v>
      </c>
      <c r="E1062" s="2">
        <v>35.200000000000003</v>
      </c>
      <c r="F1062" s="2">
        <v>258</v>
      </c>
    </row>
    <row r="1063" spans="1:6" x14ac:dyDescent="0.3">
      <c r="A1063" t="s">
        <v>2385</v>
      </c>
      <c r="B1063" t="s">
        <v>2386</v>
      </c>
      <c r="C1063" t="s">
        <v>2387</v>
      </c>
      <c r="D1063" s="2">
        <v>40</v>
      </c>
      <c r="E1063" s="2">
        <v>42.14</v>
      </c>
      <c r="F1063" s="2">
        <v>77</v>
      </c>
    </row>
    <row r="1064" spans="1:6" x14ac:dyDescent="0.3">
      <c r="A1064" t="s">
        <v>6029</v>
      </c>
      <c r="B1064" t="s">
        <v>6030</v>
      </c>
      <c r="C1064" t="s">
        <v>6031</v>
      </c>
      <c r="D1064" s="2">
        <v>4</v>
      </c>
      <c r="E1064" s="2">
        <v>42.96</v>
      </c>
      <c r="F1064" s="2">
        <v>60</v>
      </c>
    </row>
    <row r="1065" spans="1:6" x14ac:dyDescent="0.3">
      <c r="A1065" t="s">
        <v>4751</v>
      </c>
      <c r="B1065" t="s">
        <v>4752</v>
      </c>
      <c r="C1065" t="s">
        <v>4753</v>
      </c>
      <c r="D1065" s="2">
        <v>4</v>
      </c>
      <c r="E1065" s="2">
        <v>392.07</v>
      </c>
      <c r="F1065" s="2">
        <v>548</v>
      </c>
    </row>
    <row r="1066" spans="1:6" x14ac:dyDescent="0.3">
      <c r="A1066" t="s">
        <v>6580</v>
      </c>
      <c r="B1066" t="s">
        <v>6581</v>
      </c>
      <c r="C1066" t="s">
        <v>6581</v>
      </c>
      <c r="D1066" s="2">
        <v>5</v>
      </c>
      <c r="E1066" s="2">
        <v>21550</v>
      </c>
      <c r="F1066" s="2">
        <v>34930</v>
      </c>
    </row>
    <row r="1067" spans="1:6" x14ac:dyDescent="0.3">
      <c r="A1067" t="s">
        <v>1874</v>
      </c>
      <c r="B1067" t="s">
        <v>1875</v>
      </c>
      <c r="C1067" t="s">
        <v>1876</v>
      </c>
      <c r="D1067" s="2">
        <v>37</v>
      </c>
      <c r="E1067" s="2">
        <v>411.86</v>
      </c>
      <c r="F1067" s="2">
        <v>565</v>
      </c>
    </row>
    <row r="1068" spans="1:6" x14ac:dyDescent="0.3">
      <c r="A1068" t="s">
        <v>4358</v>
      </c>
      <c r="B1068" t="s">
        <v>4359</v>
      </c>
      <c r="C1068" t="s">
        <v>4360</v>
      </c>
      <c r="D1068" s="2">
        <v>5</v>
      </c>
      <c r="E1068" s="2">
        <v>70.709999999999994</v>
      </c>
      <c r="F1068" s="2">
        <v>99</v>
      </c>
    </row>
    <row r="1069" spans="1:6" x14ac:dyDescent="0.3">
      <c r="A1069" t="s">
        <v>5422</v>
      </c>
      <c r="B1069" t="s">
        <v>5423</v>
      </c>
      <c r="C1069" t="s">
        <v>5424</v>
      </c>
      <c r="D1069" s="2">
        <v>1</v>
      </c>
      <c r="E1069" s="2">
        <v>65</v>
      </c>
      <c r="F1069" s="2">
        <v>91</v>
      </c>
    </row>
    <row r="1070" spans="1:6" x14ac:dyDescent="0.3">
      <c r="A1070" t="s">
        <v>4352</v>
      </c>
      <c r="B1070" t="s">
        <v>4353</v>
      </c>
      <c r="C1070" t="s">
        <v>4354</v>
      </c>
      <c r="D1070" s="2">
        <v>1</v>
      </c>
      <c r="E1070" s="2">
        <v>43.43</v>
      </c>
      <c r="F1070" s="2">
        <v>60</v>
      </c>
    </row>
    <row r="1071" spans="1:6" x14ac:dyDescent="0.3">
      <c r="A1071" t="s">
        <v>2506</v>
      </c>
      <c r="B1071" t="s">
        <v>2507</v>
      </c>
      <c r="C1071" t="s">
        <v>2508</v>
      </c>
      <c r="D1071" s="2">
        <v>9</v>
      </c>
      <c r="E1071" s="2">
        <v>72.14</v>
      </c>
      <c r="F1071" s="2">
        <v>101</v>
      </c>
    </row>
    <row r="1072" spans="1:6" x14ac:dyDescent="0.3">
      <c r="A1072" t="s">
        <v>1768</v>
      </c>
      <c r="B1072" t="s">
        <v>1769</v>
      </c>
      <c r="C1072" t="s">
        <v>1770</v>
      </c>
      <c r="D1072" s="2">
        <v>7</v>
      </c>
      <c r="E1072" s="2">
        <v>401.44</v>
      </c>
      <c r="F1072" s="2">
        <v>562</v>
      </c>
    </row>
    <row r="1073" spans="1:6" x14ac:dyDescent="0.3">
      <c r="A1073" t="s">
        <v>1033</v>
      </c>
      <c r="B1073" t="s">
        <v>1034</v>
      </c>
      <c r="C1073" t="s">
        <v>1035</v>
      </c>
      <c r="D1073" s="2">
        <v>142</v>
      </c>
      <c r="E1073" s="2">
        <v>4.63</v>
      </c>
      <c r="F1073" s="2">
        <v>6</v>
      </c>
    </row>
    <row r="1074" spans="1:6" x14ac:dyDescent="0.3">
      <c r="A1074" t="s">
        <v>5061</v>
      </c>
      <c r="B1074" t="s">
        <v>5062</v>
      </c>
      <c r="C1074" t="s">
        <v>5063</v>
      </c>
      <c r="D1074" s="2">
        <v>12</v>
      </c>
      <c r="E1074" s="2">
        <v>39.21</v>
      </c>
      <c r="F1074" s="2">
        <v>54</v>
      </c>
    </row>
    <row r="1075" spans="1:6" x14ac:dyDescent="0.3">
      <c r="A1075" t="s">
        <v>2168</v>
      </c>
      <c r="B1075" t="s">
        <v>2169</v>
      </c>
      <c r="C1075" t="s">
        <v>2170</v>
      </c>
      <c r="D1075" s="2">
        <v>32</v>
      </c>
      <c r="E1075" s="2">
        <v>102.24</v>
      </c>
      <c r="F1075" s="2">
        <v>849</v>
      </c>
    </row>
    <row r="1076" spans="1:6" x14ac:dyDescent="0.3">
      <c r="A1076" t="s">
        <v>4367</v>
      </c>
      <c r="B1076" t="s">
        <v>4368</v>
      </c>
      <c r="C1076" t="s">
        <v>4369</v>
      </c>
      <c r="D1076" s="2">
        <v>2</v>
      </c>
      <c r="E1076" s="2">
        <v>1171.81</v>
      </c>
      <c r="F1076" s="2">
        <v>1538</v>
      </c>
    </row>
    <row r="1077" spans="1:6" x14ac:dyDescent="0.3">
      <c r="A1077" t="s">
        <v>752</v>
      </c>
      <c r="B1077" t="s">
        <v>753</v>
      </c>
      <c r="C1077" t="s">
        <v>753</v>
      </c>
      <c r="D1077" s="2">
        <v>59</v>
      </c>
      <c r="E1077" s="2">
        <v>17.260000000000002</v>
      </c>
      <c r="F1077" s="2">
        <v>22</v>
      </c>
    </row>
    <row r="1078" spans="1:6" x14ac:dyDescent="0.3">
      <c r="A1078" t="s">
        <v>2209</v>
      </c>
      <c r="B1078" t="s">
        <v>2210</v>
      </c>
      <c r="C1078" t="s">
        <v>2210</v>
      </c>
      <c r="D1078" s="2">
        <v>11</v>
      </c>
      <c r="E1078" s="2">
        <v>12.49</v>
      </c>
      <c r="F1078" s="2">
        <v>81</v>
      </c>
    </row>
    <row r="1079" spans="1:6" x14ac:dyDescent="0.3">
      <c r="A1079" t="s">
        <v>2211</v>
      </c>
      <c r="B1079" t="s">
        <v>2212</v>
      </c>
      <c r="C1079" t="s">
        <v>2212</v>
      </c>
      <c r="D1079" s="2">
        <v>15</v>
      </c>
      <c r="E1079" s="2">
        <v>12.49</v>
      </c>
      <c r="F1079" s="2">
        <v>77</v>
      </c>
    </row>
    <row r="1080" spans="1:6" x14ac:dyDescent="0.3">
      <c r="A1080" t="s">
        <v>4218</v>
      </c>
      <c r="B1080" t="s">
        <v>4219</v>
      </c>
      <c r="C1080" t="s">
        <v>4219</v>
      </c>
      <c r="D1080" s="2">
        <v>46</v>
      </c>
      <c r="E1080" s="2">
        <v>77.86</v>
      </c>
      <c r="F1080" s="2">
        <v>228</v>
      </c>
    </row>
    <row r="1081" spans="1:6" x14ac:dyDescent="0.3">
      <c r="A1081" t="s">
        <v>1490</v>
      </c>
      <c r="B1081" t="s">
        <v>1491</v>
      </c>
      <c r="C1081" t="s">
        <v>1492</v>
      </c>
      <c r="D1081" s="2">
        <v>119</v>
      </c>
      <c r="E1081" s="2">
        <v>68</v>
      </c>
      <c r="F1081" s="2">
        <v>447</v>
      </c>
    </row>
    <row r="1082" spans="1:6" x14ac:dyDescent="0.3">
      <c r="A1082" t="s">
        <v>3169</v>
      </c>
      <c r="B1082" t="s">
        <v>3170</v>
      </c>
      <c r="C1082" t="s">
        <v>3171</v>
      </c>
      <c r="D1082" s="2">
        <v>79</v>
      </c>
      <c r="E1082" s="2">
        <v>123.75</v>
      </c>
      <c r="F1082" s="2">
        <v>211</v>
      </c>
    </row>
    <row r="1083" spans="1:6" x14ac:dyDescent="0.3">
      <c r="A1083" t="s">
        <v>53</v>
      </c>
      <c r="B1083" t="s">
        <v>54</v>
      </c>
      <c r="C1083" t="s">
        <v>54</v>
      </c>
      <c r="D1083" s="2">
        <v>2</v>
      </c>
      <c r="E1083" s="2">
        <v>446.2</v>
      </c>
      <c r="F1083" s="2">
        <v>970</v>
      </c>
    </row>
    <row r="1084" spans="1:6" x14ac:dyDescent="0.3">
      <c r="A1084" t="s">
        <v>5685</v>
      </c>
      <c r="B1084" t="s">
        <v>5686</v>
      </c>
      <c r="C1084" t="s">
        <v>5687</v>
      </c>
      <c r="D1084" s="2">
        <v>5</v>
      </c>
      <c r="E1084" s="2">
        <v>92.89</v>
      </c>
      <c r="F1084" s="2">
        <v>130</v>
      </c>
    </row>
    <row r="1085" spans="1:6" x14ac:dyDescent="0.3">
      <c r="A1085" t="s">
        <v>2011</v>
      </c>
      <c r="B1085" t="s">
        <v>2012</v>
      </c>
      <c r="C1085" t="s">
        <v>2013</v>
      </c>
      <c r="D1085" s="2">
        <v>1327</v>
      </c>
      <c r="E1085" s="2">
        <v>1.29</v>
      </c>
      <c r="F1085" s="2">
        <v>3</v>
      </c>
    </row>
    <row r="1086" spans="1:6" x14ac:dyDescent="0.3">
      <c r="A1086" t="s">
        <v>3528</v>
      </c>
      <c r="B1086" t="s">
        <v>3529</v>
      </c>
      <c r="C1086" t="s">
        <v>3530</v>
      </c>
      <c r="D1086" s="2">
        <v>9</v>
      </c>
      <c r="E1086" s="2">
        <v>100.15</v>
      </c>
      <c r="F1086" s="2">
        <v>186</v>
      </c>
    </row>
    <row r="1087" spans="1:6" x14ac:dyDescent="0.3">
      <c r="A1087" t="s">
        <v>6247</v>
      </c>
      <c r="B1087" t="s">
        <v>6248</v>
      </c>
      <c r="C1087" t="s">
        <v>6249</v>
      </c>
      <c r="D1087" s="2">
        <v>41</v>
      </c>
      <c r="E1087" s="2">
        <v>59</v>
      </c>
      <c r="F1087" s="2">
        <v>84</v>
      </c>
    </row>
    <row r="1088" spans="1:6" x14ac:dyDescent="0.3">
      <c r="A1088" t="s">
        <v>5125</v>
      </c>
      <c r="B1088" t="s">
        <v>5126</v>
      </c>
      <c r="C1088" t="s">
        <v>5127</v>
      </c>
      <c r="D1088" s="2">
        <v>8</v>
      </c>
      <c r="E1088" s="2">
        <v>488.53</v>
      </c>
      <c r="F1088" s="2">
        <v>683</v>
      </c>
    </row>
    <row r="1089" spans="1:6" x14ac:dyDescent="0.3">
      <c r="A1089" t="s">
        <v>6250</v>
      </c>
      <c r="B1089" t="s">
        <v>6251</v>
      </c>
      <c r="C1089" t="s">
        <v>6252</v>
      </c>
      <c r="D1089" s="2">
        <v>25</v>
      </c>
      <c r="E1089" s="2">
        <v>57</v>
      </c>
      <c r="F1089" s="2">
        <v>82</v>
      </c>
    </row>
    <row r="1090" spans="1:6" x14ac:dyDescent="0.3">
      <c r="A1090" t="s">
        <v>869</v>
      </c>
      <c r="B1090" t="s">
        <v>870</v>
      </c>
      <c r="C1090" t="s">
        <v>870</v>
      </c>
      <c r="D1090" s="2">
        <v>14</v>
      </c>
      <c r="E1090" s="2">
        <v>60.34</v>
      </c>
      <c r="F1090" s="2">
        <v>320</v>
      </c>
    </row>
    <row r="1091" spans="1:6" x14ac:dyDescent="0.3">
      <c r="A1091" t="s">
        <v>846</v>
      </c>
      <c r="B1091" t="s">
        <v>847</v>
      </c>
      <c r="C1091" t="s">
        <v>848</v>
      </c>
      <c r="D1091" s="2">
        <v>16</v>
      </c>
      <c r="E1091" s="2">
        <v>39.69</v>
      </c>
      <c r="F1091" s="2">
        <v>331</v>
      </c>
    </row>
    <row r="1092" spans="1:6" x14ac:dyDescent="0.3">
      <c r="A1092" t="s">
        <v>1695</v>
      </c>
      <c r="B1092" t="s">
        <v>1696</v>
      </c>
      <c r="C1092" t="s">
        <v>1696</v>
      </c>
      <c r="D1092" s="2">
        <v>73</v>
      </c>
      <c r="E1092" s="2">
        <v>38.56</v>
      </c>
      <c r="F1092" s="2">
        <v>138</v>
      </c>
    </row>
    <row r="1093" spans="1:6" x14ac:dyDescent="0.3">
      <c r="A1093" t="s">
        <v>1948</v>
      </c>
      <c r="B1093" t="s">
        <v>1949</v>
      </c>
      <c r="C1093" t="s">
        <v>1949</v>
      </c>
      <c r="D1093" s="2">
        <v>16</v>
      </c>
      <c r="E1093" s="2">
        <v>18.190000000000001</v>
      </c>
      <c r="F1093" s="2">
        <v>102</v>
      </c>
    </row>
    <row r="1094" spans="1:6" x14ac:dyDescent="0.3">
      <c r="A1094" t="s">
        <v>1681</v>
      </c>
      <c r="B1094" t="s">
        <v>1682</v>
      </c>
      <c r="C1094" t="s">
        <v>1682</v>
      </c>
      <c r="D1094" s="2">
        <v>1332</v>
      </c>
      <c r="E1094" s="2">
        <v>6.46</v>
      </c>
      <c r="F1094" s="2">
        <v>198</v>
      </c>
    </row>
    <row r="1095" spans="1:6" x14ac:dyDescent="0.3">
      <c r="A1095" t="s">
        <v>1679</v>
      </c>
      <c r="B1095" t="s">
        <v>1680</v>
      </c>
      <c r="C1095" t="s">
        <v>1680</v>
      </c>
      <c r="D1095" s="2">
        <v>38</v>
      </c>
      <c r="E1095" s="2">
        <v>6.46</v>
      </c>
      <c r="F1095" s="2">
        <v>198</v>
      </c>
    </row>
    <row r="1096" spans="1:6" x14ac:dyDescent="0.3">
      <c r="A1096" t="s">
        <v>814</v>
      </c>
      <c r="B1096" t="s">
        <v>815</v>
      </c>
      <c r="C1096" t="s">
        <v>816</v>
      </c>
      <c r="D1096" s="2">
        <v>13</v>
      </c>
      <c r="E1096" s="2">
        <v>57.82</v>
      </c>
      <c r="F1096" s="2">
        <v>392</v>
      </c>
    </row>
    <row r="1097" spans="1:6" x14ac:dyDescent="0.3">
      <c r="A1097" t="s">
        <v>3470</v>
      </c>
      <c r="B1097" t="s">
        <v>3471</v>
      </c>
      <c r="C1097" t="s">
        <v>3472</v>
      </c>
      <c r="D1097" s="2">
        <v>3</v>
      </c>
      <c r="E1097" s="2">
        <v>71.430000000000007</v>
      </c>
      <c r="F1097" s="2">
        <v>100</v>
      </c>
    </row>
    <row r="1098" spans="1:6" x14ac:dyDescent="0.3">
      <c r="A1098" t="s">
        <v>4194</v>
      </c>
      <c r="B1098" t="s">
        <v>4195</v>
      </c>
      <c r="C1098" t="s">
        <v>4195</v>
      </c>
      <c r="D1098" s="2">
        <v>2</v>
      </c>
      <c r="E1098" s="2">
        <v>550</v>
      </c>
      <c r="F1098" s="2">
        <v>1700</v>
      </c>
    </row>
    <row r="1099" spans="1:6" x14ac:dyDescent="0.3">
      <c r="A1099" t="s">
        <v>1314</v>
      </c>
      <c r="B1099" t="s">
        <v>1315</v>
      </c>
      <c r="C1099" t="s">
        <v>1316</v>
      </c>
      <c r="D1099" s="2">
        <v>34</v>
      </c>
      <c r="E1099" s="2">
        <v>81.069999999999993</v>
      </c>
      <c r="F1099" s="2">
        <v>113</v>
      </c>
    </row>
    <row r="1100" spans="1:6" x14ac:dyDescent="0.3">
      <c r="A1100" t="s">
        <v>5554</v>
      </c>
      <c r="B1100" t="s">
        <v>5555</v>
      </c>
      <c r="C1100" t="s">
        <v>5556</v>
      </c>
      <c r="D1100" s="2">
        <v>1</v>
      </c>
      <c r="E1100" s="2">
        <v>79.5</v>
      </c>
      <c r="F1100" s="2">
        <v>111</v>
      </c>
    </row>
    <row r="1101" spans="1:6" x14ac:dyDescent="0.3">
      <c r="A1101" t="s">
        <v>5557</v>
      </c>
      <c r="B1101" t="s">
        <v>5558</v>
      </c>
      <c r="C1101" t="s">
        <v>5559</v>
      </c>
      <c r="D1101" s="2">
        <v>7</v>
      </c>
      <c r="E1101" s="2">
        <v>119.11</v>
      </c>
      <c r="F1101" s="2">
        <v>175</v>
      </c>
    </row>
    <row r="1102" spans="1:6" x14ac:dyDescent="0.3">
      <c r="A1102" t="s">
        <v>311</v>
      </c>
      <c r="B1102" t="s">
        <v>312</v>
      </c>
      <c r="C1102" t="s">
        <v>313</v>
      </c>
      <c r="D1102" s="2">
        <v>14</v>
      </c>
      <c r="E1102" s="2">
        <v>248.29</v>
      </c>
      <c r="F1102" s="2">
        <v>347</v>
      </c>
    </row>
    <row r="1103" spans="1:6" x14ac:dyDescent="0.3">
      <c r="A1103" t="s">
        <v>5551</v>
      </c>
      <c r="B1103" t="s">
        <v>5552</v>
      </c>
      <c r="C1103" t="s">
        <v>5553</v>
      </c>
      <c r="D1103" s="2">
        <v>1</v>
      </c>
      <c r="E1103" s="2">
        <v>46.85</v>
      </c>
      <c r="F1103" s="2">
        <v>65</v>
      </c>
    </row>
    <row r="1104" spans="1:6" x14ac:dyDescent="0.3">
      <c r="A1104" t="s">
        <v>4196</v>
      </c>
      <c r="B1104" t="s">
        <v>4197</v>
      </c>
      <c r="C1104" t="s">
        <v>4197</v>
      </c>
      <c r="D1104" s="2">
        <v>27</v>
      </c>
      <c r="E1104" s="2">
        <v>105</v>
      </c>
      <c r="F1104" s="2">
        <v>650</v>
      </c>
    </row>
    <row r="1105" spans="1:6" x14ac:dyDescent="0.3">
      <c r="A1105" t="s">
        <v>3301</v>
      </c>
      <c r="B1105" t="s">
        <v>3302</v>
      </c>
      <c r="C1105" t="s">
        <v>3303</v>
      </c>
      <c r="D1105" s="2">
        <v>20</v>
      </c>
      <c r="E1105" s="2">
        <v>103.57</v>
      </c>
      <c r="F1105" s="2">
        <v>145</v>
      </c>
    </row>
    <row r="1106" spans="1:6" x14ac:dyDescent="0.3">
      <c r="A1106" t="s">
        <v>4446</v>
      </c>
      <c r="B1106" t="s">
        <v>4447</v>
      </c>
      <c r="C1106" t="s">
        <v>4448</v>
      </c>
      <c r="D1106" s="2">
        <v>20</v>
      </c>
      <c r="E1106" s="2">
        <v>46.73</v>
      </c>
      <c r="F1106" s="2">
        <v>72</v>
      </c>
    </row>
    <row r="1107" spans="1:6" x14ac:dyDescent="0.3">
      <c r="A1107" t="s">
        <v>1548</v>
      </c>
      <c r="B1107" t="s">
        <v>1549</v>
      </c>
      <c r="C1107" t="s">
        <v>1550</v>
      </c>
      <c r="D1107" s="2">
        <v>20</v>
      </c>
      <c r="E1107" s="2">
        <v>220</v>
      </c>
      <c r="F1107" s="2">
        <v>919</v>
      </c>
    </row>
    <row r="1108" spans="1:6" x14ac:dyDescent="0.3">
      <c r="A1108" t="s">
        <v>5428</v>
      </c>
      <c r="B1108" t="s">
        <v>5429</v>
      </c>
      <c r="C1108" t="s">
        <v>5430</v>
      </c>
      <c r="D1108" s="2">
        <v>33</v>
      </c>
      <c r="E1108" s="2">
        <v>105.71</v>
      </c>
      <c r="F1108" s="2">
        <v>148</v>
      </c>
    </row>
    <row r="1109" spans="1:6" x14ac:dyDescent="0.3">
      <c r="A1109" t="s">
        <v>4866</v>
      </c>
      <c r="B1109" t="s">
        <v>4867</v>
      </c>
      <c r="C1109" t="s">
        <v>4868</v>
      </c>
      <c r="D1109" s="2">
        <v>1</v>
      </c>
      <c r="E1109" s="2">
        <v>0.7</v>
      </c>
      <c r="F1109" s="2">
        <v>2</v>
      </c>
    </row>
    <row r="1110" spans="1:6" x14ac:dyDescent="0.3">
      <c r="A1110" t="s">
        <v>2864</v>
      </c>
      <c r="B1110" t="s">
        <v>2865</v>
      </c>
      <c r="C1110" t="s">
        <v>2866</v>
      </c>
      <c r="D1110" s="2">
        <v>11</v>
      </c>
      <c r="E1110" s="2">
        <v>230.53</v>
      </c>
      <c r="F1110" s="2">
        <v>322</v>
      </c>
    </row>
    <row r="1111" spans="1:6" x14ac:dyDescent="0.3">
      <c r="A1111" t="s">
        <v>3467</v>
      </c>
      <c r="B1111" t="s">
        <v>3468</v>
      </c>
      <c r="C1111" t="s">
        <v>3469</v>
      </c>
      <c r="D1111" s="2">
        <v>23</v>
      </c>
      <c r="E1111" s="2">
        <v>412.86</v>
      </c>
      <c r="F1111" s="2">
        <v>578</v>
      </c>
    </row>
    <row r="1112" spans="1:6" x14ac:dyDescent="0.3">
      <c r="A1112" t="s">
        <v>2250</v>
      </c>
      <c r="B1112" t="s">
        <v>2251</v>
      </c>
      <c r="C1112" t="s">
        <v>2252</v>
      </c>
      <c r="D1112" s="2">
        <v>12</v>
      </c>
      <c r="E1112" s="2">
        <v>21</v>
      </c>
      <c r="F1112" s="2">
        <v>275</v>
      </c>
    </row>
    <row r="1113" spans="1:6" x14ac:dyDescent="0.3">
      <c r="A1113" t="s">
        <v>2360</v>
      </c>
      <c r="B1113" t="s">
        <v>2361</v>
      </c>
      <c r="C1113" t="s">
        <v>2362</v>
      </c>
      <c r="D1113" s="2">
        <v>41</v>
      </c>
      <c r="E1113" s="2">
        <v>40</v>
      </c>
      <c r="F1113" s="2">
        <v>126</v>
      </c>
    </row>
    <row r="1114" spans="1:6" x14ac:dyDescent="0.3">
      <c r="A1114" t="s">
        <v>1671</v>
      </c>
      <c r="B1114" t="s">
        <v>1672</v>
      </c>
      <c r="C1114" t="s">
        <v>1673</v>
      </c>
      <c r="D1114" s="2">
        <v>14</v>
      </c>
      <c r="E1114" s="2">
        <v>4.07</v>
      </c>
      <c r="F1114" s="2">
        <v>9</v>
      </c>
    </row>
    <row r="1115" spans="1:6" x14ac:dyDescent="0.3">
      <c r="A1115" t="s">
        <v>1445</v>
      </c>
      <c r="B1115" t="s">
        <v>1446</v>
      </c>
      <c r="C1115" t="s">
        <v>1447</v>
      </c>
      <c r="D1115" s="2">
        <v>19</v>
      </c>
      <c r="E1115" s="2">
        <v>19.059999999999999</v>
      </c>
      <c r="F1115" s="2">
        <v>50</v>
      </c>
    </row>
    <row r="1116" spans="1:6" x14ac:dyDescent="0.3">
      <c r="A1116" t="s">
        <v>784</v>
      </c>
      <c r="B1116" t="s">
        <v>785</v>
      </c>
      <c r="C1116" t="s">
        <v>785</v>
      </c>
      <c r="D1116" s="2">
        <v>123</v>
      </c>
      <c r="E1116" s="2">
        <v>108.42</v>
      </c>
      <c r="F1116" s="2">
        <v>257</v>
      </c>
    </row>
    <row r="1117" spans="1:6" x14ac:dyDescent="0.3">
      <c r="A1117" t="s">
        <v>4260</v>
      </c>
      <c r="B1117" t="s">
        <v>4261</v>
      </c>
      <c r="C1117" t="s">
        <v>4261</v>
      </c>
      <c r="D1117" s="2">
        <v>6</v>
      </c>
      <c r="E1117" s="2">
        <v>231.2</v>
      </c>
      <c r="F1117" s="2">
        <v>662</v>
      </c>
    </row>
    <row r="1118" spans="1:6" x14ac:dyDescent="0.3">
      <c r="A1118" t="s">
        <v>6762</v>
      </c>
      <c r="B1118" t="s">
        <v>6763</v>
      </c>
      <c r="C1118" t="s">
        <v>6763</v>
      </c>
      <c r="D1118" s="2">
        <v>1</v>
      </c>
      <c r="E1118" s="2">
        <v>218.23</v>
      </c>
      <c r="F1118" s="2">
        <v>519</v>
      </c>
    </row>
    <row r="1119" spans="1:6" x14ac:dyDescent="0.3">
      <c r="A1119" t="s">
        <v>6764</v>
      </c>
      <c r="B1119" t="s">
        <v>6765</v>
      </c>
      <c r="C1119" t="s">
        <v>6765</v>
      </c>
      <c r="D1119" s="2">
        <v>1</v>
      </c>
      <c r="E1119" s="2">
        <v>326.58999999999997</v>
      </c>
      <c r="F1119" s="2">
        <v>825</v>
      </c>
    </row>
    <row r="1120" spans="1:6" x14ac:dyDescent="0.3">
      <c r="A1120" t="s">
        <v>6557</v>
      </c>
      <c r="B1120" t="s">
        <v>6558</v>
      </c>
      <c r="C1120" t="s">
        <v>6558</v>
      </c>
      <c r="D1120" s="2">
        <v>7</v>
      </c>
      <c r="E1120" s="2">
        <v>401.11</v>
      </c>
      <c r="F1120" s="2">
        <v>943</v>
      </c>
    </row>
    <row r="1121" spans="1:6" x14ac:dyDescent="0.3">
      <c r="A1121" t="s">
        <v>6516</v>
      </c>
      <c r="B1121" t="s">
        <v>6517</v>
      </c>
      <c r="C1121" t="s">
        <v>6517</v>
      </c>
      <c r="D1121" s="2">
        <v>4</v>
      </c>
      <c r="E1121" s="2">
        <v>93.39</v>
      </c>
      <c r="F1121" s="2">
        <v>211</v>
      </c>
    </row>
    <row r="1122" spans="1:6" x14ac:dyDescent="0.3">
      <c r="A1122" t="s">
        <v>2502</v>
      </c>
      <c r="B1122" t="s">
        <v>2503</v>
      </c>
      <c r="C1122" t="s">
        <v>2504</v>
      </c>
      <c r="D1122" s="2">
        <v>179</v>
      </c>
      <c r="E1122" s="2">
        <v>16.5</v>
      </c>
      <c r="F1122" s="2">
        <v>110</v>
      </c>
    </row>
    <row r="1123" spans="1:6" x14ac:dyDescent="0.3">
      <c r="A1123" t="s">
        <v>2538</v>
      </c>
      <c r="B1123" t="s">
        <v>2539</v>
      </c>
      <c r="C1123" t="s">
        <v>2540</v>
      </c>
      <c r="D1123" s="2">
        <v>8</v>
      </c>
      <c r="E1123" s="2">
        <v>30.14</v>
      </c>
      <c r="F1123" s="2">
        <v>42</v>
      </c>
    </row>
    <row r="1124" spans="1:6" x14ac:dyDescent="0.3">
      <c r="A1124" t="s">
        <v>2085</v>
      </c>
      <c r="B1124" t="s">
        <v>2086</v>
      </c>
      <c r="C1124" t="s">
        <v>2086</v>
      </c>
      <c r="D1124" s="2">
        <v>20</v>
      </c>
      <c r="E1124" s="2">
        <v>21.1</v>
      </c>
      <c r="F1124" s="2">
        <v>252</v>
      </c>
    </row>
    <row r="1125" spans="1:6" x14ac:dyDescent="0.3">
      <c r="A1125" t="s">
        <v>4672</v>
      </c>
      <c r="B1125" t="s">
        <v>4673</v>
      </c>
      <c r="C1125" t="s">
        <v>4674</v>
      </c>
      <c r="D1125" s="2">
        <v>7</v>
      </c>
      <c r="E1125" s="2">
        <v>39.32</v>
      </c>
      <c r="F1125" s="2">
        <v>55</v>
      </c>
    </row>
    <row r="1126" spans="1:6" x14ac:dyDescent="0.3">
      <c r="A1126" t="s">
        <v>1722</v>
      </c>
      <c r="B1126" t="s">
        <v>1723</v>
      </c>
      <c r="C1126" t="s">
        <v>1724</v>
      </c>
      <c r="D1126" s="2">
        <v>35</v>
      </c>
      <c r="E1126" s="2">
        <v>435</v>
      </c>
      <c r="F1126" s="2">
        <v>614</v>
      </c>
    </row>
    <row r="1127" spans="1:6" x14ac:dyDescent="0.3">
      <c r="A1127" t="s">
        <v>3601</v>
      </c>
      <c r="B1127" t="s">
        <v>3602</v>
      </c>
      <c r="C1127" t="s">
        <v>3603</v>
      </c>
      <c r="D1127" s="2">
        <v>1</v>
      </c>
      <c r="E1127" s="2">
        <v>37.86</v>
      </c>
      <c r="F1127" s="2">
        <v>53</v>
      </c>
    </row>
    <row r="1128" spans="1:6" x14ac:dyDescent="0.3">
      <c r="A1128" t="s">
        <v>6702</v>
      </c>
      <c r="B1128" t="s">
        <v>6703</v>
      </c>
      <c r="C1128" t="s">
        <v>6704</v>
      </c>
      <c r="D1128" s="2">
        <v>5</v>
      </c>
      <c r="E1128" s="2">
        <v>110</v>
      </c>
      <c r="F1128" s="2">
        <v>210</v>
      </c>
    </row>
    <row r="1129" spans="1:6" x14ac:dyDescent="0.3">
      <c r="A1129" t="s">
        <v>1183</v>
      </c>
      <c r="B1129" t="s">
        <v>1184</v>
      </c>
      <c r="C1129" t="s">
        <v>1185</v>
      </c>
      <c r="D1129" s="2">
        <v>45</v>
      </c>
      <c r="E1129" s="2">
        <v>4.2</v>
      </c>
      <c r="F1129" s="2">
        <v>26</v>
      </c>
    </row>
    <row r="1130" spans="1:6" x14ac:dyDescent="0.3">
      <c r="A1130" t="s">
        <v>4231</v>
      </c>
      <c r="B1130" t="s">
        <v>4232</v>
      </c>
      <c r="C1130" t="s">
        <v>4233</v>
      </c>
      <c r="D1130" s="2">
        <v>85</v>
      </c>
      <c r="E1130" s="2">
        <v>10.7</v>
      </c>
      <c r="F1130" s="2">
        <v>155</v>
      </c>
    </row>
    <row r="1131" spans="1:6" x14ac:dyDescent="0.3">
      <c r="A1131" t="s">
        <v>2512</v>
      </c>
      <c r="B1131" t="s">
        <v>2513</v>
      </c>
      <c r="C1131" t="s">
        <v>2514</v>
      </c>
      <c r="D1131" s="2">
        <v>2</v>
      </c>
      <c r="E1131" s="2">
        <v>98.22</v>
      </c>
      <c r="F1131" s="2">
        <v>137</v>
      </c>
    </row>
    <row r="1132" spans="1:6" x14ac:dyDescent="0.3">
      <c r="A1132" t="s">
        <v>6743</v>
      </c>
      <c r="B1132" t="s">
        <v>6744</v>
      </c>
      <c r="C1132" t="s">
        <v>6745</v>
      </c>
      <c r="D1132" s="2">
        <v>1</v>
      </c>
      <c r="E1132" s="2">
        <v>330</v>
      </c>
      <c r="F1132" s="2">
        <v>840</v>
      </c>
    </row>
    <row r="1133" spans="1:6" x14ac:dyDescent="0.3">
      <c r="A1133" t="s">
        <v>84</v>
      </c>
      <c r="B1133" t="s">
        <v>85</v>
      </c>
      <c r="C1133" t="s">
        <v>85</v>
      </c>
      <c r="D1133" s="2">
        <v>135</v>
      </c>
      <c r="E1133" s="2">
        <v>23</v>
      </c>
      <c r="F1133" s="2">
        <v>54</v>
      </c>
    </row>
    <row r="1134" spans="1:6" x14ac:dyDescent="0.3">
      <c r="A1134" t="s">
        <v>4669</v>
      </c>
      <c r="B1134" t="s">
        <v>4670</v>
      </c>
      <c r="C1134" t="s">
        <v>4671</v>
      </c>
      <c r="D1134" s="2">
        <v>2</v>
      </c>
      <c r="E1134" s="2">
        <v>67.86</v>
      </c>
      <c r="F1134" s="2">
        <v>95</v>
      </c>
    </row>
    <row r="1135" spans="1:6" x14ac:dyDescent="0.3">
      <c r="A1135" t="s">
        <v>1388</v>
      </c>
      <c r="B1135" t="s">
        <v>1389</v>
      </c>
      <c r="C1135" t="s">
        <v>1390</v>
      </c>
      <c r="D1135" s="2">
        <v>3</v>
      </c>
      <c r="E1135" s="2">
        <v>5395.89</v>
      </c>
      <c r="F1135" s="2">
        <v>7082</v>
      </c>
    </row>
    <row r="1136" spans="1:6" x14ac:dyDescent="0.3">
      <c r="A1136" t="s">
        <v>2327</v>
      </c>
      <c r="B1136" t="s">
        <v>2328</v>
      </c>
      <c r="C1136" t="s">
        <v>2328</v>
      </c>
      <c r="D1136" s="2">
        <v>580</v>
      </c>
      <c r="E1136" s="2">
        <v>0</v>
      </c>
      <c r="F1136" s="2">
        <v>90</v>
      </c>
    </row>
    <row r="1137" spans="1:6" x14ac:dyDescent="0.3">
      <c r="A1137" t="s">
        <v>2140</v>
      </c>
      <c r="B1137" t="s">
        <v>2141</v>
      </c>
      <c r="C1137" t="s">
        <v>2141</v>
      </c>
      <c r="D1137" s="2">
        <v>6</v>
      </c>
      <c r="E1137" s="2">
        <v>21</v>
      </c>
      <c r="F1137" s="2">
        <v>380</v>
      </c>
    </row>
    <row r="1138" spans="1:6" x14ac:dyDescent="0.3">
      <c r="A1138" t="s">
        <v>2325</v>
      </c>
      <c r="B1138" t="s">
        <v>2326</v>
      </c>
      <c r="C1138" t="s">
        <v>2326</v>
      </c>
      <c r="D1138" s="2">
        <v>992</v>
      </c>
      <c r="E1138" s="2">
        <v>11</v>
      </c>
      <c r="F1138" s="2">
        <v>90</v>
      </c>
    </row>
    <row r="1139" spans="1:6" x14ac:dyDescent="0.3">
      <c r="A1139" t="s">
        <v>359</v>
      </c>
      <c r="B1139" t="s">
        <v>360</v>
      </c>
      <c r="C1139" t="s">
        <v>361</v>
      </c>
      <c r="D1139" s="2">
        <v>111</v>
      </c>
      <c r="E1139" s="2">
        <v>75.78</v>
      </c>
      <c r="F1139" s="2">
        <v>106</v>
      </c>
    </row>
    <row r="1140" spans="1:6" x14ac:dyDescent="0.3">
      <c r="A1140" t="s">
        <v>3902</v>
      </c>
      <c r="B1140" t="s">
        <v>3903</v>
      </c>
      <c r="C1140" t="s">
        <v>3904</v>
      </c>
      <c r="D1140" s="2">
        <v>10</v>
      </c>
      <c r="E1140" s="2">
        <v>82.5</v>
      </c>
      <c r="F1140" s="2">
        <v>149</v>
      </c>
    </row>
    <row r="1141" spans="1:6" x14ac:dyDescent="0.3">
      <c r="A1141" t="s">
        <v>1803</v>
      </c>
      <c r="B1141" t="s">
        <v>1804</v>
      </c>
      <c r="C1141" t="s">
        <v>1805</v>
      </c>
      <c r="D1141" s="2">
        <v>8</v>
      </c>
      <c r="E1141" s="2">
        <v>84.35</v>
      </c>
      <c r="F1141" s="2">
        <v>394</v>
      </c>
    </row>
    <row r="1142" spans="1:6" x14ac:dyDescent="0.3">
      <c r="A1142" t="s">
        <v>260</v>
      </c>
      <c r="B1142" t="s">
        <v>261</v>
      </c>
      <c r="C1142" t="s">
        <v>262</v>
      </c>
      <c r="D1142" s="2">
        <v>1</v>
      </c>
      <c r="E1142" s="2">
        <v>759</v>
      </c>
      <c r="F1142" s="2">
        <v>1454</v>
      </c>
    </row>
    <row r="1143" spans="1:6" x14ac:dyDescent="0.3">
      <c r="A1143" t="s">
        <v>5637</v>
      </c>
      <c r="B1143" t="s">
        <v>5638</v>
      </c>
      <c r="C1143" t="s">
        <v>5639</v>
      </c>
      <c r="D1143" s="2">
        <v>3</v>
      </c>
      <c r="E1143" s="2">
        <v>157.86000000000001</v>
      </c>
      <c r="F1143" s="2">
        <v>221</v>
      </c>
    </row>
    <row r="1144" spans="1:6" x14ac:dyDescent="0.3">
      <c r="A1144" t="s">
        <v>2541</v>
      </c>
      <c r="B1144" t="s">
        <v>2542</v>
      </c>
      <c r="C1144" t="s">
        <v>2543</v>
      </c>
      <c r="D1144" s="2">
        <v>12</v>
      </c>
      <c r="E1144" s="2">
        <v>103.39</v>
      </c>
      <c r="F1144" s="2">
        <v>144</v>
      </c>
    </row>
    <row r="1145" spans="1:6" x14ac:dyDescent="0.3">
      <c r="A1145" t="s">
        <v>4468</v>
      </c>
      <c r="B1145" t="s">
        <v>4469</v>
      </c>
      <c r="C1145" t="s">
        <v>4470</v>
      </c>
      <c r="D1145" s="2">
        <v>1</v>
      </c>
      <c r="E1145" s="2">
        <v>359.91</v>
      </c>
      <c r="F1145" s="2">
        <v>503</v>
      </c>
    </row>
    <row r="1146" spans="1:6" x14ac:dyDescent="0.3">
      <c r="A1146" t="s">
        <v>2189</v>
      </c>
      <c r="B1146" t="s">
        <v>2190</v>
      </c>
      <c r="C1146" t="s">
        <v>2191</v>
      </c>
      <c r="D1146" s="2">
        <v>9</v>
      </c>
      <c r="E1146" s="2">
        <v>120.38</v>
      </c>
      <c r="F1146" s="2">
        <v>192</v>
      </c>
    </row>
    <row r="1147" spans="1:6" x14ac:dyDescent="0.3">
      <c r="A1147" t="s">
        <v>95</v>
      </c>
      <c r="B1147" t="s">
        <v>96</v>
      </c>
      <c r="C1147" t="s">
        <v>97</v>
      </c>
      <c r="D1147" s="2">
        <v>206</v>
      </c>
      <c r="E1147" s="2">
        <v>43.58</v>
      </c>
      <c r="F1147" s="2">
        <v>572</v>
      </c>
    </row>
    <row r="1148" spans="1:6" x14ac:dyDescent="0.3">
      <c r="A1148" t="s">
        <v>1737</v>
      </c>
      <c r="B1148" t="s">
        <v>1738</v>
      </c>
      <c r="C1148" t="s">
        <v>1739</v>
      </c>
      <c r="D1148" s="2">
        <v>41</v>
      </c>
      <c r="E1148" s="2">
        <v>21</v>
      </c>
      <c r="F1148" s="2">
        <v>39</v>
      </c>
    </row>
    <row r="1149" spans="1:6" x14ac:dyDescent="0.3">
      <c r="A1149" t="s">
        <v>5015</v>
      </c>
      <c r="B1149" t="s">
        <v>5016</v>
      </c>
      <c r="C1149" t="s">
        <v>5016</v>
      </c>
      <c r="D1149" s="2">
        <v>7</v>
      </c>
      <c r="E1149" s="2">
        <v>10.33</v>
      </c>
      <c r="F1149" s="2">
        <v>70</v>
      </c>
    </row>
    <row r="1150" spans="1:6" x14ac:dyDescent="0.3">
      <c r="A1150" t="s">
        <v>69</v>
      </c>
      <c r="B1150" t="s">
        <v>70</v>
      </c>
      <c r="C1150" t="s">
        <v>70</v>
      </c>
      <c r="D1150" s="2">
        <v>5</v>
      </c>
      <c r="E1150" s="2">
        <v>446.2</v>
      </c>
      <c r="F1150" s="2">
        <v>970</v>
      </c>
    </row>
    <row r="1151" spans="1:6" x14ac:dyDescent="0.3">
      <c r="A1151" t="s">
        <v>6572</v>
      </c>
      <c r="B1151" t="s">
        <v>6573</v>
      </c>
      <c r="C1151" t="s">
        <v>6574</v>
      </c>
      <c r="D1151" s="2">
        <v>5</v>
      </c>
      <c r="E1151" s="2">
        <v>353.4</v>
      </c>
      <c r="F1151" s="2">
        <v>589</v>
      </c>
    </row>
    <row r="1152" spans="1:6" x14ac:dyDescent="0.3">
      <c r="A1152" t="s">
        <v>5595</v>
      </c>
      <c r="B1152" t="s">
        <v>5596</v>
      </c>
      <c r="C1152" t="s">
        <v>5597</v>
      </c>
      <c r="D1152" s="2">
        <v>1</v>
      </c>
      <c r="E1152" s="2">
        <v>12</v>
      </c>
      <c r="F1152" s="2">
        <v>16</v>
      </c>
    </row>
    <row r="1153" spans="1:6" x14ac:dyDescent="0.3">
      <c r="A1153" t="s">
        <v>1143</v>
      </c>
      <c r="B1153" t="s">
        <v>1144</v>
      </c>
      <c r="C1153" t="s">
        <v>1145</v>
      </c>
      <c r="D1153" s="2">
        <v>25</v>
      </c>
      <c r="E1153" s="2">
        <v>37.799999999999997</v>
      </c>
      <c r="F1153" s="2">
        <v>50</v>
      </c>
    </row>
    <row r="1154" spans="1:6" x14ac:dyDescent="0.3">
      <c r="A1154" t="s">
        <v>2425</v>
      </c>
      <c r="B1154" t="s">
        <v>2426</v>
      </c>
      <c r="C1154" t="s">
        <v>2427</v>
      </c>
      <c r="D1154" s="2">
        <v>40</v>
      </c>
      <c r="E1154" s="2">
        <v>104.5</v>
      </c>
      <c r="F1154" s="2">
        <v>275</v>
      </c>
    </row>
    <row r="1155" spans="1:6" x14ac:dyDescent="0.3">
      <c r="A1155" t="s">
        <v>1409</v>
      </c>
      <c r="B1155" t="s">
        <v>1410</v>
      </c>
      <c r="C1155" t="s">
        <v>1411</v>
      </c>
      <c r="D1155" s="2">
        <v>103</v>
      </c>
      <c r="E1155" s="2">
        <v>24.5</v>
      </c>
      <c r="F1155" s="2">
        <v>34</v>
      </c>
    </row>
    <row r="1156" spans="1:6" x14ac:dyDescent="0.3">
      <c r="A1156" t="s">
        <v>3879</v>
      </c>
      <c r="B1156" t="s">
        <v>3880</v>
      </c>
      <c r="C1156" t="s">
        <v>3881</v>
      </c>
      <c r="D1156" s="2">
        <v>862</v>
      </c>
      <c r="E1156" s="2">
        <v>8.5</v>
      </c>
      <c r="F1156" s="2">
        <v>30</v>
      </c>
    </row>
    <row r="1157" spans="1:6" x14ac:dyDescent="0.3">
      <c r="A1157" t="s">
        <v>185</v>
      </c>
      <c r="B1157" t="s">
        <v>186</v>
      </c>
      <c r="C1157" t="s">
        <v>187</v>
      </c>
      <c r="D1157" s="2">
        <v>136</v>
      </c>
      <c r="E1157" s="2">
        <v>7.39</v>
      </c>
      <c r="F1157" s="2">
        <v>11</v>
      </c>
    </row>
    <row r="1158" spans="1:6" x14ac:dyDescent="0.3">
      <c r="A1158" t="s">
        <v>31</v>
      </c>
      <c r="B1158" t="s">
        <v>32</v>
      </c>
      <c r="C1158" t="s">
        <v>32</v>
      </c>
      <c r="D1158" s="2">
        <v>1592</v>
      </c>
      <c r="E1158" s="2">
        <v>1.77</v>
      </c>
      <c r="F1158" s="2">
        <v>5</v>
      </c>
    </row>
    <row r="1159" spans="1:6" x14ac:dyDescent="0.3">
      <c r="A1159" t="s">
        <v>2499</v>
      </c>
      <c r="B1159" t="s">
        <v>2500</v>
      </c>
      <c r="C1159" t="s">
        <v>2501</v>
      </c>
      <c r="D1159" s="2">
        <v>30</v>
      </c>
      <c r="E1159" s="2">
        <v>285.77999999999997</v>
      </c>
      <c r="F1159" s="2">
        <v>444</v>
      </c>
    </row>
    <row r="1160" spans="1:6" x14ac:dyDescent="0.3">
      <c r="A1160" t="s">
        <v>2487</v>
      </c>
      <c r="B1160" t="s">
        <v>2488</v>
      </c>
      <c r="C1160" t="s">
        <v>2489</v>
      </c>
      <c r="D1160" s="2">
        <v>8</v>
      </c>
      <c r="E1160" s="2">
        <v>39.21</v>
      </c>
      <c r="F1160" s="2">
        <v>54</v>
      </c>
    </row>
    <row r="1161" spans="1:6" x14ac:dyDescent="0.3">
      <c r="A1161" t="s">
        <v>964</v>
      </c>
      <c r="B1161" t="s">
        <v>965</v>
      </c>
      <c r="C1161" t="s">
        <v>966</v>
      </c>
      <c r="D1161" s="2">
        <v>437</v>
      </c>
      <c r="E1161" s="2">
        <v>15.55</v>
      </c>
      <c r="F1161" s="2">
        <v>23</v>
      </c>
    </row>
    <row r="1162" spans="1:6" x14ac:dyDescent="0.3">
      <c r="A1162" t="s">
        <v>3735</v>
      </c>
      <c r="B1162" t="s">
        <v>3736</v>
      </c>
      <c r="C1162" t="s">
        <v>3737</v>
      </c>
      <c r="D1162" s="2">
        <v>2</v>
      </c>
      <c r="E1162" s="2">
        <v>621.42999999999995</v>
      </c>
      <c r="F1162" s="2">
        <v>870</v>
      </c>
    </row>
    <row r="1163" spans="1:6" x14ac:dyDescent="0.3">
      <c r="A1163" t="s">
        <v>1187</v>
      </c>
      <c r="B1163" t="s">
        <v>1188</v>
      </c>
      <c r="C1163" t="s">
        <v>1189</v>
      </c>
      <c r="D1163" s="2">
        <v>1</v>
      </c>
      <c r="E1163" s="2">
        <v>58.64</v>
      </c>
      <c r="F1163" s="2">
        <v>82</v>
      </c>
    </row>
    <row r="1164" spans="1:6" x14ac:dyDescent="0.3">
      <c r="A1164" t="s">
        <v>1133</v>
      </c>
      <c r="B1164" t="s">
        <v>1134</v>
      </c>
      <c r="C1164" t="s">
        <v>1135</v>
      </c>
      <c r="D1164" s="2">
        <v>12</v>
      </c>
      <c r="E1164" s="2">
        <v>6.65</v>
      </c>
      <c r="F1164" s="2">
        <v>8</v>
      </c>
    </row>
    <row r="1165" spans="1:6" x14ac:dyDescent="0.3">
      <c r="A1165" t="s">
        <v>1922</v>
      </c>
      <c r="B1165" t="s">
        <v>1923</v>
      </c>
      <c r="C1165" t="s">
        <v>1924</v>
      </c>
      <c r="D1165" s="2">
        <v>5</v>
      </c>
      <c r="E1165" s="2">
        <v>162.30000000000001</v>
      </c>
      <c r="F1165" s="2">
        <v>249</v>
      </c>
    </row>
    <row r="1166" spans="1:6" x14ac:dyDescent="0.3">
      <c r="A1166" t="s">
        <v>4654</v>
      </c>
      <c r="B1166" t="s">
        <v>4655</v>
      </c>
      <c r="C1166" t="s">
        <v>4656</v>
      </c>
      <c r="D1166" s="2">
        <v>2</v>
      </c>
      <c r="E1166" s="2">
        <v>36.270000000000003</v>
      </c>
      <c r="F1166" s="2">
        <v>53</v>
      </c>
    </row>
    <row r="1167" spans="1:6" x14ac:dyDescent="0.3">
      <c r="A1167" t="s">
        <v>1936</v>
      </c>
      <c r="B1167" t="s">
        <v>1937</v>
      </c>
      <c r="C1167" t="s">
        <v>1938</v>
      </c>
      <c r="D1167" s="2">
        <v>210</v>
      </c>
      <c r="E1167" s="2">
        <v>73</v>
      </c>
      <c r="F1167" s="2">
        <v>200</v>
      </c>
    </row>
    <row r="1168" spans="1:6" x14ac:dyDescent="0.3">
      <c r="A1168" t="s">
        <v>2087</v>
      </c>
      <c r="B1168" t="s">
        <v>2088</v>
      </c>
      <c r="C1168" t="s">
        <v>2089</v>
      </c>
      <c r="D1168" s="2">
        <v>1</v>
      </c>
      <c r="E1168" s="2">
        <v>620</v>
      </c>
      <c r="F1168" s="2">
        <v>1500</v>
      </c>
    </row>
    <row r="1169" spans="1:6" x14ac:dyDescent="0.3">
      <c r="A1169" t="s">
        <v>254</v>
      </c>
      <c r="B1169" t="s">
        <v>255</v>
      </c>
      <c r="C1169" t="s">
        <v>256</v>
      </c>
      <c r="D1169" s="2">
        <v>802</v>
      </c>
      <c r="E1169" s="2">
        <v>14.28</v>
      </c>
      <c r="F1169" s="2">
        <v>26</v>
      </c>
    </row>
    <row r="1170" spans="1:6" x14ac:dyDescent="0.3">
      <c r="A1170" t="s">
        <v>1449</v>
      </c>
      <c r="B1170" t="s">
        <v>1450</v>
      </c>
      <c r="C1170" t="s">
        <v>1451</v>
      </c>
      <c r="D1170" s="2">
        <v>402</v>
      </c>
      <c r="E1170" s="2">
        <v>24.61</v>
      </c>
      <c r="F1170" s="2">
        <v>113</v>
      </c>
    </row>
    <row r="1171" spans="1:6" x14ac:dyDescent="0.3">
      <c r="A1171" t="s">
        <v>569</v>
      </c>
      <c r="B1171" t="s">
        <v>570</v>
      </c>
      <c r="C1171" t="s">
        <v>570</v>
      </c>
      <c r="D1171" s="2">
        <v>59</v>
      </c>
      <c r="E1171" s="2">
        <v>68</v>
      </c>
      <c r="F1171" s="2">
        <v>485</v>
      </c>
    </row>
    <row r="1172" spans="1:6" x14ac:dyDescent="0.3">
      <c r="A1172" t="s">
        <v>5786</v>
      </c>
      <c r="B1172" t="s">
        <v>5787</v>
      </c>
      <c r="C1172" t="s">
        <v>5788</v>
      </c>
      <c r="D1172" s="2">
        <v>9</v>
      </c>
      <c r="E1172" s="2">
        <v>87.14</v>
      </c>
      <c r="F1172" s="2">
        <v>122</v>
      </c>
    </row>
    <row r="1173" spans="1:6" x14ac:dyDescent="0.3">
      <c r="A1173" t="s">
        <v>5095</v>
      </c>
      <c r="B1173" t="s">
        <v>5096</v>
      </c>
      <c r="C1173" t="s">
        <v>5097</v>
      </c>
      <c r="D1173" s="2">
        <v>1</v>
      </c>
      <c r="E1173" s="2">
        <v>120.31</v>
      </c>
      <c r="F1173" s="2">
        <v>175</v>
      </c>
    </row>
    <row r="1174" spans="1:6" x14ac:dyDescent="0.3">
      <c r="A1174" t="s">
        <v>3905</v>
      </c>
      <c r="B1174" t="s">
        <v>3906</v>
      </c>
      <c r="C1174" t="s">
        <v>3907</v>
      </c>
      <c r="D1174" s="2">
        <v>17</v>
      </c>
      <c r="E1174" s="2">
        <v>55.06</v>
      </c>
      <c r="F1174" s="2">
        <v>101</v>
      </c>
    </row>
    <row r="1175" spans="1:6" x14ac:dyDescent="0.3">
      <c r="A1175" t="s">
        <v>1925</v>
      </c>
      <c r="B1175" t="s">
        <v>1926</v>
      </c>
      <c r="C1175" t="s">
        <v>1927</v>
      </c>
      <c r="D1175" s="2">
        <v>1</v>
      </c>
      <c r="E1175" s="2">
        <v>506</v>
      </c>
      <c r="F1175" s="2">
        <v>1100</v>
      </c>
    </row>
    <row r="1176" spans="1:6" x14ac:dyDescent="0.3">
      <c r="A1176" t="s">
        <v>6734</v>
      </c>
      <c r="B1176" t="s">
        <v>6735</v>
      </c>
      <c r="C1176" t="s">
        <v>6735</v>
      </c>
      <c r="D1176" s="2">
        <v>2</v>
      </c>
      <c r="E1176" s="2">
        <v>4418.55</v>
      </c>
      <c r="F1176" s="2">
        <v>6595</v>
      </c>
    </row>
    <row r="1177" spans="1:6" x14ac:dyDescent="0.3">
      <c r="A1177" t="s">
        <v>3983</v>
      </c>
      <c r="B1177" t="s">
        <v>3984</v>
      </c>
      <c r="C1177" t="s">
        <v>3985</v>
      </c>
      <c r="D1177" s="2">
        <v>3</v>
      </c>
      <c r="E1177" s="2">
        <v>147.81</v>
      </c>
      <c r="F1177" s="2">
        <v>206</v>
      </c>
    </row>
    <row r="1178" spans="1:6" x14ac:dyDescent="0.3">
      <c r="A1178" t="s">
        <v>4869</v>
      </c>
      <c r="B1178" t="s">
        <v>4870</v>
      </c>
      <c r="C1178" t="s">
        <v>4871</v>
      </c>
      <c r="D1178" s="2">
        <v>4</v>
      </c>
      <c r="E1178" s="2">
        <v>65.790000000000006</v>
      </c>
      <c r="F1178" s="2">
        <v>86</v>
      </c>
    </row>
    <row r="1179" spans="1:6" x14ac:dyDescent="0.3">
      <c r="A1179" t="s">
        <v>3061</v>
      </c>
      <c r="B1179" t="s">
        <v>3062</v>
      </c>
      <c r="C1179" t="s">
        <v>3063</v>
      </c>
      <c r="D1179" s="2">
        <v>2</v>
      </c>
      <c r="E1179" s="2">
        <v>330.14</v>
      </c>
      <c r="F1179" s="2">
        <v>462</v>
      </c>
    </row>
    <row r="1180" spans="1:6" x14ac:dyDescent="0.3">
      <c r="A1180" t="s">
        <v>173</v>
      </c>
      <c r="B1180" t="s">
        <v>174</v>
      </c>
      <c r="C1180" t="s">
        <v>175</v>
      </c>
      <c r="D1180" s="2">
        <v>5</v>
      </c>
      <c r="E1180" s="2">
        <v>39.64</v>
      </c>
      <c r="F1180" s="2">
        <v>55</v>
      </c>
    </row>
    <row r="1181" spans="1:6" x14ac:dyDescent="0.3">
      <c r="A1181" t="s">
        <v>1847</v>
      </c>
      <c r="B1181" t="s">
        <v>1848</v>
      </c>
      <c r="C1181" t="s">
        <v>1849</v>
      </c>
      <c r="D1181" s="2">
        <v>163</v>
      </c>
      <c r="E1181" s="2">
        <v>62</v>
      </c>
      <c r="F1181" s="2">
        <v>159</v>
      </c>
    </row>
    <row r="1182" spans="1:6" x14ac:dyDescent="0.3">
      <c r="A1182" t="s">
        <v>717</v>
      </c>
      <c r="B1182" t="s">
        <v>718</v>
      </c>
      <c r="C1182" t="s">
        <v>719</v>
      </c>
      <c r="D1182" s="2">
        <v>8</v>
      </c>
      <c r="E1182" s="2">
        <v>235</v>
      </c>
      <c r="F1182" s="2">
        <v>372</v>
      </c>
    </row>
    <row r="1183" spans="1:6" x14ac:dyDescent="0.3">
      <c r="A1183" t="s">
        <v>554</v>
      </c>
      <c r="B1183" t="s">
        <v>555</v>
      </c>
      <c r="C1183" t="s">
        <v>555</v>
      </c>
      <c r="D1183" s="2">
        <v>138</v>
      </c>
      <c r="E1183" s="2">
        <v>5.15</v>
      </c>
      <c r="F1183" s="2">
        <v>39</v>
      </c>
    </row>
    <row r="1184" spans="1:6" x14ac:dyDescent="0.3">
      <c r="A1184" t="s">
        <v>3257</v>
      </c>
      <c r="B1184" t="s">
        <v>3258</v>
      </c>
      <c r="C1184" t="s">
        <v>3259</v>
      </c>
      <c r="D1184" s="2">
        <v>22</v>
      </c>
      <c r="E1184" s="2">
        <v>231</v>
      </c>
      <c r="F1184" s="2">
        <v>385</v>
      </c>
    </row>
    <row r="1185" spans="1:6" x14ac:dyDescent="0.3">
      <c r="A1185" t="s">
        <v>36</v>
      </c>
      <c r="B1185" t="s">
        <v>37</v>
      </c>
      <c r="C1185" t="s">
        <v>38</v>
      </c>
      <c r="D1185" s="2">
        <v>513</v>
      </c>
      <c r="E1185" s="2">
        <v>7.5</v>
      </c>
      <c r="F1185" s="2">
        <v>166</v>
      </c>
    </row>
    <row r="1186" spans="1:6" x14ac:dyDescent="0.3">
      <c r="A1186" t="s">
        <v>2989</v>
      </c>
      <c r="B1186" t="s">
        <v>2990</v>
      </c>
      <c r="C1186" t="s">
        <v>2991</v>
      </c>
      <c r="D1186" s="2">
        <v>3</v>
      </c>
      <c r="E1186" s="2">
        <v>20.71</v>
      </c>
      <c r="F1186" s="2">
        <v>29</v>
      </c>
    </row>
    <row r="1187" spans="1:6" x14ac:dyDescent="0.3">
      <c r="A1187" t="s">
        <v>2119</v>
      </c>
      <c r="B1187" t="s">
        <v>2120</v>
      </c>
      <c r="C1187" t="s">
        <v>2120</v>
      </c>
      <c r="D1187" s="2">
        <v>57</v>
      </c>
      <c r="E1187" s="2">
        <v>32</v>
      </c>
      <c r="F1187" s="2">
        <v>250</v>
      </c>
    </row>
    <row r="1188" spans="1:6" x14ac:dyDescent="0.3">
      <c r="A1188" t="s">
        <v>2322</v>
      </c>
      <c r="B1188" t="s">
        <v>2323</v>
      </c>
      <c r="C1188" t="s">
        <v>2323</v>
      </c>
      <c r="D1188" s="2">
        <v>322</v>
      </c>
      <c r="E1188" s="2">
        <v>11</v>
      </c>
      <c r="F1188" s="2">
        <v>90</v>
      </c>
    </row>
    <row r="1189" spans="1:6" x14ac:dyDescent="0.3">
      <c r="A1189" t="s">
        <v>425</v>
      </c>
      <c r="B1189" t="s">
        <v>426</v>
      </c>
      <c r="C1189" t="s">
        <v>427</v>
      </c>
      <c r="D1189" s="2">
        <v>9</v>
      </c>
      <c r="E1189" s="2">
        <v>170</v>
      </c>
      <c r="F1189" s="2">
        <v>238</v>
      </c>
    </row>
    <row r="1190" spans="1:6" x14ac:dyDescent="0.3">
      <c r="A1190" t="s">
        <v>592</v>
      </c>
      <c r="B1190" t="s">
        <v>593</v>
      </c>
      <c r="C1190" t="s">
        <v>594</v>
      </c>
      <c r="D1190" s="2">
        <v>3</v>
      </c>
      <c r="E1190" s="2">
        <v>1050</v>
      </c>
      <c r="F1190" s="2">
        <v>3025</v>
      </c>
    </row>
    <row r="1191" spans="1:6" x14ac:dyDescent="0.3">
      <c r="A1191" t="s">
        <v>1321</v>
      </c>
      <c r="B1191" t="s">
        <v>1322</v>
      </c>
      <c r="C1191" t="s">
        <v>1323</v>
      </c>
      <c r="D1191" s="2">
        <v>34</v>
      </c>
      <c r="E1191" s="2">
        <v>12.5</v>
      </c>
      <c r="F1191" s="2">
        <v>16</v>
      </c>
    </row>
    <row r="1192" spans="1:6" x14ac:dyDescent="0.3">
      <c r="A1192" t="s">
        <v>6398</v>
      </c>
      <c r="B1192" t="s">
        <v>6399</v>
      </c>
      <c r="C1192" t="s">
        <v>6399</v>
      </c>
      <c r="D1192" s="2">
        <v>2</v>
      </c>
      <c r="E1192" s="2">
        <v>6500</v>
      </c>
      <c r="F1192" s="2">
        <v>25384</v>
      </c>
    </row>
    <row r="1193" spans="1:6" x14ac:dyDescent="0.3">
      <c r="A1193" t="s">
        <v>856</v>
      </c>
      <c r="B1193" t="s">
        <v>857</v>
      </c>
      <c r="C1193" t="s">
        <v>857</v>
      </c>
      <c r="D1193" s="2">
        <v>2</v>
      </c>
      <c r="E1193" s="2">
        <v>25.65</v>
      </c>
      <c r="F1193" s="2">
        <v>190</v>
      </c>
    </row>
    <row r="1194" spans="1:6" x14ac:dyDescent="0.3">
      <c r="A1194" t="s">
        <v>1578</v>
      </c>
      <c r="B1194" t="s">
        <v>1579</v>
      </c>
      <c r="C1194" t="s">
        <v>1580</v>
      </c>
      <c r="D1194" s="2">
        <v>161</v>
      </c>
      <c r="E1194" s="2">
        <v>93</v>
      </c>
      <c r="F1194" s="2">
        <v>1506</v>
      </c>
    </row>
    <row r="1195" spans="1:6" x14ac:dyDescent="0.3">
      <c r="A1195" t="s">
        <v>5077</v>
      </c>
      <c r="B1195" t="s">
        <v>5078</v>
      </c>
      <c r="C1195" t="s">
        <v>5079</v>
      </c>
      <c r="D1195" s="2">
        <v>1</v>
      </c>
      <c r="E1195" s="2">
        <v>86</v>
      </c>
      <c r="F1195" s="2">
        <v>120</v>
      </c>
    </row>
    <row r="1196" spans="1:6" x14ac:dyDescent="0.3">
      <c r="A1196" t="s">
        <v>6242</v>
      </c>
      <c r="B1196" t="s">
        <v>6243</v>
      </c>
      <c r="C1196" t="s">
        <v>6244</v>
      </c>
      <c r="D1196" s="2">
        <v>1</v>
      </c>
      <c r="E1196" s="2">
        <v>48</v>
      </c>
      <c r="F1196" s="2">
        <v>68</v>
      </c>
    </row>
    <row r="1197" spans="1:6" x14ac:dyDescent="0.3">
      <c r="A1197" t="s">
        <v>1089</v>
      </c>
      <c r="B1197" t="s">
        <v>1090</v>
      </c>
      <c r="C1197" t="s">
        <v>1091</v>
      </c>
      <c r="D1197" s="2">
        <v>375</v>
      </c>
      <c r="E1197" s="2">
        <v>23</v>
      </c>
      <c r="F1197" s="2">
        <v>69</v>
      </c>
    </row>
    <row r="1198" spans="1:6" x14ac:dyDescent="0.3">
      <c r="A1198" t="s">
        <v>660</v>
      </c>
      <c r="B1198" t="s">
        <v>661</v>
      </c>
      <c r="C1198" t="s">
        <v>662</v>
      </c>
      <c r="D1198" s="2">
        <v>6</v>
      </c>
      <c r="E1198" s="2">
        <v>90</v>
      </c>
      <c r="F1198" s="2">
        <v>562</v>
      </c>
    </row>
    <row r="1199" spans="1:6" x14ac:dyDescent="0.3">
      <c r="A1199" t="s">
        <v>959</v>
      </c>
      <c r="B1199" t="s">
        <v>960</v>
      </c>
      <c r="C1199" t="s">
        <v>961</v>
      </c>
      <c r="D1199" s="2">
        <v>91</v>
      </c>
      <c r="E1199" s="2">
        <v>12.5</v>
      </c>
      <c r="F1199" s="2">
        <v>35</v>
      </c>
    </row>
    <row r="1200" spans="1:6" x14ac:dyDescent="0.3">
      <c r="A1200" t="s">
        <v>6635</v>
      </c>
      <c r="B1200" t="s">
        <v>6636</v>
      </c>
      <c r="C1200" t="s">
        <v>6637</v>
      </c>
      <c r="D1200" s="2">
        <v>5</v>
      </c>
      <c r="E1200" s="2">
        <v>510</v>
      </c>
      <c r="F1200" s="2">
        <v>1705</v>
      </c>
    </row>
    <row r="1201" spans="1:6" x14ac:dyDescent="0.3">
      <c r="A1201" t="s">
        <v>4766</v>
      </c>
      <c r="B1201" t="s">
        <v>4767</v>
      </c>
      <c r="C1201" t="s">
        <v>4768</v>
      </c>
      <c r="D1201" s="2">
        <v>1</v>
      </c>
      <c r="E1201" s="2">
        <v>318.08999999999997</v>
      </c>
      <c r="F1201" s="2">
        <v>397</v>
      </c>
    </row>
    <row r="1202" spans="1:6" x14ac:dyDescent="0.3">
      <c r="A1202" t="s">
        <v>1783</v>
      </c>
      <c r="B1202" t="s">
        <v>1784</v>
      </c>
      <c r="C1202" t="s">
        <v>1785</v>
      </c>
      <c r="D1202" s="2">
        <v>36</v>
      </c>
      <c r="E1202" s="2">
        <v>20</v>
      </c>
      <c r="F1202" s="2">
        <v>204</v>
      </c>
    </row>
    <row r="1203" spans="1:6" x14ac:dyDescent="0.3">
      <c r="A1203" t="s">
        <v>1755</v>
      </c>
      <c r="B1203" t="s">
        <v>1756</v>
      </c>
      <c r="C1203" t="s">
        <v>1757</v>
      </c>
      <c r="D1203" s="2">
        <v>389</v>
      </c>
      <c r="E1203" s="2">
        <v>19.75</v>
      </c>
      <c r="F1203" s="2">
        <v>254</v>
      </c>
    </row>
    <row r="1204" spans="1:6" x14ac:dyDescent="0.3">
      <c r="A1204" t="s">
        <v>2056</v>
      </c>
      <c r="B1204" t="s">
        <v>2057</v>
      </c>
      <c r="C1204" t="s">
        <v>2057</v>
      </c>
      <c r="D1204" s="2">
        <v>1</v>
      </c>
      <c r="E1204" s="2">
        <v>6099</v>
      </c>
      <c r="F1204" s="2">
        <v>10297</v>
      </c>
    </row>
    <row r="1205" spans="1:6" x14ac:dyDescent="0.3">
      <c r="A1205" t="s">
        <v>1928</v>
      </c>
      <c r="B1205" t="s">
        <v>1929</v>
      </c>
      <c r="C1205" t="s">
        <v>1929</v>
      </c>
      <c r="D1205" s="2">
        <v>3</v>
      </c>
      <c r="E1205" s="2">
        <v>506</v>
      </c>
      <c r="F1205" s="2">
        <v>1100</v>
      </c>
    </row>
    <row r="1206" spans="1:6" x14ac:dyDescent="0.3">
      <c r="A1206" t="s">
        <v>1526</v>
      </c>
      <c r="B1206" t="s">
        <v>1527</v>
      </c>
      <c r="C1206" t="s">
        <v>1528</v>
      </c>
      <c r="D1206" s="2">
        <v>405</v>
      </c>
      <c r="E1206" s="2">
        <v>11.4</v>
      </c>
      <c r="F1206" s="2">
        <v>16</v>
      </c>
    </row>
    <row r="1207" spans="1:6" x14ac:dyDescent="0.3">
      <c r="A1207" t="s">
        <v>4678</v>
      </c>
      <c r="B1207" t="s">
        <v>4679</v>
      </c>
      <c r="C1207" t="s">
        <v>4680</v>
      </c>
      <c r="D1207" s="2">
        <v>7</v>
      </c>
      <c r="E1207" s="2">
        <v>44.17</v>
      </c>
      <c r="F1207" s="2">
        <v>65</v>
      </c>
    </row>
    <row r="1208" spans="1:6" x14ac:dyDescent="0.3">
      <c r="A1208" t="s">
        <v>2490</v>
      </c>
      <c r="B1208" t="s">
        <v>2491</v>
      </c>
      <c r="C1208" t="s">
        <v>2492</v>
      </c>
      <c r="D1208" s="2">
        <v>5</v>
      </c>
      <c r="E1208" s="2">
        <v>120.19</v>
      </c>
      <c r="F1208" s="2">
        <v>168</v>
      </c>
    </row>
    <row r="1209" spans="1:6" x14ac:dyDescent="0.3">
      <c r="A1209" t="s">
        <v>6648</v>
      </c>
      <c r="B1209" t="s">
        <v>6649</v>
      </c>
      <c r="C1209" t="s">
        <v>6650</v>
      </c>
      <c r="D1209" s="2">
        <v>3</v>
      </c>
      <c r="E1209" s="2">
        <v>93.05</v>
      </c>
      <c r="F1209" s="2">
        <v>509</v>
      </c>
    </row>
    <row r="1210" spans="1:6" x14ac:dyDescent="0.3">
      <c r="A1210" t="s">
        <v>5848</v>
      </c>
      <c r="B1210" t="s">
        <v>5849</v>
      </c>
      <c r="C1210" t="s">
        <v>5850</v>
      </c>
      <c r="D1210" s="2">
        <v>1</v>
      </c>
      <c r="E1210" s="2">
        <v>37.76</v>
      </c>
      <c r="F1210" s="2">
        <v>52</v>
      </c>
    </row>
    <row r="1211" spans="1:6" x14ac:dyDescent="0.3">
      <c r="A1211" t="s">
        <v>4287</v>
      </c>
      <c r="B1211" t="s">
        <v>4288</v>
      </c>
      <c r="C1211" t="s">
        <v>4289</v>
      </c>
      <c r="D1211" s="2">
        <v>4</v>
      </c>
      <c r="E1211" s="2">
        <v>350.37</v>
      </c>
      <c r="F1211" s="2">
        <v>490</v>
      </c>
    </row>
    <row r="1212" spans="1:6" x14ac:dyDescent="0.3">
      <c r="A1212" t="s">
        <v>159</v>
      </c>
      <c r="B1212" t="s">
        <v>160</v>
      </c>
      <c r="C1212" t="s">
        <v>160</v>
      </c>
      <c r="D1212" s="2">
        <v>5</v>
      </c>
      <c r="E1212" s="2">
        <v>77.94</v>
      </c>
      <c r="F1212" s="2">
        <v>304</v>
      </c>
    </row>
    <row r="1213" spans="1:6" x14ac:dyDescent="0.3">
      <c r="A1213" t="s">
        <v>585</v>
      </c>
      <c r="B1213" t="s">
        <v>586</v>
      </c>
      <c r="C1213" t="s">
        <v>586</v>
      </c>
      <c r="D1213" s="2">
        <v>13</v>
      </c>
      <c r="E1213" s="2">
        <v>980</v>
      </c>
      <c r="F1213" s="2">
        <v>4455</v>
      </c>
    </row>
    <row r="1214" spans="1:6" x14ac:dyDescent="0.3">
      <c r="A1214" t="s">
        <v>6205</v>
      </c>
      <c r="B1214" t="s">
        <v>6206</v>
      </c>
      <c r="C1214" t="s">
        <v>6207</v>
      </c>
      <c r="D1214" s="2">
        <v>2</v>
      </c>
      <c r="E1214" s="2">
        <v>183.06</v>
      </c>
      <c r="F1214" s="2">
        <v>270</v>
      </c>
    </row>
    <row r="1215" spans="1:6" x14ac:dyDescent="0.3">
      <c r="A1215" t="s">
        <v>3403</v>
      </c>
      <c r="B1215" t="s">
        <v>3404</v>
      </c>
      <c r="C1215" t="s">
        <v>3405</v>
      </c>
      <c r="D1215" s="2">
        <v>41</v>
      </c>
      <c r="E1215" s="2">
        <v>204.39</v>
      </c>
      <c r="F1215" s="2">
        <v>286</v>
      </c>
    </row>
    <row r="1216" spans="1:6" x14ac:dyDescent="0.3">
      <c r="A1216" t="s">
        <v>5540</v>
      </c>
      <c r="B1216" t="s">
        <v>5541</v>
      </c>
      <c r="C1216" t="s">
        <v>5542</v>
      </c>
      <c r="D1216" s="2">
        <v>1</v>
      </c>
      <c r="E1216" s="2">
        <v>110.2</v>
      </c>
      <c r="F1216" s="2">
        <v>154</v>
      </c>
    </row>
    <row r="1217" spans="1:6" x14ac:dyDescent="0.3">
      <c r="A1217" t="s">
        <v>4886</v>
      </c>
      <c r="B1217" t="s">
        <v>4887</v>
      </c>
      <c r="C1217" t="s">
        <v>4888</v>
      </c>
      <c r="D1217" s="2">
        <v>3</v>
      </c>
      <c r="E1217" s="2">
        <v>306.10000000000002</v>
      </c>
      <c r="F1217" s="2">
        <v>430</v>
      </c>
    </row>
    <row r="1218" spans="1:6" x14ac:dyDescent="0.3">
      <c r="A1218" t="s">
        <v>3055</v>
      </c>
      <c r="B1218" t="s">
        <v>3056</v>
      </c>
      <c r="C1218" t="s">
        <v>3057</v>
      </c>
      <c r="D1218" s="2">
        <v>22</v>
      </c>
      <c r="E1218" s="2">
        <v>70.650000000000006</v>
      </c>
      <c r="F1218" s="2">
        <v>131</v>
      </c>
    </row>
    <row r="1219" spans="1:6" x14ac:dyDescent="0.3">
      <c r="A1219" t="s">
        <v>6055</v>
      </c>
      <c r="B1219" t="s">
        <v>6056</v>
      </c>
      <c r="C1219" t="s">
        <v>6057</v>
      </c>
      <c r="D1219" s="2">
        <v>6</v>
      </c>
      <c r="E1219" s="2">
        <v>5.84</v>
      </c>
      <c r="F1219" s="2">
        <v>8</v>
      </c>
    </row>
    <row r="1220" spans="1:6" x14ac:dyDescent="0.3">
      <c r="A1220" t="s">
        <v>6128</v>
      </c>
      <c r="B1220" t="s">
        <v>6129</v>
      </c>
      <c r="C1220" t="s">
        <v>6130</v>
      </c>
      <c r="D1220" s="2">
        <v>2</v>
      </c>
      <c r="E1220" s="2">
        <v>115</v>
      </c>
      <c r="F1220" s="2">
        <v>161</v>
      </c>
    </row>
    <row r="1221" spans="1:6" x14ac:dyDescent="0.3">
      <c r="A1221" t="s">
        <v>755</v>
      </c>
      <c r="B1221" t="s">
        <v>756</v>
      </c>
      <c r="C1221" t="s">
        <v>757</v>
      </c>
      <c r="D1221" s="2">
        <v>55</v>
      </c>
      <c r="E1221" s="2">
        <v>24</v>
      </c>
      <c r="F1221" s="2">
        <v>31</v>
      </c>
    </row>
    <row r="1222" spans="1:6" x14ac:dyDescent="0.3">
      <c r="A1222" t="s">
        <v>3378</v>
      </c>
      <c r="B1222" t="s">
        <v>3379</v>
      </c>
      <c r="C1222" t="s">
        <v>1802</v>
      </c>
      <c r="D1222" s="2">
        <v>127</v>
      </c>
      <c r="E1222" s="2">
        <v>13.8</v>
      </c>
      <c r="F1222" s="2">
        <v>46</v>
      </c>
    </row>
    <row r="1223" spans="1:6" x14ac:dyDescent="0.3">
      <c r="A1223" t="s">
        <v>5699</v>
      </c>
      <c r="B1223" t="s">
        <v>5698</v>
      </c>
      <c r="C1223" t="s">
        <v>5700</v>
      </c>
      <c r="D1223" s="2">
        <v>9</v>
      </c>
      <c r="E1223" s="2">
        <v>45.76</v>
      </c>
      <c r="F1223" s="2">
        <v>64</v>
      </c>
    </row>
    <row r="1224" spans="1:6" x14ac:dyDescent="0.3">
      <c r="A1224" t="s">
        <v>721</v>
      </c>
      <c r="B1224" t="s">
        <v>722</v>
      </c>
      <c r="C1224" t="s">
        <v>723</v>
      </c>
      <c r="D1224" s="2">
        <v>1</v>
      </c>
      <c r="E1224" s="2">
        <v>324.31</v>
      </c>
      <c r="F1224" s="2">
        <v>454</v>
      </c>
    </row>
    <row r="1225" spans="1:6" x14ac:dyDescent="0.3">
      <c r="A1225" t="s">
        <v>5431</v>
      </c>
      <c r="B1225" t="s">
        <v>5432</v>
      </c>
      <c r="C1225" t="s">
        <v>5433</v>
      </c>
      <c r="D1225" s="2">
        <v>9</v>
      </c>
      <c r="E1225" s="2">
        <v>149.1</v>
      </c>
      <c r="F1225" s="2">
        <v>208</v>
      </c>
    </row>
    <row r="1226" spans="1:6" x14ac:dyDescent="0.3">
      <c r="A1226" t="s">
        <v>936</v>
      </c>
      <c r="B1226" t="s">
        <v>937</v>
      </c>
      <c r="C1226" t="s">
        <v>937</v>
      </c>
      <c r="D1226" s="2">
        <v>7</v>
      </c>
      <c r="E1226" s="2">
        <v>11000</v>
      </c>
      <c r="F1226" s="2">
        <v>18480</v>
      </c>
    </row>
    <row r="1227" spans="1:6" x14ac:dyDescent="0.3">
      <c r="A1227" t="s">
        <v>3705</v>
      </c>
      <c r="B1227" t="s">
        <v>3706</v>
      </c>
      <c r="C1227" t="s">
        <v>3707</v>
      </c>
      <c r="D1227" s="2">
        <v>3</v>
      </c>
      <c r="E1227" s="2">
        <v>54.39</v>
      </c>
      <c r="F1227" s="2">
        <v>76</v>
      </c>
    </row>
    <row r="1228" spans="1:6" x14ac:dyDescent="0.3">
      <c r="A1228" t="s">
        <v>543</v>
      </c>
      <c r="B1228" t="s">
        <v>544</v>
      </c>
      <c r="C1228" t="s">
        <v>545</v>
      </c>
      <c r="D1228" s="2">
        <v>8</v>
      </c>
      <c r="E1228" s="2">
        <v>27.94</v>
      </c>
      <c r="F1228" s="2">
        <v>43</v>
      </c>
    </row>
    <row r="1229" spans="1:6" x14ac:dyDescent="0.3">
      <c r="A1229" t="s">
        <v>4024</v>
      </c>
      <c r="B1229" t="s">
        <v>4025</v>
      </c>
      <c r="C1229" t="s">
        <v>4026</v>
      </c>
      <c r="D1229" s="2">
        <v>3</v>
      </c>
      <c r="E1229" s="2">
        <v>97.32</v>
      </c>
      <c r="F1229" s="2">
        <v>136</v>
      </c>
    </row>
    <row r="1230" spans="1:6" x14ac:dyDescent="0.3">
      <c r="A1230" t="s">
        <v>2804</v>
      </c>
      <c r="B1230" t="s">
        <v>2805</v>
      </c>
      <c r="C1230" t="s">
        <v>2806</v>
      </c>
      <c r="D1230" s="2">
        <v>1438</v>
      </c>
      <c r="E1230" s="2">
        <v>5.3</v>
      </c>
      <c r="F1230" s="2">
        <v>83</v>
      </c>
    </row>
    <row r="1231" spans="1:6" x14ac:dyDescent="0.3">
      <c r="A1231" t="s">
        <v>843</v>
      </c>
      <c r="B1231" t="s">
        <v>844</v>
      </c>
      <c r="C1231" t="s">
        <v>845</v>
      </c>
      <c r="D1231" s="2">
        <v>44</v>
      </c>
      <c r="E1231" s="2">
        <v>31.01</v>
      </c>
      <c r="F1231" s="2">
        <v>331</v>
      </c>
    </row>
    <row r="1232" spans="1:6" x14ac:dyDescent="0.3">
      <c r="A1232" t="s">
        <v>1146</v>
      </c>
      <c r="B1232" t="s">
        <v>1147</v>
      </c>
      <c r="C1232" t="s">
        <v>1148</v>
      </c>
      <c r="D1232" s="2">
        <v>12</v>
      </c>
      <c r="E1232" s="2">
        <v>25.02</v>
      </c>
      <c r="F1232" s="2">
        <v>35</v>
      </c>
    </row>
    <row r="1233" spans="1:6" x14ac:dyDescent="0.3">
      <c r="A1233" t="s">
        <v>641</v>
      </c>
      <c r="B1233" t="s">
        <v>642</v>
      </c>
      <c r="C1233" t="s">
        <v>642</v>
      </c>
      <c r="D1233" s="2">
        <v>6</v>
      </c>
      <c r="E1233" s="2">
        <v>32</v>
      </c>
      <c r="F1233" s="2">
        <v>100</v>
      </c>
    </row>
    <row r="1234" spans="1:6" x14ac:dyDescent="0.3">
      <c r="A1234" t="s">
        <v>6562</v>
      </c>
      <c r="B1234" t="s">
        <v>6563</v>
      </c>
      <c r="C1234" t="s">
        <v>6564</v>
      </c>
      <c r="D1234" s="2">
        <v>3</v>
      </c>
      <c r="E1234" s="2">
        <v>300</v>
      </c>
      <c r="F1234" s="2">
        <v>850</v>
      </c>
    </row>
    <row r="1235" spans="1:6" x14ac:dyDescent="0.3">
      <c r="A1235" t="s">
        <v>4883</v>
      </c>
      <c r="B1235" t="s">
        <v>4884</v>
      </c>
      <c r="C1235" t="s">
        <v>4885</v>
      </c>
      <c r="D1235" s="2">
        <v>1</v>
      </c>
      <c r="E1235" s="2">
        <v>195</v>
      </c>
      <c r="F1235" s="2">
        <v>1250</v>
      </c>
    </row>
    <row r="1236" spans="1:6" x14ac:dyDescent="0.3">
      <c r="A1236" t="s">
        <v>1764</v>
      </c>
      <c r="B1236" t="s">
        <v>1765</v>
      </c>
      <c r="C1236" t="s">
        <v>1766</v>
      </c>
      <c r="D1236" s="2">
        <v>13</v>
      </c>
      <c r="E1236" s="2">
        <v>7482.5</v>
      </c>
      <c r="F1236" s="2">
        <v>18004</v>
      </c>
    </row>
    <row r="1237" spans="1:6" x14ac:dyDescent="0.3">
      <c r="A1237" t="s">
        <v>1363</v>
      </c>
      <c r="B1237" t="s">
        <v>1364</v>
      </c>
      <c r="C1237" t="s">
        <v>1365</v>
      </c>
      <c r="D1237" s="2">
        <v>16</v>
      </c>
      <c r="E1237" s="2">
        <v>50</v>
      </c>
      <c r="F1237" s="2">
        <v>132</v>
      </c>
    </row>
    <row r="1238" spans="1:6" x14ac:dyDescent="0.3">
      <c r="A1238" t="s">
        <v>6682</v>
      </c>
      <c r="B1238" t="s">
        <v>6683</v>
      </c>
      <c r="C1238" t="s">
        <v>6684</v>
      </c>
      <c r="D1238" s="2">
        <v>62</v>
      </c>
      <c r="E1238" s="2">
        <v>2.8</v>
      </c>
      <c r="F1238" s="2">
        <v>5</v>
      </c>
    </row>
    <row r="1239" spans="1:6" x14ac:dyDescent="0.3">
      <c r="A1239" t="s">
        <v>2231</v>
      </c>
      <c r="B1239" t="s">
        <v>2232</v>
      </c>
      <c r="C1239" t="s">
        <v>2232</v>
      </c>
      <c r="D1239" s="2">
        <v>8</v>
      </c>
      <c r="E1239" s="2">
        <v>113.14</v>
      </c>
      <c r="F1239" s="2">
        <v>824</v>
      </c>
    </row>
    <row r="1240" spans="1:6" x14ac:dyDescent="0.3">
      <c r="A1240" t="s">
        <v>6657</v>
      </c>
      <c r="B1240" t="s">
        <v>6658</v>
      </c>
      <c r="C1240" t="s">
        <v>6659</v>
      </c>
      <c r="D1240" s="2">
        <v>19</v>
      </c>
      <c r="E1240" s="2">
        <v>159.24</v>
      </c>
      <c r="F1240" s="2">
        <v>908</v>
      </c>
    </row>
    <row r="1241" spans="1:6" x14ac:dyDescent="0.3">
      <c r="A1241" t="s">
        <v>5152</v>
      </c>
      <c r="B1241" t="s">
        <v>5153</v>
      </c>
      <c r="C1241" t="s">
        <v>5154</v>
      </c>
      <c r="D1241" s="2">
        <v>3</v>
      </c>
      <c r="E1241" s="2">
        <v>40</v>
      </c>
      <c r="F1241" s="2">
        <v>56</v>
      </c>
    </row>
    <row r="1242" spans="1:6" x14ac:dyDescent="0.3">
      <c r="A1242" t="s">
        <v>1719</v>
      </c>
      <c r="B1242" t="s">
        <v>1720</v>
      </c>
      <c r="C1242" t="s">
        <v>1721</v>
      </c>
      <c r="D1242" s="2">
        <v>6</v>
      </c>
      <c r="E1242" s="2">
        <v>4300</v>
      </c>
      <c r="F1242" s="2">
        <v>8863</v>
      </c>
    </row>
    <row r="1243" spans="1:6" x14ac:dyDescent="0.3">
      <c r="A1243" t="s">
        <v>477</v>
      </c>
      <c r="B1243" t="s">
        <v>478</v>
      </c>
      <c r="C1243" t="s">
        <v>479</v>
      </c>
      <c r="D1243" s="2">
        <v>18</v>
      </c>
      <c r="E1243" s="2">
        <v>320.70999999999998</v>
      </c>
      <c r="F1243" s="2">
        <v>449</v>
      </c>
    </row>
    <row r="1244" spans="1:6" x14ac:dyDescent="0.3">
      <c r="A1244" t="s">
        <v>1510</v>
      </c>
      <c r="B1244" t="s">
        <v>1511</v>
      </c>
      <c r="C1244" t="s">
        <v>1512</v>
      </c>
      <c r="D1244" s="2">
        <v>93</v>
      </c>
      <c r="E1244" s="2">
        <v>3.2</v>
      </c>
      <c r="F1244" s="2">
        <v>5</v>
      </c>
    </row>
    <row r="1245" spans="1:6" x14ac:dyDescent="0.3">
      <c r="A1245" t="s">
        <v>100</v>
      </c>
      <c r="B1245" t="s">
        <v>101</v>
      </c>
      <c r="C1245" t="s">
        <v>102</v>
      </c>
      <c r="D1245" s="2">
        <v>103</v>
      </c>
      <c r="E1245" s="2">
        <v>43.58</v>
      </c>
      <c r="F1245" s="2">
        <v>572</v>
      </c>
    </row>
    <row r="1246" spans="1:6" x14ac:dyDescent="0.3">
      <c r="A1246" t="s">
        <v>6308</v>
      </c>
      <c r="B1246" t="s">
        <v>6309</v>
      </c>
      <c r="C1246" t="s">
        <v>6310</v>
      </c>
      <c r="D1246" s="2">
        <v>21</v>
      </c>
      <c r="E1246" s="2">
        <v>58.67</v>
      </c>
      <c r="F1246" s="2">
        <v>356</v>
      </c>
    </row>
    <row r="1247" spans="1:6" x14ac:dyDescent="0.3">
      <c r="A1247" t="s">
        <v>2121</v>
      </c>
      <c r="B1247" t="s">
        <v>2122</v>
      </c>
      <c r="C1247" t="s">
        <v>2122</v>
      </c>
      <c r="D1247" s="2">
        <v>43</v>
      </c>
      <c r="E1247" s="2">
        <v>43</v>
      </c>
      <c r="F1247" s="2">
        <v>300</v>
      </c>
    </row>
    <row r="1248" spans="1:6" x14ac:dyDescent="0.3">
      <c r="A1248" t="s">
        <v>3175</v>
      </c>
      <c r="B1248" t="s">
        <v>3176</v>
      </c>
      <c r="C1248" t="s">
        <v>3177</v>
      </c>
      <c r="D1248" s="2">
        <v>15</v>
      </c>
      <c r="E1248" s="2">
        <v>144.66</v>
      </c>
      <c r="F1248" s="2">
        <v>202</v>
      </c>
    </row>
    <row r="1249" spans="1:6" x14ac:dyDescent="0.3">
      <c r="A1249" t="s">
        <v>1064</v>
      </c>
      <c r="B1249" t="s">
        <v>1065</v>
      </c>
      <c r="C1249" t="s">
        <v>1066</v>
      </c>
      <c r="D1249" s="2">
        <v>5</v>
      </c>
      <c r="E1249" s="2">
        <v>125.36</v>
      </c>
      <c r="F1249" s="2">
        <v>175</v>
      </c>
    </row>
    <row r="1250" spans="1:6" x14ac:dyDescent="0.3">
      <c r="A1250" t="s">
        <v>5376</v>
      </c>
      <c r="B1250" t="s">
        <v>5377</v>
      </c>
      <c r="C1250" t="s">
        <v>5378</v>
      </c>
      <c r="D1250" s="2">
        <v>1</v>
      </c>
      <c r="E1250" s="2">
        <v>75.709999999999994</v>
      </c>
      <c r="F1250" s="2">
        <v>106</v>
      </c>
    </row>
    <row r="1251" spans="1:6" x14ac:dyDescent="0.3">
      <c r="A1251" t="s">
        <v>1838</v>
      </c>
      <c r="B1251" t="s">
        <v>1839</v>
      </c>
      <c r="C1251" t="s">
        <v>1840</v>
      </c>
      <c r="D1251" s="2">
        <v>7</v>
      </c>
      <c r="E1251" s="2">
        <v>7.2</v>
      </c>
      <c r="F1251" s="2">
        <v>11</v>
      </c>
    </row>
    <row r="1252" spans="1:6" x14ac:dyDescent="0.3">
      <c r="A1252" t="s">
        <v>5271</v>
      </c>
      <c r="B1252" t="s">
        <v>5272</v>
      </c>
      <c r="C1252" t="s">
        <v>5273</v>
      </c>
      <c r="D1252" s="2">
        <v>2</v>
      </c>
      <c r="E1252" s="2">
        <v>34.14</v>
      </c>
      <c r="F1252" s="2">
        <v>47</v>
      </c>
    </row>
    <row r="1253" spans="1:6" x14ac:dyDescent="0.3">
      <c r="A1253" t="s">
        <v>2329</v>
      </c>
      <c r="B1253" t="s">
        <v>2330</v>
      </c>
      <c r="C1253" t="s">
        <v>2330</v>
      </c>
      <c r="D1253" s="2">
        <v>1150</v>
      </c>
      <c r="E1253" s="2">
        <v>11</v>
      </c>
      <c r="F1253" s="2">
        <v>90</v>
      </c>
    </row>
    <row r="1254" spans="1:6" x14ac:dyDescent="0.3">
      <c r="A1254" t="s">
        <v>3779</v>
      </c>
      <c r="B1254" t="s">
        <v>3780</v>
      </c>
      <c r="C1254" t="s">
        <v>3781</v>
      </c>
      <c r="D1254" s="2">
        <v>49</v>
      </c>
      <c r="E1254" s="2">
        <v>43.11</v>
      </c>
      <c r="F1254" s="2">
        <v>60</v>
      </c>
    </row>
    <row r="1255" spans="1:6" x14ac:dyDescent="0.3">
      <c r="A1255" t="s">
        <v>5484</v>
      </c>
      <c r="B1255" t="s">
        <v>5485</v>
      </c>
      <c r="C1255" t="s">
        <v>5486</v>
      </c>
      <c r="D1255" s="2">
        <v>16</v>
      </c>
      <c r="E1255" s="2">
        <v>36.75</v>
      </c>
      <c r="F1255" s="2">
        <v>51</v>
      </c>
    </row>
    <row r="1256" spans="1:6" x14ac:dyDescent="0.3">
      <c r="A1256" t="s">
        <v>5546</v>
      </c>
      <c r="B1256" t="s">
        <v>5547</v>
      </c>
      <c r="C1256" t="s">
        <v>5548</v>
      </c>
      <c r="D1256" s="2">
        <v>6</v>
      </c>
      <c r="E1256" s="2">
        <v>114.29</v>
      </c>
      <c r="F1256" s="2">
        <v>160</v>
      </c>
    </row>
    <row r="1257" spans="1:6" x14ac:dyDescent="0.3">
      <c r="A1257" t="s">
        <v>4996</v>
      </c>
      <c r="B1257" t="s">
        <v>4997</v>
      </c>
      <c r="C1257" t="s">
        <v>4998</v>
      </c>
      <c r="D1257" s="2">
        <v>3</v>
      </c>
      <c r="E1257" s="2">
        <v>147.86000000000001</v>
      </c>
      <c r="F1257" s="2">
        <v>207</v>
      </c>
    </row>
    <row r="1258" spans="1:6" x14ac:dyDescent="0.3">
      <c r="A1258" t="s">
        <v>849</v>
      </c>
      <c r="B1258" t="s">
        <v>850</v>
      </c>
      <c r="C1258" t="s">
        <v>851</v>
      </c>
      <c r="D1258" s="2">
        <v>1</v>
      </c>
      <c r="E1258" s="2">
        <v>156.11000000000001</v>
      </c>
      <c r="F1258" s="2">
        <v>218</v>
      </c>
    </row>
    <row r="1259" spans="1:6" x14ac:dyDescent="0.3">
      <c r="A1259" t="s">
        <v>2064</v>
      </c>
      <c r="B1259" t="s">
        <v>2065</v>
      </c>
      <c r="C1259" t="s">
        <v>2066</v>
      </c>
      <c r="D1259" s="2">
        <v>4</v>
      </c>
      <c r="E1259" s="2">
        <v>103.68</v>
      </c>
      <c r="F1259" s="2">
        <v>145</v>
      </c>
    </row>
    <row r="1260" spans="1:6" x14ac:dyDescent="0.3">
      <c r="A1260" t="s">
        <v>525</v>
      </c>
      <c r="B1260" t="s">
        <v>526</v>
      </c>
      <c r="C1260" t="s">
        <v>527</v>
      </c>
      <c r="D1260" s="2">
        <v>9</v>
      </c>
      <c r="E1260" s="2">
        <v>18.010000000000002</v>
      </c>
      <c r="F1260" s="2">
        <v>26</v>
      </c>
    </row>
    <row r="1261" spans="1:6" x14ac:dyDescent="0.3">
      <c r="A1261" t="s">
        <v>5092</v>
      </c>
      <c r="B1261" t="s">
        <v>5093</v>
      </c>
      <c r="C1261" t="s">
        <v>5094</v>
      </c>
      <c r="D1261" s="2">
        <v>6</v>
      </c>
      <c r="E1261" s="2">
        <v>106.02</v>
      </c>
      <c r="F1261" s="2">
        <v>148</v>
      </c>
    </row>
    <row r="1262" spans="1:6" x14ac:dyDescent="0.3">
      <c r="A1262" t="s">
        <v>6396</v>
      </c>
      <c r="B1262" t="s">
        <v>6397</v>
      </c>
      <c r="C1262" t="s">
        <v>6397</v>
      </c>
      <c r="D1262" s="2">
        <v>1</v>
      </c>
      <c r="E1262" s="2">
        <v>1300</v>
      </c>
      <c r="F1262" s="2">
        <v>2100</v>
      </c>
    </row>
    <row r="1263" spans="1:6" x14ac:dyDescent="0.3">
      <c r="A1263" t="s">
        <v>6325</v>
      </c>
      <c r="B1263" t="s">
        <v>6326</v>
      </c>
      <c r="C1263" t="s">
        <v>6326</v>
      </c>
      <c r="D1263" s="2">
        <v>1</v>
      </c>
      <c r="E1263" s="2">
        <v>0.01</v>
      </c>
      <c r="F1263" s="2">
        <v>1155</v>
      </c>
    </row>
    <row r="1264" spans="1:6" x14ac:dyDescent="0.3">
      <c r="A1264" t="s">
        <v>6323</v>
      </c>
      <c r="B1264" t="s">
        <v>6324</v>
      </c>
      <c r="C1264" t="s">
        <v>6324</v>
      </c>
      <c r="D1264" s="2">
        <v>1</v>
      </c>
      <c r="E1264" s="2">
        <v>0.01</v>
      </c>
      <c r="F1264" s="2">
        <v>1155</v>
      </c>
    </row>
    <row r="1265" spans="1:6" x14ac:dyDescent="0.3">
      <c r="A1265" t="s">
        <v>4172</v>
      </c>
      <c r="B1265" t="s">
        <v>4173</v>
      </c>
      <c r="C1265" t="s">
        <v>4174</v>
      </c>
      <c r="D1265" s="2">
        <v>5</v>
      </c>
      <c r="E1265" s="2">
        <v>57.83</v>
      </c>
      <c r="F1265" s="2">
        <v>75</v>
      </c>
    </row>
    <row r="1266" spans="1:6" x14ac:dyDescent="0.3">
      <c r="A1266" t="s">
        <v>4944</v>
      </c>
      <c r="B1266" t="s">
        <v>4945</v>
      </c>
      <c r="C1266" t="s">
        <v>4946</v>
      </c>
      <c r="D1266" s="2">
        <v>1</v>
      </c>
      <c r="E1266" s="2">
        <v>49.65</v>
      </c>
      <c r="F1266" s="2">
        <v>64</v>
      </c>
    </row>
    <row r="1267" spans="1:6" x14ac:dyDescent="0.3">
      <c r="A1267" t="s">
        <v>4717</v>
      </c>
      <c r="B1267" t="s">
        <v>4718</v>
      </c>
      <c r="C1267" t="s">
        <v>4719</v>
      </c>
      <c r="D1267" s="2">
        <v>3</v>
      </c>
      <c r="E1267" s="2">
        <v>25.6</v>
      </c>
      <c r="F1267" s="2">
        <v>33</v>
      </c>
    </row>
    <row r="1268" spans="1:6" x14ac:dyDescent="0.3">
      <c r="A1268" t="s">
        <v>4307</v>
      </c>
      <c r="B1268" t="s">
        <v>4308</v>
      </c>
      <c r="C1268" t="s">
        <v>4309</v>
      </c>
      <c r="D1268" s="2">
        <v>2</v>
      </c>
      <c r="E1268" s="2">
        <v>598</v>
      </c>
      <c r="F1268" s="2">
        <v>1300</v>
      </c>
    </row>
    <row r="1269" spans="1:6" x14ac:dyDescent="0.3">
      <c r="A1269" t="s">
        <v>136</v>
      </c>
      <c r="B1269" t="s">
        <v>137</v>
      </c>
      <c r="C1269" t="s">
        <v>138</v>
      </c>
      <c r="D1269" s="2">
        <v>2</v>
      </c>
      <c r="E1269" s="2">
        <v>381.34</v>
      </c>
      <c r="F1269" s="2">
        <v>829</v>
      </c>
    </row>
    <row r="1270" spans="1:6" x14ac:dyDescent="0.3">
      <c r="A1270" t="s">
        <v>133</v>
      </c>
      <c r="B1270" t="s">
        <v>134</v>
      </c>
      <c r="C1270" t="s">
        <v>135</v>
      </c>
      <c r="D1270" s="2">
        <v>1</v>
      </c>
      <c r="E1270" s="2">
        <v>1090</v>
      </c>
      <c r="F1270" s="2">
        <v>1090</v>
      </c>
    </row>
    <row r="1271" spans="1:6" x14ac:dyDescent="0.3">
      <c r="A1271" t="s">
        <v>2967</v>
      </c>
      <c r="B1271" t="s">
        <v>2968</v>
      </c>
      <c r="C1271" t="s">
        <v>2969</v>
      </c>
      <c r="D1271" s="2">
        <v>5</v>
      </c>
      <c r="E1271" s="2">
        <v>77.930000000000007</v>
      </c>
      <c r="F1271" s="2">
        <v>109</v>
      </c>
    </row>
    <row r="1272" spans="1:6" x14ac:dyDescent="0.3">
      <c r="A1272" t="s">
        <v>1369</v>
      </c>
      <c r="B1272" t="s">
        <v>1370</v>
      </c>
      <c r="C1272" t="s">
        <v>1371</v>
      </c>
      <c r="D1272" s="2">
        <v>56</v>
      </c>
      <c r="E1272" s="2">
        <v>63.5</v>
      </c>
      <c r="F1272" s="2">
        <v>123</v>
      </c>
    </row>
    <row r="1273" spans="1:6" x14ac:dyDescent="0.3">
      <c r="A1273" t="s">
        <v>2370</v>
      </c>
      <c r="B1273" t="s">
        <v>2371</v>
      </c>
      <c r="C1273" t="s">
        <v>6769</v>
      </c>
      <c r="D1273" s="2">
        <v>3</v>
      </c>
      <c r="E1273" s="2">
        <v>81.88</v>
      </c>
      <c r="F1273" s="2">
        <v>110</v>
      </c>
    </row>
    <row r="1274" spans="1:6" x14ac:dyDescent="0.3">
      <c r="A1274" t="s">
        <v>1725</v>
      </c>
      <c r="B1274" t="s">
        <v>1726</v>
      </c>
      <c r="C1274" t="s">
        <v>1726</v>
      </c>
      <c r="D1274" s="2">
        <v>50</v>
      </c>
      <c r="E1274" s="2">
        <v>5</v>
      </c>
      <c r="F1274" s="2">
        <v>95</v>
      </c>
    </row>
    <row r="1275" spans="1:6" x14ac:dyDescent="0.3">
      <c r="A1275" t="s">
        <v>5583</v>
      </c>
      <c r="B1275" t="s">
        <v>5584</v>
      </c>
      <c r="C1275" t="s">
        <v>5585</v>
      </c>
      <c r="D1275" s="2">
        <v>4</v>
      </c>
      <c r="E1275" s="2">
        <v>347.1</v>
      </c>
      <c r="F1275" s="2">
        <v>485</v>
      </c>
    </row>
    <row r="1276" spans="1:6" x14ac:dyDescent="0.3">
      <c r="A1276" t="s">
        <v>1884</v>
      </c>
      <c r="B1276" t="s">
        <v>1885</v>
      </c>
      <c r="C1276" t="s">
        <v>1886</v>
      </c>
      <c r="D1276" s="2">
        <v>5</v>
      </c>
      <c r="E1276" s="2">
        <v>512.66999999999996</v>
      </c>
      <c r="F1276" s="2">
        <v>640</v>
      </c>
    </row>
    <row r="1277" spans="1:6" x14ac:dyDescent="0.3">
      <c r="A1277" t="s">
        <v>4264</v>
      </c>
      <c r="B1277" t="s">
        <v>4265</v>
      </c>
      <c r="C1277" t="s">
        <v>4265</v>
      </c>
      <c r="D1277" s="2">
        <v>31</v>
      </c>
      <c r="E1277" s="2">
        <v>329.49</v>
      </c>
      <c r="F1277" s="2">
        <v>828</v>
      </c>
    </row>
    <row r="1278" spans="1:6" x14ac:dyDescent="0.3">
      <c r="A1278" t="s">
        <v>6760</v>
      </c>
      <c r="B1278" t="s">
        <v>6761</v>
      </c>
      <c r="C1278" t="s">
        <v>6761</v>
      </c>
      <c r="D1278" s="2">
        <v>17</v>
      </c>
      <c r="E1278" s="2">
        <v>0.01</v>
      </c>
      <c r="F1278" s="2">
        <v>587</v>
      </c>
    </row>
    <row r="1279" spans="1:6" x14ac:dyDescent="0.3">
      <c r="A1279" t="s">
        <v>6259</v>
      </c>
      <c r="B1279" t="s">
        <v>6260</v>
      </c>
      <c r="C1279" t="s">
        <v>6260</v>
      </c>
      <c r="D1279" s="2">
        <v>29</v>
      </c>
      <c r="E1279" s="2">
        <v>142.97</v>
      </c>
      <c r="F1279" s="2">
        <v>242</v>
      </c>
    </row>
    <row r="1280" spans="1:6" x14ac:dyDescent="0.3">
      <c r="A1280" t="s">
        <v>780</v>
      </c>
      <c r="B1280" t="s">
        <v>781</v>
      </c>
      <c r="C1280" t="s">
        <v>781</v>
      </c>
      <c r="D1280" s="2">
        <v>12</v>
      </c>
      <c r="E1280" s="2">
        <v>129.85</v>
      </c>
      <c r="F1280" s="2">
        <v>469</v>
      </c>
    </row>
    <row r="1281" spans="1:6" x14ac:dyDescent="0.3">
      <c r="A1281" t="s">
        <v>6555</v>
      </c>
      <c r="B1281" t="s">
        <v>6556</v>
      </c>
      <c r="C1281" t="s">
        <v>6556</v>
      </c>
      <c r="D1281" s="2">
        <v>56</v>
      </c>
      <c r="E1281" s="2">
        <v>392.14</v>
      </c>
      <c r="F1281" s="2">
        <v>929</v>
      </c>
    </row>
    <row r="1282" spans="1:6" x14ac:dyDescent="0.3">
      <c r="A1282" t="s">
        <v>4262</v>
      </c>
      <c r="B1282" t="s">
        <v>4263</v>
      </c>
      <c r="C1282" t="s">
        <v>4263</v>
      </c>
      <c r="D1282" s="2">
        <v>45</v>
      </c>
      <c r="E1282" s="2">
        <v>352.55</v>
      </c>
      <c r="F1282" s="2">
        <v>949</v>
      </c>
    </row>
    <row r="1283" spans="1:6" x14ac:dyDescent="0.3">
      <c r="A1283" t="s">
        <v>3254</v>
      </c>
      <c r="B1283" t="s">
        <v>3255</v>
      </c>
      <c r="C1283" t="s">
        <v>3256</v>
      </c>
      <c r="D1283" s="2">
        <v>12</v>
      </c>
      <c r="E1283" s="2">
        <v>125.4</v>
      </c>
      <c r="F1283" s="2">
        <v>229</v>
      </c>
    </row>
    <row r="1284" spans="1:6" x14ac:dyDescent="0.3">
      <c r="A1284" t="s">
        <v>5855</v>
      </c>
      <c r="B1284" t="s">
        <v>5856</v>
      </c>
      <c r="C1284" t="s">
        <v>5857</v>
      </c>
      <c r="D1284" s="2">
        <v>40</v>
      </c>
      <c r="E1284" s="2">
        <v>219.29</v>
      </c>
      <c r="F1284" s="2">
        <v>307</v>
      </c>
    </row>
    <row r="1285" spans="1:6" x14ac:dyDescent="0.3">
      <c r="A1285" t="s">
        <v>5109</v>
      </c>
      <c r="B1285" t="s">
        <v>5110</v>
      </c>
      <c r="C1285" t="s">
        <v>5111</v>
      </c>
      <c r="D1285" s="2">
        <v>1</v>
      </c>
      <c r="E1285" s="2">
        <v>181.43</v>
      </c>
      <c r="F1285" s="2">
        <v>254</v>
      </c>
    </row>
    <row r="1286" spans="1:6" x14ac:dyDescent="0.3">
      <c r="A1286" t="s">
        <v>4605</v>
      </c>
      <c r="B1286" t="s">
        <v>4606</v>
      </c>
      <c r="C1286" t="s">
        <v>4607</v>
      </c>
      <c r="D1286" s="2">
        <v>2</v>
      </c>
      <c r="E1286" s="2">
        <v>347.21</v>
      </c>
      <c r="F1286" s="2">
        <v>486</v>
      </c>
    </row>
    <row r="1287" spans="1:6" x14ac:dyDescent="0.3">
      <c r="A1287" t="s">
        <v>4175</v>
      </c>
      <c r="B1287" t="s">
        <v>4176</v>
      </c>
      <c r="C1287" t="s">
        <v>4177</v>
      </c>
      <c r="D1287" s="2">
        <v>2</v>
      </c>
      <c r="E1287" s="2">
        <v>75</v>
      </c>
      <c r="F1287" s="2">
        <v>105</v>
      </c>
    </row>
    <row r="1288" spans="1:6" x14ac:dyDescent="0.3">
      <c r="A1288" t="s">
        <v>2312</v>
      </c>
      <c r="B1288" t="s">
        <v>2313</v>
      </c>
      <c r="C1288" t="s">
        <v>2313</v>
      </c>
      <c r="D1288" s="2">
        <v>3</v>
      </c>
      <c r="E1288" s="2">
        <v>2.8</v>
      </c>
      <c r="F1288" s="2">
        <v>5</v>
      </c>
    </row>
    <row r="1289" spans="1:6" x14ac:dyDescent="0.3">
      <c r="A1289" t="s">
        <v>4675</v>
      </c>
      <c r="B1289" t="s">
        <v>4676</v>
      </c>
      <c r="C1289" t="s">
        <v>4677</v>
      </c>
      <c r="D1289" s="2">
        <v>1</v>
      </c>
      <c r="E1289" s="2">
        <v>189.29</v>
      </c>
      <c r="F1289" s="2">
        <v>265</v>
      </c>
    </row>
    <row r="1290" spans="1:6" x14ac:dyDescent="0.3">
      <c r="A1290" t="s">
        <v>2822</v>
      </c>
      <c r="B1290" t="s">
        <v>2823</v>
      </c>
      <c r="C1290" t="s">
        <v>2824</v>
      </c>
      <c r="D1290" s="2">
        <v>9</v>
      </c>
      <c r="E1290" s="2">
        <v>98.16</v>
      </c>
      <c r="F1290" s="2">
        <v>137</v>
      </c>
    </row>
    <row r="1291" spans="1:6" x14ac:dyDescent="0.3">
      <c r="A1291" t="s">
        <v>1677</v>
      </c>
      <c r="B1291" t="s">
        <v>1678</v>
      </c>
      <c r="C1291" t="s">
        <v>1678</v>
      </c>
      <c r="D1291" s="2">
        <v>1</v>
      </c>
      <c r="E1291" s="2">
        <v>6.46</v>
      </c>
      <c r="F1291" s="2">
        <v>185</v>
      </c>
    </row>
    <row r="1292" spans="1:6" x14ac:dyDescent="0.3">
      <c r="A1292" t="s">
        <v>4202</v>
      </c>
      <c r="B1292" t="s">
        <v>4203</v>
      </c>
      <c r="C1292" t="s">
        <v>4203</v>
      </c>
      <c r="D1292" s="2">
        <v>898</v>
      </c>
      <c r="E1292" s="2">
        <v>10.050000000000001</v>
      </c>
      <c r="F1292" s="2">
        <v>37</v>
      </c>
    </row>
    <row r="1293" spans="1:6" x14ac:dyDescent="0.3">
      <c r="A1293" t="s">
        <v>864</v>
      </c>
      <c r="B1293" t="s">
        <v>865</v>
      </c>
      <c r="C1293" t="s">
        <v>866</v>
      </c>
      <c r="D1293" s="2">
        <v>5</v>
      </c>
      <c r="E1293" s="2">
        <v>24.3</v>
      </c>
      <c r="F1293" s="2">
        <v>190</v>
      </c>
    </row>
    <row r="1294" spans="1:6" x14ac:dyDescent="0.3">
      <c r="A1294" t="s">
        <v>5916</v>
      </c>
      <c r="B1294" t="s">
        <v>5917</v>
      </c>
      <c r="C1294" t="s">
        <v>5918</v>
      </c>
      <c r="D1294" s="2">
        <v>26</v>
      </c>
      <c r="E1294" s="2">
        <v>327.76</v>
      </c>
      <c r="F1294" s="2">
        <v>482</v>
      </c>
    </row>
    <row r="1295" spans="1:6" x14ac:dyDescent="0.3">
      <c r="A1295" t="s">
        <v>4889</v>
      </c>
      <c r="B1295" t="s">
        <v>4890</v>
      </c>
      <c r="C1295" t="s">
        <v>4891</v>
      </c>
      <c r="D1295" s="2">
        <v>8</v>
      </c>
      <c r="E1295" s="2">
        <v>234.32</v>
      </c>
      <c r="F1295" s="2">
        <v>328</v>
      </c>
    </row>
    <row r="1296" spans="1:6" x14ac:dyDescent="0.3">
      <c r="A1296" t="s">
        <v>5098</v>
      </c>
      <c r="B1296" t="s">
        <v>5099</v>
      </c>
      <c r="C1296" t="s">
        <v>5100</v>
      </c>
      <c r="D1296" s="2">
        <v>6</v>
      </c>
      <c r="E1296" s="2">
        <v>89.28</v>
      </c>
      <c r="F1296" s="2">
        <v>125</v>
      </c>
    </row>
    <row r="1297" spans="1:6" x14ac:dyDescent="0.3">
      <c r="A1297" t="s">
        <v>6000</v>
      </c>
      <c r="B1297" t="s">
        <v>6001</v>
      </c>
      <c r="C1297" t="s">
        <v>6002</v>
      </c>
      <c r="D1297" s="2">
        <v>3</v>
      </c>
      <c r="E1297" s="2">
        <v>112.35</v>
      </c>
      <c r="F1297" s="2">
        <v>157</v>
      </c>
    </row>
    <row r="1298" spans="1:6" x14ac:dyDescent="0.3">
      <c r="A1298" t="s">
        <v>5388</v>
      </c>
      <c r="B1298" t="s">
        <v>5389</v>
      </c>
      <c r="C1298" t="s">
        <v>5390</v>
      </c>
      <c r="D1298" s="2">
        <v>2</v>
      </c>
      <c r="E1298" s="2">
        <v>82.14</v>
      </c>
      <c r="F1298" s="2">
        <v>115</v>
      </c>
    </row>
    <row r="1299" spans="1:6" x14ac:dyDescent="0.3">
      <c r="A1299" t="s">
        <v>1520</v>
      </c>
      <c r="B1299" t="s">
        <v>1521</v>
      </c>
      <c r="C1299" t="s">
        <v>1522</v>
      </c>
      <c r="D1299" s="2">
        <v>3</v>
      </c>
      <c r="E1299" s="2">
        <v>1714.29</v>
      </c>
      <c r="F1299" s="2">
        <v>6411</v>
      </c>
    </row>
    <row r="1300" spans="1:6" x14ac:dyDescent="0.3">
      <c r="A1300" t="s">
        <v>1372</v>
      </c>
      <c r="B1300" t="s">
        <v>1373</v>
      </c>
      <c r="C1300" t="s">
        <v>1374</v>
      </c>
      <c r="D1300" s="2">
        <v>93</v>
      </c>
      <c r="E1300" s="2">
        <v>20.9</v>
      </c>
      <c r="F1300" s="2">
        <v>28</v>
      </c>
    </row>
    <row r="1301" spans="1:6" x14ac:dyDescent="0.3">
      <c r="A1301" t="s">
        <v>2876</v>
      </c>
      <c r="B1301" t="s">
        <v>2877</v>
      </c>
      <c r="C1301" t="s">
        <v>2878</v>
      </c>
      <c r="D1301" s="2">
        <v>11</v>
      </c>
      <c r="E1301" s="2">
        <v>16.34</v>
      </c>
      <c r="F1301" s="2">
        <v>24</v>
      </c>
    </row>
    <row r="1302" spans="1:6" x14ac:dyDescent="0.3">
      <c r="A1302" t="s">
        <v>4215</v>
      </c>
      <c r="B1302" t="s">
        <v>4216</v>
      </c>
      <c r="C1302" t="s">
        <v>4217</v>
      </c>
      <c r="D1302" s="2">
        <v>202</v>
      </c>
      <c r="E1302" s="2">
        <v>16</v>
      </c>
      <c r="F1302" s="2">
        <v>39</v>
      </c>
    </row>
    <row r="1303" spans="1:6" x14ac:dyDescent="0.3">
      <c r="A1303" t="s">
        <v>2366</v>
      </c>
      <c r="B1303" t="s">
        <v>2367</v>
      </c>
      <c r="C1303" t="s">
        <v>2368</v>
      </c>
      <c r="D1303" s="2">
        <v>11</v>
      </c>
      <c r="E1303" s="2">
        <v>93.56</v>
      </c>
      <c r="F1303" s="2">
        <v>138</v>
      </c>
    </row>
    <row r="1304" spans="1:6" x14ac:dyDescent="0.3">
      <c r="A1304" t="s">
        <v>3702</v>
      </c>
      <c r="B1304" t="s">
        <v>3703</v>
      </c>
      <c r="C1304" t="s">
        <v>3704</v>
      </c>
      <c r="D1304" s="2">
        <v>1</v>
      </c>
      <c r="E1304" s="2">
        <v>51.85</v>
      </c>
      <c r="F1304" s="2">
        <v>72</v>
      </c>
    </row>
    <row r="1305" spans="1:6" x14ac:dyDescent="0.3">
      <c r="A1305" t="s">
        <v>6533</v>
      </c>
      <c r="B1305" t="s">
        <v>6534</v>
      </c>
      <c r="C1305" t="s">
        <v>6535</v>
      </c>
      <c r="D1305" s="2">
        <v>84</v>
      </c>
      <c r="E1305" s="2">
        <v>200</v>
      </c>
      <c r="F1305" s="2">
        <v>564</v>
      </c>
    </row>
    <row r="1306" spans="1:6" x14ac:dyDescent="0.3">
      <c r="A1306" t="s">
        <v>4241</v>
      </c>
      <c r="B1306" t="s">
        <v>4242</v>
      </c>
      <c r="C1306" t="s">
        <v>4243</v>
      </c>
      <c r="D1306" s="2">
        <v>216</v>
      </c>
      <c r="E1306" s="2">
        <v>19.45</v>
      </c>
      <c r="F1306" s="2">
        <v>244</v>
      </c>
    </row>
    <row r="1307" spans="1:6" x14ac:dyDescent="0.3">
      <c r="A1307" t="s">
        <v>6275</v>
      </c>
      <c r="B1307" t="s">
        <v>6276</v>
      </c>
      <c r="C1307" t="s">
        <v>6276</v>
      </c>
      <c r="D1307" s="2">
        <v>5</v>
      </c>
      <c r="E1307" s="2">
        <v>402</v>
      </c>
      <c r="F1307" s="2">
        <v>1191</v>
      </c>
    </row>
    <row r="1308" spans="1:6" x14ac:dyDescent="0.3">
      <c r="A1308" t="s">
        <v>6273</v>
      </c>
      <c r="B1308" t="s">
        <v>6274</v>
      </c>
      <c r="C1308" t="s">
        <v>6274</v>
      </c>
      <c r="D1308" s="2">
        <v>48</v>
      </c>
      <c r="E1308" s="2">
        <v>81</v>
      </c>
      <c r="F1308" s="2">
        <v>243</v>
      </c>
    </row>
    <row r="1309" spans="1:6" x14ac:dyDescent="0.3">
      <c r="A1309" t="s">
        <v>1318</v>
      </c>
      <c r="B1309" t="s">
        <v>1319</v>
      </c>
      <c r="C1309" t="s">
        <v>1320</v>
      </c>
      <c r="D1309" s="2">
        <v>40</v>
      </c>
      <c r="E1309" s="2">
        <v>33.75</v>
      </c>
      <c r="F1309" s="2">
        <v>47</v>
      </c>
    </row>
    <row r="1310" spans="1:6" x14ac:dyDescent="0.3">
      <c r="A1310" t="s">
        <v>5373</v>
      </c>
      <c r="B1310" t="s">
        <v>5374</v>
      </c>
      <c r="C1310" t="s">
        <v>5375</v>
      </c>
      <c r="D1310" s="2">
        <v>50</v>
      </c>
      <c r="E1310" s="2">
        <v>36.4</v>
      </c>
      <c r="F1310" s="2">
        <v>56</v>
      </c>
    </row>
    <row r="1311" spans="1:6" x14ac:dyDescent="0.3">
      <c r="A1311" t="s">
        <v>5613</v>
      </c>
      <c r="B1311" t="s">
        <v>5614</v>
      </c>
      <c r="C1311" t="s">
        <v>5615</v>
      </c>
      <c r="D1311" s="2">
        <v>2</v>
      </c>
      <c r="E1311" s="2">
        <v>41.07</v>
      </c>
      <c r="F1311" s="2">
        <v>57</v>
      </c>
    </row>
    <row r="1312" spans="1:6" x14ac:dyDescent="0.3">
      <c r="A1312" t="s">
        <v>4989</v>
      </c>
      <c r="B1312" t="s">
        <v>4990</v>
      </c>
      <c r="C1312" t="s">
        <v>4991</v>
      </c>
      <c r="D1312" s="2">
        <v>6</v>
      </c>
      <c r="E1312" s="2">
        <v>80</v>
      </c>
      <c r="F1312" s="2">
        <v>112</v>
      </c>
    </row>
    <row r="1313" spans="1:6" x14ac:dyDescent="0.3">
      <c r="A1313" t="s">
        <v>2579</v>
      </c>
      <c r="B1313" t="s">
        <v>2580</v>
      </c>
      <c r="C1313" t="s">
        <v>2581</v>
      </c>
      <c r="D1313" s="2">
        <v>4</v>
      </c>
      <c r="E1313" s="2">
        <v>210.71</v>
      </c>
      <c r="F1313" s="2">
        <v>295</v>
      </c>
    </row>
    <row r="1314" spans="1:6" x14ac:dyDescent="0.3">
      <c r="A1314" t="s">
        <v>6665</v>
      </c>
      <c r="B1314" t="s">
        <v>6666</v>
      </c>
      <c r="C1314" t="s">
        <v>6667</v>
      </c>
      <c r="D1314" s="2">
        <v>1</v>
      </c>
      <c r="E1314" s="2">
        <v>181.35</v>
      </c>
      <c r="F1314" s="2">
        <v>978</v>
      </c>
    </row>
    <row r="1315" spans="1:6" x14ac:dyDescent="0.3">
      <c r="A1315" t="s">
        <v>4238</v>
      </c>
      <c r="B1315" t="s">
        <v>4239</v>
      </c>
      <c r="C1315" t="s">
        <v>4240</v>
      </c>
      <c r="D1315" s="2">
        <v>23</v>
      </c>
      <c r="E1315" s="2">
        <v>9.5</v>
      </c>
      <c r="F1315" s="2">
        <v>47</v>
      </c>
    </row>
    <row r="1316" spans="1:6" x14ac:dyDescent="0.3">
      <c r="A1316" t="s">
        <v>5017</v>
      </c>
      <c r="B1316" t="s">
        <v>5018</v>
      </c>
      <c r="C1316" t="s">
        <v>5018</v>
      </c>
      <c r="D1316" s="2">
        <v>1</v>
      </c>
      <c r="E1316" s="2">
        <v>30.96</v>
      </c>
      <c r="F1316" s="2">
        <v>212</v>
      </c>
    </row>
    <row r="1317" spans="1:6" x14ac:dyDescent="0.3">
      <c r="A1317" t="s">
        <v>6173</v>
      </c>
      <c r="B1317" t="s">
        <v>6174</v>
      </c>
      <c r="C1317" t="s">
        <v>6174</v>
      </c>
      <c r="D1317" s="2">
        <v>20</v>
      </c>
      <c r="E1317" s="2">
        <v>47.12</v>
      </c>
      <c r="F1317" s="2">
        <v>69</v>
      </c>
    </row>
    <row r="1318" spans="1:6" x14ac:dyDescent="0.3">
      <c r="A1318" t="s">
        <v>6175</v>
      </c>
      <c r="B1318" t="s">
        <v>6176</v>
      </c>
      <c r="C1318" t="s">
        <v>6176</v>
      </c>
      <c r="D1318" s="2">
        <v>58</v>
      </c>
      <c r="E1318" s="2">
        <v>34.270000000000003</v>
      </c>
      <c r="F1318" s="2">
        <v>48</v>
      </c>
    </row>
    <row r="1319" spans="1:6" x14ac:dyDescent="0.3">
      <c r="A1319" t="s">
        <v>2107</v>
      </c>
      <c r="B1319" t="s">
        <v>2108</v>
      </c>
      <c r="C1319" t="s">
        <v>2109</v>
      </c>
      <c r="D1319" s="2">
        <v>13</v>
      </c>
      <c r="E1319" s="2">
        <v>88.8</v>
      </c>
      <c r="F1319" s="2">
        <v>124</v>
      </c>
    </row>
    <row r="1320" spans="1:6" x14ac:dyDescent="0.3">
      <c r="A1320" t="s">
        <v>4697</v>
      </c>
      <c r="B1320" t="s">
        <v>4698</v>
      </c>
      <c r="C1320" t="s">
        <v>4698</v>
      </c>
      <c r="D1320" s="2">
        <v>1</v>
      </c>
      <c r="E1320" s="2">
        <v>83.25</v>
      </c>
      <c r="F1320" s="2">
        <v>146</v>
      </c>
    </row>
    <row r="1321" spans="1:6" x14ac:dyDescent="0.3">
      <c r="A1321" t="s">
        <v>2171</v>
      </c>
      <c r="B1321" t="s">
        <v>2172</v>
      </c>
      <c r="C1321" t="s">
        <v>2173</v>
      </c>
      <c r="D1321" s="2">
        <v>10</v>
      </c>
      <c r="E1321" s="2">
        <v>64.290000000000006</v>
      </c>
      <c r="F1321" s="2">
        <v>90</v>
      </c>
    </row>
    <row r="1322" spans="1:6" x14ac:dyDescent="0.3">
      <c r="A1322" t="s">
        <v>806</v>
      </c>
      <c r="B1322" t="s">
        <v>807</v>
      </c>
      <c r="C1322" t="s">
        <v>807</v>
      </c>
      <c r="D1322" s="2">
        <v>44</v>
      </c>
      <c r="E1322" s="2">
        <v>57.82</v>
      </c>
      <c r="F1322" s="2">
        <v>392</v>
      </c>
    </row>
    <row r="1323" spans="1:6" x14ac:dyDescent="0.3">
      <c r="A1323" t="s">
        <v>5770</v>
      </c>
      <c r="B1323" t="s">
        <v>5771</v>
      </c>
      <c r="C1323" t="s">
        <v>5772</v>
      </c>
      <c r="D1323" s="2">
        <v>4</v>
      </c>
      <c r="E1323" s="2">
        <v>428.57</v>
      </c>
      <c r="F1323" s="2">
        <v>600</v>
      </c>
    </row>
    <row r="1324" spans="1:6" x14ac:dyDescent="0.3">
      <c r="A1324" t="s">
        <v>5131</v>
      </c>
      <c r="B1324" t="s">
        <v>5132</v>
      </c>
      <c r="C1324" t="s">
        <v>5133</v>
      </c>
      <c r="D1324" s="2">
        <v>3</v>
      </c>
      <c r="E1324" s="2">
        <v>189.08</v>
      </c>
      <c r="F1324" s="2">
        <v>264</v>
      </c>
    </row>
    <row r="1325" spans="1:6" x14ac:dyDescent="0.3">
      <c r="A1325" t="s">
        <v>5074</v>
      </c>
      <c r="B1325" t="s">
        <v>5075</v>
      </c>
      <c r="C1325" t="s">
        <v>5076</v>
      </c>
      <c r="D1325" s="2">
        <v>6</v>
      </c>
      <c r="E1325" s="2">
        <v>41.28</v>
      </c>
      <c r="F1325" s="2">
        <v>57</v>
      </c>
    </row>
    <row r="1326" spans="1:6" x14ac:dyDescent="0.3">
      <c r="A1326" t="s">
        <v>5134</v>
      </c>
      <c r="B1326" t="s">
        <v>5135</v>
      </c>
      <c r="C1326" t="s">
        <v>5136</v>
      </c>
      <c r="D1326" s="2">
        <v>1</v>
      </c>
      <c r="E1326" s="2">
        <v>216.15</v>
      </c>
      <c r="F1326" s="2">
        <v>302</v>
      </c>
    </row>
    <row r="1327" spans="1:6" x14ac:dyDescent="0.3">
      <c r="A1327" t="s">
        <v>4748</v>
      </c>
      <c r="B1327" t="s">
        <v>4749</v>
      </c>
      <c r="C1327" t="s">
        <v>4750</v>
      </c>
      <c r="D1327" s="2">
        <v>2</v>
      </c>
      <c r="E1327" s="2">
        <v>133.57</v>
      </c>
      <c r="F1327" s="2">
        <v>187</v>
      </c>
    </row>
    <row r="1328" spans="1:6" x14ac:dyDescent="0.3">
      <c r="A1328" t="s">
        <v>679</v>
      </c>
      <c r="B1328" t="s">
        <v>680</v>
      </c>
      <c r="C1328" t="s">
        <v>681</v>
      </c>
      <c r="D1328" s="2">
        <v>53</v>
      </c>
      <c r="E1328" s="2">
        <v>14.31</v>
      </c>
      <c r="F1328" s="2">
        <v>64</v>
      </c>
    </row>
    <row r="1329" spans="1:6" x14ac:dyDescent="0.3">
      <c r="A1329" t="s">
        <v>6638</v>
      </c>
      <c r="B1329" t="s">
        <v>6639</v>
      </c>
      <c r="C1329" t="s">
        <v>6640</v>
      </c>
      <c r="D1329" s="2">
        <v>1</v>
      </c>
      <c r="E1329" s="2">
        <v>350</v>
      </c>
      <c r="F1329" s="2">
        <v>1965</v>
      </c>
    </row>
    <row r="1330" spans="1:6" x14ac:dyDescent="0.3">
      <c r="A1330" t="s">
        <v>2163</v>
      </c>
      <c r="B1330" t="s">
        <v>2164</v>
      </c>
      <c r="C1330" t="s">
        <v>2164</v>
      </c>
      <c r="D1330" s="2">
        <v>3</v>
      </c>
      <c r="E1330" s="2">
        <v>419.04</v>
      </c>
      <c r="F1330" s="2">
        <v>2250</v>
      </c>
    </row>
    <row r="1331" spans="1:6" x14ac:dyDescent="0.3">
      <c r="A1331" t="s">
        <v>2128</v>
      </c>
      <c r="B1331" t="s">
        <v>2129</v>
      </c>
      <c r="C1331" t="s">
        <v>2130</v>
      </c>
      <c r="D1331" s="2">
        <v>1145</v>
      </c>
      <c r="E1331" s="2">
        <v>21.79</v>
      </c>
      <c r="F1331" s="2">
        <v>401</v>
      </c>
    </row>
    <row r="1332" spans="1:6" x14ac:dyDescent="0.3">
      <c r="A1332" t="s">
        <v>1985</v>
      </c>
      <c r="B1332" t="s">
        <v>1986</v>
      </c>
      <c r="C1332" t="s">
        <v>1987</v>
      </c>
      <c r="D1332" s="2">
        <v>13</v>
      </c>
      <c r="E1332" s="2">
        <v>14.25</v>
      </c>
      <c r="F1332" s="2">
        <v>84</v>
      </c>
    </row>
    <row r="1333" spans="1:6" x14ac:dyDescent="0.3">
      <c r="A1333" t="s">
        <v>3776</v>
      </c>
      <c r="B1333" t="s">
        <v>3777</v>
      </c>
      <c r="C1333" t="s">
        <v>3778</v>
      </c>
      <c r="D1333" s="2">
        <v>1</v>
      </c>
      <c r="E1333" s="2">
        <v>86.29</v>
      </c>
      <c r="F1333" s="2">
        <v>120</v>
      </c>
    </row>
    <row r="1334" spans="1:6" x14ac:dyDescent="0.3">
      <c r="A1334" t="s">
        <v>1817</v>
      </c>
      <c r="B1334" t="s">
        <v>1818</v>
      </c>
      <c r="C1334" t="s">
        <v>1819</v>
      </c>
      <c r="D1334" s="2">
        <v>594</v>
      </c>
      <c r="E1334" s="2">
        <v>15</v>
      </c>
      <c r="F1334" s="2">
        <v>244</v>
      </c>
    </row>
    <row r="1335" spans="1:6" x14ac:dyDescent="0.3">
      <c r="A1335" t="s">
        <v>4739</v>
      </c>
      <c r="B1335" t="s">
        <v>4740</v>
      </c>
      <c r="C1335" t="s">
        <v>4741</v>
      </c>
      <c r="D1335" s="2">
        <v>1</v>
      </c>
      <c r="E1335" s="2">
        <v>2000</v>
      </c>
      <c r="F1335" s="2">
        <v>5773</v>
      </c>
    </row>
    <row r="1336" spans="1:6" x14ac:dyDescent="0.3">
      <c r="A1336" t="s">
        <v>6611</v>
      </c>
      <c r="B1336" t="s">
        <v>6612</v>
      </c>
      <c r="C1336" t="s">
        <v>6612</v>
      </c>
      <c r="D1336" s="2">
        <v>6</v>
      </c>
      <c r="E1336" s="2">
        <v>367.41</v>
      </c>
      <c r="F1336" s="2">
        <v>854</v>
      </c>
    </row>
    <row r="1337" spans="1:6" x14ac:dyDescent="0.3">
      <c r="A1337" t="s">
        <v>6522</v>
      </c>
      <c r="B1337" t="s">
        <v>6523</v>
      </c>
      <c r="C1337" t="s">
        <v>6523</v>
      </c>
      <c r="D1337" s="2">
        <v>36</v>
      </c>
      <c r="E1337" s="2">
        <v>103.02</v>
      </c>
      <c r="F1337" s="2">
        <v>244</v>
      </c>
    </row>
    <row r="1338" spans="1:6" x14ac:dyDescent="0.3">
      <c r="A1338" t="s">
        <v>4637</v>
      </c>
      <c r="B1338" t="s">
        <v>4638</v>
      </c>
      <c r="C1338" t="s">
        <v>4638</v>
      </c>
      <c r="D1338" s="2">
        <v>1</v>
      </c>
      <c r="E1338" s="2">
        <v>170.29</v>
      </c>
      <c r="F1338" s="2">
        <v>394</v>
      </c>
    </row>
    <row r="1339" spans="1:6" x14ac:dyDescent="0.3">
      <c r="A1339" t="s">
        <v>6615</v>
      </c>
      <c r="B1339" t="s">
        <v>6616</v>
      </c>
      <c r="C1339" t="s">
        <v>6616</v>
      </c>
      <c r="D1339" s="2">
        <v>25</v>
      </c>
      <c r="E1339" s="2">
        <v>557.54</v>
      </c>
      <c r="F1339" s="2">
        <v>1394</v>
      </c>
    </row>
    <row r="1340" spans="1:6" x14ac:dyDescent="0.3">
      <c r="A1340" t="s">
        <v>6686</v>
      </c>
      <c r="B1340" t="s">
        <v>6687</v>
      </c>
      <c r="C1340" t="s">
        <v>6687</v>
      </c>
      <c r="D1340" s="2">
        <v>1</v>
      </c>
      <c r="E1340" s="2">
        <v>1717.25</v>
      </c>
      <c r="F1340" s="2">
        <v>4060</v>
      </c>
    </row>
    <row r="1341" spans="1:6" x14ac:dyDescent="0.3">
      <c r="A1341" t="s">
        <v>6748</v>
      </c>
      <c r="B1341" t="s">
        <v>6749</v>
      </c>
      <c r="C1341" t="s">
        <v>6749</v>
      </c>
      <c r="D1341" s="2">
        <v>1</v>
      </c>
      <c r="E1341" s="2">
        <v>245.25</v>
      </c>
      <c r="F1341" s="2">
        <v>653</v>
      </c>
    </row>
    <row r="1342" spans="1:6" x14ac:dyDescent="0.3">
      <c r="A1342" t="s">
        <v>6293</v>
      </c>
      <c r="B1342" t="s">
        <v>6294</v>
      </c>
      <c r="C1342" t="s">
        <v>6294</v>
      </c>
      <c r="D1342" s="2">
        <v>13</v>
      </c>
      <c r="E1342" s="2">
        <v>33.520000000000003</v>
      </c>
      <c r="F1342" s="2">
        <v>60</v>
      </c>
    </row>
    <row r="1343" spans="1:6" x14ac:dyDescent="0.3">
      <c r="A1343" t="s">
        <v>1599</v>
      </c>
      <c r="B1343" t="s">
        <v>1600</v>
      </c>
      <c r="C1343" t="s">
        <v>1601</v>
      </c>
      <c r="D1343" s="2">
        <v>1</v>
      </c>
      <c r="E1343" s="2">
        <v>46.4</v>
      </c>
      <c r="F1343" s="2">
        <v>61</v>
      </c>
    </row>
    <row r="1344" spans="1:6" x14ac:dyDescent="0.3">
      <c r="A1344" t="s">
        <v>5725</v>
      </c>
      <c r="B1344" t="s">
        <v>5726</v>
      </c>
      <c r="C1344" t="s">
        <v>5727</v>
      </c>
      <c r="D1344" s="2">
        <v>2</v>
      </c>
      <c r="E1344" s="2">
        <v>167.86</v>
      </c>
      <c r="F1344" s="2">
        <v>235</v>
      </c>
    </row>
    <row r="1345" spans="1:6" x14ac:dyDescent="0.3">
      <c r="A1345" t="s">
        <v>5070</v>
      </c>
      <c r="B1345" t="s">
        <v>5071</v>
      </c>
      <c r="C1345" t="s">
        <v>5072</v>
      </c>
      <c r="D1345" s="2">
        <v>1</v>
      </c>
      <c r="E1345" s="2">
        <v>201.36</v>
      </c>
      <c r="F1345" s="2">
        <v>297</v>
      </c>
    </row>
    <row r="1346" spans="1:6" x14ac:dyDescent="0.3">
      <c r="A1346" t="s">
        <v>575</v>
      </c>
      <c r="B1346" t="s">
        <v>576</v>
      </c>
      <c r="C1346" t="s">
        <v>577</v>
      </c>
      <c r="D1346" s="2">
        <v>16</v>
      </c>
      <c r="E1346" s="2">
        <v>141.76</v>
      </c>
      <c r="F1346" s="2">
        <v>246</v>
      </c>
    </row>
    <row r="1347" spans="1:6" x14ac:dyDescent="0.3">
      <c r="A1347" t="s">
        <v>4572</v>
      </c>
      <c r="B1347" t="s">
        <v>4573</v>
      </c>
      <c r="C1347" t="s">
        <v>4574</v>
      </c>
      <c r="D1347" s="2">
        <v>19</v>
      </c>
      <c r="E1347" s="2">
        <v>216.07</v>
      </c>
      <c r="F1347" s="2">
        <v>302</v>
      </c>
    </row>
    <row r="1348" spans="1:6" x14ac:dyDescent="0.3">
      <c r="A1348" t="s">
        <v>2260</v>
      </c>
      <c r="B1348" t="s">
        <v>2261</v>
      </c>
      <c r="C1348" t="s">
        <v>2261</v>
      </c>
      <c r="D1348" s="2">
        <v>5</v>
      </c>
      <c r="E1348" s="2">
        <v>62.49</v>
      </c>
      <c r="F1348" s="2">
        <v>236</v>
      </c>
    </row>
    <row r="1349" spans="1:6" x14ac:dyDescent="0.3">
      <c r="A1349" t="s">
        <v>6427</v>
      </c>
      <c r="B1349" t="s">
        <v>6428</v>
      </c>
      <c r="C1349" t="s">
        <v>6429</v>
      </c>
      <c r="D1349" s="2">
        <v>24</v>
      </c>
      <c r="E1349" s="2">
        <v>31.5</v>
      </c>
      <c r="F1349" s="2">
        <v>44</v>
      </c>
    </row>
    <row r="1350" spans="1:6" x14ac:dyDescent="0.3">
      <c r="A1350" t="s">
        <v>1602</v>
      </c>
      <c r="B1350" t="s">
        <v>1603</v>
      </c>
      <c r="C1350" t="s">
        <v>1604</v>
      </c>
      <c r="D1350" s="2">
        <v>12</v>
      </c>
      <c r="E1350" s="2">
        <v>21.43</v>
      </c>
      <c r="F1350" s="2">
        <v>30</v>
      </c>
    </row>
    <row r="1351" spans="1:6" x14ac:dyDescent="0.3">
      <c r="A1351" t="s">
        <v>6632</v>
      </c>
      <c r="B1351" t="s">
        <v>6633</v>
      </c>
      <c r="C1351" t="s">
        <v>6634</v>
      </c>
      <c r="D1351" s="2">
        <v>5</v>
      </c>
      <c r="E1351" s="2">
        <v>550</v>
      </c>
      <c r="F1351" s="2">
        <v>2062</v>
      </c>
    </row>
    <row r="1352" spans="1:6" x14ac:dyDescent="0.3">
      <c r="A1352" t="s">
        <v>884</v>
      </c>
      <c r="B1352" t="s">
        <v>885</v>
      </c>
      <c r="C1352" t="s">
        <v>886</v>
      </c>
      <c r="D1352" s="2">
        <v>475</v>
      </c>
      <c r="E1352" s="2">
        <v>44.22</v>
      </c>
      <c r="F1352" s="2">
        <v>80</v>
      </c>
    </row>
    <row r="1353" spans="1:6" x14ac:dyDescent="0.3">
      <c r="A1353" t="s">
        <v>3608</v>
      </c>
      <c r="B1353" t="s">
        <v>3609</v>
      </c>
      <c r="C1353" t="s">
        <v>3610</v>
      </c>
      <c r="D1353" s="2">
        <v>11</v>
      </c>
      <c r="E1353" s="2">
        <v>41.43</v>
      </c>
      <c r="F1353" s="2">
        <v>58</v>
      </c>
    </row>
    <row r="1354" spans="1:6" x14ac:dyDescent="0.3">
      <c r="A1354" t="s">
        <v>1202</v>
      </c>
      <c r="B1354" t="s">
        <v>1203</v>
      </c>
      <c r="C1354" t="s">
        <v>1204</v>
      </c>
      <c r="D1354" s="2">
        <v>1</v>
      </c>
      <c r="E1354" s="2">
        <v>59.04</v>
      </c>
      <c r="F1354" s="2">
        <v>77</v>
      </c>
    </row>
    <row r="1355" spans="1:6" x14ac:dyDescent="0.3">
      <c r="A1355" t="s">
        <v>5565</v>
      </c>
      <c r="B1355" t="s">
        <v>5566</v>
      </c>
      <c r="C1355" t="s">
        <v>5567</v>
      </c>
      <c r="D1355" s="2">
        <v>10</v>
      </c>
      <c r="E1355" s="2">
        <v>178.32</v>
      </c>
      <c r="F1355" s="2">
        <v>293</v>
      </c>
    </row>
    <row r="1356" spans="1:6" x14ac:dyDescent="0.3">
      <c r="A1356" t="s">
        <v>3430</v>
      </c>
      <c r="B1356" t="s">
        <v>3431</v>
      </c>
      <c r="C1356" t="s">
        <v>3432</v>
      </c>
      <c r="D1356" s="2">
        <v>3</v>
      </c>
      <c r="E1356" s="2">
        <v>98.57</v>
      </c>
      <c r="F1356" s="2">
        <v>138</v>
      </c>
    </row>
    <row r="1357" spans="1:6" x14ac:dyDescent="0.3">
      <c r="A1357" t="s">
        <v>4831</v>
      </c>
      <c r="B1357" t="s">
        <v>4832</v>
      </c>
      <c r="C1357" t="s">
        <v>4833</v>
      </c>
      <c r="D1357" s="2">
        <v>2</v>
      </c>
      <c r="E1357" s="2">
        <v>1129.46</v>
      </c>
      <c r="F1357" s="2">
        <v>1581</v>
      </c>
    </row>
    <row r="1358" spans="1:6" x14ac:dyDescent="0.3">
      <c r="A1358" t="s">
        <v>4645</v>
      </c>
      <c r="B1358" t="s">
        <v>4646</v>
      </c>
      <c r="C1358" t="s">
        <v>4646</v>
      </c>
      <c r="D1358" s="2">
        <v>12</v>
      </c>
      <c r="E1358" s="2">
        <v>0.75</v>
      </c>
      <c r="F1358" s="2">
        <v>6</v>
      </c>
    </row>
    <row r="1359" spans="1:6" x14ac:dyDescent="0.3">
      <c r="A1359" t="s">
        <v>2023</v>
      </c>
      <c r="B1359" t="s">
        <v>2024</v>
      </c>
      <c r="C1359" t="s">
        <v>2025</v>
      </c>
      <c r="D1359" s="2">
        <v>3</v>
      </c>
      <c r="E1359" s="2">
        <v>0.75</v>
      </c>
      <c r="F1359" s="2">
        <v>2</v>
      </c>
    </row>
    <row r="1360" spans="1:6" x14ac:dyDescent="0.3">
      <c r="A1360" t="s">
        <v>1291</v>
      </c>
      <c r="B1360" t="s">
        <v>1292</v>
      </c>
      <c r="C1360" t="s">
        <v>1293</v>
      </c>
      <c r="D1360" s="2">
        <v>1</v>
      </c>
      <c r="E1360" s="2">
        <v>107.62</v>
      </c>
      <c r="F1360" s="2">
        <v>470</v>
      </c>
    </row>
    <row r="1361" spans="1:6" x14ac:dyDescent="0.3">
      <c r="A1361" t="s">
        <v>3997</v>
      </c>
      <c r="B1361" t="s">
        <v>3998</v>
      </c>
      <c r="C1361" t="s">
        <v>3256</v>
      </c>
      <c r="D1361" s="2">
        <v>23</v>
      </c>
      <c r="E1361" s="2">
        <v>93</v>
      </c>
      <c r="F1361" s="2">
        <v>191</v>
      </c>
    </row>
    <row r="1362" spans="1:6" x14ac:dyDescent="0.3">
      <c r="A1362" t="s">
        <v>3999</v>
      </c>
      <c r="B1362" t="s">
        <v>4000</v>
      </c>
      <c r="C1362" t="s">
        <v>3259</v>
      </c>
      <c r="D1362" s="2">
        <v>17</v>
      </c>
      <c r="E1362" s="2">
        <v>179.43</v>
      </c>
      <c r="F1362" s="2">
        <v>329</v>
      </c>
    </row>
    <row r="1363" spans="1:6" x14ac:dyDescent="0.3">
      <c r="A1363" t="s">
        <v>1626</v>
      </c>
      <c r="B1363" t="s">
        <v>1627</v>
      </c>
      <c r="C1363" t="s">
        <v>1628</v>
      </c>
      <c r="D1363" s="2">
        <v>17</v>
      </c>
      <c r="E1363" s="2">
        <v>100</v>
      </c>
      <c r="F1363" s="2">
        <v>493</v>
      </c>
    </row>
    <row r="1364" spans="1:6" x14ac:dyDescent="0.3">
      <c r="A1364" t="s">
        <v>1629</v>
      </c>
      <c r="B1364" t="s">
        <v>1630</v>
      </c>
      <c r="C1364" t="s">
        <v>1631</v>
      </c>
      <c r="D1364" s="2">
        <v>129</v>
      </c>
      <c r="E1364" s="2">
        <v>49</v>
      </c>
      <c r="F1364" s="2">
        <v>333</v>
      </c>
    </row>
    <row r="1365" spans="1:6" x14ac:dyDescent="0.3">
      <c r="A1365" t="s">
        <v>4208</v>
      </c>
      <c r="B1365" t="s">
        <v>4209</v>
      </c>
      <c r="C1365" t="s">
        <v>4209</v>
      </c>
      <c r="D1365" s="2">
        <v>3</v>
      </c>
      <c r="E1365" s="2">
        <v>290.81</v>
      </c>
      <c r="F1365" s="2">
        <v>1530</v>
      </c>
    </row>
    <row r="1366" spans="1:6" x14ac:dyDescent="0.3">
      <c r="A1366" t="s">
        <v>4192</v>
      </c>
      <c r="B1366" t="s">
        <v>4193</v>
      </c>
      <c r="C1366" t="s">
        <v>4193</v>
      </c>
      <c r="D1366" s="2">
        <v>2</v>
      </c>
      <c r="E1366" s="2">
        <v>259.2</v>
      </c>
      <c r="F1366" s="2">
        <v>1688</v>
      </c>
    </row>
    <row r="1367" spans="1:6" x14ac:dyDescent="0.3">
      <c r="A1367" t="s">
        <v>2229</v>
      </c>
      <c r="B1367" t="s">
        <v>2230</v>
      </c>
      <c r="C1367" t="s">
        <v>2230</v>
      </c>
      <c r="D1367" s="2">
        <v>1</v>
      </c>
      <c r="E1367" s="2">
        <v>119.43</v>
      </c>
      <c r="F1367" s="2">
        <v>824</v>
      </c>
    </row>
    <row r="1368" spans="1:6" x14ac:dyDescent="0.3">
      <c r="A1368" t="s">
        <v>889</v>
      </c>
      <c r="B1368" t="s">
        <v>890</v>
      </c>
      <c r="C1368" t="s">
        <v>891</v>
      </c>
      <c r="D1368" s="2">
        <v>27</v>
      </c>
      <c r="E1368" s="2">
        <v>322.55</v>
      </c>
      <c r="F1368" s="2">
        <v>564</v>
      </c>
    </row>
    <row r="1369" spans="1:6" x14ac:dyDescent="0.3">
      <c r="A1369" t="s">
        <v>4278</v>
      </c>
      <c r="B1369" t="s">
        <v>4279</v>
      </c>
      <c r="C1369" t="s">
        <v>4280</v>
      </c>
      <c r="D1369" s="2">
        <v>2</v>
      </c>
      <c r="E1369" s="2">
        <v>222.61</v>
      </c>
      <c r="F1369" s="2">
        <v>311</v>
      </c>
    </row>
    <row r="1370" spans="1:6" x14ac:dyDescent="0.3">
      <c r="A1370" t="s">
        <v>3972</v>
      </c>
      <c r="B1370" t="s">
        <v>3973</v>
      </c>
      <c r="C1370" t="s">
        <v>3953</v>
      </c>
      <c r="D1370" s="2">
        <v>335</v>
      </c>
      <c r="E1370" s="2">
        <v>281.43</v>
      </c>
      <c r="F1370" s="2">
        <v>394</v>
      </c>
    </row>
    <row r="1371" spans="1:6" x14ac:dyDescent="0.3">
      <c r="A1371" t="s">
        <v>3513</v>
      </c>
      <c r="B1371" t="s">
        <v>3514</v>
      </c>
      <c r="C1371" t="s">
        <v>3515</v>
      </c>
      <c r="D1371" s="2">
        <v>4</v>
      </c>
      <c r="E1371" s="2">
        <v>25.25</v>
      </c>
      <c r="F1371" s="2">
        <v>35</v>
      </c>
    </row>
    <row r="1372" spans="1:6" x14ac:dyDescent="0.3">
      <c r="A1372" t="s">
        <v>6518</v>
      </c>
      <c r="B1372" t="s">
        <v>6519</v>
      </c>
      <c r="C1372" t="s">
        <v>6519</v>
      </c>
      <c r="D1372" s="2">
        <v>10</v>
      </c>
      <c r="E1372" s="2">
        <v>80.11</v>
      </c>
      <c r="F1372" s="2">
        <v>213</v>
      </c>
    </row>
    <row r="1373" spans="1:6" x14ac:dyDescent="0.3">
      <c r="A1373" t="s">
        <v>5106</v>
      </c>
      <c r="B1373" t="s">
        <v>5107</v>
      </c>
      <c r="C1373" t="s">
        <v>5108</v>
      </c>
      <c r="D1373" s="2">
        <v>4</v>
      </c>
      <c r="E1373" s="2">
        <v>115.26</v>
      </c>
      <c r="F1373" s="2">
        <v>170</v>
      </c>
    </row>
    <row r="1374" spans="1:6" x14ac:dyDescent="0.3">
      <c r="A1374" t="s">
        <v>3409</v>
      </c>
      <c r="B1374" t="s">
        <v>3410</v>
      </c>
      <c r="C1374" t="s">
        <v>3411</v>
      </c>
      <c r="D1374" s="2">
        <v>14</v>
      </c>
      <c r="E1374" s="2">
        <v>36.29</v>
      </c>
      <c r="F1374" s="2">
        <v>50</v>
      </c>
    </row>
    <row r="1375" spans="1:6" x14ac:dyDescent="0.3">
      <c r="A1375" t="s">
        <v>4147</v>
      </c>
      <c r="B1375" t="s">
        <v>4148</v>
      </c>
      <c r="C1375" t="s">
        <v>4149</v>
      </c>
      <c r="D1375" s="2">
        <v>80</v>
      </c>
      <c r="E1375" s="2">
        <v>24</v>
      </c>
      <c r="F1375" s="2">
        <v>124</v>
      </c>
    </row>
    <row r="1376" spans="1:6" x14ac:dyDescent="0.3">
      <c r="A1376" t="s">
        <v>6451</v>
      </c>
      <c r="B1376" t="s">
        <v>6452</v>
      </c>
      <c r="C1376" t="s">
        <v>6453</v>
      </c>
      <c r="D1376" s="2">
        <v>40</v>
      </c>
      <c r="E1376" s="2">
        <v>43.75</v>
      </c>
      <c r="F1376" s="2">
        <v>54</v>
      </c>
    </row>
    <row r="1377" spans="1:6" x14ac:dyDescent="0.3">
      <c r="A1377" t="s">
        <v>2003</v>
      </c>
      <c r="B1377" t="s">
        <v>2004</v>
      </c>
      <c r="C1377" t="s">
        <v>2004</v>
      </c>
      <c r="D1377" s="2">
        <v>42</v>
      </c>
      <c r="E1377" s="2">
        <v>47.8</v>
      </c>
      <c r="F1377" s="2">
        <v>315</v>
      </c>
    </row>
    <row r="1378" spans="1:6" x14ac:dyDescent="0.3">
      <c r="A1378" t="s">
        <v>4081</v>
      </c>
      <c r="B1378" t="s">
        <v>4082</v>
      </c>
      <c r="C1378" t="s">
        <v>4083</v>
      </c>
      <c r="D1378" s="2">
        <v>18</v>
      </c>
      <c r="E1378" s="2">
        <v>4</v>
      </c>
      <c r="F1378" s="2">
        <v>44</v>
      </c>
    </row>
    <row r="1379" spans="1:6" x14ac:dyDescent="0.3">
      <c r="A1379" t="s">
        <v>6137</v>
      </c>
      <c r="B1379" t="s">
        <v>6138</v>
      </c>
      <c r="C1379" t="s">
        <v>6139</v>
      </c>
      <c r="D1379" s="2">
        <v>1</v>
      </c>
      <c r="E1379" s="2">
        <v>146.43</v>
      </c>
      <c r="F1379" s="2">
        <v>205</v>
      </c>
    </row>
    <row r="1380" spans="1:6" x14ac:dyDescent="0.3">
      <c r="A1380" t="s">
        <v>5816</v>
      </c>
      <c r="B1380" t="s">
        <v>5817</v>
      </c>
      <c r="C1380" t="s">
        <v>5818</v>
      </c>
      <c r="D1380" s="2">
        <v>6</v>
      </c>
      <c r="E1380" s="2">
        <v>114.43</v>
      </c>
      <c r="F1380" s="2">
        <v>195</v>
      </c>
    </row>
    <row r="1381" spans="1:6" x14ac:dyDescent="0.3">
      <c r="A1381" t="s">
        <v>739</v>
      </c>
      <c r="B1381" t="s">
        <v>740</v>
      </c>
      <c r="C1381" t="s">
        <v>740</v>
      </c>
      <c r="D1381" s="2">
        <v>623</v>
      </c>
      <c r="E1381" s="2">
        <v>3.25</v>
      </c>
      <c r="F1381" s="2">
        <v>36</v>
      </c>
    </row>
    <row r="1382" spans="1:6" x14ac:dyDescent="0.3">
      <c r="A1382" t="s">
        <v>1333</v>
      </c>
      <c r="B1382" t="s">
        <v>1334</v>
      </c>
      <c r="C1382" t="s">
        <v>1335</v>
      </c>
      <c r="D1382" s="2">
        <v>44</v>
      </c>
      <c r="E1382" s="2">
        <v>30.3</v>
      </c>
      <c r="F1382" s="2">
        <v>51</v>
      </c>
    </row>
    <row r="1383" spans="1:6" x14ac:dyDescent="0.3">
      <c r="A1383" t="s">
        <v>4976</v>
      </c>
      <c r="B1383" t="s">
        <v>4977</v>
      </c>
      <c r="C1383" t="s">
        <v>4977</v>
      </c>
      <c r="D1383" s="2">
        <v>5</v>
      </c>
      <c r="E1383" s="2">
        <v>132.19999999999999</v>
      </c>
      <c r="F1383" s="2">
        <v>185</v>
      </c>
    </row>
    <row r="1384" spans="1:6" x14ac:dyDescent="0.3">
      <c r="A1384" t="s">
        <v>1668</v>
      </c>
      <c r="B1384" t="s">
        <v>1669</v>
      </c>
      <c r="C1384" t="s">
        <v>1670</v>
      </c>
      <c r="D1384" s="2">
        <v>5</v>
      </c>
      <c r="E1384" s="2">
        <v>315</v>
      </c>
      <c r="F1384" s="2">
        <v>438</v>
      </c>
    </row>
    <row r="1385" spans="1:6" x14ac:dyDescent="0.3">
      <c r="A1385" t="s">
        <v>3991</v>
      </c>
      <c r="B1385" t="s">
        <v>3992</v>
      </c>
      <c r="C1385" t="s">
        <v>3993</v>
      </c>
      <c r="D1385" s="2">
        <v>239</v>
      </c>
      <c r="E1385" s="2">
        <v>11.5</v>
      </c>
      <c r="F1385" s="2">
        <v>107</v>
      </c>
    </row>
    <row r="1386" spans="1:6" x14ac:dyDescent="0.3">
      <c r="A1386" t="s">
        <v>4773</v>
      </c>
      <c r="B1386" t="s">
        <v>4774</v>
      </c>
      <c r="C1386" t="s">
        <v>4775</v>
      </c>
      <c r="D1386" s="2">
        <v>1</v>
      </c>
      <c r="E1386" s="2">
        <v>345</v>
      </c>
      <c r="F1386" s="2">
        <v>660</v>
      </c>
    </row>
    <row r="1387" spans="1:6" x14ac:dyDescent="0.3">
      <c r="A1387" t="s">
        <v>6755</v>
      </c>
      <c r="B1387" t="s">
        <v>6756</v>
      </c>
      <c r="C1387" t="s">
        <v>6756</v>
      </c>
      <c r="D1387" s="2">
        <v>1</v>
      </c>
      <c r="E1387" s="2">
        <v>319.23</v>
      </c>
      <c r="F1387" s="2">
        <v>626</v>
      </c>
    </row>
    <row r="1388" spans="1:6" x14ac:dyDescent="0.3">
      <c r="A1388" t="s">
        <v>154</v>
      </c>
      <c r="B1388" t="s">
        <v>155</v>
      </c>
      <c r="C1388" t="s">
        <v>156</v>
      </c>
      <c r="D1388" s="2">
        <v>2</v>
      </c>
      <c r="E1388" s="2">
        <v>140</v>
      </c>
      <c r="F1388" s="2">
        <v>390</v>
      </c>
    </row>
    <row r="1389" spans="1:6" x14ac:dyDescent="0.3">
      <c r="A1389" t="s">
        <v>6485</v>
      </c>
      <c r="B1389" t="s">
        <v>6486</v>
      </c>
      <c r="C1389" t="s">
        <v>6486</v>
      </c>
      <c r="D1389" s="2">
        <v>1</v>
      </c>
      <c r="E1389" s="2">
        <v>136</v>
      </c>
      <c r="F1389" s="2">
        <v>266</v>
      </c>
    </row>
    <row r="1390" spans="1:6" x14ac:dyDescent="0.3">
      <c r="A1390" t="s">
        <v>3648</v>
      </c>
      <c r="B1390" t="s">
        <v>3649</v>
      </c>
      <c r="C1390" t="s">
        <v>3650</v>
      </c>
      <c r="D1390" s="2">
        <v>112</v>
      </c>
      <c r="E1390" s="2">
        <v>223.1</v>
      </c>
      <c r="F1390" s="2">
        <v>312</v>
      </c>
    </row>
    <row r="1391" spans="1:6" x14ac:dyDescent="0.3">
      <c r="A1391" t="s">
        <v>871</v>
      </c>
      <c r="B1391" t="s">
        <v>872</v>
      </c>
      <c r="C1391" t="s">
        <v>872</v>
      </c>
      <c r="D1391" s="2">
        <v>9</v>
      </c>
      <c r="E1391" s="2">
        <v>76.599999999999994</v>
      </c>
      <c r="F1391" s="2">
        <v>442</v>
      </c>
    </row>
    <row r="1392" spans="1:6" x14ac:dyDescent="0.3">
      <c r="A1392" t="s">
        <v>2677</v>
      </c>
      <c r="B1392" t="s">
        <v>2678</v>
      </c>
      <c r="C1392" t="s">
        <v>2679</v>
      </c>
      <c r="D1392" s="2">
        <v>59</v>
      </c>
      <c r="E1392" s="2">
        <v>288.81</v>
      </c>
      <c r="F1392" s="2">
        <v>404</v>
      </c>
    </row>
    <row r="1393" spans="1:6" x14ac:dyDescent="0.3">
      <c r="A1393" t="s">
        <v>4488</v>
      </c>
      <c r="B1393" t="s">
        <v>4489</v>
      </c>
      <c r="C1393" t="s">
        <v>4490</v>
      </c>
      <c r="D1393" s="2">
        <v>6</v>
      </c>
      <c r="E1393" s="2">
        <v>705.71</v>
      </c>
      <c r="F1393" s="2">
        <v>988</v>
      </c>
    </row>
    <row r="1394" spans="1:6" x14ac:dyDescent="0.3">
      <c r="A1394" t="s">
        <v>6458</v>
      </c>
      <c r="B1394" t="s">
        <v>6459</v>
      </c>
      <c r="C1394" t="s">
        <v>6460</v>
      </c>
      <c r="D1394" s="2">
        <v>2</v>
      </c>
      <c r="E1394" s="2">
        <v>260</v>
      </c>
      <c r="F1394" s="2">
        <v>684</v>
      </c>
    </row>
    <row r="1395" spans="1:6" x14ac:dyDescent="0.3">
      <c r="A1395" t="s">
        <v>5710</v>
      </c>
      <c r="B1395" t="s">
        <v>5711</v>
      </c>
      <c r="C1395" t="s">
        <v>5712</v>
      </c>
      <c r="D1395" s="2">
        <v>8</v>
      </c>
      <c r="E1395" s="2">
        <v>103.57</v>
      </c>
      <c r="F1395" s="2">
        <v>145</v>
      </c>
    </row>
    <row r="1396" spans="1:6" x14ac:dyDescent="0.3">
      <c r="A1396" t="s">
        <v>4984</v>
      </c>
      <c r="B1396" t="s">
        <v>4985</v>
      </c>
      <c r="C1396" t="s">
        <v>4986</v>
      </c>
      <c r="D1396" s="2">
        <v>6</v>
      </c>
      <c r="E1396" s="2">
        <v>204.94</v>
      </c>
      <c r="F1396" s="2">
        <v>350</v>
      </c>
    </row>
    <row r="1397" spans="1:6" x14ac:dyDescent="0.3">
      <c r="A1397" t="s">
        <v>749</v>
      </c>
      <c r="B1397" t="s">
        <v>750</v>
      </c>
      <c r="C1397" t="s">
        <v>750</v>
      </c>
      <c r="D1397" s="2">
        <v>213</v>
      </c>
      <c r="E1397" s="2">
        <v>68.72</v>
      </c>
      <c r="F1397" s="2">
        <v>473</v>
      </c>
    </row>
    <row r="1398" spans="1:6" x14ac:dyDescent="0.3">
      <c r="A1398" t="s">
        <v>324</v>
      </c>
      <c r="B1398" t="s">
        <v>325</v>
      </c>
      <c r="C1398" t="s">
        <v>326</v>
      </c>
      <c r="D1398" s="2">
        <v>2</v>
      </c>
      <c r="E1398" s="2">
        <v>1342.37</v>
      </c>
      <c r="F1398" s="2">
        <v>1980</v>
      </c>
    </row>
    <row r="1399" spans="1:6" x14ac:dyDescent="0.3">
      <c r="A1399" t="s">
        <v>1439</v>
      </c>
      <c r="B1399" t="s">
        <v>1440</v>
      </c>
      <c r="C1399" t="s">
        <v>1441</v>
      </c>
      <c r="D1399" s="2">
        <v>6</v>
      </c>
      <c r="E1399" s="2">
        <v>110</v>
      </c>
      <c r="F1399" s="2">
        <v>402</v>
      </c>
    </row>
    <row r="1400" spans="1:6" x14ac:dyDescent="0.3">
      <c r="A1400" t="s">
        <v>6090</v>
      </c>
      <c r="B1400" t="s">
        <v>6091</v>
      </c>
      <c r="C1400" t="s">
        <v>6092</v>
      </c>
      <c r="D1400" s="2">
        <v>2</v>
      </c>
      <c r="E1400" s="2">
        <v>74.52</v>
      </c>
      <c r="F1400" s="2">
        <v>104</v>
      </c>
    </row>
    <row r="1401" spans="1:6" x14ac:dyDescent="0.3">
      <c r="A1401" t="s">
        <v>4863</v>
      </c>
      <c r="B1401" t="s">
        <v>4864</v>
      </c>
      <c r="C1401" t="s">
        <v>4865</v>
      </c>
      <c r="D1401" s="2">
        <v>88</v>
      </c>
      <c r="E1401" s="2">
        <v>0.7</v>
      </c>
      <c r="F1401" s="2">
        <v>26</v>
      </c>
    </row>
    <row r="1402" spans="1:6" x14ac:dyDescent="0.3">
      <c r="A1402" t="s">
        <v>2530</v>
      </c>
      <c r="B1402" t="s">
        <v>2531</v>
      </c>
      <c r="C1402" t="s">
        <v>2532</v>
      </c>
      <c r="D1402" s="2">
        <v>1</v>
      </c>
      <c r="E1402" s="2">
        <v>147.19999999999999</v>
      </c>
      <c r="F1402" s="2">
        <v>165</v>
      </c>
    </row>
    <row r="1403" spans="1:6" x14ac:dyDescent="0.3">
      <c r="A1403" t="s">
        <v>112</v>
      </c>
      <c r="B1403" t="s">
        <v>113</v>
      </c>
      <c r="C1403" t="s">
        <v>113</v>
      </c>
      <c r="D1403" s="2">
        <v>35</v>
      </c>
      <c r="E1403" s="2">
        <v>26.4</v>
      </c>
      <c r="F1403" s="2">
        <v>151</v>
      </c>
    </row>
    <row r="1404" spans="1:6" x14ac:dyDescent="0.3">
      <c r="A1404" t="s">
        <v>228</v>
      </c>
      <c r="B1404" t="s">
        <v>229</v>
      </c>
      <c r="C1404" t="s">
        <v>229</v>
      </c>
      <c r="D1404" s="2">
        <v>2</v>
      </c>
      <c r="E1404" s="2">
        <v>15.2</v>
      </c>
      <c r="F1404" s="2">
        <v>205</v>
      </c>
    </row>
    <row r="1405" spans="1:6" x14ac:dyDescent="0.3">
      <c r="A1405" t="s">
        <v>6383</v>
      </c>
      <c r="B1405" t="s">
        <v>6384</v>
      </c>
      <c r="C1405" t="s">
        <v>6385</v>
      </c>
      <c r="D1405" s="2">
        <v>4</v>
      </c>
      <c r="E1405" s="2">
        <v>120</v>
      </c>
      <c r="F1405" s="2">
        <v>350</v>
      </c>
    </row>
    <row r="1406" spans="1:6" x14ac:dyDescent="0.3">
      <c r="A1406" t="s">
        <v>6507</v>
      </c>
      <c r="B1406" t="s">
        <v>6508</v>
      </c>
      <c r="C1406" t="s">
        <v>6508</v>
      </c>
      <c r="D1406" s="2">
        <v>1</v>
      </c>
      <c r="E1406" s="2">
        <v>25050</v>
      </c>
      <c r="F1406" s="2">
        <v>39560</v>
      </c>
    </row>
    <row r="1407" spans="1:6" x14ac:dyDescent="0.3">
      <c r="A1407" t="s">
        <v>6256</v>
      </c>
      <c r="B1407" t="s">
        <v>6257</v>
      </c>
      <c r="C1407" t="s">
        <v>6257</v>
      </c>
      <c r="D1407" s="2">
        <v>2</v>
      </c>
      <c r="E1407" s="2">
        <v>2250</v>
      </c>
      <c r="F1407" s="2">
        <v>4625</v>
      </c>
    </row>
    <row r="1408" spans="1:6" x14ac:dyDescent="0.3">
      <c r="A1408" t="s">
        <v>5492</v>
      </c>
      <c r="B1408" t="s">
        <v>5493</v>
      </c>
      <c r="C1408" t="s">
        <v>5494</v>
      </c>
      <c r="D1408" s="2">
        <v>5</v>
      </c>
      <c r="E1408" s="2">
        <v>109.46</v>
      </c>
      <c r="F1408" s="2">
        <v>153</v>
      </c>
    </row>
    <row r="1409" spans="1:6" x14ac:dyDescent="0.3">
      <c r="A1409" t="s">
        <v>1162</v>
      </c>
      <c r="B1409" t="s">
        <v>1163</v>
      </c>
      <c r="C1409" t="s">
        <v>1164</v>
      </c>
      <c r="D1409" s="2">
        <v>20</v>
      </c>
      <c r="E1409" s="2">
        <v>65</v>
      </c>
      <c r="F1409" s="2">
        <v>809</v>
      </c>
    </row>
    <row r="1410" spans="1:6" x14ac:dyDescent="0.3">
      <c r="A1410" t="s">
        <v>6726</v>
      </c>
      <c r="B1410" t="s">
        <v>6727</v>
      </c>
      <c r="C1410" t="s">
        <v>6727</v>
      </c>
      <c r="D1410" s="2">
        <v>1</v>
      </c>
      <c r="E1410" s="2">
        <v>909.44</v>
      </c>
      <c r="F1410" s="2">
        <v>2842</v>
      </c>
    </row>
    <row r="1411" spans="1:6" x14ac:dyDescent="0.3">
      <c r="A1411" t="s">
        <v>6168</v>
      </c>
      <c r="B1411" t="s">
        <v>6169</v>
      </c>
      <c r="C1411" t="s">
        <v>6169</v>
      </c>
      <c r="D1411" s="2">
        <v>19</v>
      </c>
      <c r="E1411" s="2">
        <v>40.92</v>
      </c>
      <c r="F1411" s="2">
        <v>55</v>
      </c>
    </row>
    <row r="1412" spans="1:6" x14ac:dyDescent="0.3">
      <c r="A1412" t="s">
        <v>4760</v>
      </c>
      <c r="B1412" t="s">
        <v>4761</v>
      </c>
      <c r="C1412" t="s">
        <v>4762</v>
      </c>
      <c r="D1412" s="2">
        <v>1</v>
      </c>
      <c r="E1412" s="2">
        <v>1500</v>
      </c>
      <c r="F1412" s="2">
        <v>3800</v>
      </c>
    </row>
    <row r="1413" spans="1:6" x14ac:dyDescent="0.3">
      <c r="A1413" t="s">
        <v>5446</v>
      </c>
      <c r="B1413" t="s">
        <v>5447</v>
      </c>
      <c r="C1413" t="s">
        <v>5448</v>
      </c>
      <c r="D1413" s="2">
        <v>7</v>
      </c>
      <c r="E1413" s="2">
        <v>113.79</v>
      </c>
      <c r="F1413" s="2">
        <v>147</v>
      </c>
    </row>
    <row r="1414" spans="1:6" x14ac:dyDescent="0.3">
      <c r="A1414" t="s">
        <v>5213</v>
      </c>
      <c r="B1414" t="s">
        <v>5214</v>
      </c>
      <c r="C1414" t="s">
        <v>5215</v>
      </c>
      <c r="D1414" s="2">
        <v>3</v>
      </c>
      <c r="E1414" s="2">
        <v>78.62</v>
      </c>
      <c r="F1414" s="2">
        <v>134</v>
      </c>
    </row>
    <row r="1415" spans="1:6" x14ac:dyDescent="0.3">
      <c r="A1415" t="s">
        <v>4476</v>
      </c>
      <c r="B1415" t="s">
        <v>4477</v>
      </c>
      <c r="C1415" t="s">
        <v>4478</v>
      </c>
      <c r="D1415" s="2">
        <v>14</v>
      </c>
      <c r="E1415" s="2">
        <v>281.89999999999998</v>
      </c>
      <c r="F1415" s="2">
        <v>370</v>
      </c>
    </row>
    <row r="1416" spans="1:6" x14ac:dyDescent="0.3">
      <c r="A1416" t="s">
        <v>2758</v>
      </c>
      <c r="B1416" t="s">
        <v>2759</v>
      </c>
      <c r="C1416" t="s">
        <v>2760</v>
      </c>
      <c r="D1416" s="2">
        <v>28</v>
      </c>
      <c r="E1416" s="2">
        <v>2.58</v>
      </c>
      <c r="F1416" s="2">
        <v>27</v>
      </c>
    </row>
    <row r="1417" spans="1:6" x14ac:dyDescent="0.3">
      <c r="A1417" t="s">
        <v>881</v>
      </c>
      <c r="B1417" t="s">
        <v>882</v>
      </c>
      <c r="C1417" t="s">
        <v>883</v>
      </c>
      <c r="D1417" s="2">
        <v>115</v>
      </c>
      <c r="E1417" s="2">
        <v>52.26</v>
      </c>
      <c r="F1417" s="2">
        <v>99</v>
      </c>
    </row>
    <row r="1418" spans="1:6" x14ac:dyDescent="0.3">
      <c r="A1418" t="s">
        <v>3304</v>
      </c>
      <c r="B1418" t="s">
        <v>3305</v>
      </c>
      <c r="C1418" t="s">
        <v>3306</v>
      </c>
      <c r="D1418" s="2">
        <v>1</v>
      </c>
      <c r="E1418" s="2">
        <v>102.86</v>
      </c>
      <c r="F1418" s="2">
        <v>144</v>
      </c>
    </row>
    <row r="1419" spans="1:6" x14ac:dyDescent="0.3">
      <c r="A1419" t="s">
        <v>6170</v>
      </c>
      <c r="B1419" t="s">
        <v>6171</v>
      </c>
      <c r="C1419" t="s">
        <v>6172</v>
      </c>
      <c r="D1419" s="2">
        <v>1285</v>
      </c>
      <c r="E1419" s="2">
        <v>1.49</v>
      </c>
      <c r="F1419" s="2">
        <v>2</v>
      </c>
    </row>
    <row r="1420" spans="1:6" x14ac:dyDescent="0.3">
      <c r="A1420" t="s">
        <v>5586</v>
      </c>
      <c r="B1420" t="s">
        <v>5587</v>
      </c>
      <c r="C1420" t="s">
        <v>5588</v>
      </c>
      <c r="D1420" s="2">
        <v>9</v>
      </c>
      <c r="E1420" s="2">
        <v>49.29</v>
      </c>
      <c r="F1420" s="2">
        <v>69</v>
      </c>
    </row>
    <row r="1421" spans="1:6" x14ac:dyDescent="0.3">
      <c r="A1421" t="s">
        <v>4920</v>
      </c>
      <c r="B1421" t="s">
        <v>4921</v>
      </c>
      <c r="C1421" t="s">
        <v>4922</v>
      </c>
      <c r="D1421" s="2">
        <v>15</v>
      </c>
      <c r="E1421" s="2">
        <v>14.88</v>
      </c>
      <c r="F1421" s="2">
        <v>20</v>
      </c>
    </row>
    <row r="1422" spans="1:6" x14ac:dyDescent="0.3">
      <c r="A1422" t="s">
        <v>4907</v>
      </c>
      <c r="B1422" t="s">
        <v>4908</v>
      </c>
      <c r="C1422" t="s">
        <v>4909</v>
      </c>
      <c r="D1422" s="2">
        <v>29</v>
      </c>
      <c r="E1422" s="2">
        <v>18.600000000000001</v>
      </c>
      <c r="F1422" s="2">
        <v>25</v>
      </c>
    </row>
    <row r="1423" spans="1:6" x14ac:dyDescent="0.3">
      <c r="A1423" t="s">
        <v>4903</v>
      </c>
      <c r="B1423" t="s">
        <v>4904</v>
      </c>
      <c r="C1423" t="s">
        <v>4905</v>
      </c>
      <c r="D1423" s="2">
        <v>1</v>
      </c>
      <c r="E1423" s="2">
        <v>22.32</v>
      </c>
      <c r="F1423" s="2">
        <v>30</v>
      </c>
    </row>
    <row r="1424" spans="1:6" x14ac:dyDescent="0.3">
      <c r="A1424" t="s">
        <v>4926</v>
      </c>
      <c r="B1424" t="s">
        <v>4927</v>
      </c>
      <c r="C1424" t="s">
        <v>4928</v>
      </c>
      <c r="D1424" s="2">
        <v>9</v>
      </c>
      <c r="E1424" s="2">
        <v>26.79</v>
      </c>
      <c r="F1424" s="2">
        <v>36</v>
      </c>
    </row>
    <row r="1425" spans="1:6" x14ac:dyDescent="0.3">
      <c r="A1425" t="s">
        <v>1743</v>
      </c>
      <c r="B1425" t="s">
        <v>1744</v>
      </c>
      <c r="C1425" t="s">
        <v>1745</v>
      </c>
      <c r="D1425" s="2">
        <v>53</v>
      </c>
      <c r="E1425" s="2">
        <v>18.5</v>
      </c>
      <c r="F1425" s="2">
        <v>42</v>
      </c>
    </row>
    <row r="1426" spans="1:6" x14ac:dyDescent="0.3">
      <c r="A1426" t="s">
        <v>1117</v>
      </c>
      <c r="B1426" t="s">
        <v>1118</v>
      </c>
      <c r="C1426" t="s">
        <v>1119</v>
      </c>
      <c r="D1426" s="2">
        <v>14</v>
      </c>
      <c r="E1426" s="2">
        <v>7.07</v>
      </c>
      <c r="F1426" s="2">
        <v>9</v>
      </c>
    </row>
    <row r="1427" spans="1:6" x14ac:dyDescent="0.3">
      <c r="A1427" t="s">
        <v>3058</v>
      </c>
      <c r="B1427" t="s">
        <v>3059</v>
      </c>
      <c r="C1427" t="s">
        <v>3060</v>
      </c>
      <c r="D1427" s="2">
        <v>2</v>
      </c>
      <c r="E1427" s="2">
        <v>102.07</v>
      </c>
      <c r="F1427" s="2">
        <v>142</v>
      </c>
    </row>
    <row r="1428" spans="1:6" x14ac:dyDescent="0.3">
      <c r="A1428" t="s">
        <v>4663</v>
      </c>
      <c r="B1428" t="s">
        <v>4664</v>
      </c>
      <c r="C1428" t="s">
        <v>4665</v>
      </c>
      <c r="D1428" s="2">
        <v>9</v>
      </c>
      <c r="E1428" s="2">
        <v>32.549999999999997</v>
      </c>
      <c r="F1428" s="2">
        <v>43</v>
      </c>
    </row>
    <row r="1429" spans="1:6" x14ac:dyDescent="0.3">
      <c r="A1429" t="s">
        <v>4840</v>
      </c>
      <c r="B1429" t="s">
        <v>4841</v>
      </c>
      <c r="C1429" t="s">
        <v>4842</v>
      </c>
      <c r="D1429" s="2">
        <v>4</v>
      </c>
      <c r="E1429" s="2">
        <v>42.74</v>
      </c>
      <c r="F1429" s="2">
        <v>62</v>
      </c>
    </row>
    <row r="1430" spans="1:6" x14ac:dyDescent="0.3">
      <c r="A1430" t="s">
        <v>4687</v>
      </c>
      <c r="B1430" t="s">
        <v>4688</v>
      </c>
      <c r="C1430" t="s">
        <v>4689</v>
      </c>
      <c r="D1430" s="2">
        <v>1</v>
      </c>
      <c r="E1430" s="2">
        <v>75.790000000000006</v>
      </c>
      <c r="F1430" s="2">
        <v>110</v>
      </c>
    </row>
    <row r="1431" spans="1:6" x14ac:dyDescent="0.3">
      <c r="A1431" t="s">
        <v>4327</v>
      </c>
      <c r="B1431" t="s">
        <v>4328</v>
      </c>
      <c r="C1431" t="s">
        <v>4328</v>
      </c>
      <c r="D1431" s="2">
        <v>11</v>
      </c>
      <c r="E1431" s="2">
        <v>79.239999999999995</v>
      </c>
      <c r="F1431" s="2">
        <v>115</v>
      </c>
    </row>
    <row r="1432" spans="1:6" x14ac:dyDescent="0.3">
      <c r="A1432" t="s">
        <v>6210</v>
      </c>
      <c r="B1432" t="s">
        <v>6211</v>
      </c>
      <c r="C1432" t="s">
        <v>6212</v>
      </c>
      <c r="D1432" s="2">
        <v>11</v>
      </c>
      <c r="E1432" s="2">
        <v>35.56</v>
      </c>
      <c r="F1432" s="2">
        <v>45</v>
      </c>
    </row>
    <row r="1433" spans="1:6" x14ac:dyDescent="0.3">
      <c r="A1433" t="s">
        <v>4881</v>
      </c>
      <c r="B1433" t="s">
        <v>4882</v>
      </c>
      <c r="C1433" t="s">
        <v>4882</v>
      </c>
      <c r="D1433" s="2">
        <v>7</v>
      </c>
      <c r="E1433" s="2">
        <v>52.5</v>
      </c>
      <c r="F1433" s="2">
        <v>70</v>
      </c>
    </row>
    <row r="1434" spans="1:6" x14ac:dyDescent="0.3">
      <c r="A1434" t="s">
        <v>4878</v>
      </c>
      <c r="B1434" t="s">
        <v>4879</v>
      </c>
      <c r="C1434" t="s">
        <v>4879</v>
      </c>
      <c r="D1434" s="2">
        <v>9</v>
      </c>
      <c r="E1434" s="2">
        <v>63.75</v>
      </c>
      <c r="F1434" s="2">
        <v>85</v>
      </c>
    </row>
    <row r="1435" spans="1:6" x14ac:dyDescent="0.3">
      <c r="A1435" t="s">
        <v>4846</v>
      </c>
      <c r="B1435" t="s">
        <v>4847</v>
      </c>
      <c r="C1435" t="s">
        <v>4848</v>
      </c>
      <c r="D1435" s="2">
        <v>5</v>
      </c>
      <c r="E1435" s="2">
        <v>44.65</v>
      </c>
      <c r="F1435" s="2">
        <v>60</v>
      </c>
    </row>
    <row r="1436" spans="1:6" x14ac:dyDescent="0.3">
      <c r="A1436" t="s">
        <v>4855</v>
      </c>
      <c r="B1436" t="s">
        <v>4856</v>
      </c>
      <c r="C1436" t="s">
        <v>4857</v>
      </c>
      <c r="D1436" s="2">
        <v>3</v>
      </c>
      <c r="E1436" s="2">
        <v>66.569999999999993</v>
      </c>
      <c r="F1436" s="2">
        <v>93</v>
      </c>
    </row>
    <row r="1437" spans="1:6" x14ac:dyDescent="0.3">
      <c r="A1437" t="s">
        <v>2686</v>
      </c>
      <c r="B1437" t="s">
        <v>2687</v>
      </c>
      <c r="C1437" t="s">
        <v>2688</v>
      </c>
      <c r="D1437" s="2">
        <v>8</v>
      </c>
      <c r="E1437" s="2">
        <v>21.89</v>
      </c>
      <c r="F1437" s="2">
        <v>30</v>
      </c>
    </row>
    <row r="1438" spans="1:6" x14ac:dyDescent="0.3">
      <c r="A1438" t="s">
        <v>6483</v>
      </c>
      <c r="B1438" t="s">
        <v>6484</v>
      </c>
      <c r="C1438" t="s">
        <v>6484</v>
      </c>
      <c r="D1438" s="2">
        <v>4</v>
      </c>
      <c r="E1438" s="2">
        <v>50</v>
      </c>
      <c r="F1438" s="2">
        <v>117</v>
      </c>
    </row>
    <row r="1439" spans="1:6" x14ac:dyDescent="0.3">
      <c r="A1439" t="s">
        <v>2930</v>
      </c>
      <c r="B1439" t="s">
        <v>2931</v>
      </c>
      <c r="C1439" t="s">
        <v>2932</v>
      </c>
      <c r="D1439" s="2">
        <v>1</v>
      </c>
      <c r="E1439" s="2">
        <v>202.1</v>
      </c>
      <c r="F1439" s="2">
        <v>282</v>
      </c>
    </row>
    <row r="1440" spans="1:6" x14ac:dyDescent="0.3">
      <c r="A1440" t="s">
        <v>4182</v>
      </c>
      <c r="B1440" t="s">
        <v>4183</v>
      </c>
      <c r="C1440" t="s">
        <v>4184</v>
      </c>
      <c r="D1440" s="2">
        <v>26</v>
      </c>
      <c r="E1440" s="2">
        <v>0</v>
      </c>
      <c r="F1440" s="2">
        <v>437</v>
      </c>
    </row>
    <row r="1441" spans="1:6" x14ac:dyDescent="0.3">
      <c r="A1441" t="s">
        <v>2247</v>
      </c>
      <c r="B1441" t="s">
        <v>2248</v>
      </c>
      <c r="C1441" t="s">
        <v>2248</v>
      </c>
      <c r="D1441" s="2">
        <v>19</v>
      </c>
      <c r="E1441" s="2">
        <v>16.5</v>
      </c>
      <c r="F1441" s="2">
        <v>250</v>
      </c>
    </row>
    <row r="1442" spans="1:6" x14ac:dyDescent="0.3">
      <c r="A1442" t="s">
        <v>3551</v>
      </c>
      <c r="B1442" t="s">
        <v>3552</v>
      </c>
      <c r="C1442" t="s">
        <v>3553</v>
      </c>
      <c r="D1442" s="2">
        <v>3</v>
      </c>
      <c r="E1442" s="2">
        <v>78.180000000000007</v>
      </c>
      <c r="F1442" s="2">
        <v>109</v>
      </c>
    </row>
    <row r="1443" spans="1:6" x14ac:dyDescent="0.3">
      <c r="A1443" t="s">
        <v>4323</v>
      </c>
      <c r="B1443" t="s">
        <v>4324</v>
      </c>
      <c r="C1443" t="s">
        <v>4324</v>
      </c>
      <c r="D1443" s="2">
        <v>7</v>
      </c>
      <c r="E1443" s="2">
        <v>79.260000000000005</v>
      </c>
      <c r="F1443" s="2">
        <v>115</v>
      </c>
    </row>
    <row r="1444" spans="1:6" x14ac:dyDescent="0.3">
      <c r="A1444" t="s">
        <v>6430</v>
      </c>
      <c r="B1444" t="s">
        <v>6431</v>
      </c>
      <c r="C1444" t="s">
        <v>6432</v>
      </c>
      <c r="D1444" s="2">
        <v>4</v>
      </c>
      <c r="E1444" s="2">
        <v>130</v>
      </c>
      <c r="F1444" s="2">
        <v>306</v>
      </c>
    </row>
    <row r="1445" spans="1:6" x14ac:dyDescent="0.3">
      <c r="A1445" t="s">
        <v>4690</v>
      </c>
      <c r="B1445" t="s">
        <v>4691</v>
      </c>
      <c r="C1445" t="s">
        <v>4691</v>
      </c>
      <c r="D1445" s="2">
        <v>4</v>
      </c>
      <c r="E1445" s="2">
        <v>18.55</v>
      </c>
      <c r="F1445" s="2">
        <v>25</v>
      </c>
    </row>
    <row r="1446" spans="1:6" x14ac:dyDescent="0.3">
      <c r="A1446" t="s">
        <v>5235</v>
      </c>
      <c r="B1446" t="s">
        <v>5236</v>
      </c>
      <c r="C1446" t="s">
        <v>5237</v>
      </c>
      <c r="D1446" s="2">
        <v>6</v>
      </c>
      <c r="E1446" s="2">
        <v>264.29000000000002</v>
      </c>
      <c r="F1446" s="2">
        <v>370</v>
      </c>
    </row>
    <row r="1447" spans="1:6" x14ac:dyDescent="0.3">
      <c r="A1447" t="s">
        <v>4304</v>
      </c>
      <c r="B1447" t="s">
        <v>4305</v>
      </c>
      <c r="C1447" t="s">
        <v>4305</v>
      </c>
      <c r="D1447" s="2">
        <v>39</v>
      </c>
      <c r="E1447" s="2">
        <v>33.130000000000003</v>
      </c>
      <c r="F1447" s="2">
        <v>40</v>
      </c>
    </row>
    <row r="1448" spans="1:6" x14ac:dyDescent="0.3">
      <c r="A1448" t="s">
        <v>4583</v>
      </c>
      <c r="B1448" t="s">
        <v>4584</v>
      </c>
      <c r="C1448" t="s">
        <v>4585</v>
      </c>
      <c r="D1448" s="2">
        <v>192</v>
      </c>
      <c r="E1448" s="2">
        <v>7.85</v>
      </c>
      <c r="F1448" s="2">
        <v>10</v>
      </c>
    </row>
    <row r="1449" spans="1:6" x14ac:dyDescent="0.3">
      <c r="A1449" t="s">
        <v>2835</v>
      </c>
      <c r="B1449" t="s">
        <v>2836</v>
      </c>
      <c r="C1449" t="s">
        <v>2837</v>
      </c>
      <c r="D1449" s="2">
        <v>21</v>
      </c>
      <c r="E1449" s="2">
        <v>376.35</v>
      </c>
      <c r="F1449" s="2">
        <v>526</v>
      </c>
    </row>
    <row r="1450" spans="1:6" x14ac:dyDescent="0.3">
      <c r="A1450" t="s">
        <v>5646</v>
      </c>
      <c r="B1450" t="s">
        <v>5647</v>
      </c>
      <c r="C1450" t="s">
        <v>5648</v>
      </c>
      <c r="D1450" s="2">
        <v>1</v>
      </c>
      <c r="E1450" s="2">
        <v>137.13999999999999</v>
      </c>
      <c r="F1450" s="2">
        <v>192</v>
      </c>
    </row>
    <row r="1451" spans="1:6" x14ac:dyDescent="0.3">
      <c r="A1451" t="s">
        <v>1959</v>
      </c>
      <c r="B1451" t="s">
        <v>1960</v>
      </c>
      <c r="C1451" t="s">
        <v>1961</v>
      </c>
      <c r="D1451" s="2">
        <v>44</v>
      </c>
      <c r="E1451" s="2">
        <v>159.24</v>
      </c>
      <c r="F1451" s="2">
        <v>1270</v>
      </c>
    </row>
    <row r="1452" spans="1:6" x14ac:dyDescent="0.3">
      <c r="A1452" t="s">
        <v>169</v>
      </c>
      <c r="B1452" t="s">
        <v>170</v>
      </c>
      <c r="C1452" t="s">
        <v>171</v>
      </c>
      <c r="D1452" s="2">
        <v>23</v>
      </c>
      <c r="E1452" s="2">
        <v>70</v>
      </c>
      <c r="F1452" s="2">
        <v>98</v>
      </c>
    </row>
    <row r="1453" spans="1:6" x14ac:dyDescent="0.3">
      <c r="A1453" t="s">
        <v>221</v>
      </c>
      <c r="B1453" t="s">
        <v>222</v>
      </c>
      <c r="C1453" t="s">
        <v>223</v>
      </c>
      <c r="D1453" s="2">
        <v>11</v>
      </c>
      <c r="E1453" s="2">
        <v>53.57</v>
      </c>
      <c r="F1453" s="2">
        <v>75</v>
      </c>
    </row>
    <row r="1454" spans="1:6" x14ac:dyDescent="0.3">
      <c r="A1454" t="s">
        <v>1274</v>
      </c>
      <c r="B1454" t="s">
        <v>1275</v>
      </c>
      <c r="C1454" t="s">
        <v>1266</v>
      </c>
      <c r="D1454" s="2">
        <v>18</v>
      </c>
      <c r="E1454" s="2">
        <v>0</v>
      </c>
      <c r="F1454" s="2">
        <v>53</v>
      </c>
    </row>
    <row r="1455" spans="1:6" x14ac:dyDescent="0.3">
      <c r="A1455" t="s">
        <v>1988</v>
      </c>
      <c r="B1455" t="s">
        <v>1989</v>
      </c>
      <c r="C1455" t="s">
        <v>1990</v>
      </c>
      <c r="D1455" s="2">
        <v>116</v>
      </c>
      <c r="E1455" s="2">
        <v>19.899999999999999</v>
      </c>
      <c r="F1455" s="2">
        <v>95</v>
      </c>
    </row>
    <row r="1456" spans="1:6" x14ac:dyDescent="0.3">
      <c r="A1456" t="s">
        <v>4333</v>
      </c>
      <c r="B1456" t="s">
        <v>4334</v>
      </c>
      <c r="C1456" t="s">
        <v>4335</v>
      </c>
      <c r="D1456" s="2">
        <v>8</v>
      </c>
      <c r="E1456" s="2">
        <v>33.07</v>
      </c>
      <c r="F1456" s="2">
        <v>48</v>
      </c>
    </row>
    <row r="1457" spans="1:6" x14ac:dyDescent="0.3">
      <c r="A1457" t="s">
        <v>1850</v>
      </c>
      <c r="B1457" t="s">
        <v>1851</v>
      </c>
      <c r="C1457" t="s">
        <v>1852</v>
      </c>
      <c r="D1457" s="2">
        <v>16</v>
      </c>
      <c r="E1457" s="2">
        <v>117.99</v>
      </c>
      <c r="F1457" s="2">
        <v>165</v>
      </c>
    </row>
    <row r="1458" spans="1:6" x14ac:dyDescent="0.3">
      <c r="A1458" t="s">
        <v>5766</v>
      </c>
      <c r="B1458" t="s">
        <v>5767</v>
      </c>
      <c r="C1458" t="s">
        <v>5768</v>
      </c>
      <c r="D1458" s="2">
        <v>1</v>
      </c>
      <c r="E1458" s="2">
        <v>72.14</v>
      </c>
      <c r="F1458" s="2">
        <v>101</v>
      </c>
    </row>
    <row r="1459" spans="1:6" x14ac:dyDescent="0.3">
      <c r="A1459" t="s">
        <v>5604</v>
      </c>
      <c r="B1459" t="s">
        <v>5605</v>
      </c>
      <c r="C1459" t="s">
        <v>5606</v>
      </c>
      <c r="D1459" s="2">
        <v>3</v>
      </c>
      <c r="E1459" s="2">
        <v>141.07</v>
      </c>
      <c r="F1459" s="2">
        <v>197</v>
      </c>
    </row>
    <row r="1460" spans="1:6" x14ac:dyDescent="0.3">
      <c r="A1460" t="s">
        <v>873</v>
      </c>
      <c r="B1460" t="s">
        <v>874</v>
      </c>
      <c r="C1460" t="s">
        <v>874</v>
      </c>
      <c r="D1460" s="2">
        <v>15</v>
      </c>
      <c r="E1460" s="2">
        <v>50.28</v>
      </c>
      <c r="F1460" s="2">
        <v>442</v>
      </c>
    </row>
    <row r="1461" spans="1:6" x14ac:dyDescent="0.3">
      <c r="A1461" t="s">
        <v>917</v>
      </c>
      <c r="B1461" t="s">
        <v>918</v>
      </c>
      <c r="C1461" t="s">
        <v>918</v>
      </c>
      <c r="D1461" s="2">
        <v>1</v>
      </c>
      <c r="E1461" s="2">
        <v>40.1</v>
      </c>
      <c r="F1461" s="2">
        <v>53</v>
      </c>
    </row>
    <row r="1462" spans="1:6" x14ac:dyDescent="0.3">
      <c r="A1462" t="s">
        <v>4849</v>
      </c>
      <c r="B1462" t="s">
        <v>4850</v>
      </c>
      <c r="C1462" t="s">
        <v>4851</v>
      </c>
      <c r="D1462" s="2">
        <v>13</v>
      </c>
      <c r="E1462" s="2">
        <v>66</v>
      </c>
      <c r="F1462" s="2">
        <v>85</v>
      </c>
    </row>
    <row r="1463" spans="1:6" x14ac:dyDescent="0.3">
      <c r="A1463" t="s">
        <v>1571</v>
      </c>
      <c r="B1463" t="s">
        <v>1572</v>
      </c>
      <c r="C1463" t="s">
        <v>1573</v>
      </c>
      <c r="D1463" s="2">
        <v>1</v>
      </c>
      <c r="E1463" s="2">
        <v>580</v>
      </c>
      <c r="F1463" s="2">
        <v>2102</v>
      </c>
    </row>
    <row r="1464" spans="1:6" x14ac:dyDescent="0.3">
      <c r="A1464" t="s">
        <v>4707</v>
      </c>
      <c r="B1464" t="s">
        <v>4708</v>
      </c>
      <c r="C1464" t="s">
        <v>4709</v>
      </c>
      <c r="D1464" s="2">
        <v>9</v>
      </c>
      <c r="E1464" s="2">
        <v>175.71</v>
      </c>
      <c r="F1464" s="2">
        <v>255</v>
      </c>
    </row>
    <row r="1465" spans="1:6" x14ac:dyDescent="0.3">
      <c r="A1465" t="s">
        <v>4570</v>
      </c>
      <c r="B1465" t="s">
        <v>4571</v>
      </c>
      <c r="C1465" t="s">
        <v>4571</v>
      </c>
      <c r="D1465" s="2">
        <v>87</v>
      </c>
      <c r="E1465" s="2">
        <v>7</v>
      </c>
      <c r="F1465" s="2">
        <v>10</v>
      </c>
    </row>
    <row r="1466" spans="1:6" x14ac:dyDescent="0.3">
      <c r="A1466" t="s">
        <v>6161</v>
      </c>
      <c r="B1466" t="s">
        <v>6162</v>
      </c>
      <c r="C1466" t="s">
        <v>6162</v>
      </c>
      <c r="D1466" s="2">
        <v>16</v>
      </c>
      <c r="E1466" s="2">
        <v>37.75</v>
      </c>
      <c r="F1466" s="2">
        <v>48</v>
      </c>
    </row>
    <row r="1467" spans="1:6" x14ac:dyDescent="0.3">
      <c r="A1467" t="s">
        <v>5158</v>
      </c>
      <c r="B1467" t="s">
        <v>5159</v>
      </c>
      <c r="C1467" t="s">
        <v>5160</v>
      </c>
      <c r="D1467" s="2">
        <v>7</v>
      </c>
      <c r="E1467" s="2">
        <v>38.54</v>
      </c>
      <c r="F1467" s="2">
        <v>53</v>
      </c>
    </row>
    <row r="1468" spans="1:6" x14ac:dyDescent="0.3">
      <c r="A1468" t="s">
        <v>4787</v>
      </c>
      <c r="B1468" t="s">
        <v>4788</v>
      </c>
      <c r="C1468" t="s">
        <v>4377</v>
      </c>
      <c r="D1468" s="2">
        <v>1</v>
      </c>
      <c r="E1468" s="2">
        <v>196.11</v>
      </c>
      <c r="F1468" s="2">
        <v>260</v>
      </c>
    </row>
    <row r="1469" spans="1:6" x14ac:dyDescent="0.3">
      <c r="A1469" t="s">
        <v>4375</v>
      </c>
      <c r="B1469" t="s">
        <v>4376</v>
      </c>
      <c r="C1469" t="s">
        <v>4377</v>
      </c>
      <c r="D1469" s="2">
        <v>1</v>
      </c>
      <c r="E1469" s="2">
        <v>81.599999999999994</v>
      </c>
      <c r="F1469" s="2">
        <v>106</v>
      </c>
    </row>
    <row r="1470" spans="1:6" x14ac:dyDescent="0.3">
      <c r="A1470" t="s">
        <v>6177</v>
      </c>
      <c r="B1470" t="s">
        <v>6178</v>
      </c>
      <c r="C1470" t="s">
        <v>6178</v>
      </c>
      <c r="D1470" s="2">
        <v>4</v>
      </c>
      <c r="E1470" s="2">
        <v>138.37</v>
      </c>
      <c r="F1470" s="2">
        <v>199</v>
      </c>
    </row>
    <row r="1471" spans="1:6" x14ac:dyDescent="0.3">
      <c r="A1471" t="s">
        <v>67</v>
      </c>
      <c r="B1471" t="s">
        <v>68</v>
      </c>
      <c r="C1471" t="s">
        <v>68</v>
      </c>
      <c r="D1471" s="2">
        <v>2</v>
      </c>
      <c r="E1471" s="2">
        <v>446.2</v>
      </c>
      <c r="F1471" s="2">
        <v>970</v>
      </c>
    </row>
    <row r="1472" spans="1:6" x14ac:dyDescent="0.3">
      <c r="A1472" t="s">
        <v>2604</v>
      </c>
      <c r="B1472" t="s">
        <v>2605</v>
      </c>
      <c r="C1472" t="s">
        <v>2606</v>
      </c>
      <c r="D1472" s="2">
        <v>65</v>
      </c>
      <c r="E1472" s="2">
        <v>39.11</v>
      </c>
      <c r="F1472" s="2">
        <v>54</v>
      </c>
    </row>
    <row r="1473" spans="1:6" x14ac:dyDescent="0.3">
      <c r="A1473" t="s">
        <v>2601</v>
      </c>
      <c r="B1473" t="s">
        <v>2602</v>
      </c>
      <c r="C1473" t="s">
        <v>2603</v>
      </c>
      <c r="D1473" s="2">
        <v>42</v>
      </c>
      <c r="E1473" s="2">
        <v>57.36</v>
      </c>
      <c r="F1473" s="2">
        <v>80</v>
      </c>
    </row>
    <row r="1474" spans="1:6" x14ac:dyDescent="0.3">
      <c r="A1474" t="s">
        <v>5284</v>
      </c>
      <c r="B1474" t="s">
        <v>5285</v>
      </c>
      <c r="C1474" t="s">
        <v>5286</v>
      </c>
      <c r="D1474" s="2">
        <v>18</v>
      </c>
      <c r="E1474" s="2">
        <v>41.43</v>
      </c>
      <c r="F1474" s="2">
        <v>70</v>
      </c>
    </row>
    <row r="1475" spans="1:6" x14ac:dyDescent="0.3">
      <c r="A1475" t="s">
        <v>337</v>
      </c>
      <c r="B1475" t="s">
        <v>338</v>
      </c>
      <c r="C1475" t="s">
        <v>339</v>
      </c>
      <c r="D1475" s="2">
        <v>31</v>
      </c>
      <c r="E1475" s="2">
        <v>124.64</v>
      </c>
      <c r="F1475" s="2">
        <v>174</v>
      </c>
    </row>
    <row r="1476" spans="1:6" x14ac:dyDescent="0.3">
      <c r="A1476" t="s">
        <v>4897</v>
      </c>
      <c r="B1476" t="s">
        <v>4898</v>
      </c>
      <c r="C1476" t="s">
        <v>4899</v>
      </c>
      <c r="D1476" s="2">
        <v>1</v>
      </c>
      <c r="E1476" s="2">
        <v>228.57</v>
      </c>
      <c r="F1476" s="2">
        <v>320</v>
      </c>
    </row>
    <row r="1477" spans="1:6" x14ac:dyDescent="0.3">
      <c r="A1477" t="s">
        <v>4916</v>
      </c>
      <c r="B1477" t="s">
        <v>4917</v>
      </c>
      <c r="C1477" t="s">
        <v>4917</v>
      </c>
      <c r="D1477" s="2">
        <v>25</v>
      </c>
      <c r="E1477" s="2">
        <v>73.66</v>
      </c>
      <c r="F1477" s="2">
        <v>99</v>
      </c>
    </row>
    <row r="1478" spans="1:6" x14ac:dyDescent="0.3">
      <c r="A1478" t="s">
        <v>4780</v>
      </c>
      <c r="B1478" t="s">
        <v>4781</v>
      </c>
      <c r="C1478" t="s">
        <v>4781</v>
      </c>
      <c r="D1478" s="2">
        <v>8</v>
      </c>
      <c r="E1478" s="2">
        <v>35.25</v>
      </c>
      <c r="F1478" s="2">
        <v>52</v>
      </c>
    </row>
    <row r="1479" spans="1:6" x14ac:dyDescent="0.3">
      <c r="A1479" t="s">
        <v>4900</v>
      </c>
      <c r="B1479" t="s">
        <v>4901</v>
      </c>
      <c r="C1479" t="s">
        <v>4901</v>
      </c>
      <c r="D1479" s="2">
        <v>1</v>
      </c>
      <c r="E1479" s="2">
        <v>296.87</v>
      </c>
      <c r="F1479" s="2">
        <v>399</v>
      </c>
    </row>
    <row r="1480" spans="1:6" x14ac:dyDescent="0.3">
      <c r="A1480" t="s">
        <v>4910</v>
      </c>
      <c r="B1480" t="s">
        <v>4911</v>
      </c>
      <c r="C1480" t="s">
        <v>4911</v>
      </c>
      <c r="D1480" s="2">
        <v>1</v>
      </c>
      <c r="E1480" s="2">
        <v>296.87</v>
      </c>
      <c r="F1480" s="2">
        <v>399</v>
      </c>
    </row>
    <row r="1481" spans="1:6" x14ac:dyDescent="0.3">
      <c r="A1481" t="s">
        <v>4923</v>
      </c>
      <c r="B1481" t="s">
        <v>4924</v>
      </c>
      <c r="C1481" t="s">
        <v>4924</v>
      </c>
      <c r="D1481" s="2">
        <v>1</v>
      </c>
      <c r="E1481" s="2">
        <v>296.88</v>
      </c>
      <c r="F1481" s="2">
        <v>399</v>
      </c>
    </row>
    <row r="1482" spans="1:6" x14ac:dyDescent="0.3">
      <c r="A1482" t="s">
        <v>1378</v>
      </c>
      <c r="B1482" t="s">
        <v>1379</v>
      </c>
      <c r="C1482" t="s">
        <v>1380</v>
      </c>
      <c r="D1482" s="2">
        <v>15</v>
      </c>
      <c r="E1482" s="2">
        <v>24.5</v>
      </c>
      <c r="F1482" s="2">
        <v>37</v>
      </c>
    </row>
    <row r="1483" spans="1:6" x14ac:dyDescent="0.3">
      <c r="A1483" t="s">
        <v>4782</v>
      </c>
      <c r="B1483" t="s">
        <v>4783</v>
      </c>
      <c r="C1483" t="s">
        <v>4783</v>
      </c>
      <c r="D1483" s="2">
        <v>1</v>
      </c>
      <c r="E1483" s="2">
        <v>195.5</v>
      </c>
      <c r="F1483" s="2">
        <v>425</v>
      </c>
    </row>
    <row r="1484" spans="1:6" x14ac:dyDescent="0.3">
      <c r="A1484" t="s">
        <v>4874</v>
      </c>
      <c r="B1484" t="s">
        <v>4875</v>
      </c>
      <c r="C1484" t="s">
        <v>4876</v>
      </c>
      <c r="D1484" s="2">
        <v>1</v>
      </c>
      <c r="E1484" s="2">
        <v>192.54</v>
      </c>
      <c r="F1484" s="2">
        <v>284</v>
      </c>
    </row>
    <row r="1485" spans="1:6" x14ac:dyDescent="0.3">
      <c r="A1485" t="s">
        <v>979</v>
      </c>
      <c r="B1485" t="s">
        <v>980</v>
      </c>
      <c r="C1485" t="s">
        <v>981</v>
      </c>
      <c r="D1485" s="2">
        <v>1</v>
      </c>
      <c r="E1485" s="2">
        <v>427.82</v>
      </c>
      <c r="F1485" s="2">
        <v>598</v>
      </c>
    </row>
    <row r="1486" spans="1:6" x14ac:dyDescent="0.3">
      <c r="A1486" t="s">
        <v>5519</v>
      </c>
      <c r="B1486" t="s">
        <v>5520</v>
      </c>
      <c r="C1486" t="s">
        <v>5521</v>
      </c>
      <c r="D1486" s="2">
        <v>21</v>
      </c>
      <c r="E1486" s="2">
        <v>113.57</v>
      </c>
      <c r="F1486" s="2">
        <v>159</v>
      </c>
    </row>
    <row r="1487" spans="1:6" x14ac:dyDescent="0.3">
      <c r="A1487" t="s">
        <v>5661</v>
      </c>
      <c r="B1487" t="s">
        <v>5662</v>
      </c>
      <c r="C1487" t="s">
        <v>5663</v>
      </c>
      <c r="D1487" s="2">
        <v>15</v>
      </c>
      <c r="E1487" s="2">
        <v>75.13</v>
      </c>
      <c r="F1487" s="2">
        <v>105</v>
      </c>
    </row>
    <row r="1488" spans="1:6" x14ac:dyDescent="0.3">
      <c r="A1488" t="s">
        <v>4560</v>
      </c>
      <c r="B1488" t="s">
        <v>4561</v>
      </c>
      <c r="C1488" t="s">
        <v>4562</v>
      </c>
      <c r="D1488" s="2">
        <v>13</v>
      </c>
      <c r="E1488" s="2">
        <v>34.29</v>
      </c>
      <c r="F1488" s="2">
        <v>48</v>
      </c>
    </row>
    <row r="1489" spans="1:6" x14ac:dyDescent="0.3">
      <c r="A1489" t="s">
        <v>3678</v>
      </c>
      <c r="B1489" t="s">
        <v>3679</v>
      </c>
      <c r="C1489" t="s">
        <v>3680</v>
      </c>
      <c r="D1489" s="2">
        <v>1</v>
      </c>
      <c r="E1489" s="2">
        <v>142.13999999999999</v>
      </c>
      <c r="F1489" s="2">
        <v>199</v>
      </c>
    </row>
    <row r="1490" spans="1:6" x14ac:dyDescent="0.3">
      <c r="A1490" t="s">
        <v>4660</v>
      </c>
      <c r="B1490" t="s">
        <v>4661</v>
      </c>
      <c r="C1490" t="s">
        <v>4661</v>
      </c>
      <c r="D1490" s="2">
        <v>1</v>
      </c>
      <c r="E1490" s="2">
        <v>60</v>
      </c>
      <c r="F1490" s="2">
        <v>80</v>
      </c>
    </row>
    <row r="1491" spans="1:6" x14ac:dyDescent="0.3">
      <c r="A1491" t="s">
        <v>3688</v>
      </c>
      <c r="B1491" t="s">
        <v>3689</v>
      </c>
      <c r="C1491" t="s">
        <v>2815</v>
      </c>
      <c r="D1491" s="2">
        <v>24</v>
      </c>
      <c r="E1491" s="2">
        <v>3.85</v>
      </c>
      <c r="F1491" s="2">
        <v>9</v>
      </c>
    </row>
    <row r="1492" spans="1:6" x14ac:dyDescent="0.3">
      <c r="A1492" t="s">
        <v>1342</v>
      </c>
      <c r="B1492" t="s">
        <v>1343</v>
      </c>
      <c r="C1492" t="s">
        <v>1344</v>
      </c>
      <c r="D1492" s="2">
        <v>281</v>
      </c>
      <c r="E1492" s="2">
        <v>21</v>
      </c>
      <c r="F1492" s="2">
        <v>66</v>
      </c>
    </row>
    <row r="1493" spans="1:6" x14ac:dyDescent="0.3">
      <c r="A1493" t="s">
        <v>279</v>
      </c>
      <c r="B1493" t="s">
        <v>280</v>
      </c>
      <c r="C1493" t="s">
        <v>281</v>
      </c>
      <c r="D1493" s="2">
        <v>9</v>
      </c>
      <c r="E1493" s="2">
        <v>70.709999999999994</v>
      </c>
      <c r="F1493" s="2">
        <v>99</v>
      </c>
    </row>
    <row r="1494" spans="1:6" x14ac:dyDescent="0.3">
      <c r="A1494" t="s">
        <v>4382</v>
      </c>
      <c r="B1494" t="s">
        <v>4383</v>
      </c>
      <c r="C1494" t="s">
        <v>4384</v>
      </c>
      <c r="D1494" s="2">
        <v>1</v>
      </c>
      <c r="E1494" s="2">
        <v>90</v>
      </c>
      <c r="F1494" s="2">
        <v>126</v>
      </c>
    </row>
    <row r="1495" spans="1:6" x14ac:dyDescent="0.3">
      <c r="A1495" t="s">
        <v>5358</v>
      </c>
      <c r="B1495" t="s">
        <v>5359</v>
      </c>
      <c r="C1495" t="s">
        <v>5360</v>
      </c>
      <c r="D1495" s="2">
        <v>3</v>
      </c>
      <c r="E1495" s="2">
        <v>53.3</v>
      </c>
      <c r="F1495" s="2">
        <v>114</v>
      </c>
    </row>
    <row r="1496" spans="1:6" x14ac:dyDescent="0.3">
      <c r="A1496" t="s">
        <v>1689</v>
      </c>
      <c r="B1496" t="s">
        <v>1690</v>
      </c>
      <c r="C1496" t="s">
        <v>1691</v>
      </c>
      <c r="D1496" s="2">
        <v>3</v>
      </c>
      <c r="E1496" s="2">
        <v>53.6</v>
      </c>
      <c r="F1496" s="2">
        <v>75</v>
      </c>
    </row>
    <row r="1497" spans="1:6" x14ac:dyDescent="0.3">
      <c r="A1497" t="s">
        <v>4619</v>
      </c>
      <c r="B1497" t="s">
        <v>4620</v>
      </c>
      <c r="C1497" t="s">
        <v>4621</v>
      </c>
      <c r="D1497" s="2">
        <v>1</v>
      </c>
      <c r="E1497" s="2">
        <v>141.41999999999999</v>
      </c>
      <c r="F1497" s="2">
        <v>198</v>
      </c>
    </row>
    <row r="1498" spans="1:6" x14ac:dyDescent="0.3">
      <c r="A1498" t="s">
        <v>5804</v>
      </c>
      <c r="B1498" t="s">
        <v>5805</v>
      </c>
      <c r="C1498" t="s">
        <v>5806</v>
      </c>
      <c r="D1498" s="2">
        <v>2</v>
      </c>
      <c r="E1498" s="2">
        <v>324.10000000000002</v>
      </c>
      <c r="F1498" s="2">
        <v>453</v>
      </c>
    </row>
    <row r="1499" spans="1:6" x14ac:dyDescent="0.3">
      <c r="A1499" t="s">
        <v>450</v>
      </c>
      <c r="B1499" t="s">
        <v>451</v>
      </c>
      <c r="C1499" t="s">
        <v>452</v>
      </c>
      <c r="D1499" s="2">
        <v>35</v>
      </c>
      <c r="E1499" s="2">
        <v>97.72</v>
      </c>
      <c r="F1499" s="2">
        <v>167</v>
      </c>
    </row>
    <row r="1500" spans="1:6" x14ac:dyDescent="0.3">
      <c r="A1500" t="s">
        <v>4355</v>
      </c>
      <c r="B1500" t="s">
        <v>4356</v>
      </c>
      <c r="C1500" t="s">
        <v>4357</v>
      </c>
      <c r="D1500" s="2">
        <v>2</v>
      </c>
      <c r="E1500" s="2">
        <v>16.64</v>
      </c>
      <c r="F1500" s="2">
        <v>23</v>
      </c>
    </row>
    <row r="1501" spans="1:6" x14ac:dyDescent="0.3">
      <c r="A1501" t="s">
        <v>4119</v>
      </c>
      <c r="B1501" t="s">
        <v>4120</v>
      </c>
      <c r="C1501" t="s">
        <v>4121</v>
      </c>
      <c r="D1501" s="2">
        <v>4</v>
      </c>
      <c r="E1501" s="2">
        <v>102.12</v>
      </c>
      <c r="F1501" s="2">
        <v>142</v>
      </c>
    </row>
    <row r="1502" spans="1:6" x14ac:dyDescent="0.3">
      <c r="A1502" t="s">
        <v>190</v>
      </c>
      <c r="B1502" t="s">
        <v>191</v>
      </c>
      <c r="C1502" t="s">
        <v>192</v>
      </c>
      <c r="D1502" s="2">
        <v>7</v>
      </c>
      <c r="E1502" s="2">
        <v>35.549999999999997</v>
      </c>
      <c r="F1502" s="2">
        <v>70</v>
      </c>
    </row>
    <row r="1503" spans="1:6" x14ac:dyDescent="0.3">
      <c r="A1503" t="s">
        <v>645</v>
      </c>
      <c r="B1503" t="s">
        <v>646</v>
      </c>
      <c r="C1503" t="s">
        <v>647</v>
      </c>
      <c r="D1503" s="2">
        <v>1</v>
      </c>
      <c r="E1503" s="2">
        <v>137.75</v>
      </c>
      <c r="F1503" s="2">
        <v>192</v>
      </c>
    </row>
    <row r="1504" spans="1:6" x14ac:dyDescent="0.3">
      <c r="A1504" t="s">
        <v>5009</v>
      </c>
      <c r="B1504" t="s">
        <v>5010</v>
      </c>
      <c r="C1504" t="s">
        <v>5010</v>
      </c>
      <c r="D1504" s="2">
        <v>57</v>
      </c>
      <c r="E1504" s="2">
        <v>45.08</v>
      </c>
      <c r="F1504" s="2">
        <v>50</v>
      </c>
    </row>
    <row r="1505" spans="1:6" x14ac:dyDescent="0.3">
      <c r="A1505" t="s">
        <v>4268</v>
      </c>
      <c r="B1505" t="s">
        <v>4269</v>
      </c>
      <c r="C1505" t="s">
        <v>4269</v>
      </c>
      <c r="D1505" s="2">
        <v>2</v>
      </c>
      <c r="E1505" s="2">
        <v>33.65</v>
      </c>
      <c r="F1505" s="2">
        <v>40</v>
      </c>
    </row>
    <row r="1506" spans="1:6" x14ac:dyDescent="0.3">
      <c r="A1506" t="s">
        <v>4325</v>
      </c>
      <c r="B1506" t="s">
        <v>4326</v>
      </c>
      <c r="C1506" t="s">
        <v>4326</v>
      </c>
      <c r="D1506" s="2">
        <v>3</v>
      </c>
      <c r="E1506" s="2">
        <v>96.46</v>
      </c>
      <c r="F1506" s="2">
        <v>140</v>
      </c>
    </row>
    <row r="1507" spans="1:6" x14ac:dyDescent="0.3">
      <c r="A1507" t="s">
        <v>4647</v>
      </c>
      <c r="B1507" t="s">
        <v>4648</v>
      </c>
      <c r="C1507" t="s">
        <v>4649</v>
      </c>
      <c r="D1507" s="2">
        <v>8</v>
      </c>
      <c r="E1507" s="2">
        <v>88.47</v>
      </c>
      <c r="F1507" s="2">
        <v>109</v>
      </c>
    </row>
    <row r="1508" spans="1:6" x14ac:dyDescent="0.3">
      <c r="A1508" t="s">
        <v>6104</v>
      </c>
      <c r="B1508" t="s">
        <v>6105</v>
      </c>
      <c r="C1508" t="s">
        <v>6106</v>
      </c>
      <c r="D1508" s="2">
        <v>3</v>
      </c>
      <c r="E1508" s="2">
        <v>81.16</v>
      </c>
      <c r="F1508" s="2">
        <v>113</v>
      </c>
    </row>
    <row r="1509" spans="1:6" x14ac:dyDescent="0.3">
      <c r="A1509" t="s">
        <v>3483</v>
      </c>
      <c r="B1509" t="s">
        <v>3484</v>
      </c>
      <c r="C1509" t="s">
        <v>3485</v>
      </c>
      <c r="D1509" s="2">
        <v>59</v>
      </c>
      <c r="E1509" s="2">
        <v>46.71</v>
      </c>
      <c r="F1509" s="2">
        <v>65</v>
      </c>
    </row>
    <row r="1510" spans="1:6" x14ac:dyDescent="0.3">
      <c r="A1510" t="s">
        <v>2202</v>
      </c>
      <c r="B1510" t="s">
        <v>2203</v>
      </c>
      <c r="C1510" t="s">
        <v>2203</v>
      </c>
      <c r="D1510" s="2">
        <v>1</v>
      </c>
      <c r="E1510" s="2">
        <v>10</v>
      </c>
      <c r="F1510" s="2">
        <v>20</v>
      </c>
    </row>
    <row r="1511" spans="1:6" x14ac:dyDescent="0.3">
      <c r="A1511" t="s">
        <v>1893</v>
      </c>
      <c r="B1511" t="s">
        <v>1894</v>
      </c>
      <c r="C1511" t="s">
        <v>1895</v>
      </c>
      <c r="D1511" s="2">
        <v>3</v>
      </c>
      <c r="E1511" s="2">
        <v>4.24</v>
      </c>
      <c r="F1511" s="2">
        <v>5</v>
      </c>
    </row>
    <row r="1512" spans="1:6" x14ac:dyDescent="0.3">
      <c r="A1512" t="s">
        <v>4247</v>
      </c>
      <c r="B1512" t="s">
        <v>4248</v>
      </c>
      <c r="C1512" t="s">
        <v>4249</v>
      </c>
      <c r="D1512" s="2">
        <v>17</v>
      </c>
      <c r="E1512" s="2">
        <v>29.42</v>
      </c>
      <c r="F1512" s="2">
        <v>433</v>
      </c>
    </row>
    <row r="1513" spans="1:6" x14ac:dyDescent="0.3">
      <c r="A1513" t="s">
        <v>6263</v>
      </c>
      <c r="B1513" t="s">
        <v>6264</v>
      </c>
      <c r="C1513" t="s">
        <v>6265</v>
      </c>
      <c r="D1513" s="2">
        <v>2</v>
      </c>
      <c r="E1513" s="2">
        <v>3000</v>
      </c>
      <c r="F1513" s="2">
        <v>3800</v>
      </c>
    </row>
    <row r="1514" spans="1:6" x14ac:dyDescent="0.3">
      <c r="A1514" t="s">
        <v>4913</v>
      </c>
      <c r="B1514" t="s">
        <v>4914</v>
      </c>
      <c r="C1514" t="s">
        <v>4914</v>
      </c>
      <c r="D1514" s="2">
        <v>24</v>
      </c>
      <c r="E1514" s="2">
        <v>73.66</v>
      </c>
      <c r="F1514" s="2">
        <v>99</v>
      </c>
    </row>
    <row r="1515" spans="1:6" x14ac:dyDescent="0.3">
      <c r="A1515" t="s">
        <v>4918</v>
      </c>
      <c r="B1515" t="s">
        <v>4919</v>
      </c>
      <c r="C1515" t="s">
        <v>4919</v>
      </c>
      <c r="D1515" s="2">
        <v>16</v>
      </c>
      <c r="E1515" s="2">
        <v>73.66</v>
      </c>
      <c r="F1515" s="2">
        <v>99</v>
      </c>
    </row>
    <row r="1516" spans="1:6" x14ac:dyDescent="0.3">
      <c r="A1516" t="s">
        <v>1155</v>
      </c>
      <c r="B1516" t="s">
        <v>1156</v>
      </c>
      <c r="C1516" t="s">
        <v>1157</v>
      </c>
      <c r="D1516" s="2">
        <v>12</v>
      </c>
      <c r="E1516" s="2">
        <v>11.4</v>
      </c>
      <c r="F1516" s="2">
        <v>32</v>
      </c>
    </row>
    <row r="1517" spans="1:6" x14ac:dyDescent="0.3">
      <c r="A1517" t="s">
        <v>2315</v>
      </c>
      <c r="B1517" t="s">
        <v>2316</v>
      </c>
      <c r="C1517" t="s">
        <v>2316</v>
      </c>
      <c r="D1517" s="2">
        <v>235</v>
      </c>
      <c r="E1517" s="2">
        <v>2.62</v>
      </c>
      <c r="F1517" s="2">
        <v>7</v>
      </c>
    </row>
    <row r="1518" spans="1:6" x14ac:dyDescent="0.3">
      <c r="A1518" t="s">
        <v>2318</v>
      </c>
      <c r="B1518" t="s">
        <v>2319</v>
      </c>
      <c r="C1518" t="s">
        <v>2319</v>
      </c>
      <c r="D1518" s="2">
        <v>19</v>
      </c>
      <c r="E1518" s="2">
        <v>2.62</v>
      </c>
      <c r="F1518" s="2">
        <v>7</v>
      </c>
    </row>
    <row r="1519" spans="1:6" x14ac:dyDescent="0.3">
      <c r="A1519" t="s">
        <v>2320</v>
      </c>
      <c r="B1519" t="s">
        <v>2321</v>
      </c>
      <c r="C1519" t="s">
        <v>2321</v>
      </c>
      <c r="D1519" s="2">
        <v>317</v>
      </c>
      <c r="E1519" s="2">
        <v>2.62</v>
      </c>
      <c r="F1519" s="2">
        <v>7</v>
      </c>
    </row>
    <row r="1520" spans="1:6" x14ac:dyDescent="0.3">
      <c r="A1520" t="s">
        <v>1896</v>
      </c>
      <c r="B1520" t="s">
        <v>1897</v>
      </c>
      <c r="C1520" t="s">
        <v>1897</v>
      </c>
      <c r="D1520" s="2">
        <v>5</v>
      </c>
      <c r="E1520" s="2">
        <v>5.1100000000000003</v>
      </c>
      <c r="F1520" s="2">
        <v>7</v>
      </c>
    </row>
    <row r="1521" spans="1:6" x14ac:dyDescent="0.3">
      <c r="A1521" t="s">
        <v>3313</v>
      </c>
      <c r="B1521" t="s">
        <v>3314</v>
      </c>
      <c r="C1521" t="s">
        <v>3315</v>
      </c>
      <c r="D1521" s="2">
        <v>4</v>
      </c>
      <c r="E1521" s="2">
        <v>175.24</v>
      </c>
      <c r="F1521" s="2">
        <v>230</v>
      </c>
    </row>
    <row r="1522" spans="1:6" x14ac:dyDescent="0.3">
      <c r="A1522" t="s">
        <v>2041</v>
      </c>
      <c r="B1522" t="s">
        <v>2042</v>
      </c>
      <c r="C1522" t="s">
        <v>2043</v>
      </c>
      <c r="D1522" s="2">
        <v>23</v>
      </c>
      <c r="E1522" s="2">
        <v>94</v>
      </c>
      <c r="F1522" s="2">
        <v>131</v>
      </c>
    </row>
    <row r="1523" spans="1:6" x14ac:dyDescent="0.3">
      <c r="A1523" t="s">
        <v>1870</v>
      </c>
      <c r="B1523" t="s">
        <v>1871</v>
      </c>
      <c r="C1523" t="s">
        <v>1872</v>
      </c>
      <c r="D1523" s="2">
        <v>4</v>
      </c>
      <c r="E1523" s="2">
        <v>48.8</v>
      </c>
      <c r="F1523" s="2">
        <v>72</v>
      </c>
    </row>
    <row r="1524" spans="1:6" x14ac:dyDescent="0.3">
      <c r="A1524" t="s">
        <v>4710</v>
      </c>
      <c r="B1524" t="s">
        <v>4711</v>
      </c>
      <c r="C1524" t="s">
        <v>4711</v>
      </c>
      <c r="D1524" s="2">
        <v>63</v>
      </c>
      <c r="E1524" s="2">
        <v>1.3</v>
      </c>
      <c r="F1524" s="2">
        <v>2</v>
      </c>
    </row>
    <row r="1525" spans="1:6" x14ac:dyDescent="0.3">
      <c r="A1525" t="s">
        <v>1941</v>
      </c>
      <c r="B1525" t="s">
        <v>1942</v>
      </c>
      <c r="C1525" t="s">
        <v>1942</v>
      </c>
      <c r="D1525" s="2">
        <v>23</v>
      </c>
      <c r="E1525" s="2">
        <v>6</v>
      </c>
      <c r="F1525" s="2">
        <v>20</v>
      </c>
    </row>
    <row r="1526" spans="1:6" x14ac:dyDescent="0.3">
      <c r="A1526" t="s">
        <v>4694</v>
      </c>
      <c r="B1526" t="s">
        <v>4695</v>
      </c>
      <c r="C1526" t="s">
        <v>4695</v>
      </c>
      <c r="D1526" s="2">
        <v>4</v>
      </c>
      <c r="E1526" s="2">
        <v>101.02</v>
      </c>
      <c r="F1526" s="2">
        <v>149</v>
      </c>
    </row>
    <row r="1527" spans="1:6" x14ac:dyDescent="0.3">
      <c r="A1527" t="s">
        <v>1953</v>
      </c>
      <c r="B1527" t="s">
        <v>1954</v>
      </c>
      <c r="C1527" t="s">
        <v>1954</v>
      </c>
      <c r="D1527" s="2">
        <v>1</v>
      </c>
      <c r="E1527" s="2">
        <v>425</v>
      </c>
      <c r="F1527" s="2">
        <v>1210</v>
      </c>
    </row>
    <row r="1528" spans="1:6" x14ac:dyDescent="0.3">
      <c r="A1528" t="s">
        <v>2734</v>
      </c>
      <c r="B1528" t="s">
        <v>2735</v>
      </c>
      <c r="C1528" t="s">
        <v>2736</v>
      </c>
      <c r="D1528" s="2">
        <v>25</v>
      </c>
      <c r="E1528" s="2">
        <v>32.86</v>
      </c>
      <c r="F1528" s="2">
        <v>46</v>
      </c>
    </row>
    <row r="1529" spans="1:6" x14ac:dyDescent="0.3">
      <c r="A1529" t="s">
        <v>6528</v>
      </c>
      <c r="B1529" t="s">
        <v>6529</v>
      </c>
      <c r="C1529" t="s">
        <v>6529</v>
      </c>
      <c r="D1529" s="2">
        <v>5</v>
      </c>
      <c r="E1529" s="2">
        <v>117.66</v>
      </c>
      <c r="F1529" s="2">
        <v>572</v>
      </c>
    </row>
    <row r="1530" spans="1:6" x14ac:dyDescent="0.3">
      <c r="A1530" t="s">
        <v>4563</v>
      </c>
      <c r="B1530" t="s">
        <v>4564</v>
      </c>
      <c r="C1530" t="s">
        <v>4565</v>
      </c>
      <c r="D1530" s="2">
        <v>2</v>
      </c>
      <c r="E1530" s="2">
        <v>155.86000000000001</v>
      </c>
      <c r="F1530" s="2">
        <v>218</v>
      </c>
    </row>
    <row r="1531" spans="1:6" x14ac:dyDescent="0.3">
      <c r="A1531" t="s">
        <v>6126</v>
      </c>
      <c r="B1531" t="s">
        <v>6127</v>
      </c>
      <c r="C1531" t="s">
        <v>6125</v>
      </c>
      <c r="D1531" s="2">
        <v>8</v>
      </c>
      <c r="E1531" s="2">
        <v>0</v>
      </c>
      <c r="F1531" s="2">
        <v>60</v>
      </c>
    </row>
    <row r="1532" spans="1:6" x14ac:dyDescent="0.3">
      <c r="A1532" t="s">
        <v>6492</v>
      </c>
      <c r="B1532" t="s">
        <v>6493</v>
      </c>
      <c r="C1532" t="s">
        <v>6493</v>
      </c>
      <c r="D1532" s="2">
        <v>3</v>
      </c>
      <c r="E1532" s="2">
        <v>387</v>
      </c>
      <c r="F1532" s="2">
        <v>810</v>
      </c>
    </row>
    <row r="1533" spans="1:6" x14ac:dyDescent="0.3">
      <c r="A1533" t="s">
        <v>2195</v>
      </c>
      <c r="B1533" t="s">
        <v>2196</v>
      </c>
      <c r="C1533" t="s">
        <v>2197</v>
      </c>
      <c r="D1533" s="2">
        <v>29</v>
      </c>
      <c r="E1533" s="2">
        <v>145.12</v>
      </c>
      <c r="F1533" s="2">
        <v>203</v>
      </c>
    </row>
    <row r="1534" spans="1:6" x14ac:dyDescent="0.3">
      <c r="A1534" t="s">
        <v>1740</v>
      </c>
      <c r="B1534" t="s">
        <v>1741</v>
      </c>
      <c r="C1534" t="s">
        <v>1742</v>
      </c>
      <c r="D1534" s="2">
        <v>402</v>
      </c>
      <c r="E1534" s="2">
        <v>11</v>
      </c>
      <c r="F1534" s="2">
        <v>22</v>
      </c>
    </row>
    <row r="1535" spans="1:6" x14ac:dyDescent="0.3">
      <c r="A1535" t="s">
        <v>4666</v>
      </c>
      <c r="B1535" t="s">
        <v>4667</v>
      </c>
      <c r="C1535" t="s">
        <v>4668</v>
      </c>
      <c r="D1535" s="2">
        <v>2</v>
      </c>
      <c r="E1535" s="2">
        <v>385.91</v>
      </c>
      <c r="F1535" s="2">
        <v>540</v>
      </c>
    </row>
    <row r="1536" spans="1:6" x14ac:dyDescent="0.3">
      <c r="A1536" t="s">
        <v>4970</v>
      </c>
      <c r="B1536" t="s">
        <v>4971</v>
      </c>
      <c r="C1536" t="s">
        <v>4972</v>
      </c>
      <c r="D1536" s="2">
        <v>5</v>
      </c>
      <c r="E1536" s="2">
        <v>142.51</v>
      </c>
      <c r="F1536" s="2">
        <v>199</v>
      </c>
    </row>
    <row r="1537" spans="1:6" x14ac:dyDescent="0.3">
      <c r="A1537" t="s">
        <v>4852</v>
      </c>
      <c r="B1537" t="s">
        <v>4853</v>
      </c>
      <c r="C1537" t="s">
        <v>4854</v>
      </c>
      <c r="D1537" s="2">
        <v>1</v>
      </c>
      <c r="E1537" s="2">
        <v>67.86</v>
      </c>
      <c r="F1537" s="2">
        <v>95</v>
      </c>
    </row>
    <row r="1538" spans="1:6" x14ac:dyDescent="0.3">
      <c r="A1538" t="s">
        <v>6442</v>
      </c>
      <c r="B1538" t="s">
        <v>6443</v>
      </c>
      <c r="C1538" t="s">
        <v>6444</v>
      </c>
      <c r="D1538" s="2">
        <v>30</v>
      </c>
      <c r="E1538" s="2">
        <v>4.2</v>
      </c>
      <c r="F1538" s="2">
        <v>5</v>
      </c>
    </row>
    <row r="1539" spans="1:6" x14ac:dyDescent="0.3">
      <c r="A1539" t="s">
        <v>465</v>
      </c>
      <c r="B1539" t="s">
        <v>466</v>
      </c>
      <c r="C1539" t="s">
        <v>467</v>
      </c>
      <c r="D1539" s="2">
        <v>1</v>
      </c>
      <c r="E1539" s="2">
        <v>38.71</v>
      </c>
      <c r="F1539" s="2">
        <v>51</v>
      </c>
    </row>
    <row r="1540" spans="1:6" x14ac:dyDescent="0.3">
      <c r="A1540" t="s">
        <v>2301</v>
      </c>
      <c r="B1540" t="s">
        <v>2302</v>
      </c>
      <c r="C1540" t="s">
        <v>2303</v>
      </c>
      <c r="D1540" s="2">
        <v>38</v>
      </c>
      <c r="E1540" s="2">
        <v>834.6</v>
      </c>
      <c r="F1540" s="2">
        <v>2056</v>
      </c>
    </row>
    <row r="1541" spans="1:6" x14ac:dyDescent="0.3">
      <c r="A1541" t="s">
        <v>2305</v>
      </c>
      <c r="B1541" t="s">
        <v>2306</v>
      </c>
      <c r="C1541" t="s">
        <v>2307</v>
      </c>
      <c r="D1541" s="2">
        <v>10</v>
      </c>
      <c r="E1541" s="2">
        <v>781.1</v>
      </c>
      <c r="F1541" s="2">
        <v>2027</v>
      </c>
    </row>
    <row r="1542" spans="1:6" x14ac:dyDescent="0.3">
      <c r="A1542" t="s">
        <v>6623</v>
      </c>
      <c r="B1542" t="s">
        <v>6624</v>
      </c>
      <c r="C1542" t="s">
        <v>6624</v>
      </c>
      <c r="D1542" s="2">
        <v>12</v>
      </c>
      <c r="E1542" s="2">
        <v>1080</v>
      </c>
      <c r="F1542" s="2">
        <v>2438</v>
      </c>
    </row>
    <row r="1543" spans="1:6" x14ac:dyDescent="0.3">
      <c r="A1543" t="s">
        <v>4452</v>
      </c>
      <c r="B1543" t="s">
        <v>4453</v>
      </c>
      <c r="C1543" t="s">
        <v>4454</v>
      </c>
      <c r="D1543" s="2">
        <v>1</v>
      </c>
      <c r="E1543" s="2">
        <v>327.69</v>
      </c>
      <c r="F1543" s="2">
        <v>458</v>
      </c>
    </row>
    <row r="1544" spans="1:6" x14ac:dyDescent="0.3">
      <c r="A1544" t="s">
        <v>152</v>
      </c>
      <c r="B1544" t="s">
        <v>153</v>
      </c>
      <c r="C1544" t="s">
        <v>153</v>
      </c>
      <c r="D1544" s="2">
        <v>2</v>
      </c>
      <c r="E1544" s="2">
        <v>218.5</v>
      </c>
      <c r="F1544" s="2">
        <v>475</v>
      </c>
    </row>
    <row r="1545" spans="1:6" x14ac:dyDescent="0.3">
      <c r="A1545" t="s">
        <v>1442</v>
      </c>
      <c r="B1545" t="s">
        <v>1443</v>
      </c>
      <c r="C1545" t="s">
        <v>1444</v>
      </c>
      <c r="D1545" s="2">
        <v>3</v>
      </c>
      <c r="E1545" s="2">
        <v>17.100000000000001</v>
      </c>
      <c r="F1545" s="2">
        <v>47</v>
      </c>
    </row>
    <row r="1546" spans="1:6" x14ac:dyDescent="0.3">
      <c r="A1546" t="s">
        <v>6084</v>
      </c>
      <c r="B1546" t="s">
        <v>6085</v>
      </c>
      <c r="C1546" t="s">
        <v>6086</v>
      </c>
      <c r="D1546" s="2">
        <v>6</v>
      </c>
      <c r="E1546" s="2">
        <v>158.13999999999999</v>
      </c>
      <c r="F1546" s="2">
        <v>246</v>
      </c>
    </row>
    <row r="1547" spans="1:6" x14ac:dyDescent="0.3">
      <c r="A1547" t="s">
        <v>5337</v>
      </c>
      <c r="B1547" t="s">
        <v>5338</v>
      </c>
      <c r="C1547" t="s">
        <v>5339</v>
      </c>
      <c r="D1547" s="2">
        <v>2</v>
      </c>
      <c r="E1547" s="2">
        <v>123.57</v>
      </c>
      <c r="F1547" s="2">
        <v>173</v>
      </c>
    </row>
    <row r="1548" spans="1:6" x14ac:dyDescent="0.3">
      <c r="A1548" t="s">
        <v>2179</v>
      </c>
      <c r="B1548" t="s">
        <v>2180</v>
      </c>
      <c r="C1548" t="s">
        <v>2180</v>
      </c>
      <c r="D1548" s="2">
        <v>5</v>
      </c>
      <c r="E1548" s="2">
        <v>5.8</v>
      </c>
      <c r="F1548" s="2">
        <v>15</v>
      </c>
    </row>
    <row r="1549" spans="1:6" x14ac:dyDescent="0.3">
      <c r="A1549" t="s">
        <v>1660</v>
      </c>
      <c r="B1549" t="s">
        <v>1661</v>
      </c>
      <c r="C1549" t="s">
        <v>1662</v>
      </c>
      <c r="D1549" s="2">
        <v>18</v>
      </c>
      <c r="E1549" s="2">
        <v>450</v>
      </c>
      <c r="F1549" s="2">
        <v>1375</v>
      </c>
    </row>
    <row r="1550" spans="1:6" x14ac:dyDescent="0.3">
      <c r="A1550" t="s">
        <v>1199</v>
      </c>
      <c r="B1550" t="s">
        <v>1200</v>
      </c>
      <c r="C1550" t="s">
        <v>1201</v>
      </c>
      <c r="D1550" s="2">
        <v>7</v>
      </c>
      <c r="E1550" s="2">
        <v>21</v>
      </c>
      <c r="F1550" s="2">
        <v>152</v>
      </c>
    </row>
    <row r="1551" spans="1:6" x14ac:dyDescent="0.3">
      <c r="A1551" t="s">
        <v>4541</v>
      </c>
      <c r="B1551" t="s">
        <v>4542</v>
      </c>
      <c r="C1551" t="s">
        <v>4543</v>
      </c>
      <c r="D1551" s="2">
        <v>9</v>
      </c>
      <c r="E1551" s="2">
        <v>295.49</v>
      </c>
      <c r="F1551" s="2">
        <v>413</v>
      </c>
    </row>
    <row r="1552" spans="1:6" x14ac:dyDescent="0.3">
      <c r="A1552" t="s">
        <v>4931</v>
      </c>
      <c r="B1552" t="s">
        <v>4932</v>
      </c>
      <c r="C1552" t="s">
        <v>4932</v>
      </c>
      <c r="D1552" s="2">
        <v>1</v>
      </c>
      <c r="E1552" s="2">
        <v>85.42</v>
      </c>
      <c r="F1552" s="2">
        <v>126</v>
      </c>
    </row>
    <row r="1553" spans="1:6" x14ac:dyDescent="0.3">
      <c r="A1553" t="s">
        <v>4929</v>
      </c>
      <c r="B1553" t="s">
        <v>4930</v>
      </c>
      <c r="C1553" t="s">
        <v>4930</v>
      </c>
      <c r="D1553" s="2">
        <v>6</v>
      </c>
      <c r="E1553" s="2">
        <v>92.88</v>
      </c>
      <c r="F1553" s="2">
        <v>137</v>
      </c>
    </row>
    <row r="1554" spans="1:6" x14ac:dyDescent="0.3">
      <c r="A1554" t="s">
        <v>4894</v>
      </c>
      <c r="B1554" t="s">
        <v>4895</v>
      </c>
      <c r="C1554" t="s">
        <v>4896</v>
      </c>
      <c r="D1554" s="2">
        <v>2</v>
      </c>
      <c r="E1554" s="2">
        <v>128.57</v>
      </c>
      <c r="F1554" s="2">
        <v>180</v>
      </c>
    </row>
    <row r="1555" spans="1:6" x14ac:dyDescent="0.3">
      <c r="A1555" t="s">
        <v>1554</v>
      </c>
      <c r="B1555" t="s">
        <v>1555</v>
      </c>
      <c r="C1555" t="s">
        <v>1556</v>
      </c>
      <c r="D1555" s="2">
        <v>572</v>
      </c>
      <c r="E1555" s="2">
        <v>20</v>
      </c>
      <c r="F1555" s="2">
        <v>46</v>
      </c>
    </row>
    <row r="1556" spans="1:6" x14ac:dyDescent="0.3">
      <c r="A1556" t="s">
        <v>2198</v>
      </c>
      <c r="B1556" t="s">
        <v>2199</v>
      </c>
      <c r="C1556" t="s">
        <v>2199</v>
      </c>
      <c r="D1556" s="2">
        <v>1</v>
      </c>
      <c r="E1556" s="2">
        <v>10</v>
      </c>
      <c r="F1556" s="2">
        <v>20</v>
      </c>
    </row>
    <row r="1557" spans="1:6" x14ac:dyDescent="0.3">
      <c r="A1557" t="s">
        <v>6150</v>
      </c>
      <c r="B1557" t="s">
        <v>6151</v>
      </c>
      <c r="C1557" t="s">
        <v>6152</v>
      </c>
      <c r="D1557" s="2">
        <v>4</v>
      </c>
      <c r="E1557" s="2">
        <v>63.11</v>
      </c>
      <c r="F1557" s="2">
        <v>88</v>
      </c>
    </row>
    <row r="1558" spans="1:6" x14ac:dyDescent="0.3">
      <c r="A1558" t="s">
        <v>1496</v>
      </c>
      <c r="B1558" t="s">
        <v>1497</v>
      </c>
      <c r="C1558" t="s">
        <v>1498</v>
      </c>
      <c r="D1558" s="2">
        <v>4</v>
      </c>
      <c r="E1558" s="2">
        <v>400</v>
      </c>
      <c r="F1558" s="2">
        <v>3703</v>
      </c>
    </row>
    <row r="1559" spans="1:6" x14ac:dyDescent="0.3">
      <c r="A1559" t="s">
        <v>2146</v>
      </c>
      <c r="B1559" t="s">
        <v>2147</v>
      </c>
      <c r="C1559" t="s">
        <v>2148</v>
      </c>
      <c r="D1559" s="2">
        <v>10</v>
      </c>
      <c r="E1559" s="2">
        <v>652.54999999999995</v>
      </c>
      <c r="F1559" s="2">
        <v>875</v>
      </c>
    </row>
    <row r="1560" spans="1:6" x14ac:dyDescent="0.3">
      <c r="A1560" t="s">
        <v>2104</v>
      </c>
      <c r="B1560" t="s">
        <v>2105</v>
      </c>
      <c r="C1560" t="s">
        <v>2105</v>
      </c>
      <c r="D1560" s="2">
        <v>25</v>
      </c>
      <c r="E1560" s="2">
        <v>71.25</v>
      </c>
      <c r="F1560" s="2">
        <v>103</v>
      </c>
    </row>
    <row r="1561" spans="1:6" x14ac:dyDescent="0.3">
      <c r="A1561" t="s">
        <v>5022</v>
      </c>
      <c r="B1561" t="s">
        <v>5023</v>
      </c>
      <c r="C1561" t="s">
        <v>5024</v>
      </c>
      <c r="D1561" s="2">
        <v>1</v>
      </c>
      <c r="E1561" s="2">
        <v>63.56</v>
      </c>
      <c r="F1561" s="2">
        <v>89</v>
      </c>
    </row>
    <row r="1562" spans="1:6" x14ac:dyDescent="0.3">
      <c r="A1562" t="s">
        <v>6163</v>
      </c>
      <c r="B1562" t="s">
        <v>6164</v>
      </c>
      <c r="C1562" t="s">
        <v>6164</v>
      </c>
      <c r="D1562" s="2">
        <v>2</v>
      </c>
      <c r="E1562" s="2">
        <v>225.09</v>
      </c>
      <c r="F1562" s="2">
        <v>332</v>
      </c>
    </row>
    <row r="1563" spans="1:6" x14ac:dyDescent="0.3">
      <c r="A1563" t="s">
        <v>2933</v>
      </c>
      <c r="B1563" t="s">
        <v>2934</v>
      </c>
      <c r="C1563" t="s">
        <v>2935</v>
      </c>
      <c r="D1563" s="2">
        <v>3</v>
      </c>
      <c r="E1563" s="2">
        <v>94.16</v>
      </c>
      <c r="F1563" s="2">
        <v>155</v>
      </c>
    </row>
    <row r="1564" spans="1:6" x14ac:dyDescent="0.3">
      <c r="A1564" t="s">
        <v>5340</v>
      </c>
      <c r="B1564" t="s">
        <v>5341</v>
      </c>
      <c r="C1564" t="s">
        <v>5342</v>
      </c>
      <c r="D1564" s="2">
        <v>1</v>
      </c>
      <c r="E1564" s="2">
        <v>48.59</v>
      </c>
      <c r="F1564" s="2">
        <v>63</v>
      </c>
    </row>
    <row r="1565" spans="1:6" x14ac:dyDescent="0.3">
      <c r="A1565" t="s">
        <v>6224</v>
      </c>
      <c r="B1565" t="s">
        <v>6225</v>
      </c>
      <c r="C1565" t="s">
        <v>6226</v>
      </c>
      <c r="D1565" s="2">
        <v>3</v>
      </c>
      <c r="E1565" s="2">
        <v>135.71</v>
      </c>
      <c r="F1565" s="2">
        <v>190</v>
      </c>
    </row>
    <row r="1566" spans="1:6" x14ac:dyDescent="0.3">
      <c r="A1566" t="s">
        <v>5943</v>
      </c>
      <c r="B1566" t="s">
        <v>5944</v>
      </c>
      <c r="C1566" t="s">
        <v>3454</v>
      </c>
      <c r="D1566" s="2">
        <v>9</v>
      </c>
      <c r="E1566" s="2">
        <v>13.45</v>
      </c>
      <c r="F1566" s="2">
        <v>17</v>
      </c>
    </row>
    <row r="1567" spans="1:6" x14ac:dyDescent="0.3">
      <c r="A1567" t="s">
        <v>5792</v>
      </c>
      <c r="B1567" t="s">
        <v>5793</v>
      </c>
      <c r="C1567" t="s">
        <v>5794</v>
      </c>
      <c r="D1567" s="2">
        <v>9</v>
      </c>
      <c r="E1567" s="2">
        <v>58.18</v>
      </c>
      <c r="F1567" s="2">
        <v>99</v>
      </c>
    </row>
    <row r="1568" spans="1:6" x14ac:dyDescent="0.3">
      <c r="A1568" t="s">
        <v>5694</v>
      </c>
      <c r="B1568" t="s">
        <v>5695</v>
      </c>
      <c r="C1568" t="s">
        <v>5696</v>
      </c>
      <c r="D1568" s="2">
        <v>3</v>
      </c>
      <c r="E1568" s="2">
        <v>5.0999999999999996</v>
      </c>
      <c r="F1568" s="2">
        <v>48</v>
      </c>
    </row>
    <row r="1569" spans="1:6" x14ac:dyDescent="0.3">
      <c r="A1569" t="s">
        <v>919</v>
      </c>
      <c r="B1569" t="s">
        <v>920</v>
      </c>
      <c r="C1569" t="s">
        <v>920</v>
      </c>
      <c r="D1569" s="2">
        <v>1</v>
      </c>
      <c r="E1569" s="2">
        <v>28.75</v>
      </c>
      <c r="F1569" s="2">
        <v>38</v>
      </c>
    </row>
    <row r="1570" spans="1:6" x14ac:dyDescent="0.3">
      <c r="A1570" t="s">
        <v>5994</v>
      </c>
      <c r="B1570" t="s">
        <v>5995</v>
      </c>
      <c r="C1570" t="s">
        <v>5996</v>
      </c>
      <c r="D1570" s="2">
        <v>1</v>
      </c>
      <c r="E1570" s="2">
        <v>140.69</v>
      </c>
      <c r="F1570" s="2">
        <v>196</v>
      </c>
    </row>
    <row r="1571" spans="1:6" x14ac:dyDescent="0.3">
      <c r="A1571" t="s">
        <v>3260</v>
      </c>
      <c r="B1571" t="s">
        <v>3261</v>
      </c>
      <c r="C1571" t="s">
        <v>3262</v>
      </c>
      <c r="D1571" s="2">
        <v>1</v>
      </c>
      <c r="E1571" s="2">
        <v>917.77</v>
      </c>
      <c r="F1571" s="2">
        <v>1284</v>
      </c>
    </row>
    <row r="1572" spans="1:6" x14ac:dyDescent="0.3">
      <c r="A1572" t="s">
        <v>6494</v>
      </c>
      <c r="B1572" t="s">
        <v>6495</v>
      </c>
      <c r="C1572" t="s">
        <v>6495</v>
      </c>
      <c r="D1572" s="2">
        <v>2</v>
      </c>
      <c r="E1572" s="2">
        <v>468.63</v>
      </c>
      <c r="F1572" s="2">
        <v>2100</v>
      </c>
    </row>
    <row r="1573" spans="1:6" x14ac:dyDescent="0.3">
      <c r="A1573" t="s">
        <v>4206</v>
      </c>
      <c r="B1573" t="s">
        <v>4207</v>
      </c>
      <c r="C1573" t="s">
        <v>4207</v>
      </c>
      <c r="D1573" s="2">
        <v>2</v>
      </c>
      <c r="E1573" s="2">
        <v>290.82</v>
      </c>
      <c r="F1573" s="2">
        <v>1530</v>
      </c>
    </row>
    <row r="1574" spans="1:6" x14ac:dyDescent="0.3">
      <c r="A1574" t="s">
        <v>561</v>
      </c>
      <c r="B1574" t="s">
        <v>562</v>
      </c>
      <c r="C1574" t="s">
        <v>563</v>
      </c>
      <c r="D1574" s="2">
        <v>2</v>
      </c>
      <c r="E1574" s="2">
        <v>164.96</v>
      </c>
      <c r="F1574" s="2">
        <v>254</v>
      </c>
    </row>
    <row r="1575" spans="1:6" x14ac:dyDescent="0.3">
      <c r="A1575" t="s">
        <v>4811</v>
      </c>
      <c r="B1575" t="s">
        <v>4812</v>
      </c>
      <c r="C1575" t="s">
        <v>4813</v>
      </c>
      <c r="D1575" s="2">
        <v>4</v>
      </c>
      <c r="E1575" s="2">
        <v>145.36000000000001</v>
      </c>
      <c r="F1575" s="2">
        <v>203</v>
      </c>
    </row>
    <row r="1576" spans="1:6" x14ac:dyDescent="0.3">
      <c r="A1576" t="s">
        <v>5128</v>
      </c>
      <c r="B1576" t="s">
        <v>5129</v>
      </c>
      <c r="C1576" t="s">
        <v>5130</v>
      </c>
      <c r="D1576" s="2">
        <v>73</v>
      </c>
      <c r="E1576" s="2">
        <v>15.2</v>
      </c>
      <c r="F1576" s="2">
        <v>36</v>
      </c>
    </row>
    <row r="1577" spans="1:6" x14ac:dyDescent="0.3">
      <c r="A1577" t="s">
        <v>5777</v>
      </c>
      <c r="B1577" t="s">
        <v>5778</v>
      </c>
      <c r="C1577" t="s">
        <v>5779</v>
      </c>
      <c r="D1577" s="2">
        <v>57</v>
      </c>
      <c r="E1577" s="2">
        <v>37.86</v>
      </c>
      <c r="F1577" s="2">
        <v>53</v>
      </c>
    </row>
    <row r="1578" spans="1:6" x14ac:dyDescent="0.3">
      <c r="A1578" t="s">
        <v>2026</v>
      </c>
      <c r="B1578" t="s">
        <v>2027</v>
      </c>
      <c r="C1578" t="s">
        <v>2028</v>
      </c>
      <c r="D1578" s="2">
        <v>20</v>
      </c>
      <c r="E1578" s="2">
        <v>0.98</v>
      </c>
      <c r="F1578" s="2">
        <v>2</v>
      </c>
    </row>
    <row r="1579" spans="1:6" x14ac:dyDescent="0.3">
      <c r="A1579" t="s">
        <v>2258</v>
      </c>
      <c r="B1579" t="s">
        <v>2259</v>
      </c>
      <c r="C1579" t="s">
        <v>2259</v>
      </c>
      <c r="D1579" s="2">
        <v>2</v>
      </c>
      <c r="E1579" s="2">
        <v>802</v>
      </c>
      <c r="F1579" s="2">
        <v>1262</v>
      </c>
    </row>
    <row r="1580" spans="1:6" x14ac:dyDescent="0.3">
      <c r="A1580" t="s">
        <v>117</v>
      </c>
      <c r="B1580" t="s">
        <v>118</v>
      </c>
      <c r="C1580" t="s">
        <v>119</v>
      </c>
      <c r="D1580" s="2">
        <v>4</v>
      </c>
      <c r="E1580" s="2">
        <v>20</v>
      </c>
      <c r="F1580" s="2">
        <v>39</v>
      </c>
    </row>
    <row r="1581" spans="1:6" x14ac:dyDescent="0.3">
      <c r="A1581" t="s">
        <v>122</v>
      </c>
      <c r="B1581" t="s">
        <v>123</v>
      </c>
      <c r="C1581" t="s">
        <v>124</v>
      </c>
      <c r="D1581" s="2">
        <v>17</v>
      </c>
      <c r="E1581" s="2">
        <v>14.25</v>
      </c>
      <c r="F1581" s="2">
        <v>117</v>
      </c>
    </row>
    <row r="1582" spans="1:6" x14ac:dyDescent="0.3">
      <c r="A1582" t="s">
        <v>508</v>
      </c>
      <c r="B1582" t="s">
        <v>509</v>
      </c>
      <c r="C1582" t="s">
        <v>509</v>
      </c>
      <c r="D1582" s="2">
        <v>1</v>
      </c>
      <c r="E1582" s="2">
        <v>241.5</v>
      </c>
      <c r="F1582" s="2">
        <v>525</v>
      </c>
    </row>
    <row r="1583" spans="1:6" x14ac:dyDescent="0.3">
      <c r="A1583" t="s">
        <v>4715</v>
      </c>
      <c r="B1583" t="s">
        <v>4716</v>
      </c>
      <c r="C1583" t="s">
        <v>4716</v>
      </c>
      <c r="D1583" s="2">
        <v>1</v>
      </c>
      <c r="E1583" s="2">
        <v>319.7</v>
      </c>
      <c r="F1583" s="2">
        <v>695</v>
      </c>
    </row>
    <row r="1584" spans="1:6" x14ac:dyDescent="0.3">
      <c r="A1584" t="s">
        <v>4302</v>
      </c>
      <c r="B1584" t="s">
        <v>4303</v>
      </c>
      <c r="C1584" t="s">
        <v>4303</v>
      </c>
      <c r="D1584" s="2">
        <v>1</v>
      </c>
      <c r="E1584" s="2">
        <v>167.9</v>
      </c>
      <c r="F1584" s="2">
        <v>365</v>
      </c>
    </row>
    <row r="1585" spans="1:6" x14ac:dyDescent="0.3">
      <c r="A1585" t="s">
        <v>715</v>
      </c>
      <c r="B1585" t="s">
        <v>716</v>
      </c>
      <c r="C1585" t="s">
        <v>716</v>
      </c>
      <c r="D1585" s="2">
        <v>27</v>
      </c>
      <c r="E1585" s="2">
        <v>8.3699999999999992</v>
      </c>
      <c r="F1585" s="2">
        <v>11</v>
      </c>
    </row>
    <row r="1586" spans="1:6" x14ac:dyDescent="0.3">
      <c r="A1586" t="s">
        <v>6052</v>
      </c>
      <c r="B1586" t="s">
        <v>6053</v>
      </c>
      <c r="C1586" t="s">
        <v>6054</v>
      </c>
      <c r="D1586" s="2">
        <v>10</v>
      </c>
      <c r="E1586" s="2">
        <v>32.85</v>
      </c>
      <c r="F1586" s="2">
        <v>59</v>
      </c>
    </row>
    <row r="1587" spans="1:6" x14ac:dyDescent="0.3">
      <c r="A1587" t="s">
        <v>3561</v>
      </c>
      <c r="B1587" t="s">
        <v>3562</v>
      </c>
      <c r="C1587" t="s">
        <v>3563</v>
      </c>
      <c r="D1587" s="2">
        <v>4</v>
      </c>
      <c r="E1587" s="2">
        <v>227.38</v>
      </c>
      <c r="F1587" s="2">
        <v>318</v>
      </c>
    </row>
    <row r="1588" spans="1:6" x14ac:dyDescent="0.3">
      <c r="A1588" t="s">
        <v>758</v>
      </c>
      <c r="B1588" t="s">
        <v>759</v>
      </c>
      <c r="C1588" t="s">
        <v>760</v>
      </c>
      <c r="D1588" s="2">
        <v>136</v>
      </c>
      <c r="E1588" s="2">
        <v>17.260000000000002</v>
      </c>
      <c r="F1588" s="2">
        <v>22</v>
      </c>
    </row>
    <row r="1589" spans="1:6" x14ac:dyDescent="0.3">
      <c r="A1589" t="s">
        <v>1919</v>
      </c>
      <c r="B1589" t="s">
        <v>1920</v>
      </c>
      <c r="C1589" t="s">
        <v>1921</v>
      </c>
      <c r="D1589" s="2">
        <v>13</v>
      </c>
      <c r="E1589" s="2">
        <v>0</v>
      </c>
      <c r="F1589" s="2">
        <v>37</v>
      </c>
    </row>
    <row r="1590" spans="1:6" x14ac:dyDescent="0.3">
      <c r="A1590" t="s">
        <v>370</v>
      </c>
      <c r="B1590" t="s">
        <v>371</v>
      </c>
      <c r="C1590" t="s">
        <v>372</v>
      </c>
      <c r="D1590" s="2">
        <v>8</v>
      </c>
      <c r="E1590" s="2">
        <v>23.9</v>
      </c>
      <c r="F1590" s="2">
        <v>37</v>
      </c>
    </row>
    <row r="1591" spans="1:6" x14ac:dyDescent="0.3">
      <c r="A1591" t="s">
        <v>3773</v>
      </c>
      <c r="B1591" t="s">
        <v>3774</v>
      </c>
      <c r="C1591" t="s">
        <v>3775</v>
      </c>
      <c r="D1591" s="2">
        <v>20</v>
      </c>
      <c r="E1591" s="2">
        <v>48.83</v>
      </c>
      <c r="F1591" s="2">
        <v>85</v>
      </c>
    </row>
    <row r="1592" spans="1:6" x14ac:dyDescent="0.3">
      <c r="A1592" t="s">
        <v>2262</v>
      </c>
      <c r="B1592" t="s">
        <v>2263</v>
      </c>
      <c r="C1592" t="s">
        <v>2264</v>
      </c>
      <c r="D1592" s="2">
        <v>7</v>
      </c>
      <c r="E1592" s="2">
        <v>72.73</v>
      </c>
      <c r="F1592" s="2">
        <v>236</v>
      </c>
    </row>
    <row r="1593" spans="1:6" x14ac:dyDescent="0.3">
      <c r="A1593" t="s">
        <v>536</v>
      </c>
      <c r="B1593" t="s">
        <v>537</v>
      </c>
      <c r="C1593" t="s">
        <v>538</v>
      </c>
      <c r="D1593" s="2">
        <v>3</v>
      </c>
      <c r="E1593" s="2">
        <v>250.7</v>
      </c>
      <c r="F1593" s="2">
        <v>575</v>
      </c>
    </row>
    <row r="1594" spans="1:6" x14ac:dyDescent="0.3">
      <c r="A1594" t="s">
        <v>2224</v>
      </c>
      <c r="B1594" t="s">
        <v>2225</v>
      </c>
      <c r="C1594" t="s">
        <v>2226</v>
      </c>
      <c r="D1594" s="2">
        <v>4</v>
      </c>
      <c r="E1594" s="2">
        <v>345</v>
      </c>
      <c r="F1594" s="2">
        <v>820</v>
      </c>
    </row>
    <row r="1595" spans="1:6" x14ac:dyDescent="0.3">
      <c r="A1595" t="s">
        <v>2227</v>
      </c>
      <c r="B1595" t="s">
        <v>2228</v>
      </c>
      <c r="C1595" t="s">
        <v>2226</v>
      </c>
      <c r="D1595" s="2">
        <v>1</v>
      </c>
      <c r="E1595" s="2">
        <v>345</v>
      </c>
      <c r="F1595" s="2">
        <v>750</v>
      </c>
    </row>
    <row r="1596" spans="1:6" x14ac:dyDescent="0.3">
      <c r="A1596" t="s">
        <v>867</v>
      </c>
      <c r="B1596" t="s">
        <v>868</v>
      </c>
      <c r="C1596" t="s">
        <v>868</v>
      </c>
      <c r="D1596" s="2">
        <v>2</v>
      </c>
      <c r="E1596" s="2">
        <v>60.4</v>
      </c>
      <c r="F1596" s="2">
        <v>190</v>
      </c>
    </row>
    <row r="1597" spans="1:6" x14ac:dyDescent="0.3">
      <c r="A1597" t="s">
        <v>2509</v>
      </c>
      <c r="B1597" t="s">
        <v>2510</v>
      </c>
      <c r="C1597" t="s">
        <v>2511</v>
      </c>
      <c r="D1597" s="2">
        <v>1</v>
      </c>
      <c r="E1597" s="2">
        <v>75.19</v>
      </c>
      <c r="F1597" s="2">
        <v>105</v>
      </c>
    </row>
    <row r="1598" spans="1:6" x14ac:dyDescent="0.3">
      <c r="A1598" t="s">
        <v>4290</v>
      </c>
      <c r="B1598" t="s">
        <v>4291</v>
      </c>
      <c r="C1598" t="s">
        <v>4292</v>
      </c>
      <c r="D1598" s="2">
        <v>1</v>
      </c>
      <c r="E1598" s="2">
        <v>465.14</v>
      </c>
      <c r="F1598" s="2">
        <v>610</v>
      </c>
    </row>
    <row r="1599" spans="1:6" x14ac:dyDescent="0.3">
      <c r="A1599" t="s">
        <v>4778</v>
      </c>
      <c r="B1599" t="s">
        <v>4779</v>
      </c>
      <c r="C1599" t="s">
        <v>4779</v>
      </c>
      <c r="D1599" s="2">
        <v>1</v>
      </c>
      <c r="E1599" s="2">
        <v>52.5</v>
      </c>
      <c r="F1599" s="2">
        <v>70</v>
      </c>
    </row>
    <row r="1600" spans="1:6" x14ac:dyDescent="0.3">
      <c r="A1600" t="s">
        <v>603</v>
      </c>
      <c r="B1600" t="s">
        <v>604</v>
      </c>
      <c r="C1600" t="s">
        <v>605</v>
      </c>
      <c r="D1600" s="2">
        <v>3</v>
      </c>
      <c r="E1600" s="2">
        <v>490</v>
      </c>
      <c r="F1600" s="2">
        <v>1680</v>
      </c>
    </row>
    <row r="1601" spans="1:6" x14ac:dyDescent="0.3">
      <c r="A1601" t="s">
        <v>3816</v>
      </c>
      <c r="B1601" t="s">
        <v>3817</v>
      </c>
      <c r="C1601" t="s">
        <v>3818</v>
      </c>
      <c r="D1601" s="2">
        <v>7</v>
      </c>
      <c r="E1601" s="2">
        <v>103.57</v>
      </c>
      <c r="F1601" s="2">
        <v>145</v>
      </c>
    </row>
    <row r="1602" spans="1:6" x14ac:dyDescent="0.3">
      <c r="A1602" t="s">
        <v>2005</v>
      </c>
      <c r="B1602" t="s">
        <v>2006</v>
      </c>
      <c r="C1602" t="s">
        <v>2007</v>
      </c>
      <c r="D1602" s="2">
        <v>608</v>
      </c>
      <c r="E1602" s="2">
        <v>1.95</v>
      </c>
      <c r="F1602" s="2">
        <v>5</v>
      </c>
    </row>
    <row r="1603" spans="1:6" x14ac:dyDescent="0.3">
      <c r="A1603" t="s">
        <v>632</v>
      </c>
      <c r="B1603" t="s">
        <v>633</v>
      </c>
      <c r="C1603" t="s">
        <v>633</v>
      </c>
      <c r="D1603" s="2">
        <v>10</v>
      </c>
      <c r="E1603" s="2">
        <v>1100</v>
      </c>
      <c r="F1603" s="2">
        <v>4779</v>
      </c>
    </row>
    <row r="1604" spans="1:6" x14ac:dyDescent="0.3">
      <c r="A1604" t="s">
        <v>3052</v>
      </c>
      <c r="B1604" t="s">
        <v>3053</v>
      </c>
      <c r="C1604" t="s">
        <v>3054</v>
      </c>
      <c r="D1604" s="2">
        <v>15</v>
      </c>
      <c r="E1604" s="2">
        <v>58.93</v>
      </c>
      <c r="F1604" s="2">
        <v>82</v>
      </c>
    </row>
    <row r="1605" spans="1:6" x14ac:dyDescent="0.3">
      <c r="A1605" t="s">
        <v>3386</v>
      </c>
      <c r="B1605" t="s">
        <v>3387</v>
      </c>
      <c r="C1605" t="s">
        <v>3054</v>
      </c>
      <c r="D1605" s="2">
        <v>2</v>
      </c>
      <c r="E1605" s="2">
        <v>19.29</v>
      </c>
      <c r="F1605" s="2">
        <v>27</v>
      </c>
    </row>
    <row r="1606" spans="1:6" x14ac:dyDescent="0.3">
      <c r="A1606" t="s">
        <v>6590</v>
      </c>
      <c r="B1606" t="s">
        <v>6591</v>
      </c>
      <c r="C1606" t="s">
        <v>6591</v>
      </c>
      <c r="D1606" s="2">
        <v>9</v>
      </c>
      <c r="E1606" s="2">
        <v>334</v>
      </c>
      <c r="F1606" s="2">
        <v>1046</v>
      </c>
    </row>
    <row r="1607" spans="1:6" x14ac:dyDescent="0.3">
      <c r="A1607" t="s">
        <v>6584</v>
      </c>
      <c r="B1607" t="s">
        <v>6585</v>
      </c>
      <c r="C1607" t="s">
        <v>6585</v>
      </c>
      <c r="D1607" s="2">
        <v>8</v>
      </c>
      <c r="E1607" s="2">
        <v>231</v>
      </c>
      <c r="F1607" s="2">
        <v>722</v>
      </c>
    </row>
    <row r="1608" spans="1:6" x14ac:dyDescent="0.3">
      <c r="A1608" t="s">
        <v>3199</v>
      </c>
      <c r="B1608" t="s">
        <v>3200</v>
      </c>
      <c r="C1608" t="s">
        <v>3201</v>
      </c>
      <c r="D1608" s="2">
        <v>17</v>
      </c>
      <c r="E1608" s="2">
        <v>7.93</v>
      </c>
      <c r="F1608" s="2">
        <v>11</v>
      </c>
    </row>
    <row r="1609" spans="1:6" x14ac:dyDescent="0.3">
      <c r="A1609" t="s">
        <v>6320</v>
      </c>
      <c r="B1609" t="s">
        <v>6321</v>
      </c>
      <c r="C1609" t="s">
        <v>6321</v>
      </c>
      <c r="D1609" s="2">
        <v>1</v>
      </c>
      <c r="E1609" s="2">
        <v>590</v>
      </c>
      <c r="F1609" s="2">
        <v>1155</v>
      </c>
    </row>
    <row r="1610" spans="1:6" x14ac:dyDescent="0.3">
      <c r="A1610" t="s">
        <v>6514</v>
      </c>
      <c r="B1610" t="s">
        <v>6515</v>
      </c>
      <c r="C1610" t="s">
        <v>6515</v>
      </c>
      <c r="D1610" s="2">
        <v>19</v>
      </c>
      <c r="E1610" s="2">
        <v>129.5</v>
      </c>
      <c r="F1610" s="2">
        <v>337</v>
      </c>
    </row>
    <row r="1611" spans="1:6" x14ac:dyDescent="0.3">
      <c r="A1611" t="s">
        <v>4982</v>
      </c>
      <c r="B1611" t="s">
        <v>4983</v>
      </c>
      <c r="C1611" t="s">
        <v>4983</v>
      </c>
      <c r="D1611" s="2">
        <v>4</v>
      </c>
      <c r="E1611" s="2">
        <v>5.03</v>
      </c>
      <c r="F1611" s="2">
        <v>25</v>
      </c>
    </row>
    <row r="1612" spans="1:6" x14ac:dyDescent="0.3">
      <c r="A1612" t="s">
        <v>6582</v>
      </c>
      <c r="B1612" t="s">
        <v>6583</v>
      </c>
      <c r="C1612" t="s">
        <v>6583</v>
      </c>
      <c r="D1612" s="2">
        <v>3</v>
      </c>
      <c r="E1612" s="2">
        <v>46.5</v>
      </c>
      <c r="F1612" s="2">
        <v>280</v>
      </c>
    </row>
    <row r="1613" spans="1:6" x14ac:dyDescent="0.3">
      <c r="A1613" t="s">
        <v>804</v>
      </c>
      <c r="B1613" t="s">
        <v>805</v>
      </c>
      <c r="C1613" t="s">
        <v>805</v>
      </c>
      <c r="D1613" s="2">
        <v>3</v>
      </c>
      <c r="E1613" s="2">
        <v>0</v>
      </c>
      <c r="F1613" s="2">
        <v>258</v>
      </c>
    </row>
    <row r="1614" spans="1:6" x14ac:dyDescent="0.3">
      <c r="A1614" t="s">
        <v>3237</v>
      </c>
      <c r="B1614" t="s">
        <v>3238</v>
      </c>
      <c r="C1614" t="s">
        <v>3233</v>
      </c>
      <c r="D1614" s="2">
        <v>15</v>
      </c>
      <c r="E1614" s="2">
        <v>6.5</v>
      </c>
      <c r="F1614" s="2">
        <v>9</v>
      </c>
    </row>
    <row r="1615" spans="1:6" x14ac:dyDescent="0.3">
      <c r="A1615" t="s">
        <v>6330</v>
      </c>
      <c r="B1615" t="s">
        <v>6331</v>
      </c>
      <c r="C1615" t="s">
        <v>6331</v>
      </c>
      <c r="D1615" s="2">
        <v>1</v>
      </c>
      <c r="E1615" s="2">
        <v>430</v>
      </c>
      <c r="F1615" s="2">
        <v>1438</v>
      </c>
    </row>
    <row r="1616" spans="1:6" x14ac:dyDescent="0.3">
      <c r="A1616" t="s">
        <v>1761</v>
      </c>
      <c r="B1616" t="s">
        <v>1762</v>
      </c>
      <c r="C1616" t="s">
        <v>1763</v>
      </c>
      <c r="D1616" s="2">
        <v>84</v>
      </c>
      <c r="E1616" s="2">
        <v>24.7</v>
      </c>
      <c r="F1616" s="2">
        <v>103</v>
      </c>
    </row>
    <row r="1617" spans="1:6" x14ac:dyDescent="0.3">
      <c r="A1617" t="s">
        <v>2523</v>
      </c>
      <c r="B1617" t="s">
        <v>2524</v>
      </c>
      <c r="C1617" t="s">
        <v>2525</v>
      </c>
      <c r="D1617" s="2">
        <v>3</v>
      </c>
      <c r="E1617" s="2">
        <v>262.5</v>
      </c>
      <c r="F1617" s="2">
        <v>367</v>
      </c>
    </row>
    <row r="1618" spans="1:6" x14ac:dyDescent="0.3">
      <c r="A1618" t="s">
        <v>3412</v>
      </c>
      <c r="B1618" t="s">
        <v>3413</v>
      </c>
      <c r="C1618" t="s">
        <v>3414</v>
      </c>
      <c r="D1618" s="2">
        <v>57</v>
      </c>
      <c r="E1618" s="2">
        <v>16.64</v>
      </c>
      <c r="F1618" s="2">
        <v>25</v>
      </c>
    </row>
    <row r="1619" spans="1:6" x14ac:dyDescent="0.3">
      <c r="A1619" t="s">
        <v>3755</v>
      </c>
      <c r="B1619" t="s">
        <v>3756</v>
      </c>
      <c r="C1619" t="s">
        <v>3757</v>
      </c>
      <c r="D1619" s="2">
        <v>17</v>
      </c>
      <c r="E1619" s="2">
        <v>105.36</v>
      </c>
      <c r="F1619" s="2">
        <v>147</v>
      </c>
    </row>
    <row r="1620" spans="1:6" x14ac:dyDescent="0.3">
      <c r="A1620" t="s">
        <v>6040</v>
      </c>
      <c r="B1620" t="s">
        <v>6041</v>
      </c>
      <c r="C1620" t="s">
        <v>6042</v>
      </c>
      <c r="D1620" s="2">
        <v>2</v>
      </c>
      <c r="E1620" s="2">
        <v>89.43</v>
      </c>
      <c r="F1620" s="2">
        <v>125</v>
      </c>
    </row>
    <row r="1621" spans="1:6" x14ac:dyDescent="0.3">
      <c r="A1621" t="s">
        <v>4179</v>
      </c>
      <c r="B1621" t="s">
        <v>4180</v>
      </c>
      <c r="C1621" t="s">
        <v>4180</v>
      </c>
      <c r="D1621" s="2">
        <v>2</v>
      </c>
      <c r="E1621" s="2">
        <v>120</v>
      </c>
      <c r="F1621" s="2">
        <v>220</v>
      </c>
    </row>
    <row r="1622" spans="1:6" x14ac:dyDescent="0.3">
      <c r="A1622" t="s">
        <v>4465</v>
      </c>
      <c r="B1622" t="s">
        <v>4466</v>
      </c>
      <c r="C1622" t="s">
        <v>4467</v>
      </c>
      <c r="D1622" s="2">
        <v>1</v>
      </c>
      <c r="E1622" s="2">
        <v>228.14</v>
      </c>
      <c r="F1622" s="2">
        <v>319</v>
      </c>
    </row>
    <row r="1623" spans="1:6" x14ac:dyDescent="0.3">
      <c r="A1623" t="s">
        <v>5166</v>
      </c>
      <c r="B1623" t="s">
        <v>5167</v>
      </c>
      <c r="C1623" t="s">
        <v>5168</v>
      </c>
      <c r="D1623" s="2">
        <v>3</v>
      </c>
      <c r="E1623" s="2">
        <v>8.31</v>
      </c>
      <c r="F1623" s="2">
        <v>11</v>
      </c>
    </row>
    <row r="1624" spans="1:6" x14ac:dyDescent="0.3">
      <c r="A1624" t="s">
        <v>5296</v>
      </c>
      <c r="B1624" t="s">
        <v>5297</v>
      </c>
      <c r="C1624" t="s">
        <v>5298</v>
      </c>
      <c r="D1624" s="2">
        <v>3</v>
      </c>
      <c r="E1624" s="2">
        <v>140.94</v>
      </c>
      <c r="F1624" s="2">
        <v>197</v>
      </c>
    </row>
    <row r="1625" spans="1:6" x14ac:dyDescent="0.3">
      <c r="A1625" t="s">
        <v>777</v>
      </c>
      <c r="B1625" t="s">
        <v>778</v>
      </c>
      <c r="C1625" t="s">
        <v>778</v>
      </c>
      <c r="D1625" s="2">
        <v>24</v>
      </c>
      <c r="E1625" s="2">
        <v>195.73</v>
      </c>
      <c r="F1625" s="2">
        <v>353</v>
      </c>
    </row>
    <row r="1626" spans="1:6" x14ac:dyDescent="0.3">
      <c r="A1626" t="s">
        <v>1707</v>
      </c>
      <c r="B1626" t="s">
        <v>1708</v>
      </c>
      <c r="C1626" t="s">
        <v>1709</v>
      </c>
      <c r="D1626" s="2">
        <v>1926</v>
      </c>
      <c r="E1626" s="2">
        <v>12.2</v>
      </c>
      <c r="F1626" s="2">
        <v>23</v>
      </c>
    </row>
    <row r="1627" spans="1:6" x14ac:dyDescent="0.3">
      <c r="A1627" t="s">
        <v>6588</v>
      </c>
      <c r="B1627" t="s">
        <v>6589</v>
      </c>
      <c r="C1627" t="s">
        <v>6589</v>
      </c>
      <c r="D1627" s="2">
        <v>1</v>
      </c>
      <c r="E1627" s="2">
        <v>369.59</v>
      </c>
      <c r="F1627" s="2">
        <v>1156</v>
      </c>
    </row>
    <row r="1628" spans="1:6" x14ac:dyDescent="0.3">
      <c r="A1628" t="s">
        <v>6350</v>
      </c>
      <c r="B1628" t="s">
        <v>6351</v>
      </c>
      <c r="C1628" t="s">
        <v>6352</v>
      </c>
      <c r="D1628" s="2">
        <v>2</v>
      </c>
      <c r="E1628" s="2">
        <v>32.5</v>
      </c>
      <c r="F1628" s="2">
        <v>256</v>
      </c>
    </row>
    <row r="1629" spans="1:6" x14ac:dyDescent="0.3">
      <c r="A1629" t="s">
        <v>2333</v>
      </c>
      <c r="B1629" t="s">
        <v>2334</v>
      </c>
      <c r="C1629" t="s">
        <v>2334</v>
      </c>
      <c r="D1629" s="2">
        <v>5</v>
      </c>
      <c r="E1629" s="2">
        <v>40</v>
      </c>
      <c r="F1629" s="2">
        <v>114</v>
      </c>
    </row>
    <row r="1630" spans="1:6" x14ac:dyDescent="0.3">
      <c r="A1630" t="s">
        <v>5343</v>
      </c>
      <c r="B1630" t="s">
        <v>5344</v>
      </c>
      <c r="C1630" t="s">
        <v>5345</v>
      </c>
      <c r="D1630" s="2">
        <v>11</v>
      </c>
      <c r="E1630" s="2">
        <v>178.57</v>
      </c>
      <c r="F1630" s="2">
        <v>250</v>
      </c>
    </row>
    <row r="1631" spans="1:6" x14ac:dyDescent="0.3">
      <c r="A1631" t="s">
        <v>5004</v>
      </c>
      <c r="B1631" t="s">
        <v>5005</v>
      </c>
      <c r="C1631" t="s">
        <v>5005</v>
      </c>
      <c r="D1631" s="2">
        <v>1</v>
      </c>
      <c r="E1631" s="2">
        <v>66.12</v>
      </c>
      <c r="F1631" s="2">
        <v>236</v>
      </c>
    </row>
    <row r="1632" spans="1:6" x14ac:dyDescent="0.3">
      <c r="A1632" t="s">
        <v>5169</v>
      </c>
      <c r="B1632" t="s">
        <v>5170</v>
      </c>
      <c r="C1632" t="s">
        <v>5171</v>
      </c>
      <c r="D1632" s="2">
        <v>7</v>
      </c>
      <c r="E1632" s="2">
        <v>13.91</v>
      </c>
      <c r="F1632" s="2">
        <v>19</v>
      </c>
    </row>
    <row r="1633" spans="1:6" x14ac:dyDescent="0.3">
      <c r="A1633" t="s">
        <v>2081</v>
      </c>
      <c r="B1633" t="s">
        <v>2082</v>
      </c>
      <c r="C1633" t="s">
        <v>2082</v>
      </c>
      <c r="D1633" s="2">
        <v>31</v>
      </c>
      <c r="E1633" s="2">
        <v>20.7</v>
      </c>
      <c r="F1633" s="2">
        <v>252</v>
      </c>
    </row>
    <row r="1634" spans="1:6" x14ac:dyDescent="0.3">
      <c r="A1634" t="s">
        <v>3291</v>
      </c>
      <c r="B1634" t="s">
        <v>3292</v>
      </c>
      <c r="C1634" t="s">
        <v>3293</v>
      </c>
      <c r="D1634" s="2">
        <v>1</v>
      </c>
      <c r="E1634" s="2">
        <v>0.01</v>
      </c>
      <c r="F1634" s="2">
        <v>24</v>
      </c>
    </row>
    <row r="1635" spans="1:6" x14ac:dyDescent="0.3">
      <c r="A1635" t="s">
        <v>5658</v>
      </c>
      <c r="B1635" t="s">
        <v>5659</v>
      </c>
      <c r="C1635" t="s">
        <v>5660</v>
      </c>
      <c r="D1635" s="2">
        <v>2</v>
      </c>
      <c r="E1635" s="2">
        <v>117.5</v>
      </c>
      <c r="F1635" s="2">
        <v>164</v>
      </c>
    </row>
    <row r="1636" spans="1:6" x14ac:dyDescent="0.3">
      <c r="A1636" t="s">
        <v>4736</v>
      </c>
      <c r="B1636" t="s">
        <v>4737</v>
      </c>
      <c r="C1636" t="s">
        <v>4738</v>
      </c>
      <c r="D1636" s="2">
        <v>8</v>
      </c>
      <c r="E1636" s="2">
        <v>46.46</v>
      </c>
      <c r="F1636" s="2">
        <v>67</v>
      </c>
    </row>
    <row r="1637" spans="1:6" x14ac:dyDescent="0.3">
      <c r="A1637" t="s">
        <v>5181</v>
      </c>
      <c r="B1637" t="s">
        <v>5182</v>
      </c>
      <c r="C1637" t="s">
        <v>3953</v>
      </c>
      <c r="D1637" s="2">
        <v>2</v>
      </c>
      <c r="E1637" s="2">
        <v>2939.29</v>
      </c>
      <c r="F1637" s="2">
        <v>4115</v>
      </c>
    </row>
    <row r="1638" spans="1:6" x14ac:dyDescent="0.3">
      <c r="A1638" t="s">
        <v>1617</v>
      </c>
      <c r="B1638" t="s">
        <v>1618</v>
      </c>
      <c r="C1638" t="s">
        <v>1619</v>
      </c>
      <c r="D1638" s="2">
        <v>6</v>
      </c>
      <c r="E1638" s="2">
        <v>7600</v>
      </c>
      <c r="F1638" s="2">
        <v>61288</v>
      </c>
    </row>
    <row r="1639" spans="1:6" x14ac:dyDescent="0.3">
      <c r="A1639" t="s">
        <v>4723</v>
      </c>
      <c r="B1639" t="s">
        <v>4724</v>
      </c>
      <c r="C1639" t="s">
        <v>4725</v>
      </c>
      <c r="D1639" s="2">
        <v>6</v>
      </c>
      <c r="E1639" s="2">
        <v>51.43</v>
      </c>
      <c r="F1639" s="2">
        <v>72</v>
      </c>
    </row>
    <row r="1640" spans="1:6" x14ac:dyDescent="0.3">
      <c r="A1640" t="s">
        <v>2583</v>
      </c>
      <c r="B1640" t="s">
        <v>2584</v>
      </c>
      <c r="C1640" t="s">
        <v>2585</v>
      </c>
      <c r="D1640" s="2">
        <v>2</v>
      </c>
      <c r="E1640" s="2">
        <v>297.14</v>
      </c>
      <c r="F1640" s="2">
        <v>390</v>
      </c>
    </row>
    <row r="1641" spans="1:6" x14ac:dyDescent="0.3">
      <c r="A1641" t="s">
        <v>761</v>
      </c>
      <c r="B1641" t="s">
        <v>762</v>
      </c>
      <c r="C1641" t="s">
        <v>762</v>
      </c>
      <c r="D1641" s="2">
        <v>1</v>
      </c>
      <c r="E1641" s="2">
        <v>430</v>
      </c>
      <c r="F1641" s="2">
        <v>1150</v>
      </c>
    </row>
    <row r="1642" spans="1:6" x14ac:dyDescent="0.3">
      <c r="A1642" t="s">
        <v>6708</v>
      </c>
      <c r="B1642" t="s">
        <v>6709</v>
      </c>
      <c r="C1642" t="s">
        <v>6709</v>
      </c>
      <c r="D1642" s="2">
        <v>1</v>
      </c>
      <c r="E1642" s="2">
        <v>400</v>
      </c>
      <c r="F1642" s="2">
        <v>1688</v>
      </c>
    </row>
    <row r="1643" spans="1:6" x14ac:dyDescent="0.3">
      <c r="A1643" t="s">
        <v>1300</v>
      </c>
      <c r="B1643" t="s">
        <v>1301</v>
      </c>
      <c r="C1643" t="s">
        <v>1302</v>
      </c>
      <c r="D1643" s="2">
        <v>20</v>
      </c>
      <c r="E1643" s="2">
        <v>43.5</v>
      </c>
      <c r="F1643" s="2">
        <v>58</v>
      </c>
    </row>
    <row r="1644" spans="1:6" x14ac:dyDescent="0.3">
      <c r="A1644" t="s">
        <v>5529</v>
      </c>
      <c r="B1644" t="s">
        <v>5530</v>
      </c>
      <c r="C1644" t="s">
        <v>3828</v>
      </c>
      <c r="D1644" s="2">
        <v>4</v>
      </c>
      <c r="E1644" s="2">
        <v>210.71</v>
      </c>
      <c r="F1644" s="2">
        <v>295</v>
      </c>
    </row>
    <row r="1645" spans="1:6" x14ac:dyDescent="0.3">
      <c r="A1645" t="s">
        <v>340</v>
      </c>
      <c r="B1645" t="s">
        <v>341</v>
      </c>
      <c r="C1645" t="s">
        <v>342</v>
      </c>
      <c r="D1645" s="2">
        <v>9</v>
      </c>
      <c r="E1645" s="2">
        <v>46.09</v>
      </c>
      <c r="F1645" s="2">
        <v>61</v>
      </c>
    </row>
    <row r="1646" spans="1:6" x14ac:dyDescent="0.3">
      <c r="A1646" t="s">
        <v>1159</v>
      </c>
      <c r="B1646" t="s">
        <v>1160</v>
      </c>
      <c r="C1646" t="s">
        <v>1161</v>
      </c>
      <c r="D1646" s="2">
        <v>250</v>
      </c>
      <c r="E1646" s="2">
        <v>92</v>
      </c>
      <c r="F1646" s="2">
        <v>1067</v>
      </c>
    </row>
    <row r="1647" spans="1:6" x14ac:dyDescent="0.3">
      <c r="A1647" t="s">
        <v>1981</v>
      </c>
      <c r="B1647" t="s">
        <v>1982</v>
      </c>
      <c r="C1647" t="s">
        <v>1983</v>
      </c>
      <c r="D1647" s="2">
        <v>4</v>
      </c>
      <c r="E1647" s="2">
        <v>92.86</v>
      </c>
      <c r="F1647" s="2">
        <v>130</v>
      </c>
    </row>
    <row r="1648" spans="1:6" x14ac:dyDescent="0.3">
      <c r="A1648" t="s">
        <v>5143</v>
      </c>
      <c r="B1648" t="s">
        <v>5144</v>
      </c>
      <c r="C1648" t="s">
        <v>5145</v>
      </c>
      <c r="D1648" s="2">
        <v>20</v>
      </c>
      <c r="E1648" s="2">
        <v>82.14</v>
      </c>
      <c r="F1648" s="2">
        <v>115</v>
      </c>
    </row>
    <row r="1649" spans="1:6" x14ac:dyDescent="0.3">
      <c r="A1649" t="s">
        <v>5434</v>
      </c>
      <c r="B1649" t="s">
        <v>5435</v>
      </c>
      <c r="C1649" t="s">
        <v>5436</v>
      </c>
      <c r="D1649" s="2">
        <v>1</v>
      </c>
      <c r="E1649" s="2">
        <v>65.58</v>
      </c>
      <c r="F1649" s="2">
        <v>91</v>
      </c>
    </row>
    <row r="1650" spans="1:6" x14ac:dyDescent="0.3">
      <c r="A1650" t="s">
        <v>599</v>
      </c>
      <c r="B1650" t="s">
        <v>600</v>
      </c>
      <c r="C1650" t="s">
        <v>601</v>
      </c>
      <c r="D1650" s="2">
        <v>6</v>
      </c>
      <c r="E1650" s="2">
        <v>675</v>
      </c>
      <c r="F1650" s="2">
        <v>3325</v>
      </c>
    </row>
    <row r="1651" spans="1:6" x14ac:dyDescent="0.3">
      <c r="A1651" t="s">
        <v>1397</v>
      </c>
      <c r="B1651" t="s">
        <v>1398</v>
      </c>
      <c r="C1651" t="s">
        <v>1399</v>
      </c>
      <c r="D1651" s="2">
        <v>1</v>
      </c>
      <c r="E1651" s="2">
        <v>47.4</v>
      </c>
      <c r="F1651" s="2">
        <v>78</v>
      </c>
    </row>
    <row r="1652" spans="1:6" x14ac:dyDescent="0.3">
      <c r="A1652" t="s">
        <v>673</v>
      </c>
      <c r="B1652" t="s">
        <v>674</v>
      </c>
      <c r="C1652" t="s">
        <v>675</v>
      </c>
      <c r="D1652" s="2">
        <v>369</v>
      </c>
      <c r="E1652" s="2">
        <v>26.3</v>
      </c>
      <c r="F1652" s="2">
        <v>43</v>
      </c>
    </row>
    <row r="1653" spans="1:6" x14ac:dyDescent="0.3">
      <c r="A1653" t="s">
        <v>3021</v>
      </c>
      <c r="B1653" t="s">
        <v>3022</v>
      </c>
      <c r="C1653" t="s">
        <v>3023</v>
      </c>
      <c r="D1653" s="2">
        <v>15</v>
      </c>
      <c r="E1653" s="2">
        <v>213.57</v>
      </c>
      <c r="F1653" s="2">
        <v>299</v>
      </c>
    </row>
    <row r="1654" spans="1:6" x14ac:dyDescent="0.3">
      <c r="A1654" t="s">
        <v>1270</v>
      </c>
      <c r="B1654" t="s">
        <v>1271</v>
      </c>
      <c r="C1654" t="s">
        <v>1272</v>
      </c>
      <c r="D1654" s="2">
        <v>65</v>
      </c>
      <c r="E1654" s="2">
        <v>19.57</v>
      </c>
      <c r="F1654" s="2">
        <v>27</v>
      </c>
    </row>
    <row r="1655" spans="1:6" x14ac:dyDescent="0.3">
      <c r="A1655" t="s">
        <v>3082</v>
      </c>
      <c r="B1655" t="s">
        <v>3083</v>
      </c>
      <c r="C1655" t="s">
        <v>3084</v>
      </c>
      <c r="D1655" s="2">
        <v>9</v>
      </c>
      <c r="E1655" s="2">
        <v>61.48</v>
      </c>
      <c r="F1655" s="2">
        <v>95</v>
      </c>
    </row>
    <row r="1656" spans="1:6" x14ac:dyDescent="0.3">
      <c r="A1656" t="s">
        <v>6014</v>
      </c>
      <c r="B1656" t="s">
        <v>6015</v>
      </c>
      <c r="C1656" t="s">
        <v>6016</v>
      </c>
      <c r="D1656" s="2">
        <v>11</v>
      </c>
      <c r="E1656" s="2">
        <v>21.06</v>
      </c>
      <c r="F1656" s="2">
        <v>29</v>
      </c>
    </row>
    <row r="1657" spans="1:6" x14ac:dyDescent="0.3">
      <c r="A1657" t="s">
        <v>3767</v>
      </c>
      <c r="B1657" t="s">
        <v>3768</v>
      </c>
      <c r="C1657" t="s">
        <v>3769</v>
      </c>
      <c r="D1657" s="2">
        <v>3</v>
      </c>
      <c r="E1657" s="2">
        <v>83.57</v>
      </c>
      <c r="F1657" s="2">
        <v>117</v>
      </c>
    </row>
    <row r="1658" spans="1:6" x14ac:dyDescent="0.3">
      <c r="A1658" t="s">
        <v>5391</v>
      </c>
      <c r="B1658" t="s">
        <v>5392</v>
      </c>
      <c r="C1658" t="s">
        <v>5393</v>
      </c>
      <c r="D1658" s="2">
        <v>2</v>
      </c>
      <c r="E1658" s="2">
        <v>1097.57</v>
      </c>
      <c r="F1658" s="2">
        <v>1920</v>
      </c>
    </row>
    <row r="1659" spans="1:6" x14ac:dyDescent="0.3">
      <c r="A1659" t="s">
        <v>6229</v>
      </c>
      <c r="B1659" t="s">
        <v>6230</v>
      </c>
      <c r="C1659" t="s">
        <v>6230</v>
      </c>
      <c r="D1659" s="2">
        <v>34</v>
      </c>
      <c r="E1659" s="2">
        <v>23.33</v>
      </c>
      <c r="F1659" s="2">
        <v>62</v>
      </c>
    </row>
    <row r="1660" spans="1:6" x14ac:dyDescent="0.3">
      <c r="A1660" t="s">
        <v>1047</v>
      </c>
      <c r="B1660" t="s">
        <v>1048</v>
      </c>
      <c r="C1660" t="s">
        <v>1049</v>
      </c>
      <c r="D1660" s="2">
        <v>3</v>
      </c>
      <c r="E1660" s="2">
        <v>19.59</v>
      </c>
      <c r="F1660" s="2">
        <v>24</v>
      </c>
    </row>
    <row r="1661" spans="1:6" x14ac:dyDescent="0.3">
      <c r="A1661" t="s">
        <v>4331</v>
      </c>
      <c r="B1661" t="s">
        <v>4332</v>
      </c>
      <c r="C1661" t="s">
        <v>4332</v>
      </c>
      <c r="D1661" s="2">
        <v>11</v>
      </c>
      <c r="E1661" s="2">
        <v>44.81</v>
      </c>
      <c r="F1661" s="2">
        <v>65</v>
      </c>
    </row>
    <row r="1662" spans="1:6" x14ac:dyDescent="0.3">
      <c r="A1662" t="s">
        <v>4329</v>
      </c>
      <c r="B1662" t="s">
        <v>4330</v>
      </c>
      <c r="C1662" t="s">
        <v>4330</v>
      </c>
      <c r="D1662" s="2">
        <v>4</v>
      </c>
      <c r="E1662" s="2">
        <v>65.45</v>
      </c>
      <c r="F1662" s="2">
        <v>95</v>
      </c>
    </row>
    <row r="1663" spans="1:6" x14ac:dyDescent="0.3">
      <c r="A1663" t="s">
        <v>1551</v>
      </c>
      <c r="B1663" t="s">
        <v>1552</v>
      </c>
      <c r="C1663" t="s">
        <v>1553</v>
      </c>
      <c r="D1663" s="2">
        <v>1</v>
      </c>
      <c r="E1663" s="2">
        <v>2911.34</v>
      </c>
      <c r="F1663" s="2">
        <v>3623</v>
      </c>
    </row>
    <row r="1664" spans="1:6" x14ac:dyDescent="0.3">
      <c r="A1664" t="s">
        <v>4122</v>
      </c>
      <c r="B1664" t="s">
        <v>4123</v>
      </c>
      <c r="C1664" t="s">
        <v>3808</v>
      </c>
      <c r="D1664" s="2">
        <v>4</v>
      </c>
      <c r="E1664" s="2">
        <v>5200</v>
      </c>
      <c r="F1664" s="2">
        <v>29980</v>
      </c>
    </row>
    <row r="1665" spans="1:6" x14ac:dyDescent="0.3">
      <c r="A1665" t="s">
        <v>4700</v>
      </c>
      <c r="B1665" t="s">
        <v>4701</v>
      </c>
      <c r="C1665" t="s">
        <v>4702</v>
      </c>
      <c r="D1665" s="2">
        <v>1</v>
      </c>
      <c r="E1665" s="2">
        <v>128.58000000000001</v>
      </c>
      <c r="F1665" s="2">
        <v>180</v>
      </c>
    </row>
    <row r="1666" spans="1:6" x14ac:dyDescent="0.3">
      <c r="A1666" t="s">
        <v>6705</v>
      </c>
      <c r="B1666" t="s">
        <v>6706</v>
      </c>
      <c r="C1666" t="s">
        <v>6706</v>
      </c>
      <c r="D1666" s="2">
        <v>1</v>
      </c>
      <c r="E1666" s="2">
        <v>12500</v>
      </c>
      <c r="F1666" s="2">
        <v>13125</v>
      </c>
    </row>
    <row r="1667" spans="1:6" x14ac:dyDescent="0.3">
      <c r="A1667" t="s">
        <v>4407</v>
      </c>
      <c r="B1667" t="s">
        <v>4408</v>
      </c>
      <c r="C1667" t="s">
        <v>4409</v>
      </c>
      <c r="D1667" s="2">
        <v>17</v>
      </c>
      <c r="E1667" s="2">
        <v>157.86000000000001</v>
      </c>
      <c r="F1667" s="2">
        <v>221</v>
      </c>
    </row>
    <row r="1668" spans="1:6" x14ac:dyDescent="0.3">
      <c r="A1668" t="s">
        <v>6239</v>
      </c>
      <c r="B1668" t="s">
        <v>6240</v>
      </c>
      <c r="C1668" t="s">
        <v>6241</v>
      </c>
      <c r="D1668" s="2">
        <v>17</v>
      </c>
      <c r="E1668" s="2">
        <v>84.82</v>
      </c>
      <c r="F1668" s="2">
        <v>84</v>
      </c>
    </row>
    <row r="1669" spans="1:6" x14ac:dyDescent="0.3">
      <c r="A1669" t="s">
        <v>3752</v>
      </c>
      <c r="B1669" t="s">
        <v>3753</v>
      </c>
      <c r="C1669" t="s">
        <v>3754</v>
      </c>
      <c r="D1669" s="2">
        <v>4</v>
      </c>
      <c r="E1669" s="2">
        <v>600</v>
      </c>
      <c r="F1669" s="2">
        <v>2800</v>
      </c>
    </row>
    <row r="1670" spans="1:6" x14ac:dyDescent="0.3">
      <c r="A1670" t="s">
        <v>6413</v>
      </c>
      <c r="B1670" t="s">
        <v>6414</v>
      </c>
      <c r="C1670" t="s">
        <v>6415</v>
      </c>
      <c r="D1670" s="2">
        <v>13</v>
      </c>
      <c r="E1670" s="2">
        <v>10</v>
      </c>
      <c r="F1670" s="2">
        <v>54</v>
      </c>
    </row>
    <row r="1671" spans="1:6" x14ac:dyDescent="0.3">
      <c r="A1671" t="s">
        <v>1058</v>
      </c>
      <c r="B1671" t="s">
        <v>1059</v>
      </c>
      <c r="C1671" t="s">
        <v>1060</v>
      </c>
      <c r="D1671" s="2">
        <v>6</v>
      </c>
      <c r="E1671" s="2">
        <v>478.5</v>
      </c>
      <c r="F1671" s="2">
        <v>711</v>
      </c>
    </row>
    <row r="1672" spans="1:6" x14ac:dyDescent="0.3">
      <c r="A1672" t="s">
        <v>1500</v>
      </c>
      <c r="B1672" t="s">
        <v>1501</v>
      </c>
      <c r="C1672" t="s">
        <v>1502</v>
      </c>
      <c r="D1672" s="2">
        <v>5</v>
      </c>
      <c r="E1672" s="2">
        <v>100</v>
      </c>
      <c r="F1672" s="2">
        <v>193</v>
      </c>
    </row>
    <row r="1673" spans="1:6" x14ac:dyDescent="0.3">
      <c r="A1673" t="s">
        <v>6566</v>
      </c>
      <c r="B1673" t="s">
        <v>6567</v>
      </c>
      <c r="C1673" t="s">
        <v>6568</v>
      </c>
      <c r="D1673" s="2">
        <v>28</v>
      </c>
      <c r="E1673" s="2">
        <v>11</v>
      </c>
      <c r="F1673" s="2">
        <v>40</v>
      </c>
    </row>
    <row r="1674" spans="1:6" x14ac:dyDescent="0.3">
      <c r="A1674" t="s">
        <v>6732</v>
      </c>
      <c r="B1674" t="s">
        <v>6733</v>
      </c>
      <c r="C1674" t="s">
        <v>6733</v>
      </c>
      <c r="D1674" s="2">
        <v>3</v>
      </c>
      <c r="E1674" s="2">
        <v>275</v>
      </c>
      <c r="F1674" s="2">
        <v>695</v>
      </c>
    </row>
    <row r="1675" spans="1:6" x14ac:dyDescent="0.3">
      <c r="A1675" t="s">
        <v>6102</v>
      </c>
      <c r="B1675" t="s">
        <v>6103</v>
      </c>
      <c r="C1675" t="s">
        <v>4141</v>
      </c>
      <c r="D1675" s="2">
        <v>1</v>
      </c>
      <c r="E1675" s="2">
        <v>142.86000000000001</v>
      </c>
      <c r="F1675" s="2">
        <v>200</v>
      </c>
    </row>
    <row r="1676" spans="1:6" x14ac:dyDescent="0.3">
      <c r="A1676" t="s">
        <v>1101</v>
      </c>
      <c r="B1676" t="s">
        <v>1102</v>
      </c>
      <c r="C1676" t="s">
        <v>1103</v>
      </c>
      <c r="D1676" s="2">
        <v>10</v>
      </c>
      <c r="E1676" s="2">
        <v>55</v>
      </c>
      <c r="F1676" s="2">
        <v>79</v>
      </c>
    </row>
    <row r="1677" spans="1:6" x14ac:dyDescent="0.3">
      <c r="A1677" t="s">
        <v>6081</v>
      </c>
      <c r="B1677" t="s">
        <v>6082</v>
      </c>
      <c r="C1677" t="s">
        <v>6083</v>
      </c>
      <c r="D1677" s="2">
        <v>3</v>
      </c>
      <c r="E1677" s="2">
        <v>67.86</v>
      </c>
      <c r="F1677" s="2">
        <v>95</v>
      </c>
    </row>
    <row r="1678" spans="1:6" x14ac:dyDescent="0.3">
      <c r="A1678" t="s">
        <v>1710</v>
      </c>
      <c r="B1678" t="s">
        <v>1711</v>
      </c>
      <c r="C1678" t="s">
        <v>1712</v>
      </c>
      <c r="D1678" s="2">
        <v>12</v>
      </c>
      <c r="E1678" s="2">
        <v>23.84</v>
      </c>
      <c r="F1678" s="2">
        <v>250</v>
      </c>
    </row>
    <row r="1679" spans="1:6" x14ac:dyDescent="0.3">
      <c r="A1679" t="s">
        <v>5475</v>
      </c>
      <c r="B1679" t="s">
        <v>5476</v>
      </c>
      <c r="C1679" t="s">
        <v>5477</v>
      </c>
      <c r="D1679" s="2">
        <v>17</v>
      </c>
      <c r="E1679" s="2">
        <v>65.900000000000006</v>
      </c>
      <c r="F1679" s="2">
        <v>109</v>
      </c>
    </row>
    <row r="1680" spans="1:6" x14ac:dyDescent="0.3">
      <c r="A1680" t="s">
        <v>4720</v>
      </c>
      <c r="B1680" t="s">
        <v>4721</v>
      </c>
      <c r="C1680" t="s">
        <v>4721</v>
      </c>
      <c r="D1680" s="2">
        <v>1</v>
      </c>
      <c r="E1680" s="2">
        <v>185</v>
      </c>
      <c r="F1680" s="2">
        <v>372</v>
      </c>
    </row>
    <row r="1681" spans="1:6" x14ac:dyDescent="0.3">
      <c r="A1681" t="s">
        <v>5461</v>
      </c>
      <c r="B1681" t="s">
        <v>5462</v>
      </c>
      <c r="C1681" t="s">
        <v>5463</v>
      </c>
      <c r="D1681" s="2">
        <v>9</v>
      </c>
      <c r="E1681" s="2">
        <v>167.47</v>
      </c>
      <c r="F1681" s="2">
        <v>286</v>
      </c>
    </row>
    <row r="1682" spans="1:6" x14ac:dyDescent="0.3">
      <c r="A1682" t="s">
        <v>1812</v>
      </c>
      <c r="B1682" t="s">
        <v>1813</v>
      </c>
      <c r="C1682" t="s">
        <v>1813</v>
      </c>
      <c r="D1682" s="2">
        <v>947</v>
      </c>
      <c r="E1682" s="2">
        <v>6</v>
      </c>
      <c r="F1682" s="2">
        <v>175</v>
      </c>
    </row>
    <row r="1683" spans="1:6" x14ac:dyDescent="0.3">
      <c r="A1683" t="s">
        <v>5046</v>
      </c>
      <c r="B1683" t="s">
        <v>5047</v>
      </c>
      <c r="C1683" t="s">
        <v>5048</v>
      </c>
      <c r="D1683" s="2">
        <v>6</v>
      </c>
      <c r="E1683" s="2">
        <v>193.32</v>
      </c>
      <c r="F1683" s="2">
        <v>270</v>
      </c>
    </row>
    <row r="1684" spans="1:6" x14ac:dyDescent="0.3">
      <c r="A1684" t="s">
        <v>3225</v>
      </c>
      <c r="B1684" t="s">
        <v>3226</v>
      </c>
      <c r="C1684" t="s">
        <v>3227</v>
      </c>
      <c r="D1684" s="2">
        <v>11</v>
      </c>
      <c r="E1684" s="2">
        <v>14.57</v>
      </c>
      <c r="F1684" s="2">
        <v>20</v>
      </c>
    </row>
    <row r="1685" spans="1:6" x14ac:dyDescent="0.3">
      <c r="A1685" t="s">
        <v>4266</v>
      </c>
      <c r="B1685" t="s">
        <v>4267</v>
      </c>
      <c r="C1685" t="s">
        <v>4267</v>
      </c>
      <c r="D1685" s="2">
        <v>4</v>
      </c>
      <c r="E1685" s="2">
        <v>346.83</v>
      </c>
      <c r="F1685" s="2">
        <v>886</v>
      </c>
    </row>
    <row r="1686" spans="1:6" x14ac:dyDescent="0.3">
      <c r="A1686" t="s">
        <v>5306</v>
      </c>
      <c r="B1686" t="s">
        <v>5307</v>
      </c>
      <c r="C1686" t="s">
        <v>5308</v>
      </c>
      <c r="D1686" s="2">
        <v>2</v>
      </c>
      <c r="E1686" s="2">
        <v>42.68</v>
      </c>
      <c r="F1686" s="2">
        <v>59</v>
      </c>
    </row>
    <row r="1687" spans="1:6" x14ac:dyDescent="0.3">
      <c r="A1687" t="s">
        <v>5080</v>
      </c>
      <c r="B1687" t="s">
        <v>5081</v>
      </c>
      <c r="C1687" t="s">
        <v>5082</v>
      </c>
      <c r="D1687" s="2">
        <v>1</v>
      </c>
      <c r="E1687" s="2">
        <v>96.25</v>
      </c>
      <c r="F1687" s="2">
        <v>134</v>
      </c>
    </row>
    <row r="1688" spans="1:6" x14ac:dyDescent="0.3">
      <c r="A1688" t="s">
        <v>665</v>
      </c>
      <c r="B1688" t="s">
        <v>666</v>
      </c>
      <c r="C1688" t="s">
        <v>667</v>
      </c>
      <c r="D1688" s="2">
        <v>3</v>
      </c>
      <c r="E1688" s="2">
        <v>53.58</v>
      </c>
      <c r="F1688" s="2">
        <v>75</v>
      </c>
    </row>
    <row r="1689" spans="1:6" x14ac:dyDescent="0.3">
      <c r="A1689" t="s">
        <v>4372</v>
      </c>
      <c r="B1689" t="s">
        <v>4373</v>
      </c>
      <c r="C1689" t="s">
        <v>4374</v>
      </c>
      <c r="D1689" s="2">
        <v>5</v>
      </c>
      <c r="E1689" s="2">
        <v>322.14</v>
      </c>
      <c r="F1689" s="2">
        <v>451</v>
      </c>
    </row>
    <row r="1690" spans="1:6" x14ac:dyDescent="0.3">
      <c r="A1690" t="s">
        <v>4825</v>
      </c>
      <c r="B1690" t="s">
        <v>4826</v>
      </c>
      <c r="C1690" t="s">
        <v>4827</v>
      </c>
      <c r="D1690" s="2">
        <v>2</v>
      </c>
      <c r="E1690" s="2">
        <v>131.96</v>
      </c>
      <c r="F1690" s="2">
        <v>184</v>
      </c>
    </row>
    <row r="1691" spans="1:6" x14ac:dyDescent="0.3">
      <c r="A1691" t="s">
        <v>6410</v>
      </c>
      <c r="B1691" t="s">
        <v>6411</v>
      </c>
      <c r="C1691" t="s">
        <v>6412</v>
      </c>
      <c r="D1691" s="2">
        <v>7</v>
      </c>
      <c r="E1691" s="2">
        <v>685</v>
      </c>
      <c r="F1691" s="2">
        <v>1080</v>
      </c>
    </row>
    <row r="1692" spans="1:6" x14ac:dyDescent="0.3">
      <c r="A1692" t="s">
        <v>3810</v>
      </c>
      <c r="B1692" t="s">
        <v>3811</v>
      </c>
      <c r="C1692" t="s">
        <v>3812</v>
      </c>
      <c r="D1692" s="2">
        <v>2</v>
      </c>
      <c r="E1692" s="2">
        <v>33.21</v>
      </c>
      <c r="F1692" s="2">
        <v>46</v>
      </c>
    </row>
    <row r="1693" spans="1:6" x14ac:dyDescent="0.3">
      <c r="A1693" t="s">
        <v>3342</v>
      </c>
      <c r="B1693" t="s">
        <v>3343</v>
      </c>
      <c r="C1693" t="s">
        <v>3344</v>
      </c>
      <c r="D1693" s="2">
        <v>9</v>
      </c>
      <c r="E1693" s="2">
        <v>127.79</v>
      </c>
      <c r="F1693" s="2">
        <v>178</v>
      </c>
    </row>
    <row r="1694" spans="1:6" x14ac:dyDescent="0.3">
      <c r="A1694" t="s">
        <v>3525</v>
      </c>
      <c r="B1694" t="s">
        <v>3526</v>
      </c>
      <c r="C1694" t="s">
        <v>3527</v>
      </c>
      <c r="D1694" s="2">
        <v>2</v>
      </c>
      <c r="E1694" s="2">
        <v>197.28</v>
      </c>
      <c r="F1694" s="2">
        <v>276</v>
      </c>
    </row>
    <row r="1695" spans="1:6" x14ac:dyDescent="0.3">
      <c r="A1695" t="s">
        <v>5780</v>
      </c>
      <c r="B1695" t="s">
        <v>5781</v>
      </c>
      <c r="C1695" t="s">
        <v>5782</v>
      </c>
      <c r="D1695" s="2">
        <v>1</v>
      </c>
      <c r="E1695" s="2">
        <v>50.4</v>
      </c>
      <c r="F1695" s="2">
        <v>70</v>
      </c>
    </row>
    <row r="1696" spans="1:6" x14ac:dyDescent="0.3">
      <c r="A1696" t="s">
        <v>5186</v>
      </c>
      <c r="B1696" t="s">
        <v>5187</v>
      </c>
      <c r="C1696" t="s">
        <v>2709</v>
      </c>
      <c r="D1696" s="2">
        <v>1</v>
      </c>
      <c r="E1696" s="2">
        <v>93.2</v>
      </c>
      <c r="F1696" s="2">
        <v>130</v>
      </c>
    </row>
    <row r="1697" spans="1:6" x14ac:dyDescent="0.3">
      <c r="A1697" t="s">
        <v>328</v>
      </c>
      <c r="B1697" t="s">
        <v>329</v>
      </c>
      <c r="C1697" t="s">
        <v>330</v>
      </c>
      <c r="D1697" s="2">
        <v>4</v>
      </c>
      <c r="E1697" s="2">
        <v>246.82</v>
      </c>
      <c r="F1697" s="2">
        <v>345</v>
      </c>
    </row>
    <row r="1698" spans="1:6" x14ac:dyDescent="0.3">
      <c r="A1698" t="s">
        <v>786</v>
      </c>
      <c r="B1698" t="s">
        <v>787</v>
      </c>
      <c r="C1698" t="s">
        <v>788</v>
      </c>
      <c r="D1698" s="2">
        <v>1</v>
      </c>
      <c r="E1698" s="2">
        <v>0.01</v>
      </c>
      <c r="F1698" s="2">
        <v>256</v>
      </c>
    </row>
    <row r="1699" spans="1:6" x14ac:dyDescent="0.3">
      <c r="A1699" t="s">
        <v>5515</v>
      </c>
      <c r="B1699" t="s">
        <v>5516</v>
      </c>
      <c r="C1699" t="s">
        <v>5517</v>
      </c>
      <c r="D1699" s="2">
        <v>1</v>
      </c>
      <c r="E1699" s="2">
        <v>128.57</v>
      </c>
      <c r="F1699" s="2">
        <v>180</v>
      </c>
    </row>
    <row r="1700" spans="1:6" x14ac:dyDescent="0.3">
      <c r="A1700" t="s">
        <v>5259</v>
      </c>
      <c r="B1700" t="s">
        <v>5260</v>
      </c>
      <c r="C1700" t="s">
        <v>5261</v>
      </c>
      <c r="D1700" s="2">
        <v>6</v>
      </c>
      <c r="E1700" s="2">
        <v>130</v>
      </c>
      <c r="F1700" s="2">
        <v>182</v>
      </c>
    </row>
    <row r="1701" spans="1:6" x14ac:dyDescent="0.3">
      <c r="A1701" t="s">
        <v>3820</v>
      </c>
      <c r="B1701" t="s">
        <v>3821</v>
      </c>
      <c r="C1701" t="s">
        <v>3822</v>
      </c>
      <c r="D1701" s="2">
        <v>11</v>
      </c>
      <c r="E1701" s="2">
        <v>85.72</v>
      </c>
      <c r="F1701" s="2">
        <v>120</v>
      </c>
    </row>
    <row r="1702" spans="1:6" x14ac:dyDescent="0.3">
      <c r="A1702" t="s">
        <v>4639</v>
      </c>
      <c r="B1702" t="s">
        <v>4640</v>
      </c>
      <c r="C1702" t="s">
        <v>4641</v>
      </c>
      <c r="D1702" s="2">
        <v>3</v>
      </c>
      <c r="E1702" s="2">
        <v>399.29</v>
      </c>
      <c r="F1702" s="2">
        <v>559</v>
      </c>
    </row>
    <row r="1703" spans="1:6" x14ac:dyDescent="0.3">
      <c r="A1703" t="s">
        <v>1855</v>
      </c>
      <c r="B1703" t="s">
        <v>1856</v>
      </c>
      <c r="C1703" t="s">
        <v>1856</v>
      </c>
      <c r="D1703" s="2">
        <v>2</v>
      </c>
      <c r="E1703" s="2">
        <v>593.4</v>
      </c>
      <c r="F1703" s="2">
        <v>1290</v>
      </c>
    </row>
    <row r="1704" spans="1:6" x14ac:dyDescent="0.3">
      <c r="A1704" t="s">
        <v>3758</v>
      </c>
      <c r="B1704" t="s">
        <v>3759</v>
      </c>
      <c r="C1704" t="s">
        <v>3760</v>
      </c>
      <c r="D1704" s="2">
        <v>2</v>
      </c>
      <c r="E1704" s="2">
        <v>159.29</v>
      </c>
      <c r="F1704" s="2">
        <v>223</v>
      </c>
    </row>
    <row r="1705" spans="1:6" x14ac:dyDescent="0.3">
      <c r="A1705" t="s">
        <v>5322</v>
      </c>
      <c r="B1705" t="s">
        <v>5323</v>
      </c>
      <c r="C1705" t="s">
        <v>5324</v>
      </c>
      <c r="D1705" s="2">
        <v>2</v>
      </c>
      <c r="E1705" s="2">
        <v>110.01</v>
      </c>
      <c r="F1705" s="2">
        <v>181</v>
      </c>
    </row>
    <row r="1706" spans="1:6" x14ac:dyDescent="0.3">
      <c r="A1706" t="s">
        <v>6503</v>
      </c>
      <c r="B1706" t="s">
        <v>6504</v>
      </c>
      <c r="C1706" t="s">
        <v>6505</v>
      </c>
      <c r="D1706" s="2">
        <v>1</v>
      </c>
      <c r="E1706" s="2">
        <v>24750</v>
      </c>
      <c r="F1706" s="2">
        <v>36630</v>
      </c>
    </row>
    <row r="1707" spans="1:6" x14ac:dyDescent="0.3">
      <c r="A1707" t="s">
        <v>6651</v>
      </c>
      <c r="B1707" t="s">
        <v>6652</v>
      </c>
      <c r="C1707" t="s">
        <v>6653</v>
      </c>
      <c r="D1707" s="2">
        <v>7</v>
      </c>
      <c r="E1707" s="2">
        <v>93.04</v>
      </c>
      <c r="F1707" s="2">
        <v>509</v>
      </c>
    </row>
    <row r="1708" spans="1:6" x14ac:dyDescent="0.3">
      <c r="A1708" t="s">
        <v>745</v>
      </c>
      <c r="B1708" t="s">
        <v>746</v>
      </c>
      <c r="C1708" t="s">
        <v>747</v>
      </c>
      <c r="D1708" s="2">
        <v>30</v>
      </c>
      <c r="E1708" s="2">
        <v>44.78</v>
      </c>
      <c r="F1708" s="2">
        <v>62</v>
      </c>
    </row>
    <row r="1709" spans="1:6" x14ac:dyDescent="0.3">
      <c r="A1709" t="s">
        <v>2945</v>
      </c>
      <c r="B1709" t="s">
        <v>2946</v>
      </c>
      <c r="C1709" t="s">
        <v>2947</v>
      </c>
      <c r="D1709" s="2">
        <v>117</v>
      </c>
      <c r="E1709" s="2">
        <v>93.78</v>
      </c>
      <c r="F1709" s="2">
        <v>175</v>
      </c>
    </row>
    <row r="1710" spans="1:6" x14ac:dyDescent="0.3">
      <c r="A1710" t="s">
        <v>2020</v>
      </c>
      <c r="B1710" t="s">
        <v>2021</v>
      </c>
      <c r="C1710" t="s">
        <v>2022</v>
      </c>
      <c r="D1710" s="2">
        <v>5</v>
      </c>
      <c r="E1710" s="2">
        <v>0.98</v>
      </c>
      <c r="F1710" s="2">
        <v>2</v>
      </c>
    </row>
    <row r="1711" spans="1:6" x14ac:dyDescent="0.3">
      <c r="A1711" t="s">
        <v>2480</v>
      </c>
      <c r="B1711" t="s">
        <v>2481</v>
      </c>
      <c r="C1711" t="s">
        <v>2482</v>
      </c>
      <c r="D1711" s="2">
        <v>1</v>
      </c>
      <c r="E1711" s="2">
        <v>407.14</v>
      </c>
      <c r="F1711" s="2">
        <v>570</v>
      </c>
    </row>
    <row r="1712" spans="1:6" x14ac:dyDescent="0.3">
      <c r="A1712" t="s">
        <v>1581</v>
      </c>
      <c r="B1712" t="s">
        <v>1582</v>
      </c>
      <c r="C1712" t="s">
        <v>1583</v>
      </c>
      <c r="D1712" s="2">
        <v>8</v>
      </c>
      <c r="E1712" s="2">
        <v>14.1</v>
      </c>
      <c r="F1712" s="2">
        <v>18</v>
      </c>
    </row>
    <row r="1713" spans="1:6" x14ac:dyDescent="0.3">
      <c r="A1713" t="s">
        <v>1728</v>
      </c>
      <c r="B1713" t="s">
        <v>1729</v>
      </c>
      <c r="C1713" t="s">
        <v>1730</v>
      </c>
      <c r="D1713" s="2">
        <v>18</v>
      </c>
      <c r="E1713" s="2">
        <v>395</v>
      </c>
      <c r="F1713" s="2">
        <v>605</v>
      </c>
    </row>
    <row r="1714" spans="1:6" x14ac:dyDescent="0.3">
      <c r="A1714" t="s">
        <v>2618</v>
      </c>
      <c r="B1714" t="s">
        <v>2619</v>
      </c>
      <c r="C1714" t="s">
        <v>2620</v>
      </c>
      <c r="D1714" s="2">
        <v>39</v>
      </c>
      <c r="E1714" s="2">
        <v>35</v>
      </c>
      <c r="F1714" s="2">
        <v>109</v>
      </c>
    </row>
    <row r="1715" spans="1:6" x14ac:dyDescent="0.3">
      <c r="A1715" t="s">
        <v>3184</v>
      </c>
      <c r="B1715" t="s">
        <v>3185</v>
      </c>
      <c r="C1715" t="s">
        <v>3186</v>
      </c>
      <c r="D1715" s="2">
        <v>53</v>
      </c>
      <c r="E1715" s="2">
        <v>53.2</v>
      </c>
      <c r="F1715" s="2">
        <v>204</v>
      </c>
    </row>
    <row r="1716" spans="1:6" x14ac:dyDescent="0.3">
      <c r="A1716" t="s">
        <v>434</v>
      </c>
      <c r="B1716" t="s">
        <v>435</v>
      </c>
      <c r="C1716" t="s">
        <v>436</v>
      </c>
      <c r="D1716" s="2">
        <v>173</v>
      </c>
      <c r="E1716" s="2">
        <v>14.25</v>
      </c>
      <c r="F1716" s="2">
        <v>161</v>
      </c>
    </row>
    <row r="1717" spans="1:6" x14ac:dyDescent="0.3">
      <c r="A1717" t="s">
        <v>3951</v>
      </c>
      <c r="B1717" t="s">
        <v>3952</v>
      </c>
      <c r="C1717" t="s">
        <v>3953</v>
      </c>
      <c r="D1717" s="2">
        <v>1</v>
      </c>
      <c r="E1717" s="2">
        <v>85</v>
      </c>
      <c r="F1717" s="2">
        <v>420</v>
      </c>
    </row>
    <row r="1718" spans="1:6" x14ac:dyDescent="0.3">
      <c r="A1718" t="s">
        <v>5238</v>
      </c>
      <c r="B1718" t="s">
        <v>5239</v>
      </c>
      <c r="C1718" t="s">
        <v>5240</v>
      </c>
      <c r="D1718" s="2">
        <v>3</v>
      </c>
      <c r="E1718" s="2">
        <v>245.71</v>
      </c>
      <c r="F1718" s="2">
        <v>344</v>
      </c>
    </row>
    <row r="1719" spans="1:6" x14ac:dyDescent="0.3">
      <c r="A1719" t="s">
        <v>5309</v>
      </c>
      <c r="B1719" t="s">
        <v>5310</v>
      </c>
      <c r="C1719" t="s">
        <v>5311</v>
      </c>
      <c r="D1719" s="2">
        <v>3</v>
      </c>
      <c r="E1719" s="2">
        <v>250.85</v>
      </c>
      <c r="F1719" s="2">
        <v>370</v>
      </c>
    </row>
    <row r="1720" spans="1:6" x14ac:dyDescent="0.3">
      <c r="A1720" t="s">
        <v>2192</v>
      </c>
      <c r="B1720" t="s">
        <v>2193</v>
      </c>
      <c r="C1720" t="s">
        <v>2194</v>
      </c>
      <c r="D1720" s="2">
        <v>11</v>
      </c>
      <c r="E1720" s="2">
        <v>161.47</v>
      </c>
      <c r="F1720" s="2">
        <v>233</v>
      </c>
    </row>
    <row r="1721" spans="1:6" x14ac:dyDescent="0.3">
      <c r="A1721" t="s">
        <v>4712</v>
      </c>
      <c r="B1721" t="s">
        <v>4713</v>
      </c>
      <c r="C1721" t="s">
        <v>4714</v>
      </c>
      <c r="D1721" s="2">
        <v>1</v>
      </c>
      <c r="E1721" s="2">
        <v>96.99</v>
      </c>
      <c r="F1721" s="2">
        <v>135</v>
      </c>
    </row>
    <row r="1722" spans="1:6" x14ac:dyDescent="0.3">
      <c r="A1722" t="s">
        <v>3004</v>
      </c>
      <c r="B1722" t="s">
        <v>3005</v>
      </c>
      <c r="C1722" t="s">
        <v>3006</v>
      </c>
      <c r="D1722" s="2">
        <v>13</v>
      </c>
      <c r="E1722" s="2">
        <v>167.86</v>
      </c>
      <c r="F1722" s="2">
        <v>235</v>
      </c>
    </row>
    <row r="1723" spans="1:6" x14ac:dyDescent="0.3">
      <c r="A1723" t="s">
        <v>1771</v>
      </c>
      <c r="B1723" t="s">
        <v>1772</v>
      </c>
      <c r="C1723" t="s">
        <v>1773</v>
      </c>
      <c r="D1723" s="2">
        <v>75</v>
      </c>
      <c r="E1723" s="2">
        <v>170</v>
      </c>
      <c r="F1723" s="2">
        <v>343</v>
      </c>
    </row>
    <row r="1724" spans="1:6" x14ac:dyDescent="0.3">
      <c r="A1724" t="s">
        <v>1009</v>
      </c>
      <c r="B1724" t="s">
        <v>1010</v>
      </c>
      <c r="C1724" t="s">
        <v>1011</v>
      </c>
      <c r="D1724" s="2">
        <v>35</v>
      </c>
      <c r="E1724" s="2">
        <v>37.6</v>
      </c>
      <c r="F1724" s="2">
        <v>52</v>
      </c>
    </row>
    <row r="1725" spans="1:6" x14ac:dyDescent="0.3">
      <c r="A1725" t="s">
        <v>6003</v>
      </c>
      <c r="B1725" t="s">
        <v>6004</v>
      </c>
      <c r="C1725" t="s">
        <v>6005</v>
      </c>
      <c r="D1725" s="2">
        <v>11</v>
      </c>
      <c r="E1725" s="2">
        <v>157.13999999999999</v>
      </c>
      <c r="F1725" s="2">
        <v>220</v>
      </c>
    </row>
    <row r="1726" spans="1:6" x14ac:dyDescent="0.3">
      <c r="A1726" t="s">
        <v>4317</v>
      </c>
      <c r="B1726" t="s">
        <v>4318</v>
      </c>
      <c r="C1726" t="s">
        <v>4319</v>
      </c>
      <c r="D1726" s="2">
        <v>1</v>
      </c>
      <c r="E1726" s="2">
        <v>61.43</v>
      </c>
      <c r="F1726" s="2">
        <v>86</v>
      </c>
    </row>
    <row r="1727" spans="1:6" x14ac:dyDescent="0.3">
      <c r="A1727" t="s">
        <v>6728</v>
      </c>
      <c r="B1727" t="s">
        <v>6729</v>
      </c>
      <c r="C1727" t="s">
        <v>6729</v>
      </c>
      <c r="D1727" s="2">
        <v>1</v>
      </c>
      <c r="E1727" s="2">
        <v>351.45</v>
      </c>
      <c r="F1727" s="2">
        <v>1065</v>
      </c>
    </row>
    <row r="1728" spans="1:6" x14ac:dyDescent="0.3">
      <c r="A1728" t="s">
        <v>4503</v>
      </c>
      <c r="B1728" t="s">
        <v>4504</v>
      </c>
      <c r="C1728" t="s">
        <v>4502</v>
      </c>
      <c r="D1728" s="2">
        <v>6</v>
      </c>
      <c r="E1728" s="2">
        <v>102.14</v>
      </c>
      <c r="F1728" s="2">
        <v>143</v>
      </c>
    </row>
    <row r="1729" spans="1:6" x14ac:dyDescent="0.3">
      <c r="A1729" t="s">
        <v>5531</v>
      </c>
      <c r="B1729" t="s">
        <v>5532</v>
      </c>
      <c r="C1729" t="s">
        <v>5533</v>
      </c>
      <c r="D1729" s="2">
        <v>69</v>
      </c>
      <c r="E1729" s="2">
        <v>300</v>
      </c>
      <c r="F1729" s="2">
        <v>420</v>
      </c>
    </row>
    <row r="1730" spans="1:6" x14ac:dyDescent="0.3">
      <c r="A1730" t="s">
        <v>441</v>
      </c>
      <c r="B1730" t="s">
        <v>442</v>
      </c>
      <c r="C1730" t="s">
        <v>443</v>
      </c>
      <c r="D1730" s="2">
        <v>83</v>
      </c>
      <c r="E1730" s="2">
        <v>64.23</v>
      </c>
      <c r="F1730" s="2">
        <v>109</v>
      </c>
    </row>
    <row r="1731" spans="1:6" x14ac:dyDescent="0.3">
      <c r="A1731" t="s">
        <v>5991</v>
      </c>
      <c r="B1731" t="s">
        <v>5992</v>
      </c>
      <c r="C1731" t="s">
        <v>5993</v>
      </c>
      <c r="D1731" s="2">
        <v>3</v>
      </c>
      <c r="E1731" s="2">
        <v>163.19999999999999</v>
      </c>
      <c r="F1731" s="2">
        <v>228</v>
      </c>
    </row>
    <row r="1732" spans="1:6" x14ac:dyDescent="0.3">
      <c r="A1732" t="s">
        <v>4800</v>
      </c>
      <c r="B1732" t="s">
        <v>4801</v>
      </c>
      <c r="C1732" t="s">
        <v>4802</v>
      </c>
      <c r="D1732" s="2">
        <v>5</v>
      </c>
      <c r="E1732" s="2">
        <v>123.57</v>
      </c>
      <c r="F1732" s="2">
        <v>173</v>
      </c>
    </row>
    <row r="1733" spans="1:6" x14ac:dyDescent="0.3">
      <c r="A1733" t="s">
        <v>4471</v>
      </c>
      <c r="B1733" t="s">
        <v>4472</v>
      </c>
      <c r="C1733" t="s">
        <v>500</v>
      </c>
      <c r="D1733" s="2">
        <v>9</v>
      </c>
      <c r="E1733" s="2">
        <v>176.96</v>
      </c>
      <c r="F1733" s="2">
        <v>247</v>
      </c>
    </row>
    <row r="1734" spans="1:6" x14ac:dyDescent="0.3">
      <c r="A1734" t="s">
        <v>6476</v>
      </c>
      <c r="B1734" t="s">
        <v>6477</v>
      </c>
      <c r="C1734" t="s">
        <v>6478</v>
      </c>
      <c r="D1734" s="2">
        <v>20</v>
      </c>
      <c r="E1734" s="2">
        <v>462</v>
      </c>
      <c r="F1734" s="2">
        <v>774</v>
      </c>
    </row>
    <row r="1735" spans="1:6" x14ac:dyDescent="0.3">
      <c r="A1735" t="s">
        <v>6626</v>
      </c>
      <c r="B1735" t="s">
        <v>6627</v>
      </c>
      <c r="C1735" t="s">
        <v>6628</v>
      </c>
      <c r="D1735" s="2">
        <v>1</v>
      </c>
      <c r="E1735" s="2">
        <v>510</v>
      </c>
      <c r="F1735" s="2">
        <v>1875</v>
      </c>
    </row>
    <row r="1736" spans="1:6" x14ac:dyDescent="0.3">
      <c r="A1736" t="s">
        <v>6629</v>
      </c>
      <c r="B1736" t="s">
        <v>6630</v>
      </c>
      <c r="C1736" t="s">
        <v>6631</v>
      </c>
      <c r="D1736" s="2">
        <v>5</v>
      </c>
      <c r="E1736" s="2">
        <v>510</v>
      </c>
      <c r="F1736" s="2">
        <v>1705</v>
      </c>
    </row>
    <row r="1737" spans="1:6" x14ac:dyDescent="0.3">
      <c r="A1737" t="s">
        <v>3125</v>
      </c>
      <c r="B1737" t="s">
        <v>3126</v>
      </c>
      <c r="C1737" t="s">
        <v>3127</v>
      </c>
      <c r="D1737" s="2">
        <v>18</v>
      </c>
      <c r="E1737" s="2">
        <v>13.4</v>
      </c>
      <c r="F1737" s="2">
        <v>138</v>
      </c>
    </row>
    <row r="1738" spans="1:6" x14ac:dyDescent="0.3">
      <c r="A1738" t="s">
        <v>839</v>
      </c>
      <c r="B1738" t="s">
        <v>840</v>
      </c>
      <c r="C1738" t="s">
        <v>840</v>
      </c>
      <c r="D1738" s="2">
        <v>208</v>
      </c>
      <c r="E1738" s="2">
        <v>49</v>
      </c>
      <c r="F1738" s="2">
        <v>244</v>
      </c>
    </row>
    <row r="1739" spans="1:6" x14ac:dyDescent="0.3">
      <c r="A1739" t="s">
        <v>6360</v>
      </c>
      <c r="B1739" t="s">
        <v>6361</v>
      </c>
      <c r="C1739" t="s">
        <v>6361</v>
      </c>
      <c r="D1739" s="2">
        <v>1</v>
      </c>
      <c r="E1739" s="2">
        <v>544</v>
      </c>
      <c r="F1739" s="2">
        <v>1980</v>
      </c>
    </row>
    <row r="1740" spans="1:6" x14ac:dyDescent="0.3">
      <c r="A1740" t="s">
        <v>6364</v>
      </c>
      <c r="B1740" t="s">
        <v>6365</v>
      </c>
      <c r="C1740" t="s">
        <v>6365</v>
      </c>
      <c r="D1740" s="2">
        <v>24</v>
      </c>
      <c r="E1740" s="2">
        <v>83</v>
      </c>
      <c r="F1740" s="2">
        <v>416</v>
      </c>
    </row>
    <row r="1741" spans="1:6" x14ac:dyDescent="0.3">
      <c r="A1741" t="s">
        <v>6366</v>
      </c>
      <c r="B1741" t="s">
        <v>6367</v>
      </c>
      <c r="C1741" t="s">
        <v>6367</v>
      </c>
      <c r="D1741" s="2">
        <v>58</v>
      </c>
      <c r="E1741" s="2">
        <v>91</v>
      </c>
      <c r="F1741" s="2">
        <v>454</v>
      </c>
    </row>
    <row r="1742" spans="1:6" x14ac:dyDescent="0.3">
      <c r="A1742" t="s">
        <v>1971</v>
      </c>
      <c r="B1742" t="s">
        <v>1972</v>
      </c>
      <c r="C1742" t="s">
        <v>1972</v>
      </c>
      <c r="D1742" s="2">
        <v>192</v>
      </c>
      <c r="E1742" s="2">
        <v>156.08000000000001</v>
      </c>
      <c r="F1742" s="2">
        <v>936</v>
      </c>
    </row>
    <row r="1743" spans="1:6" x14ac:dyDescent="0.3">
      <c r="A1743" t="s">
        <v>6545</v>
      </c>
      <c r="B1743" t="s">
        <v>6546</v>
      </c>
      <c r="C1743" t="s">
        <v>6546</v>
      </c>
      <c r="D1743" s="2">
        <v>96</v>
      </c>
      <c r="E1743" s="2">
        <v>171</v>
      </c>
      <c r="F1743" s="2">
        <v>856</v>
      </c>
    </row>
    <row r="1744" spans="1:6" x14ac:dyDescent="0.3">
      <c r="A1744" t="s">
        <v>6547</v>
      </c>
      <c r="B1744" t="s">
        <v>6548</v>
      </c>
      <c r="C1744" t="s">
        <v>6548</v>
      </c>
      <c r="D1744" s="2">
        <v>50</v>
      </c>
      <c r="E1744" s="2">
        <v>185</v>
      </c>
      <c r="F1744" s="2">
        <v>926</v>
      </c>
    </row>
    <row r="1745" spans="1:6" x14ac:dyDescent="0.3">
      <c r="A1745" t="s">
        <v>6539</v>
      </c>
      <c r="B1745" t="s">
        <v>6540</v>
      </c>
      <c r="C1745" t="s">
        <v>6540</v>
      </c>
      <c r="D1745" s="2">
        <v>27</v>
      </c>
      <c r="E1745" s="2">
        <v>198</v>
      </c>
      <c r="F1745" s="2">
        <v>992</v>
      </c>
    </row>
    <row r="1746" spans="1:6" x14ac:dyDescent="0.3">
      <c r="A1746" t="s">
        <v>5707</v>
      </c>
      <c r="B1746" t="s">
        <v>5708</v>
      </c>
      <c r="C1746" t="s">
        <v>5709</v>
      </c>
      <c r="D1746" s="2">
        <v>12</v>
      </c>
      <c r="E1746" s="2">
        <v>35</v>
      </c>
      <c r="F1746" s="2">
        <v>49</v>
      </c>
    </row>
    <row r="1747" spans="1:6" x14ac:dyDescent="0.3">
      <c r="A1747" t="s">
        <v>6467</v>
      </c>
      <c r="B1747" t="s">
        <v>6468</v>
      </c>
      <c r="C1747" t="s">
        <v>6769</v>
      </c>
      <c r="D1747" s="2">
        <v>3</v>
      </c>
      <c r="E1747" s="2">
        <v>4250</v>
      </c>
      <c r="F1747" s="2">
        <v>6995</v>
      </c>
    </row>
    <row r="1748" spans="1:6" x14ac:dyDescent="0.3">
      <c r="A1748" t="s">
        <v>5277</v>
      </c>
      <c r="B1748" t="s">
        <v>5278</v>
      </c>
      <c r="C1748" t="s">
        <v>5279</v>
      </c>
      <c r="D1748" s="2">
        <v>73</v>
      </c>
      <c r="E1748" s="2">
        <v>15.73</v>
      </c>
      <c r="F1748" s="2">
        <v>110</v>
      </c>
    </row>
    <row r="1749" spans="1:6" x14ac:dyDescent="0.3">
      <c r="A1749" t="s">
        <v>5281</v>
      </c>
      <c r="B1749" t="s">
        <v>5282</v>
      </c>
      <c r="C1749" t="s">
        <v>5283</v>
      </c>
      <c r="D1749" s="2">
        <v>44</v>
      </c>
      <c r="E1749" s="2">
        <v>7.91</v>
      </c>
      <c r="F1749" s="2">
        <v>64</v>
      </c>
    </row>
    <row r="1750" spans="1:6" x14ac:dyDescent="0.3">
      <c r="A1750" t="s">
        <v>5112</v>
      </c>
      <c r="B1750" t="s">
        <v>5113</v>
      </c>
      <c r="C1750" t="s">
        <v>5114</v>
      </c>
      <c r="D1750" s="2">
        <v>2</v>
      </c>
      <c r="E1750" s="2">
        <v>70.709999999999994</v>
      </c>
      <c r="F1750" s="2">
        <v>99</v>
      </c>
    </row>
    <row r="1751" spans="1:6" x14ac:dyDescent="0.3">
      <c r="A1751" t="s">
        <v>6035</v>
      </c>
      <c r="B1751" t="s">
        <v>6036</v>
      </c>
      <c r="C1751" t="s">
        <v>6031</v>
      </c>
      <c r="D1751" s="2">
        <v>187</v>
      </c>
      <c r="E1751" s="2">
        <v>11.75</v>
      </c>
      <c r="F1751" s="2">
        <v>40</v>
      </c>
    </row>
    <row r="1752" spans="1:6" x14ac:dyDescent="0.3">
      <c r="A1752" t="s">
        <v>5574</v>
      </c>
      <c r="B1752" t="s">
        <v>5575</v>
      </c>
      <c r="C1752" t="s">
        <v>3377</v>
      </c>
      <c r="D1752" s="2">
        <v>219</v>
      </c>
      <c r="E1752" s="2">
        <v>26</v>
      </c>
      <c r="F1752" s="2">
        <v>145</v>
      </c>
    </row>
    <row r="1753" spans="1:6" x14ac:dyDescent="0.3">
      <c r="A1753" t="s">
        <v>6037</v>
      </c>
      <c r="B1753" t="s">
        <v>6038</v>
      </c>
      <c r="C1753" t="s">
        <v>6039</v>
      </c>
      <c r="D1753" s="2">
        <v>93</v>
      </c>
      <c r="E1753" s="2">
        <v>26.5</v>
      </c>
      <c r="F1753" s="2">
        <v>103</v>
      </c>
    </row>
    <row r="1754" spans="1:6" x14ac:dyDescent="0.3">
      <c r="A1754" t="s">
        <v>1614</v>
      </c>
      <c r="B1754" t="s">
        <v>1615</v>
      </c>
      <c r="C1754" t="s">
        <v>1616</v>
      </c>
      <c r="D1754" s="2">
        <v>8</v>
      </c>
      <c r="E1754" s="2">
        <v>2600</v>
      </c>
      <c r="F1754" s="2">
        <v>38974</v>
      </c>
    </row>
    <row r="1755" spans="1:6" x14ac:dyDescent="0.3">
      <c r="A1755" t="s">
        <v>5410</v>
      </c>
      <c r="B1755" t="s">
        <v>5411</v>
      </c>
      <c r="C1755" t="s">
        <v>5412</v>
      </c>
      <c r="D1755" s="2">
        <v>5</v>
      </c>
      <c r="E1755" s="2">
        <v>51</v>
      </c>
      <c r="F1755" s="2">
        <v>190</v>
      </c>
    </row>
    <row r="1756" spans="1:6" x14ac:dyDescent="0.3">
      <c r="A1756" t="s">
        <v>5040</v>
      </c>
      <c r="B1756" t="s">
        <v>5041</v>
      </c>
      <c r="C1756" t="s">
        <v>5042</v>
      </c>
      <c r="D1756" s="2">
        <v>139</v>
      </c>
      <c r="E1756" s="2">
        <v>34</v>
      </c>
      <c r="F1756" s="2">
        <v>72</v>
      </c>
    </row>
    <row r="1757" spans="1:6" x14ac:dyDescent="0.3">
      <c r="A1757" t="s">
        <v>629</v>
      </c>
      <c r="B1757" t="s">
        <v>630</v>
      </c>
      <c r="C1757" t="s">
        <v>631</v>
      </c>
      <c r="D1757" s="2">
        <v>4</v>
      </c>
      <c r="E1757" s="2">
        <v>80</v>
      </c>
      <c r="F1757" s="2">
        <v>372</v>
      </c>
    </row>
    <row r="1758" spans="1:6" x14ac:dyDescent="0.3">
      <c r="A1758" t="s">
        <v>2083</v>
      </c>
      <c r="B1758" t="s">
        <v>2084</v>
      </c>
      <c r="C1758" t="s">
        <v>2084</v>
      </c>
      <c r="D1758" s="2">
        <v>22</v>
      </c>
      <c r="E1758" s="2">
        <v>20.7</v>
      </c>
      <c r="F1758" s="2">
        <v>252</v>
      </c>
    </row>
    <row r="1759" spans="1:6" x14ac:dyDescent="0.3">
      <c r="A1759" t="s">
        <v>687</v>
      </c>
      <c r="B1759" t="s">
        <v>688</v>
      </c>
      <c r="C1759" t="s">
        <v>689</v>
      </c>
      <c r="D1759" s="2">
        <v>4</v>
      </c>
      <c r="E1759" s="2">
        <v>112.8</v>
      </c>
      <c r="F1759" s="2">
        <v>157</v>
      </c>
    </row>
    <row r="1760" spans="1:6" x14ac:dyDescent="0.3">
      <c r="A1760" t="s">
        <v>6049</v>
      </c>
      <c r="B1760" t="s">
        <v>6050</v>
      </c>
      <c r="C1760" t="s">
        <v>6051</v>
      </c>
      <c r="D1760" s="2">
        <v>1</v>
      </c>
      <c r="E1760" s="2">
        <v>434.45</v>
      </c>
      <c r="F1760" s="2">
        <v>608</v>
      </c>
    </row>
    <row r="1761" spans="1:6" x14ac:dyDescent="0.3">
      <c r="A1761" t="s">
        <v>3015</v>
      </c>
      <c r="B1761" t="s">
        <v>3016</v>
      </c>
      <c r="C1761" t="s">
        <v>3017</v>
      </c>
      <c r="D1761" s="2">
        <v>2</v>
      </c>
      <c r="E1761" s="2">
        <v>15.5</v>
      </c>
      <c r="F1761" s="2">
        <v>21</v>
      </c>
    </row>
    <row r="1762" spans="1:6" x14ac:dyDescent="0.3">
      <c r="A1762" t="s">
        <v>2032</v>
      </c>
      <c r="B1762" t="s">
        <v>2033</v>
      </c>
      <c r="C1762" t="s">
        <v>2034</v>
      </c>
      <c r="D1762" s="2">
        <v>30</v>
      </c>
      <c r="E1762" s="2">
        <v>0.98</v>
      </c>
      <c r="F1762" s="2">
        <v>3</v>
      </c>
    </row>
    <row r="1763" spans="1:6" x14ac:dyDescent="0.3">
      <c r="A1763" t="s">
        <v>4225</v>
      </c>
      <c r="B1763" t="s">
        <v>4226</v>
      </c>
      <c r="C1763" t="s">
        <v>4226</v>
      </c>
      <c r="D1763" s="2">
        <v>4</v>
      </c>
      <c r="E1763" s="2">
        <v>0.01</v>
      </c>
      <c r="F1763" s="2">
        <v>1109</v>
      </c>
    </row>
    <row r="1764" spans="1:6" x14ac:dyDescent="0.3">
      <c r="A1764" t="s">
        <v>3207</v>
      </c>
      <c r="B1764" t="s">
        <v>3208</v>
      </c>
      <c r="C1764" t="s">
        <v>3209</v>
      </c>
      <c r="D1764" s="2">
        <v>9</v>
      </c>
      <c r="E1764" s="2">
        <v>57.32</v>
      </c>
      <c r="F1764" s="2">
        <v>80</v>
      </c>
    </row>
    <row r="1765" spans="1:6" x14ac:dyDescent="0.3">
      <c r="A1765" t="s">
        <v>2631</v>
      </c>
      <c r="B1765" t="s">
        <v>2632</v>
      </c>
      <c r="C1765" t="s">
        <v>2633</v>
      </c>
      <c r="D1765" s="2">
        <v>22</v>
      </c>
      <c r="E1765" s="2">
        <v>14.07</v>
      </c>
      <c r="F1765" s="2">
        <v>19</v>
      </c>
    </row>
    <row r="1766" spans="1:6" x14ac:dyDescent="0.3">
      <c r="A1766" t="s">
        <v>6524</v>
      </c>
      <c r="B1766" t="s">
        <v>6525</v>
      </c>
      <c r="C1766" t="s">
        <v>6525</v>
      </c>
      <c r="D1766" s="2">
        <v>2</v>
      </c>
      <c r="E1766" s="2">
        <v>75.98</v>
      </c>
      <c r="F1766" s="2">
        <v>178</v>
      </c>
    </row>
    <row r="1767" spans="1:6" x14ac:dyDescent="0.3">
      <c r="A1767" t="s">
        <v>6609</v>
      </c>
      <c r="B1767" t="s">
        <v>6610</v>
      </c>
      <c r="C1767" t="s">
        <v>6610</v>
      </c>
      <c r="D1767" s="2">
        <v>4</v>
      </c>
      <c r="E1767" s="2">
        <v>218.8</v>
      </c>
      <c r="F1767" s="2">
        <v>549</v>
      </c>
    </row>
    <row r="1768" spans="1:6" x14ac:dyDescent="0.3">
      <c r="A1768" t="s">
        <v>6645</v>
      </c>
      <c r="B1768" t="s">
        <v>6646</v>
      </c>
      <c r="C1768" t="s">
        <v>6647</v>
      </c>
      <c r="D1768" s="2">
        <v>4</v>
      </c>
      <c r="E1768" s="2">
        <v>99.92</v>
      </c>
      <c r="F1768" s="2">
        <v>509</v>
      </c>
    </row>
    <row r="1769" spans="1:6" x14ac:dyDescent="0.3">
      <c r="A1769" t="s">
        <v>1593</v>
      </c>
      <c r="B1769" t="s">
        <v>1594</v>
      </c>
      <c r="C1769" t="s">
        <v>1595</v>
      </c>
      <c r="D1769" s="2">
        <v>17</v>
      </c>
      <c r="E1769" s="2">
        <v>18</v>
      </c>
      <c r="F1769" s="2">
        <v>43</v>
      </c>
    </row>
    <row r="1770" spans="1:6" x14ac:dyDescent="0.3">
      <c r="A1770" t="s">
        <v>5490</v>
      </c>
      <c r="B1770" t="s">
        <v>5491</v>
      </c>
      <c r="C1770" t="s">
        <v>5267</v>
      </c>
      <c r="D1770" s="2">
        <v>14</v>
      </c>
      <c r="E1770" s="2">
        <v>43.24</v>
      </c>
      <c r="F1770" s="2">
        <v>71</v>
      </c>
    </row>
    <row r="1771" spans="1:6" x14ac:dyDescent="0.3">
      <c r="A1771" t="s">
        <v>4458</v>
      </c>
      <c r="B1771" t="s">
        <v>4459</v>
      </c>
      <c r="C1771" t="s">
        <v>4460</v>
      </c>
      <c r="D1771" s="2">
        <v>5</v>
      </c>
      <c r="E1771" s="2">
        <v>68.569999999999993</v>
      </c>
      <c r="F1771" s="2">
        <v>96</v>
      </c>
    </row>
    <row r="1772" spans="1:6" x14ac:dyDescent="0.3">
      <c r="A1772" t="s">
        <v>506</v>
      </c>
      <c r="B1772" t="s">
        <v>507</v>
      </c>
      <c r="C1772" t="s">
        <v>507</v>
      </c>
      <c r="D1772" s="2">
        <v>17</v>
      </c>
      <c r="E1772" s="2">
        <v>606.78</v>
      </c>
      <c r="F1772" s="2">
        <v>895</v>
      </c>
    </row>
    <row r="1773" spans="1:6" x14ac:dyDescent="0.3">
      <c r="A1773" t="s">
        <v>4651</v>
      </c>
      <c r="B1773" t="s">
        <v>4652</v>
      </c>
      <c r="C1773" t="s">
        <v>4653</v>
      </c>
      <c r="D1773" s="2">
        <v>2</v>
      </c>
      <c r="E1773" s="2">
        <v>129.47999999999999</v>
      </c>
      <c r="F1773" s="2">
        <v>191</v>
      </c>
    </row>
    <row r="1774" spans="1:6" x14ac:dyDescent="0.3">
      <c r="A1774" t="s">
        <v>2767</v>
      </c>
      <c r="B1774" t="s">
        <v>2768</v>
      </c>
      <c r="C1774" t="s">
        <v>2769</v>
      </c>
      <c r="D1774" s="2">
        <v>67</v>
      </c>
      <c r="E1774" s="2">
        <v>70.010000000000005</v>
      </c>
      <c r="F1774" s="2">
        <v>115</v>
      </c>
    </row>
    <row r="1775" spans="1:6" x14ac:dyDescent="0.3">
      <c r="A1775" t="s">
        <v>2090</v>
      </c>
      <c r="B1775" t="s">
        <v>2091</v>
      </c>
      <c r="C1775" t="s">
        <v>2091</v>
      </c>
      <c r="D1775" s="2">
        <v>1</v>
      </c>
      <c r="E1775" s="2">
        <v>107.8</v>
      </c>
      <c r="F1775" s="2">
        <v>159</v>
      </c>
    </row>
    <row r="1776" spans="1:6" x14ac:dyDescent="0.3">
      <c r="A1776" t="s">
        <v>6123</v>
      </c>
      <c r="B1776" t="s">
        <v>6124</v>
      </c>
      <c r="C1776" t="s">
        <v>6125</v>
      </c>
      <c r="D1776" s="2">
        <v>133</v>
      </c>
      <c r="E1776" s="2">
        <v>21.18</v>
      </c>
      <c r="F1776" s="2">
        <v>30</v>
      </c>
    </row>
    <row r="1777" spans="1:6" x14ac:dyDescent="0.3">
      <c r="A1777" t="s">
        <v>1657</v>
      </c>
      <c r="B1777" t="s">
        <v>1658</v>
      </c>
      <c r="C1777" t="s">
        <v>1659</v>
      </c>
      <c r="D1777" s="2">
        <v>14</v>
      </c>
      <c r="E1777" s="2">
        <v>150</v>
      </c>
      <c r="F1777" s="2">
        <v>541</v>
      </c>
    </row>
    <row r="1778" spans="1:6" x14ac:dyDescent="0.3">
      <c r="A1778" t="s">
        <v>275</v>
      </c>
      <c r="B1778" t="s">
        <v>276</v>
      </c>
      <c r="C1778" t="s">
        <v>277</v>
      </c>
      <c r="D1778" s="2">
        <v>1</v>
      </c>
      <c r="E1778" s="2">
        <v>106.43</v>
      </c>
      <c r="F1778" s="2">
        <v>149</v>
      </c>
    </row>
    <row r="1779" spans="1:6" x14ac:dyDescent="0.3">
      <c r="A1779" t="s">
        <v>4473</v>
      </c>
      <c r="B1779" t="s">
        <v>4474</v>
      </c>
      <c r="C1779" t="s">
        <v>4475</v>
      </c>
      <c r="D1779" s="2">
        <v>2</v>
      </c>
      <c r="E1779" s="2">
        <v>800</v>
      </c>
      <c r="F1779" s="2">
        <v>1225</v>
      </c>
    </row>
    <row r="1780" spans="1:6" x14ac:dyDescent="0.3">
      <c r="A1780" t="s">
        <v>2204</v>
      </c>
      <c r="B1780" t="s">
        <v>2205</v>
      </c>
      <c r="C1780" t="s">
        <v>2206</v>
      </c>
      <c r="D1780" s="2">
        <v>7</v>
      </c>
      <c r="E1780" s="2">
        <v>330</v>
      </c>
      <c r="F1780" s="2">
        <v>979</v>
      </c>
    </row>
    <row r="1781" spans="1:6" x14ac:dyDescent="0.3">
      <c r="A1781" t="s">
        <v>2493</v>
      </c>
      <c r="B1781" t="s">
        <v>2494</v>
      </c>
      <c r="C1781" t="s">
        <v>2495</v>
      </c>
      <c r="D1781" s="2">
        <v>23</v>
      </c>
      <c r="E1781" s="2">
        <v>17.600000000000001</v>
      </c>
      <c r="F1781" s="2">
        <v>24</v>
      </c>
    </row>
    <row r="1782" spans="1:6" x14ac:dyDescent="0.3">
      <c r="A1782" t="s">
        <v>3699</v>
      </c>
      <c r="B1782" t="s">
        <v>3700</v>
      </c>
      <c r="C1782" t="s">
        <v>3701</v>
      </c>
      <c r="D1782" s="2">
        <v>72</v>
      </c>
      <c r="E1782" s="2">
        <v>53.17</v>
      </c>
      <c r="F1782" s="2">
        <v>93</v>
      </c>
    </row>
    <row r="1783" spans="1:6" x14ac:dyDescent="0.3">
      <c r="A1783" t="s">
        <v>2432</v>
      </c>
      <c r="B1783" t="s">
        <v>2433</v>
      </c>
      <c r="C1783" t="s">
        <v>2434</v>
      </c>
      <c r="D1783" s="2">
        <v>26</v>
      </c>
      <c r="E1783" s="2">
        <v>28.8</v>
      </c>
      <c r="F1783" s="2">
        <v>40</v>
      </c>
    </row>
    <row r="1784" spans="1:6" x14ac:dyDescent="0.3">
      <c r="A1784" t="s">
        <v>4339</v>
      </c>
      <c r="B1784" t="s">
        <v>4340</v>
      </c>
      <c r="C1784" t="s">
        <v>4340</v>
      </c>
      <c r="D1784" s="2">
        <v>8</v>
      </c>
      <c r="E1784" s="2">
        <v>137.80000000000001</v>
      </c>
      <c r="F1784" s="2">
        <v>200</v>
      </c>
    </row>
    <row r="1785" spans="1:6" x14ac:dyDescent="0.3">
      <c r="A1785" t="s">
        <v>4817</v>
      </c>
      <c r="B1785" t="s">
        <v>4818</v>
      </c>
      <c r="C1785" t="s">
        <v>4818</v>
      </c>
      <c r="D1785" s="2">
        <v>1</v>
      </c>
      <c r="E1785" s="2">
        <v>130</v>
      </c>
      <c r="F1785" s="2">
        <v>275</v>
      </c>
    </row>
    <row r="1786" spans="1:6" x14ac:dyDescent="0.3">
      <c r="A1786" t="s">
        <v>5385</v>
      </c>
      <c r="B1786" t="s">
        <v>5386</v>
      </c>
      <c r="C1786" t="s">
        <v>5387</v>
      </c>
      <c r="D1786" s="2">
        <v>50</v>
      </c>
      <c r="E1786" s="2">
        <v>285.24</v>
      </c>
      <c r="F1786" s="2">
        <v>649</v>
      </c>
    </row>
    <row r="1787" spans="1:6" x14ac:dyDescent="0.3">
      <c r="A1787" t="s">
        <v>1996</v>
      </c>
      <c r="B1787" t="s">
        <v>1997</v>
      </c>
      <c r="C1787" t="s">
        <v>1998</v>
      </c>
      <c r="D1787" s="2">
        <v>5</v>
      </c>
      <c r="E1787" s="2">
        <v>380.76</v>
      </c>
      <c r="F1787" s="2">
        <v>533</v>
      </c>
    </row>
    <row r="1788" spans="1:6" x14ac:dyDescent="0.3">
      <c r="A1788" t="s">
        <v>3097</v>
      </c>
      <c r="B1788" t="s">
        <v>3098</v>
      </c>
      <c r="C1788" t="s">
        <v>3099</v>
      </c>
      <c r="D1788" s="2">
        <v>12</v>
      </c>
      <c r="E1788" s="2">
        <v>310.70999999999998</v>
      </c>
      <c r="F1788" s="2">
        <v>435</v>
      </c>
    </row>
    <row r="1789" spans="1:6" x14ac:dyDescent="0.3">
      <c r="A1789" t="s">
        <v>1967</v>
      </c>
      <c r="B1789" t="s">
        <v>1968</v>
      </c>
      <c r="C1789" t="s">
        <v>1968</v>
      </c>
      <c r="D1789" s="2">
        <v>46</v>
      </c>
      <c r="E1789" s="2">
        <v>80</v>
      </c>
      <c r="F1789" s="2">
        <v>163</v>
      </c>
    </row>
    <row r="1790" spans="1:6" x14ac:dyDescent="0.3">
      <c r="A1790" t="s">
        <v>6220</v>
      </c>
      <c r="B1790" t="s">
        <v>6221</v>
      </c>
      <c r="C1790" t="s">
        <v>6222</v>
      </c>
      <c r="D1790" s="2">
        <v>2</v>
      </c>
      <c r="E1790" s="2">
        <v>113.57</v>
      </c>
      <c r="F1790" s="2">
        <v>159</v>
      </c>
    </row>
    <row r="1791" spans="1:6" x14ac:dyDescent="0.3">
      <c r="A1791" t="s">
        <v>6670</v>
      </c>
      <c r="B1791" t="s">
        <v>6671</v>
      </c>
      <c r="C1791" t="s">
        <v>6672</v>
      </c>
      <c r="D1791" s="2">
        <v>2551</v>
      </c>
      <c r="E1791" s="2">
        <v>20.8</v>
      </c>
      <c r="F1791" s="2">
        <v>32</v>
      </c>
    </row>
    <row r="1792" spans="1:6" x14ac:dyDescent="0.3">
      <c r="A1792" t="s">
        <v>4229</v>
      </c>
      <c r="B1792" t="s">
        <v>4230</v>
      </c>
      <c r="C1792" t="s">
        <v>4230</v>
      </c>
      <c r="D1792" s="2">
        <v>3</v>
      </c>
      <c r="E1792" s="2">
        <v>699</v>
      </c>
      <c r="F1792" s="2">
        <v>1218</v>
      </c>
    </row>
    <row r="1793" spans="1:6" x14ac:dyDescent="0.3">
      <c r="A1793" t="s">
        <v>3829</v>
      </c>
      <c r="B1793" t="s">
        <v>3830</v>
      </c>
      <c r="C1793" t="s">
        <v>3831</v>
      </c>
      <c r="D1793" s="2">
        <v>18</v>
      </c>
      <c r="E1793" s="2">
        <v>66.430000000000007</v>
      </c>
      <c r="F1793" s="2">
        <v>93</v>
      </c>
    </row>
    <row r="1794" spans="1:6" x14ac:dyDescent="0.3">
      <c r="A1794" t="s">
        <v>4729</v>
      </c>
      <c r="B1794" t="s">
        <v>4730</v>
      </c>
      <c r="C1794" t="s">
        <v>4731</v>
      </c>
      <c r="D1794" s="2">
        <v>4</v>
      </c>
      <c r="E1794" s="2">
        <v>58.72</v>
      </c>
      <c r="F1794" s="2">
        <v>82</v>
      </c>
    </row>
    <row r="1795" spans="1:6" x14ac:dyDescent="0.3">
      <c r="A1795" t="s">
        <v>4581</v>
      </c>
      <c r="B1795" t="s">
        <v>4582</v>
      </c>
      <c r="C1795" t="s">
        <v>627</v>
      </c>
      <c r="D1795" s="2">
        <v>6</v>
      </c>
      <c r="E1795" s="2">
        <v>63.3</v>
      </c>
      <c r="F1795" s="2">
        <v>80</v>
      </c>
    </row>
    <row r="1796" spans="1:6" x14ac:dyDescent="0.3">
      <c r="A1796" t="s">
        <v>625</v>
      </c>
      <c r="B1796" t="s">
        <v>626</v>
      </c>
      <c r="C1796" t="s">
        <v>627</v>
      </c>
      <c r="D1796" s="2">
        <v>13</v>
      </c>
      <c r="E1796" s="2">
        <v>31.84</v>
      </c>
      <c r="F1796" s="2">
        <v>40</v>
      </c>
    </row>
    <row r="1797" spans="1:6" x14ac:dyDescent="0.3">
      <c r="A1797" t="s">
        <v>3914</v>
      </c>
      <c r="B1797" t="s">
        <v>3915</v>
      </c>
      <c r="C1797" t="s">
        <v>3916</v>
      </c>
      <c r="D1797" s="2">
        <v>268</v>
      </c>
      <c r="E1797" s="2">
        <v>63.77</v>
      </c>
      <c r="F1797" s="2">
        <v>117</v>
      </c>
    </row>
    <row r="1798" spans="1:6" x14ac:dyDescent="0.3">
      <c r="A1798" t="s">
        <v>3269</v>
      </c>
      <c r="B1798" t="s">
        <v>3270</v>
      </c>
      <c r="C1798" t="s">
        <v>3271</v>
      </c>
      <c r="D1798" s="2">
        <v>3</v>
      </c>
      <c r="E1798" s="2">
        <v>42.85</v>
      </c>
      <c r="F1798" s="2">
        <v>52</v>
      </c>
    </row>
    <row r="1799" spans="1:6" x14ac:dyDescent="0.3">
      <c r="A1799" t="s">
        <v>5256</v>
      </c>
      <c r="B1799" t="s">
        <v>5257</v>
      </c>
      <c r="C1799" t="s">
        <v>5258</v>
      </c>
      <c r="D1799" s="2">
        <v>30</v>
      </c>
      <c r="E1799" s="2">
        <v>105</v>
      </c>
      <c r="F1799" s="2">
        <v>147</v>
      </c>
    </row>
    <row r="1800" spans="1:6" x14ac:dyDescent="0.3">
      <c r="A1800" t="s">
        <v>1345</v>
      </c>
      <c r="B1800" t="s">
        <v>1346</v>
      </c>
      <c r="C1800" t="s">
        <v>1347</v>
      </c>
      <c r="D1800" s="2">
        <v>5</v>
      </c>
      <c r="E1800" s="2">
        <v>22</v>
      </c>
      <c r="F1800" s="2">
        <v>33</v>
      </c>
    </row>
    <row r="1801" spans="1:6" x14ac:dyDescent="0.3">
      <c r="A1801" t="s">
        <v>1400</v>
      </c>
      <c r="B1801" t="s">
        <v>1401</v>
      </c>
      <c r="C1801" t="s">
        <v>1402</v>
      </c>
      <c r="D1801" s="2">
        <v>2</v>
      </c>
      <c r="E1801" s="2">
        <v>32</v>
      </c>
      <c r="F1801" s="2">
        <v>173</v>
      </c>
    </row>
    <row r="1802" spans="1:6" x14ac:dyDescent="0.3">
      <c r="A1802" t="s">
        <v>2873</v>
      </c>
      <c r="B1802" t="s">
        <v>2874</v>
      </c>
      <c r="C1802" t="s">
        <v>2875</v>
      </c>
      <c r="D1802" s="2">
        <v>33</v>
      </c>
      <c r="E1802" s="2">
        <v>85.39</v>
      </c>
      <c r="F1802" s="2">
        <v>119</v>
      </c>
    </row>
    <row r="1803" spans="1:6" x14ac:dyDescent="0.3">
      <c r="A1803" t="s">
        <v>5643</v>
      </c>
      <c r="B1803" t="s">
        <v>5644</v>
      </c>
      <c r="C1803" t="s">
        <v>5645</v>
      </c>
      <c r="D1803" s="2">
        <v>9</v>
      </c>
      <c r="E1803" s="2">
        <v>199.93</v>
      </c>
      <c r="F1803" s="2">
        <v>311</v>
      </c>
    </row>
    <row r="1804" spans="1:6" x14ac:dyDescent="0.3">
      <c r="A1804" t="s">
        <v>5244</v>
      </c>
      <c r="B1804" t="s">
        <v>5245</v>
      </c>
      <c r="C1804" t="s">
        <v>5246</v>
      </c>
      <c r="D1804" s="2">
        <v>18</v>
      </c>
      <c r="E1804" s="2">
        <v>46.39</v>
      </c>
      <c r="F1804" s="2">
        <v>64</v>
      </c>
    </row>
    <row r="1805" spans="1:6" x14ac:dyDescent="0.3">
      <c r="A1805" t="s">
        <v>3144</v>
      </c>
      <c r="B1805" t="s">
        <v>3145</v>
      </c>
      <c r="C1805" t="s">
        <v>3146</v>
      </c>
      <c r="D1805" s="2">
        <v>2</v>
      </c>
      <c r="E1805" s="2">
        <v>64.12</v>
      </c>
      <c r="F1805" s="2">
        <v>99</v>
      </c>
    </row>
    <row r="1806" spans="1:6" x14ac:dyDescent="0.3">
      <c r="A1806" t="s">
        <v>1461</v>
      </c>
      <c r="B1806" t="s">
        <v>1462</v>
      </c>
      <c r="C1806" t="s">
        <v>1463</v>
      </c>
      <c r="D1806" s="2">
        <v>17</v>
      </c>
      <c r="E1806" s="2">
        <v>450</v>
      </c>
      <c r="F1806" s="2">
        <v>5228</v>
      </c>
    </row>
    <row r="1807" spans="1:6" x14ac:dyDescent="0.3">
      <c r="A1807" t="s">
        <v>1464</v>
      </c>
      <c r="B1807" t="s">
        <v>1465</v>
      </c>
      <c r="C1807" t="s">
        <v>1466</v>
      </c>
      <c r="D1807" s="2">
        <v>5</v>
      </c>
      <c r="E1807" s="2">
        <v>250</v>
      </c>
      <c r="F1807" s="2">
        <v>2345</v>
      </c>
    </row>
    <row r="1808" spans="1:6" x14ac:dyDescent="0.3">
      <c r="A1808" t="s">
        <v>421</v>
      </c>
      <c r="B1808" t="s">
        <v>422</v>
      </c>
      <c r="C1808" t="s">
        <v>423</v>
      </c>
      <c r="D1808" s="2">
        <v>7</v>
      </c>
      <c r="E1808" s="2">
        <v>207.31</v>
      </c>
      <c r="F1808" s="2">
        <v>290</v>
      </c>
    </row>
    <row r="1809" spans="1:6" x14ac:dyDescent="0.3">
      <c r="A1809" t="s">
        <v>4199</v>
      </c>
      <c r="B1809" t="s">
        <v>4200</v>
      </c>
      <c r="C1809" t="s">
        <v>4201</v>
      </c>
      <c r="D1809" s="2">
        <v>3</v>
      </c>
      <c r="E1809" s="2">
        <v>163.57</v>
      </c>
      <c r="F1809" s="2">
        <v>229</v>
      </c>
    </row>
    <row r="1810" spans="1:6" x14ac:dyDescent="0.3">
      <c r="A1810" t="s">
        <v>2816</v>
      </c>
      <c r="B1810" t="s">
        <v>2817</v>
      </c>
      <c r="C1810" t="s">
        <v>2818</v>
      </c>
      <c r="D1810" s="2">
        <v>4</v>
      </c>
      <c r="E1810" s="2">
        <v>150</v>
      </c>
      <c r="F1810" s="2">
        <v>1262</v>
      </c>
    </row>
    <row r="1811" spans="1:6" x14ac:dyDescent="0.3">
      <c r="A1811" t="s">
        <v>1104</v>
      </c>
      <c r="B1811" t="s">
        <v>1105</v>
      </c>
      <c r="C1811" t="s">
        <v>1106</v>
      </c>
      <c r="D1811" s="2">
        <v>2</v>
      </c>
      <c r="E1811" s="2">
        <v>250</v>
      </c>
      <c r="F1811" s="2">
        <v>396</v>
      </c>
    </row>
    <row r="1812" spans="1:6" x14ac:dyDescent="0.3">
      <c r="A1812" t="s">
        <v>5086</v>
      </c>
      <c r="B1812" t="s">
        <v>5087</v>
      </c>
      <c r="C1812" t="s">
        <v>5088</v>
      </c>
      <c r="D1812" s="2">
        <v>2</v>
      </c>
      <c r="E1812" s="2">
        <v>153.57</v>
      </c>
      <c r="F1812" s="2">
        <v>215</v>
      </c>
    </row>
    <row r="1813" spans="1:6" x14ac:dyDescent="0.3">
      <c r="A1813" t="s">
        <v>3219</v>
      </c>
      <c r="B1813" t="s">
        <v>3220</v>
      </c>
      <c r="C1813" t="s">
        <v>3221</v>
      </c>
      <c r="D1813" s="2">
        <v>21</v>
      </c>
      <c r="E1813" s="2">
        <v>136.29</v>
      </c>
      <c r="F1813" s="2">
        <v>212</v>
      </c>
    </row>
    <row r="1814" spans="1:6" x14ac:dyDescent="0.3">
      <c r="A1814" t="s">
        <v>4204</v>
      </c>
      <c r="B1814" t="s">
        <v>4205</v>
      </c>
      <c r="C1814" t="s">
        <v>4205</v>
      </c>
      <c r="D1814" s="2">
        <v>2</v>
      </c>
      <c r="E1814" s="2">
        <v>290.81</v>
      </c>
      <c r="F1814" s="2">
        <v>1530</v>
      </c>
    </row>
    <row r="1815" spans="1:6" x14ac:dyDescent="0.3">
      <c r="A1815" t="s">
        <v>3557</v>
      </c>
      <c r="B1815" t="s">
        <v>3558</v>
      </c>
      <c r="C1815" t="s">
        <v>3559</v>
      </c>
      <c r="D1815" s="2">
        <v>8</v>
      </c>
      <c r="E1815" s="2">
        <v>443.04</v>
      </c>
      <c r="F1815" s="2">
        <v>620</v>
      </c>
    </row>
    <row r="1816" spans="1:6" x14ac:dyDescent="0.3">
      <c r="A1816" t="s">
        <v>1214</v>
      </c>
      <c r="B1816" t="s">
        <v>1215</v>
      </c>
      <c r="C1816" t="s">
        <v>1216</v>
      </c>
      <c r="D1816" s="2">
        <v>21</v>
      </c>
      <c r="E1816" s="2">
        <v>7.76</v>
      </c>
      <c r="F1816" s="2">
        <v>10</v>
      </c>
    </row>
    <row r="1817" spans="1:6" x14ac:dyDescent="0.3">
      <c r="A1817" t="s">
        <v>2665</v>
      </c>
      <c r="B1817" t="s">
        <v>2666</v>
      </c>
      <c r="C1817" t="s">
        <v>2667</v>
      </c>
      <c r="D1817" s="2">
        <v>30</v>
      </c>
      <c r="E1817" s="2">
        <v>14.32</v>
      </c>
      <c r="F1817" s="2">
        <v>20</v>
      </c>
    </row>
    <row r="1818" spans="1:6" x14ac:dyDescent="0.3">
      <c r="A1818" t="s">
        <v>5043</v>
      </c>
      <c r="B1818" t="s">
        <v>5044</v>
      </c>
      <c r="C1818" t="s">
        <v>5045</v>
      </c>
      <c r="D1818" s="2">
        <v>6</v>
      </c>
      <c r="E1818" s="2">
        <v>13</v>
      </c>
      <c r="F1818" s="2">
        <v>135</v>
      </c>
    </row>
    <row r="1819" spans="1:6" x14ac:dyDescent="0.3">
      <c r="A1819" t="s">
        <v>6688</v>
      </c>
      <c r="B1819" t="s">
        <v>6689</v>
      </c>
      <c r="C1819" t="s">
        <v>6690</v>
      </c>
      <c r="D1819" s="2">
        <v>10</v>
      </c>
      <c r="E1819" s="2">
        <v>450</v>
      </c>
      <c r="F1819" s="2">
        <v>1850</v>
      </c>
    </row>
    <row r="1820" spans="1:6" x14ac:dyDescent="0.3">
      <c r="A1820" t="s">
        <v>6692</v>
      </c>
      <c r="B1820" t="s">
        <v>6693</v>
      </c>
      <c r="C1820" t="s">
        <v>6694</v>
      </c>
      <c r="D1820" s="2">
        <v>8</v>
      </c>
      <c r="E1820" s="2">
        <v>990</v>
      </c>
      <c r="F1820" s="2">
        <v>3850</v>
      </c>
    </row>
    <row r="1821" spans="1:6" x14ac:dyDescent="0.3">
      <c r="A1821" t="s">
        <v>5122</v>
      </c>
      <c r="B1821" t="s">
        <v>5123</v>
      </c>
      <c r="C1821" t="s">
        <v>5124</v>
      </c>
      <c r="D1821" s="2">
        <v>3</v>
      </c>
      <c r="E1821" s="2">
        <v>54.74</v>
      </c>
      <c r="F1821" s="2">
        <v>76</v>
      </c>
    </row>
    <row r="1822" spans="1:6" x14ac:dyDescent="0.3">
      <c r="A1822" t="s">
        <v>5783</v>
      </c>
      <c r="B1822" t="s">
        <v>5784</v>
      </c>
      <c r="C1822" t="s">
        <v>5785</v>
      </c>
      <c r="D1822" s="2">
        <v>3</v>
      </c>
      <c r="E1822" s="2">
        <v>139.81</v>
      </c>
      <c r="F1822" s="2">
        <v>195</v>
      </c>
    </row>
    <row r="1823" spans="1:6" x14ac:dyDescent="0.3">
      <c r="A1823" t="s">
        <v>4625</v>
      </c>
      <c r="B1823" t="s">
        <v>4626</v>
      </c>
      <c r="C1823" t="s">
        <v>4626</v>
      </c>
      <c r="D1823" s="2">
        <v>1</v>
      </c>
      <c r="E1823" s="2">
        <v>3340</v>
      </c>
      <c r="F1823" s="2">
        <v>7714</v>
      </c>
    </row>
    <row r="1824" spans="1:6" x14ac:dyDescent="0.3">
      <c r="A1824" t="s">
        <v>5226</v>
      </c>
      <c r="B1824" t="s">
        <v>5227</v>
      </c>
      <c r="C1824" t="s">
        <v>5228</v>
      </c>
      <c r="D1824" s="2">
        <v>8</v>
      </c>
      <c r="E1824" s="2">
        <v>5.98</v>
      </c>
      <c r="F1824" s="2">
        <v>8</v>
      </c>
    </row>
    <row r="1825" spans="1:6" x14ac:dyDescent="0.3">
      <c r="A1825" t="s">
        <v>571</v>
      </c>
      <c r="B1825" t="s">
        <v>572</v>
      </c>
      <c r="C1825" t="s">
        <v>572</v>
      </c>
      <c r="D1825" s="2">
        <v>29</v>
      </c>
      <c r="E1825" s="2">
        <v>51.6</v>
      </c>
      <c r="F1825" s="2">
        <v>170</v>
      </c>
    </row>
    <row r="1826" spans="1:6" x14ac:dyDescent="0.3">
      <c r="A1826" t="s">
        <v>4858</v>
      </c>
      <c r="B1826" t="s">
        <v>4859</v>
      </c>
      <c r="C1826" t="s">
        <v>4860</v>
      </c>
      <c r="D1826" s="2">
        <v>1</v>
      </c>
      <c r="E1826" s="2">
        <v>45.96</v>
      </c>
      <c r="F1826" s="2">
        <v>64</v>
      </c>
    </row>
    <row r="1827" spans="1:6" x14ac:dyDescent="0.3">
      <c r="A1827" t="s">
        <v>2275</v>
      </c>
      <c r="B1827" t="s">
        <v>2276</v>
      </c>
      <c r="C1827" t="s">
        <v>2276</v>
      </c>
      <c r="D1827" s="2">
        <v>1</v>
      </c>
      <c r="E1827" s="2">
        <v>0</v>
      </c>
      <c r="F1827" s="2">
        <v>349</v>
      </c>
    </row>
    <row r="1828" spans="1:6" x14ac:dyDescent="0.3">
      <c r="A1828" t="s">
        <v>4682</v>
      </c>
      <c r="B1828" t="s">
        <v>4683</v>
      </c>
      <c r="C1828" t="s">
        <v>4683</v>
      </c>
      <c r="D1828" s="2">
        <v>10</v>
      </c>
      <c r="E1828" s="2">
        <v>90</v>
      </c>
      <c r="F1828" s="2">
        <v>330</v>
      </c>
    </row>
    <row r="1829" spans="1:6" x14ac:dyDescent="0.3">
      <c r="A1829" t="s">
        <v>6424</v>
      </c>
      <c r="B1829" t="s">
        <v>6425</v>
      </c>
      <c r="C1829" t="s">
        <v>6426</v>
      </c>
      <c r="D1829" s="2">
        <v>6</v>
      </c>
      <c r="E1829" s="2">
        <v>59.5</v>
      </c>
      <c r="F1829" s="2">
        <v>88</v>
      </c>
    </row>
    <row r="1830" spans="1:6" x14ac:dyDescent="0.3">
      <c r="A1830" t="s">
        <v>1348</v>
      </c>
      <c r="B1830" t="s">
        <v>1349</v>
      </c>
      <c r="C1830" t="s">
        <v>1350</v>
      </c>
      <c r="D1830" s="2">
        <v>2</v>
      </c>
      <c r="E1830" s="2">
        <v>272.38</v>
      </c>
      <c r="F1830" s="2">
        <v>1759</v>
      </c>
    </row>
    <row r="1831" spans="1:6" x14ac:dyDescent="0.3">
      <c r="A1831" t="s">
        <v>1424</v>
      </c>
      <c r="B1831" t="s">
        <v>1425</v>
      </c>
      <c r="C1831" t="s">
        <v>1426</v>
      </c>
      <c r="D1831" s="2">
        <v>32</v>
      </c>
      <c r="E1831" s="2">
        <v>10.84</v>
      </c>
      <c r="F1831" s="2">
        <v>45</v>
      </c>
    </row>
    <row r="1832" spans="1:6" x14ac:dyDescent="0.3">
      <c r="A1832" t="s">
        <v>998</v>
      </c>
      <c r="B1832" t="s">
        <v>999</v>
      </c>
      <c r="C1832" t="s">
        <v>1000</v>
      </c>
      <c r="D1832" s="2">
        <v>43</v>
      </c>
      <c r="E1832" s="2">
        <v>5.89</v>
      </c>
      <c r="F1832" s="2">
        <v>13</v>
      </c>
    </row>
    <row r="1833" spans="1:6" x14ac:dyDescent="0.3">
      <c r="A1833" t="s">
        <v>5188</v>
      </c>
      <c r="B1833" t="s">
        <v>5189</v>
      </c>
      <c r="C1833" t="s">
        <v>5190</v>
      </c>
      <c r="D1833" s="2">
        <v>10</v>
      </c>
      <c r="E1833" s="2">
        <v>131.79</v>
      </c>
      <c r="F1833" s="2">
        <v>184</v>
      </c>
    </row>
    <row r="1834" spans="1:6" x14ac:dyDescent="0.3">
      <c r="A1834" t="s">
        <v>1587</v>
      </c>
      <c r="B1834" t="s">
        <v>1588</v>
      </c>
      <c r="C1834" t="s">
        <v>1589</v>
      </c>
      <c r="D1834" s="2">
        <v>32</v>
      </c>
      <c r="E1834" s="2">
        <v>20.47</v>
      </c>
      <c r="F1834" s="2">
        <v>27</v>
      </c>
    </row>
    <row r="1835" spans="1:6" x14ac:dyDescent="0.3">
      <c r="A1835" t="s">
        <v>481</v>
      </c>
      <c r="B1835" t="s">
        <v>482</v>
      </c>
      <c r="C1835" t="s">
        <v>483</v>
      </c>
      <c r="D1835" s="2">
        <v>6</v>
      </c>
      <c r="E1835" s="2">
        <v>112.12</v>
      </c>
      <c r="F1835" s="2">
        <v>156</v>
      </c>
    </row>
    <row r="1836" spans="1:6" x14ac:dyDescent="0.3">
      <c r="A1836" t="s">
        <v>1560</v>
      </c>
      <c r="B1836" t="s">
        <v>1561</v>
      </c>
      <c r="C1836" t="s">
        <v>1562</v>
      </c>
      <c r="D1836" s="2">
        <v>49</v>
      </c>
      <c r="E1836" s="2">
        <v>21</v>
      </c>
      <c r="F1836" s="2">
        <v>37</v>
      </c>
    </row>
    <row r="1837" spans="1:6" x14ac:dyDescent="0.3">
      <c r="A1837" t="s">
        <v>4276</v>
      </c>
      <c r="B1837" t="s">
        <v>4277</v>
      </c>
      <c r="C1837" t="s">
        <v>4277</v>
      </c>
      <c r="D1837" s="2">
        <v>2</v>
      </c>
      <c r="E1837" s="2">
        <v>377.33</v>
      </c>
      <c r="F1837" s="2">
        <v>528</v>
      </c>
    </row>
    <row r="1838" spans="1:6" x14ac:dyDescent="0.3">
      <c r="A1838" t="s">
        <v>6045</v>
      </c>
      <c r="B1838" t="s">
        <v>6046</v>
      </c>
      <c r="C1838" t="s">
        <v>6047</v>
      </c>
      <c r="D1838" s="2">
        <v>108</v>
      </c>
      <c r="E1838" s="2">
        <v>13.85</v>
      </c>
      <c r="F1838" s="2">
        <v>19</v>
      </c>
    </row>
    <row r="1839" spans="1:6" x14ac:dyDescent="0.3">
      <c r="A1839" t="s">
        <v>2060</v>
      </c>
      <c r="B1839" t="s">
        <v>2061</v>
      </c>
      <c r="C1839" t="s">
        <v>2062</v>
      </c>
      <c r="D1839" s="2">
        <v>520</v>
      </c>
      <c r="E1839" s="2">
        <v>46.78</v>
      </c>
      <c r="F1839" s="2">
        <v>69</v>
      </c>
    </row>
    <row r="1840" spans="1:6" x14ac:dyDescent="0.3">
      <c r="A1840" t="s">
        <v>2646</v>
      </c>
      <c r="B1840" t="s">
        <v>2647</v>
      </c>
      <c r="C1840" t="s">
        <v>2648</v>
      </c>
      <c r="D1840" s="2">
        <v>2</v>
      </c>
      <c r="E1840" s="2">
        <v>594.29</v>
      </c>
      <c r="F1840" s="2">
        <v>832</v>
      </c>
    </row>
    <row r="1841" spans="1:6" x14ac:dyDescent="0.3">
      <c r="A1841" t="s">
        <v>5511</v>
      </c>
      <c r="B1841" t="s">
        <v>5512</v>
      </c>
      <c r="C1841" t="s">
        <v>5513</v>
      </c>
      <c r="D1841" s="2">
        <v>5</v>
      </c>
      <c r="E1841" s="2">
        <v>112.5</v>
      </c>
      <c r="F1841" s="2">
        <v>157</v>
      </c>
    </row>
    <row r="1842" spans="1:6" x14ac:dyDescent="0.3">
      <c r="A1842" t="s">
        <v>5763</v>
      </c>
      <c r="B1842" t="s">
        <v>5764</v>
      </c>
      <c r="C1842" t="s">
        <v>5765</v>
      </c>
      <c r="D1842" s="2">
        <v>1</v>
      </c>
      <c r="E1842" s="2">
        <v>251.07</v>
      </c>
      <c r="F1842" s="2">
        <v>351</v>
      </c>
    </row>
    <row r="1843" spans="1:6" x14ac:dyDescent="0.3">
      <c r="A1843" t="s">
        <v>4939</v>
      </c>
      <c r="B1843" t="s">
        <v>4940</v>
      </c>
      <c r="C1843" t="s">
        <v>4941</v>
      </c>
      <c r="D1843" s="2">
        <v>3</v>
      </c>
      <c r="E1843" s="2">
        <v>138.74</v>
      </c>
      <c r="F1843" s="2">
        <v>239</v>
      </c>
    </row>
    <row r="1844" spans="1:6" x14ac:dyDescent="0.3">
      <c r="A1844" t="s">
        <v>4685</v>
      </c>
      <c r="B1844" t="s">
        <v>4686</v>
      </c>
      <c r="C1844" t="s">
        <v>6769</v>
      </c>
      <c r="D1844" s="2">
        <v>12</v>
      </c>
      <c r="E1844" s="2">
        <v>10.7</v>
      </c>
      <c r="F1844" s="2">
        <v>65</v>
      </c>
    </row>
    <row r="1845" spans="1:6" x14ac:dyDescent="0.3">
      <c r="A1845" t="s">
        <v>2410</v>
      </c>
      <c r="B1845" t="s">
        <v>2411</v>
      </c>
      <c r="C1845" t="s">
        <v>2412</v>
      </c>
      <c r="D1845" s="2">
        <v>19</v>
      </c>
      <c r="E1845" s="2">
        <v>288.76</v>
      </c>
      <c r="F1845" s="2">
        <v>379</v>
      </c>
    </row>
    <row r="1846" spans="1:6" x14ac:dyDescent="0.3">
      <c r="A1846" t="s">
        <v>5137</v>
      </c>
      <c r="B1846" t="s">
        <v>5138</v>
      </c>
      <c r="C1846" t="s">
        <v>5139</v>
      </c>
      <c r="D1846" s="2">
        <v>1</v>
      </c>
      <c r="E1846" s="2">
        <v>86.29</v>
      </c>
      <c r="F1846" s="2">
        <v>120</v>
      </c>
    </row>
    <row r="1847" spans="1:6" x14ac:dyDescent="0.3">
      <c r="A1847" t="s">
        <v>4806</v>
      </c>
      <c r="B1847" t="s">
        <v>4807</v>
      </c>
      <c r="C1847" t="s">
        <v>4807</v>
      </c>
      <c r="D1847" s="2">
        <v>1</v>
      </c>
      <c r="E1847" s="2">
        <v>506</v>
      </c>
      <c r="F1847" s="2">
        <v>1100</v>
      </c>
    </row>
    <row r="1848" spans="1:6" x14ac:dyDescent="0.3">
      <c r="A1848" t="s">
        <v>6472</v>
      </c>
      <c r="B1848" t="s">
        <v>6473</v>
      </c>
      <c r="C1848" t="s">
        <v>6474</v>
      </c>
      <c r="D1848" s="2">
        <v>2000</v>
      </c>
      <c r="E1848" s="2">
        <v>5.6</v>
      </c>
      <c r="F1848" s="2">
        <v>10</v>
      </c>
    </row>
    <row r="1849" spans="1:6" x14ac:dyDescent="0.3">
      <c r="A1849" t="s">
        <v>1504</v>
      </c>
      <c r="B1849" t="s">
        <v>1505</v>
      </c>
      <c r="C1849" t="s">
        <v>1506</v>
      </c>
      <c r="D1849" s="2">
        <v>15</v>
      </c>
      <c r="E1849" s="2">
        <v>8</v>
      </c>
      <c r="F1849" s="2">
        <v>26</v>
      </c>
    </row>
    <row r="1850" spans="1:6" x14ac:dyDescent="0.3">
      <c r="A1850" t="s">
        <v>3676</v>
      </c>
      <c r="B1850" t="s">
        <v>3677</v>
      </c>
      <c r="C1850" t="s">
        <v>1470</v>
      </c>
      <c r="D1850" s="2">
        <v>438</v>
      </c>
      <c r="E1850" s="2">
        <v>12</v>
      </c>
      <c r="F1850" s="2">
        <v>186</v>
      </c>
    </row>
    <row r="1851" spans="1:6" x14ac:dyDescent="0.3">
      <c r="A1851" t="s">
        <v>3861</v>
      </c>
      <c r="B1851" t="s">
        <v>3862</v>
      </c>
      <c r="C1851" t="s">
        <v>3863</v>
      </c>
      <c r="D1851" s="2">
        <v>3</v>
      </c>
      <c r="E1851" s="2">
        <v>132</v>
      </c>
      <c r="F1851" s="2">
        <v>752</v>
      </c>
    </row>
    <row r="1852" spans="1:6" x14ac:dyDescent="0.3">
      <c r="A1852" t="s">
        <v>3375</v>
      </c>
      <c r="B1852" t="s">
        <v>3376</v>
      </c>
      <c r="C1852" t="s">
        <v>3377</v>
      </c>
      <c r="D1852" s="2">
        <v>36</v>
      </c>
      <c r="E1852" s="2">
        <v>26.5</v>
      </c>
      <c r="F1852" s="2">
        <v>145</v>
      </c>
    </row>
    <row r="1853" spans="1:6" x14ac:dyDescent="0.3">
      <c r="A1853" t="s">
        <v>3770</v>
      </c>
      <c r="B1853" t="s">
        <v>3771</v>
      </c>
      <c r="C1853" t="s">
        <v>3772</v>
      </c>
      <c r="D1853" s="2">
        <v>34</v>
      </c>
      <c r="E1853" s="2">
        <v>140</v>
      </c>
      <c r="F1853" s="2">
        <v>565</v>
      </c>
    </row>
    <row r="1854" spans="1:6" x14ac:dyDescent="0.3">
      <c r="A1854" t="s">
        <v>2519</v>
      </c>
      <c r="B1854" t="s">
        <v>2520</v>
      </c>
      <c r="C1854" t="s">
        <v>2521</v>
      </c>
      <c r="D1854" s="2">
        <v>67</v>
      </c>
      <c r="E1854" s="2">
        <v>29</v>
      </c>
      <c r="F1854" s="2">
        <v>165</v>
      </c>
    </row>
    <row r="1855" spans="1:6" x14ac:dyDescent="0.3">
      <c r="A1855" t="s">
        <v>5713</v>
      </c>
      <c r="B1855" t="s">
        <v>5714</v>
      </c>
      <c r="C1855" t="s">
        <v>5715</v>
      </c>
      <c r="D1855" s="2">
        <v>1</v>
      </c>
      <c r="E1855" s="2">
        <v>74.58</v>
      </c>
      <c r="F1855" s="2">
        <v>111</v>
      </c>
    </row>
    <row r="1856" spans="1:6" x14ac:dyDescent="0.3">
      <c r="A1856" t="s">
        <v>3339</v>
      </c>
      <c r="B1856" t="s">
        <v>3340</v>
      </c>
      <c r="C1856" t="s">
        <v>3341</v>
      </c>
      <c r="D1856" s="2">
        <v>37</v>
      </c>
      <c r="E1856" s="2">
        <v>6.38</v>
      </c>
      <c r="F1856" s="2">
        <v>85</v>
      </c>
    </row>
    <row r="1857" spans="1:6" x14ac:dyDescent="0.3">
      <c r="A1857" t="s">
        <v>2550</v>
      </c>
      <c r="B1857" t="s">
        <v>2551</v>
      </c>
      <c r="C1857" t="s">
        <v>2552</v>
      </c>
      <c r="D1857" s="2">
        <v>97</v>
      </c>
      <c r="E1857" s="2">
        <v>59.25</v>
      </c>
      <c r="F1857" s="2">
        <v>129</v>
      </c>
    </row>
    <row r="1858" spans="1:6" x14ac:dyDescent="0.3">
      <c r="A1858" t="s">
        <v>1124</v>
      </c>
      <c r="B1858" t="s">
        <v>1125</v>
      </c>
      <c r="C1858" t="s">
        <v>1126</v>
      </c>
      <c r="D1858" s="2">
        <v>515</v>
      </c>
      <c r="E1858" s="2">
        <v>8.14</v>
      </c>
      <c r="F1858" s="2">
        <v>11</v>
      </c>
    </row>
    <row r="1859" spans="1:6" x14ac:dyDescent="0.3">
      <c r="A1859" t="s">
        <v>2039</v>
      </c>
      <c r="B1859" t="s">
        <v>2040</v>
      </c>
      <c r="C1859" t="s">
        <v>2040</v>
      </c>
      <c r="D1859" s="2">
        <v>2</v>
      </c>
      <c r="E1859" s="2">
        <v>74.09</v>
      </c>
      <c r="F1859" s="2">
        <v>379</v>
      </c>
    </row>
    <row r="1860" spans="1:6" x14ac:dyDescent="0.3">
      <c r="A1860" t="s">
        <v>4253</v>
      </c>
      <c r="B1860" t="s">
        <v>4254</v>
      </c>
      <c r="C1860" t="s">
        <v>4254</v>
      </c>
      <c r="D1860" s="2">
        <v>28</v>
      </c>
      <c r="E1860" s="2">
        <v>38.479999999999997</v>
      </c>
      <c r="F1860" s="2">
        <v>311</v>
      </c>
    </row>
    <row r="1861" spans="1:6" x14ac:dyDescent="0.3">
      <c r="A1861" t="s">
        <v>3917</v>
      </c>
      <c r="B1861" t="s">
        <v>3918</v>
      </c>
      <c r="C1861" t="s">
        <v>3919</v>
      </c>
      <c r="D1861" s="2">
        <v>1</v>
      </c>
      <c r="E1861" s="2">
        <v>72.599999999999994</v>
      </c>
      <c r="F1861" s="2">
        <v>133</v>
      </c>
    </row>
    <row r="1862" spans="1:6" x14ac:dyDescent="0.3">
      <c r="A1862" t="s">
        <v>5960</v>
      </c>
      <c r="B1862" t="s">
        <v>5961</v>
      </c>
      <c r="C1862" t="s">
        <v>5962</v>
      </c>
      <c r="D1862" s="2">
        <v>5</v>
      </c>
      <c r="E1862" s="2">
        <v>72.47</v>
      </c>
      <c r="F1862" s="2">
        <v>120</v>
      </c>
    </row>
    <row r="1863" spans="1:6" x14ac:dyDescent="0.3">
      <c r="A1863" t="s">
        <v>4345</v>
      </c>
      <c r="B1863" t="s">
        <v>4346</v>
      </c>
      <c r="C1863" t="s">
        <v>4347</v>
      </c>
      <c r="D1863" s="2">
        <v>3</v>
      </c>
      <c r="E1863" s="2">
        <v>86.79</v>
      </c>
      <c r="F1863" s="2">
        <v>121</v>
      </c>
    </row>
    <row r="1864" spans="1:6" x14ac:dyDescent="0.3">
      <c r="A1864" t="s">
        <v>6191</v>
      </c>
      <c r="B1864" t="s">
        <v>6192</v>
      </c>
      <c r="C1864" t="s">
        <v>6193</v>
      </c>
      <c r="D1864" s="2">
        <v>10</v>
      </c>
      <c r="E1864" s="2">
        <v>171.43</v>
      </c>
      <c r="F1864" s="2">
        <v>240</v>
      </c>
    </row>
    <row r="1865" spans="1:6" x14ac:dyDescent="0.3">
      <c r="A1865" t="s">
        <v>5194</v>
      </c>
      <c r="B1865" t="s">
        <v>5195</v>
      </c>
      <c r="C1865" t="s">
        <v>5196</v>
      </c>
      <c r="D1865" s="2">
        <v>11</v>
      </c>
      <c r="E1865" s="2">
        <v>113.57</v>
      </c>
      <c r="F1865" s="2">
        <v>159</v>
      </c>
    </row>
    <row r="1866" spans="1:6" x14ac:dyDescent="0.3">
      <c r="A1866" t="s">
        <v>6271</v>
      </c>
      <c r="B1866" t="s">
        <v>6272</v>
      </c>
      <c r="C1866" t="s">
        <v>6272</v>
      </c>
      <c r="D1866" s="2">
        <v>42</v>
      </c>
      <c r="E1866" s="2">
        <v>25</v>
      </c>
      <c r="F1866" s="2">
        <v>140</v>
      </c>
    </row>
    <row r="1867" spans="1:6" x14ac:dyDescent="0.3">
      <c r="A1867" t="s">
        <v>3486</v>
      </c>
      <c r="B1867" t="s">
        <v>3487</v>
      </c>
      <c r="C1867" t="s">
        <v>3488</v>
      </c>
      <c r="D1867" s="2">
        <v>174</v>
      </c>
      <c r="E1867" s="2">
        <v>26.2</v>
      </c>
      <c r="F1867" s="2">
        <v>34</v>
      </c>
    </row>
    <row r="1868" spans="1:6" x14ac:dyDescent="0.3">
      <c r="A1868" t="s">
        <v>1823</v>
      </c>
      <c r="B1868" t="s">
        <v>1824</v>
      </c>
      <c r="C1868" t="s">
        <v>1825</v>
      </c>
      <c r="D1868" s="2">
        <v>115</v>
      </c>
      <c r="E1868" s="2">
        <v>66</v>
      </c>
      <c r="F1868" s="2">
        <v>150</v>
      </c>
    </row>
    <row r="1869" spans="1:6" x14ac:dyDescent="0.3">
      <c r="A1869" t="s">
        <v>4532</v>
      </c>
      <c r="B1869" t="s">
        <v>4533</v>
      </c>
      <c r="C1869" t="s">
        <v>4534</v>
      </c>
      <c r="D1869" s="2">
        <v>3</v>
      </c>
      <c r="E1869" s="2">
        <v>40.909999999999997</v>
      </c>
      <c r="F1869" s="2">
        <v>57</v>
      </c>
    </row>
    <row r="1870" spans="1:6" x14ac:dyDescent="0.3">
      <c r="A1870" t="s">
        <v>2773</v>
      </c>
      <c r="B1870" t="s">
        <v>2774</v>
      </c>
      <c r="C1870" t="s">
        <v>2775</v>
      </c>
      <c r="D1870" s="2">
        <v>588</v>
      </c>
      <c r="E1870" s="2">
        <v>29.77</v>
      </c>
      <c r="F1870" s="2">
        <v>50</v>
      </c>
    </row>
    <row r="1871" spans="1:6" x14ac:dyDescent="0.3">
      <c r="A1871" t="s">
        <v>4041</v>
      </c>
      <c r="B1871" t="s">
        <v>4042</v>
      </c>
      <c r="C1871" t="s">
        <v>4043</v>
      </c>
      <c r="D1871" s="2">
        <v>87</v>
      </c>
      <c r="E1871" s="2">
        <v>63.77</v>
      </c>
      <c r="F1871" s="2">
        <v>116</v>
      </c>
    </row>
    <row r="1872" spans="1:6" x14ac:dyDescent="0.3">
      <c r="A1872" t="s">
        <v>4300</v>
      </c>
      <c r="B1872" t="s">
        <v>4301</v>
      </c>
      <c r="C1872" t="s">
        <v>4301</v>
      </c>
      <c r="D1872" s="2">
        <v>1</v>
      </c>
      <c r="E1872" s="2">
        <v>750.01</v>
      </c>
      <c r="F1872" s="2">
        <v>1050</v>
      </c>
    </row>
    <row r="1873" spans="1:6" x14ac:dyDescent="0.3">
      <c r="A1873" t="s">
        <v>1120</v>
      </c>
      <c r="B1873" t="s">
        <v>1121</v>
      </c>
      <c r="C1873" t="s">
        <v>1122</v>
      </c>
      <c r="D1873" s="2">
        <v>23</v>
      </c>
      <c r="E1873" s="2">
        <v>105</v>
      </c>
      <c r="F1873" s="2">
        <v>629</v>
      </c>
    </row>
    <row r="1874" spans="1:6" x14ac:dyDescent="0.3">
      <c r="A1874" t="s">
        <v>2701</v>
      </c>
      <c r="B1874" t="s">
        <v>2702</v>
      </c>
      <c r="C1874" t="s">
        <v>2703</v>
      </c>
      <c r="D1874" s="2">
        <v>172</v>
      </c>
      <c r="E1874" s="2">
        <v>17</v>
      </c>
      <c r="F1874" s="2">
        <v>112</v>
      </c>
    </row>
    <row r="1875" spans="1:6" x14ac:dyDescent="0.3">
      <c r="A1875" t="s">
        <v>2841</v>
      </c>
      <c r="B1875" t="s">
        <v>2842</v>
      </c>
      <c r="C1875" t="s">
        <v>2843</v>
      </c>
      <c r="D1875" s="2">
        <v>2</v>
      </c>
      <c r="E1875" s="2">
        <v>132.5</v>
      </c>
      <c r="F1875" s="2">
        <v>576</v>
      </c>
    </row>
    <row r="1876" spans="1:6" x14ac:dyDescent="0.3">
      <c r="A1876" t="s">
        <v>2143</v>
      </c>
      <c r="B1876" t="s">
        <v>2144</v>
      </c>
      <c r="C1876" t="s">
        <v>2145</v>
      </c>
      <c r="D1876" s="2">
        <v>1</v>
      </c>
      <c r="E1876" s="2">
        <v>335</v>
      </c>
      <c r="F1876" s="2">
        <v>832</v>
      </c>
    </row>
    <row r="1877" spans="1:6" x14ac:dyDescent="0.3">
      <c r="A1877" t="s">
        <v>2776</v>
      </c>
      <c r="B1877" t="s">
        <v>2777</v>
      </c>
      <c r="C1877" t="s">
        <v>2778</v>
      </c>
      <c r="D1877" s="2">
        <v>242</v>
      </c>
      <c r="E1877" s="2">
        <v>29.76</v>
      </c>
      <c r="F1877" s="2">
        <v>50</v>
      </c>
    </row>
    <row r="1878" spans="1:6" x14ac:dyDescent="0.3">
      <c r="A1878" t="s">
        <v>5293</v>
      </c>
      <c r="B1878" t="s">
        <v>5294</v>
      </c>
      <c r="C1878" t="s">
        <v>5295</v>
      </c>
      <c r="D1878" s="2">
        <v>2</v>
      </c>
      <c r="E1878" s="2">
        <v>290</v>
      </c>
      <c r="F1878" s="2">
        <v>406</v>
      </c>
    </row>
    <row r="1879" spans="1:6" x14ac:dyDescent="0.3">
      <c r="A1879" t="s">
        <v>4964</v>
      </c>
      <c r="B1879" t="s">
        <v>4965</v>
      </c>
      <c r="C1879" t="s">
        <v>4966</v>
      </c>
      <c r="D1879" s="2">
        <v>1322</v>
      </c>
      <c r="E1879" s="2">
        <v>0.6</v>
      </c>
      <c r="F1879" s="2">
        <v>1</v>
      </c>
    </row>
    <row r="1880" spans="1:6" x14ac:dyDescent="0.3">
      <c r="A1880" t="s">
        <v>1641</v>
      </c>
      <c r="B1880" t="s">
        <v>1642</v>
      </c>
      <c r="C1880" t="s">
        <v>1643</v>
      </c>
      <c r="D1880" s="2">
        <v>2</v>
      </c>
      <c r="E1880" s="2">
        <v>7800</v>
      </c>
      <c r="F1880" s="2">
        <v>13895</v>
      </c>
    </row>
    <row r="1881" spans="1:6" x14ac:dyDescent="0.3">
      <c r="A1881" t="s">
        <v>1835</v>
      </c>
      <c r="B1881" t="s">
        <v>1836</v>
      </c>
      <c r="C1881" t="s">
        <v>1837</v>
      </c>
      <c r="D1881" s="2">
        <v>3</v>
      </c>
      <c r="E1881" s="2">
        <v>12.4</v>
      </c>
      <c r="F1881" s="2">
        <v>18</v>
      </c>
    </row>
    <row r="1882" spans="1:6" x14ac:dyDescent="0.3">
      <c r="A1882" t="s">
        <v>5198</v>
      </c>
      <c r="B1882" t="s">
        <v>5199</v>
      </c>
      <c r="C1882" t="s">
        <v>5200</v>
      </c>
      <c r="D1882" s="2">
        <v>12</v>
      </c>
      <c r="E1882" s="2">
        <v>93</v>
      </c>
      <c r="F1882" s="2">
        <v>124</v>
      </c>
    </row>
    <row r="1883" spans="1:6" x14ac:dyDescent="0.3">
      <c r="A1883" t="s">
        <v>6439</v>
      </c>
      <c r="B1883" t="s">
        <v>6440</v>
      </c>
      <c r="C1883" t="s">
        <v>6441</v>
      </c>
      <c r="D1883" s="2">
        <v>3</v>
      </c>
      <c r="E1883" s="2">
        <v>65</v>
      </c>
      <c r="F1883" s="2">
        <v>303</v>
      </c>
    </row>
    <row r="1884" spans="1:6" x14ac:dyDescent="0.3">
      <c r="A1884" t="s">
        <v>5667</v>
      </c>
      <c r="B1884" t="s">
        <v>5668</v>
      </c>
      <c r="C1884" t="s">
        <v>5669</v>
      </c>
      <c r="D1884" s="2">
        <v>1</v>
      </c>
      <c r="E1884" s="2">
        <v>1442.42</v>
      </c>
      <c r="F1884" s="2">
        <v>2019</v>
      </c>
    </row>
    <row r="1885" spans="1:6" x14ac:dyDescent="0.3">
      <c r="A1885" t="s">
        <v>4634</v>
      </c>
      <c r="B1885" t="s">
        <v>4635</v>
      </c>
      <c r="C1885" t="s">
        <v>4636</v>
      </c>
      <c r="D1885" s="2">
        <v>3</v>
      </c>
      <c r="E1885" s="2">
        <v>74.58</v>
      </c>
      <c r="F1885" s="2">
        <v>110</v>
      </c>
    </row>
    <row r="1886" spans="1:6" x14ac:dyDescent="0.3">
      <c r="A1886" t="s">
        <v>1076</v>
      </c>
      <c r="B1886" t="s">
        <v>1077</v>
      </c>
      <c r="C1886" t="s">
        <v>1078</v>
      </c>
      <c r="D1886" s="2">
        <v>212</v>
      </c>
      <c r="E1886" s="2">
        <v>4.5</v>
      </c>
      <c r="F1886" s="2">
        <v>7</v>
      </c>
    </row>
    <row r="1887" spans="1:6" x14ac:dyDescent="0.3">
      <c r="A1887" t="s">
        <v>230</v>
      </c>
      <c r="B1887" t="s">
        <v>231</v>
      </c>
      <c r="C1887" t="s">
        <v>231</v>
      </c>
      <c r="D1887" s="2">
        <v>6</v>
      </c>
      <c r="E1887" s="2">
        <v>92</v>
      </c>
      <c r="F1887" s="2">
        <v>370</v>
      </c>
    </row>
    <row r="1888" spans="1:6" x14ac:dyDescent="0.3">
      <c r="A1888" t="s">
        <v>6543</v>
      </c>
      <c r="B1888" t="s">
        <v>6544</v>
      </c>
      <c r="C1888" t="s">
        <v>6544</v>
      </c>
      <c r="D1888" s="2">
        <v>19</v>
      </c>
      <c r="E1888" s="2">
        <v>240</v>
      </c>
      <c r="F1888" s="2">
        <v>1202</v>
      </c>
    </row>
    <row r="1889" spans="1:6" x14ac:dyDescent="0.3">
      <c r="A1889" t="s">
        <v>2461</v>
      </c>
      <c r="B1889" t="s">
        <v>2462</v>
      </c>
      <c r="C1889" t="s">
        <v>2463</v>
      </c>
      <c r="D1889" s="2">
        <v>10</v>
      </c>
      <c r="E1889" s="2">
        <v>120.26</v>
      </c>
      <c r="F1889" s="2">
        <v>168</v>
      </c>
    </row>
    <row r="1890" spans="1:6" x14ac:dyDescent="0.3">
      <c r="A1890" t="s">
        <v>1251</v>
      </c>
      <c r="B1890" t="s">
        <v>1252</v>
      </c>
      <c r="C1890" t="s">
        <v>1253</v>
      </c>
      <c r="D1890" s="2">
        <v>1</v>
      </c>
      <c r="E1890" s="2">
        <v>48.44</v>
      </c>
      <c r="F1890" s="2">
        <v>63</v>
      </c>
    </row>
    <row r="1891" spans="1:6" x14ac:dyDescent="0.3">
      <c r="A1891" t="s">
        <v>764</v>
      </c>
      <c r="B1891" t="s">
        <v>765</v>
      </c>
      <c r="C1891" t="s">
        <v>766</v>
      </c>
      <c r="D1891" s="2">
        <v>1</v>
      </c>
      <c r="E1891" s="2">
        <v>73.33</v>
      </c>
      <c r="F1891" s="2">
        <v>900</v>
      </c>
    </row>
    <row r="1892" spans="1:6" x14ac:dyDescent="0.3">
      <c r="A1892" t="s">
        <v>6285</v>
      </c>
      <c r="B1892" t="s">
        <v>6286</v>
      </c>
      <c r="C1892" t="s">
        <v>6286</v>
      </c>
      <c r="D1892" s="2">
        <v>1</v>
      </c>
      <c r="E1892" s="2">
        <v>51.96</v>
      </c>
      <c r="F1892" s="2">
        <v>248</v>
      </c>
    </row>
    <row r="1893" spans="1:6" x14ac:dyDescent="0.3">
      <c r="A1893" t="s">
        <v>1098</v>
      </c>
      <c r="B1893" t="s">
        <v>1099</v>
      </c>
      <c r="C1893" t="s">
        <v>1100</v>
      </c>
      <c r="D1893" s="2">
        <v>5</v>
      </c>
      <c r="E1893" s="2">
        <v>33.5</v>
      </c>
      <c r="F1893" s="2">
        <v>99</v>
      </c>
    </row>
    <row r="1894" spans="1:6" x14ac:dyDescent="0.3">
      <c r="A1894" t="s">
        <v>2222</v>
      </c>
      <c r="B1894" t="s">
        <v>2223</v>
      </c>
      <c r="C1894" t="s">
        <v>2223</v>
      </c>
      <c r="D1894" s="2">
        <v>2</v>
      </c>
      <c r="E1894" s="2">
        <v>98</v>
      </c>
      <c r="F1894" s="2">
        <v>945</v>
      </c>
    </row>
    <row r="1895" spans="1:6" x14ac:dyDescent="0.3">
      <c r="A1895" t="s">
        <v>5948</v>
      </c>
      <c r="B1895" t="s">
        <v>5949</v>
      </c>
      <c r="C1895" t="s">
        <v>5950</v>
      </c>
      <c r="D1895" s="2">
        <v>26</v>
      </c>
      <c r="E1895" s="2">
        <v>88</v>
      </c>
      <c r="F1895" s="2">
        <v>123</v>
      </c>
    </row>
    <row r="1896" spans="1:6" x14ac:dyDescent="0.3">
      <c r="A1896" t="s">
        <v>196</v>
      </c>
      <c r="B1896" t="s">
        <v>197</v>
      </c>
      <c r="C1896" t="s">
        <v>197</v>
      </c>
      <c r="D1896" s="2">
        <v>1984</v>
      </c>
      <c r="E1896" s="2">
        <v>7.37</v>
      </c>
      <c r="F1896" s="2">
        <v>13</v>
      </c>
    </row>
    <row r="1897" spans="1:6" x14ac:dyDescent="0.3">
      <c r="A1897" t="s">
        <v>1608</v>
      </c>
      <c r="B1897" t="s">
        <v>1609</v>
      </c>
      <c r="C1897" t="s">
        <v>1610</v>
      </c>
      <c r="D1897" s="2">
        <v>9</v>
      </c>
      <c r="E1897" s="2">
        <v>300</v>
      </c>
      <c r="F1897" s="2">
        <v>2892</v>
      </c>
    </row>
    <row r="1898" spans="1:6" x14ac:dyDescent="0.3">
      <c r="A1898" t="s">
        <v>2918</v>
      </c>
      <c r="B1898" t="s">
        <v>2919</v>
      </c>
      <c r="C1898" t="s">
        <v>2920</v>
      </c>
      <c r="D1898" s="2">
        <v>9</v>
      </c>
      <c r="E1898" s="2">
        <v>61.34</v>
      </c>
      <c r="F1898" s="2">
        <v>94</v>
      </c>
    </row>
    <row r="1899" spans="1:6" x14ac:dyDescent="0.3">
      <c r="A1899" t="s">
        <v>1493</v>
      </c>
      <c r="B1899" t="s">
        <v>1494</v>
      </c>
      <c r="C1899" t="s">
        <v>1495</v>
      </c>
      <c r="D1899" s="2">
        <v>16</v>
      </c>
      <c r="E1899" s="2">
        <v>150</v>
      </c>
      <c r="F1899" s="2">
        <v>2718</v>
      </c>
    </row>
    <row r="1900" spans="1:6" x14ac:dyDescent="0.3">
      <c r="A1900" t="s">
        <v>5839</v>
      </c>
      <c r="B1900" t="s">
        <v>5840</v>
      </c>
      <c r="C1900" t="s">
        <v>5841</v>
      </c>
      <c r="D1900" s="2">
        <v>8</v>
      </c>
      <c r="E1900" s="2">
        <v>92.86</v>
      </c>
      <c r="F1900" s="2">
        <v>130</v>
      </c>
    </row>
    <row r="1901" spans="1:6" x14ac:dyDescent="0.3">
      <c r="A1901" t="s">
        <v>4586</v>
      </c>
      <c r="B1901" t="s">
        <v>4587</v>
      </c>
      <c r="C1901" t="s">
        <v>4587</v>
      </c>
      <c r="D1901" s="2">
        <v>2</v>
      </c>
      <c r="E1901" s="2">
        <v>354.39</v>
      </c>
      <c r="F1901" s="2">
        <v>460</v>
      </c>
    </row>
    <row r="1902" spans="1:6" x14ac:dyDescent="0.3">
      <c r="A1902" t="s">
        <v>4575</v>
      </c>
      <c r="B1902" t="s">
        <v>4576</v>
      </c>
      <c r="C1902" t="s">
        <v>4577</v>
      </c>
      <c r="D1902" s="2">
        <v>2</v>
      </c>
      <c r="E1902" s="2">
        <v>108.25</v>
      </c>
      <c r="F1902" s="2">
        <v>167</v>
      </c>
    </row>
    <row r="1903" spans="1:6" x14ac:dyDescent="0.3">
      <c r="A1903" t="s">
        <v>6009</v>
      </c>
      <c r="B1903" t="s">
        <v>6010</v>
      </c>
      <c r="C1903" t="s">
        <v>3967</v>
      </c>
      <c r="D1903" s="2">
        <v>18</v>
      </c>
      <c r="E1903" s="2">
        <v>15.56</v>
      </c>
      <c r="F1903" s="2">
        <v>140</v>
      </c>
    </row>
    <row r="1904" spans="1:6" x14ac:dyDescent="0.3">
      <c r="A1904" t="s">
        <v>5598</v>
      </c>
      <c r="B1904" t="s">
        <v>5599</v>
      </c>
      <c r="C1904" t="s">
        <v>5600</v>
      </c>
      <c r="D1904" s="2">
        <v>57</v>
      </c>
      <c r="E1904" s="2">
        <v>17</v>
      </c>
      <c r="F1904" s="2">
        <v>155</v>
      </c>
    </row>
    <row r="1905" spans="1:6" x14ac:dyDescent="0.3">
      <c r="A1905" t="s">
        <v>5549</v>
      </c>
      <c r="B1905" t="s">
        <v>5550</v>
      </c>
      <c r="C1905" t="s">
        <v>3335</v>
      </c>
      <c r="D1905" s="2">
        <v>33</v>
      </c>
      <c r="E1905" s="2">
        <v>32</v>
      </c>
      <c r="F1905" s="2">
        <v>170</v>
      </c>
    </row>
    <row r="1906" spans="1:6" x14ac:dyDescent="0.3">
      <c r="A1906" t="s">
        <v>5498</v>
      </c>
      <c r="B1906" t="s">
        <v>5499</v>
      </c>
      <c r="C1906" t="s">
        <v>5500</v>
      </c>
      <c r="D1906" s="2">
        <v>9</v>
      </c>
      <c r="E1906" s="2">
        <v>114.29</v>
      </c>
      <c r="F1906" s="2">
        <v>160</v>
      </c>
    </row>
    <row r="1907" spans="1:6" x14ac:dyDescent="0.3">
      <c r="A1907" t="s">
        <v>4545</v>
      </c>
      <c r="B1907" t="s">
        <v>4546</v>
      </c>
      <c r="C1907" t="s">
        <v>4547</v>
      </c>
      <c r="D1907" s="2">
        <v>1</v>
      </c>
      <c r="E1907" s="2">
        <v>1219.1199999999999</v>
      </c>
      <c r="F1907" s="2">
        <v>1600</v>
      </c>
    </row>
    <row r="1908" spans="1:6" x14ac:dyDescent="0.3">
      <c r="A1908" t="s">
        <v>1774</v>
      </c>
      <c r="B1908" t="s">
        <v>1775</v>
      </c>
      <c r="C1908" t="s">
        <v>1776</v>
      </c>
      <c r="D1908" s="2">
        <v>19</v>
      </c>
      <c r="E1908" s="2">
        <v>58</v>
      </c>
      <c r="F1908" s="2">
        <v>585</v>
      </c>
    </row>
    <row r="1909" spans="1:6" x14ac:dyDescent="0.3">
      <c r="A1909" t="s">
        <v>3333</v>
      </c>
      <c r="B1909" t="s">
        <v>3334</v>
      </c>
      <c r="C1909" t="s">
        <v>3335</v>
      </c>
      <c r="D1909" s="2">
        <v>4</v>
      </c>
      <c r="E1909" s="2">
        <v>120.71</v>
      </c>
      <c r="F1909" s="2">
        <v>169</v>
      </c>
    </row>
    <row r="1910" spans="1:6" x14ac:dyDescent="0.3">
      <c r="A1910" t="s">
        <v>1569</v>
      </c>
      <c r="B1910" t="s">
        <v>1570</v>
      </c>
      <c r="C1910" t="s">
        <v>1562</v>
      </c>
      <c r="D1910" s="2">
        <v>63</v>
      </c>
      <c r="E1910" s="2">
        <v>5.5</v>
      </c>
      <c r="F1910" s="2">
        <v>15</v>
      </c>
    </row>
    <row r="1911" spans="1:6" x14ac:dyDescent="0.3">
      <c r="A1911" t="s">
        <v>3764</v>
      </c>
      <c r="B1911" t="s">
        <v>3765</v>
      </c>
      <c r="C1911" t="s">
        <v>3766</v>
      </c>
      <c r="D1911" s="2">
        <v>3</v>
      </c>
      <c r="E1911" s="2">
        <v>468.57</v>
      </c>
      <c r="F1911" s="2">
        <v>615</v>
      </c>
    </row>
    <row r="1912" spans="1:6" x14ac:dyDescent="0.3">
      <c r="A1912" t="s">
        <v>5328</v>
      </c>
      <c r="B1912" t="s">
        <v>5329</v>
      </c>
      <c r="C1912" t="s">
        <v>5330</v>
      </c>
      <c r="D1912" s="2">
        <v>6</v>
      </c>
      <c r="E1912" s="2">
        <v>14.67</v>
      </c>
      <c r="F1912" s="2">
        <v>20</v>
      </c>
    </row>
    <row r="1913" spans="1:6" x14ac:dyDescent="0.3">
      <c r="A1913" t="s">
        <v>1366</v>
      </c>
      <c r="B1913" t="s">
        <v>1367</v>
      </c>
      <c r="C1913" t="s">
        <v>1368</v>
      </c>
      <c r="D1913" s="2">
        <v>120</v>
      </c>
      <c r="E1913" s="2">
        <v>6</v>
      </c>
      <c r="F1913" s="2">
        <v>45</v>
      </c>
    </row>
    <row r="1914" spans="1:6" x14ac:dyDescent="0.3">
      <c r="A1914" t="s">
        <v>5631</v>
      </c>
      <c r="B1914" t="s">
        <v>5632</v>
      </c>
      <c r="C1914" t="s">
        <v>5633</v>
      </c>
      <c r="D1914" s="2">
        <v>9</v>
      </c>
      <c r="E1914" s="2">
        <v>175</v>
      </c>
      <c r="F1914" s="2">
        <v>245</v>
      </c>
    </row>
    <row r="1915" spans="1:6" x14ac:dyDescent="0.3">
      <c r="A1915" t="s">
        <v>3531</v>
      </c>
      <c r="B1915" t="s">
        <v>3532</v>
      </c>
      <c r="C1915" t="s">
        <v>3533</v>
      </c>
      <c r="D1915" s="2">
        <v>1</v>
      </c>
      <c r="E1915" s="2">
        <v>74.650000000000006</v>
      </c>
      <c r="F1915" s="2">
        <v>104</v>
      </c>
    </row>
    <row r="1916" spans="1:6" x14ac:dyDescent="0.3">
      <c r="A1916" t="s">
        <v>58</v>
      </c>
      <c r="B1916" t="s">
        <v>59</v>
      </c>
      <c r="C1916" t="s">
        <v>60</v>
      </c>
      <c r="D1916" s="2">
        <v>2</v>
      </c>
      <c r="E1916" s="2">
        <v>375</v>
      </c>
      <c r="F1916" s="2">
        <v>750</v>
      </c>
    </row>
    <row r="1917" spans="1:6" x14ac:dyDescent="0.3">
      <c r="A1917" t="s">
        <v>5670</v>
      </c>
      <c r="B1917" t="s">
        <v>5671</v>
      </c>
      <c r="C1917" t="s">
        <v>5672</v>
      </c>
      <c r="D1917" s="2">
        <v>3</v>
      </c>
      <c r="E1917" s="2">
        <v>70.709999999999994</v>
      </c>
      <c r="F1917" s="2">
        <v>99</v>
      </c>
    </row>
    <row r="1918" spans="1:6" x14ac:dyDescent="0.3">
      <c r="A1918" t="s">
        <v>6501</v>
      </c>
      <c r="B1918" t="s">
        <v>6502</v>
      </c>
      <c r="C1918" t="s">
        <v>6502</v>
      </c>
      <c r="D1918" s="2">
        <v>7</v>
      </c>
      <c r="E1918" s="2">
        <v>1116.25</v>
      </c>
      <c r="F1918" s="2">
        <v>1946</v>
      </c>
    </row>
    <row r="1919" spans="1:6" x14ac:dyDescent="0.3">
      <c r="A1919" t="s">
        <v>6358</v>
      </c>
      <c r="B1919" t="s">
        <v>6359</v>
      </c>
      <c r="C1919" t="s">
        <v>6359</v>
      </c>
      <c r="D1919" s="2">
        <v>2</v>
      </c>
      <c r="E1919" s="2">
        <v>1293</v>
      </c>
      <c r="F1919" s="2">
        <v>5172</v>
      </c>
    </row>
    <row r="1920" spans="1:6" x14ac:dyDescent="0.3">
      <c r="A1920" t="s">
        <v>1844</v>
      </c>
      <c r="B1920" t="s">
        <v>1845</v>
      </c>
      <c r="C1920" t="s">
        <v>1846</v>
      </c>
      <c r="D1920" s="2">
        <v>98</v>
      </c>
      <c r="E1920" s="2">
        <v>687.5</v>
      </c>
      <c r="F1920" s="2">
        <v>1318</v>
      </c>
    </row>
    <row r="1921" spans="1:6" x14ac:dyDescent="0.3">
      <c r="A1921" t="s">
        <v>239</v>
      </c>
      <c r="B1921" t="s">
        <v>240</v>
      </c>
      <c r="C1921" t="s">
        <v>241</v>
      </c>
      <c r="D1921" s="2">
        <v>5</v>
      </c>
      <c r="E1921" s="2">
        <v>34</v>
      </c>
      <c r="F1921" s="2">
        <v>350</v>
      </c>
    </row>
    <row r="1922" spans="1:6" x14ac:dyDescent="0.3">
      <c r="A1922" t="s">
        <v>5890</v>
      </c>
      <c r="B1922" t="s">
        <v>5891</v>
      </c>
      <c r="C1922" t="s">
        <v>5892</v>
      </c>
      <c r="D1922" s="2">
        <v>3</v>
      </c>
      <c r="E1922" s="2">
        <v>35.83</v>
      </c>
      <c r="F1922" s="2">
        <v>50</v>
      </c>
    </row>
    <row r="1923" spans="1:6" x14ac:dyDescent="0.3">
      <c r="A1923" t="s">
        <v>4443</v>
      </c>
      <c r="B1923" t="s">
        <v>4444</v>
      </c>
      <c r="C1923" t="s">
        <v>4445</v>
      </c>
      <c r="D1923" s="2">
        <v>4</v>
      </c>
      <c r="E1923" s="2">
        <v>28.73</v>
      </c>
      <c r="F1923" s="2">
        <v>44</v>
      </c>
    </row>
    <row r="1924" spans="1:6" x14ac:dyDescent="0.3">
      <c r="A1924" t="s">
        <v>201</v>
      </c>
      <c r="B1924" t="s">
        <v>202</v>
      </c>
      <c r="C1924" t="s">
        <v>203</v>
      </c>
      <c r="D1924" s="2">
        <v>3</v>
      </c>
      <c r="E1924" s="2">
        <v>217.14</v>
      </c>
      <c r="F1924" s="2">
        <v>304</v>
      </c>
    </row>
    <row r="1925" spans="1:6" x14ac:dyDescent="0.3">
      <c r="A1925" t="s">
        <v>3823</v>
      </c>
      <c r="B1925" t="s">
        <v>3824</v>
      </c>
      <c r="C1925" t="s">
        <v>3825</v>
      </c>
      <c r="D1925" s="2">
        <v>43</v>
      </c>
      <c r="E1925" s="2">
        <v>157.34</v>
      </c>
      <c r="F1925" s="2">
        <v>293</v>
      </c>
    </row>
    <row r="1926" spans="1:6" x14ac:dyDescent="0.3">
      <c r="A1926" t="s">
        <v>5873</v>
      </c>
      <c r="B1926" t="s">
        <v>5874</v>
      </c>
      <c r="C1926" t="s">
        <v>5875</v>
      </c>
      <c r="D1926" s="2">
        <v>15</v>
      </c>
      <c r="E1926" s="2">
        <v>234.64</v>
      </c>
      <c r="F1926" s="2">
        <v>328</v>
      </c>
    </row>
    <row r="1927" spans="1:6" x14ac:dyDescent="0.3">
      <c r="A1927" t="s">
        <v>5879</v>
      </c>
      <c r="B1927" t="s">
        <v>5880</v>
      </c>
      <c r="C1927" t="s">
        <v>5881</v>
      </c>
      <c r="D1927" s="2">
        <v>4</v>
      </c>
      <c r="E1927" s="2">
        <v>167.86</v>
      </c>
      <c r="F1927" s="2">
        <v>235</v>
      </c>
    </row>
    <row r="1928" spans="1:6" x14ac:dyDescent="0.3">
      <c r="A1928" t="s">
        <v>4281</v>
      </c>
      <c r="B1928" t="s">
        <v>4282</v>
      </c>
      <c r="C1928" t="s">
        <v>4283</v>
      </c>
      <c r="D1928" s="2">
        <v>3</v>
      </c>
      <c r="E1928" s="2">
        <v>31.5</v>
      </c>
      <c r="F1928" s="2">
        <v>107</v>
      </c>
    </row>
    <row r="1929" spans="1:6" x14ac:dyDescent="0.3">
      <c r="A1929" t="s">
        <v>5403</v>
      </c>
      <c r="B1929" t="s">
        <v>5404</v>
      </c>
      <c r="C1929" t="s">
        <v>5405</v>
      </c>
      <c r="D1929" s="2">
        <v>25</v>
      </c>
      <c r="E1929" s="2">
        <v>58.93</v>
      </c>
      <c r="F1929" s="2">
        <v>82</v>
      </c>
    </row>
    <row r="1930" spans="1:6" x14ac:dyDescent="0.3">
      <c r="A1930" t="s">
        <v>2598</v>
      </c>
      <c r="B1930" t="s">
        <v>2599</v>
      </c>
      <c r="C1930" t="s">
        <v>2600</v>
      </c>
      <c r="D1930" s="2">
        <v>5</v>
      </c>
      <c r="E1930" s="2">
        <v>81.69</v>
      </c>
      <c r="F1930" s="2">
        <v>114</v>
      </c>
    </row>
    <row r="1931" spans="1:6" x14ac:dyDescent="0.3">
      <c r="A1931" t="s">
        <v>1114</v>
      </c>
      <c r="B1931" t="s">
        <v>1115</v>
      </c>
      <c r="C1931" t="s">
        <v>1116</v>
      </c>
      <c r="D1931" s="2">
        <v>7</v>
      </c>
      <c r="E1931" s="2">
        <v>985</v>
      </c>
      <c r="F1931" s="2">
        <v>2400</v>
      </c>
    </row>
    <row r="1932" spans="1:6" x14ac:dyDescent="0.3">
      <c r="A1932" t="s">
        <v>4622</v>
      </c>
      <c r="B1932" t="s">
        <v>4623</v>
      </c>
      <c r="C1932" t="s">
        <v>4624</v>
      </c>
      <c r="D1932" s="2">
        <v>3</v>
      </c>
      <c r="E1932" s="2">
        <v>73.22</v>
      </c>
      <c r="F1932" s="2">
        <v>108</v>
      </c>
    </row>
    <row r="1933" spans="1:6" x14ac:dyDescent="0.3">
      <c r="A1933" t="s">
        <v>5116</v>
      </c>
      <c r="B1933" t="s">
        <v>5117</v>
      </c>
      <c r="C1933" t="s">
        <v>5118</v>
      </c>
      <c r="D1933" s="2">
        <v>1</v>
      </c>
      <c r="E1933" s="2">
        <v>153.57</v>
      </c>
      <c r="F1933" s="2">
        <v>215</v>
      </c>
    </row>
    <row r="1934" spans="1:6" x14ac:dyDescent="0.3">
      <c r="A1934" t="s">
        <v>4361</v>
      </c>
      <c r="B1934" t="s">
        <v>4362</v>
      </c>
      <c r="C1934" t="s">
        <v>4363</v>
      </c>
      <c r="D1934" s="2">
        <v>1</v>
      </c>
      <c r="E1934" s="2">
        <v>62.86</v>
      </c>
      <c r="F1934" s="2">
        <v>88</v>
      </c>
    </row>
    <row r="1935" spans="1:6" x14ac:dyDescent="0.3">
      <c r="A1935" t="s">
        <v>6135</v>
      </c>
      <c r="B1935" t="s">
        <v>6136</v>
      </c>
      <c r="C1935" t="s">
        <v>6136</v>
      </c>
      <c r="D1935" s="2">
        <v>1</v>
      </c>
      <c r="E1935" s="2">
        <v>1050</v>
      </c>
      <c r="F1935" s="2">
        <v>2080</v>
      </c>
    </row>
    <row r="1936" spans="1:6" x14ac:dyDescent="0.3">
      <c r="A1936" t="s">
        <v>5319</v>
      </c>
      <c r="B1936" t="s">
        <v>5320</v>
      </c>
      <c r="C1936" t="s">
        <v>5321</v>
      </c>
      <c r="D1936" s="2">
        <v>3</v>
      </c>
      <c r="E1936" s="2">
        <v>89.44</v>
      </c>
      <c r="F1936" s="2">
        <v>147</v>
      </c>
    </row>
    <row r="1937" spans="1:6" x14ac:dyDescent="0.3">
      <c r="A1937" t="s">
        <v>4551</v>
      </c>
      <c r="B1937" t="s">
        <v>4552</v>
      </c>
      <c r="C1937" t="s">
        <v>4553</v>
      </c>
      <c r="D1937" s="2">
        <v>12</v>
      </c>
      <c r="E1937" s="2">
        <v>131.32</v>
      </c>
      <c r="F1937" s="2">
        <v>183</v>
      </c>
    </row>
    <row r="1938" spans="1:6" x14ac:dyDescent="0.3">
      <c r="A1938" t="s">
        <v>1452</v>
      </c>
      <c r="B1938" t="s">
        <v>1453</v>
      </c>
      <c r="C1938" t="s">
        <v>1454</v>
      </c>
      <c r="D1938" s="2">
        <v>3288</v>
      </c>
      <c r="E1938" s="2">
        <v>2.4500000000000002</v>
      </c>
      <c r="F1938" s="2">
        <v>13</v>
      </c>
    </row>
    <row r="1939" spans="1:6" x14ac:dyDescent="0.3">
      <c r="A1939" t="s">
        <v>2921</v>
      </c>
      <c r="B1939" t="s">
        <v>2922</v>
      </c>
      <c r="C1939" t="s">
        <v>2923</v>
      </c>
      <c r="D1939" s="2">
        <v>2</v>
      </c>
      <c r="E1939" s="2">
        <v>93.92</v>
      </c>
      <c r="F1939" s="2">
        <v>131</v>
      </c>
    </row>
    <row r="1940" spans="1:6" x14ac:dyDescent="0.3">
      <c r="A1940" t="s">
        <v>188</v>
      </c>
      <c r="B1940" t="s">
        <v>189</v>
      </c>
      <c r="C1940" t="s">
        <v>189</v>
      </c>
      <c r="D1940" s="2">
        <v>145</v>
      </c>
      <c r="E1940" s="2">
        <v>6.67</v>
      </c>
      <c r="F1940" s="2">
        <v>11</v>
      </c>
    </row>
    <row r="1941" spans="1:6" x14ac:dyDescent="0.3">
      <c r="A1941" t="s">
        <v>2889</v>
      </c>
      <c r="B1941" t="s">
        <v>2890</v>
      </c>
      <c r="C1941" t="s">
        <v>2891</v>
      </c>
      <c r="D1941" s="2">
        <v>40</v>
      </c>
      <c r="E1941" s="2">
        <v>334.28</v>
      </c>
      <c r="F1941" s="2">
        <v>780</v>
      </c>
    </row>
    <row r="1942" spans="1:6" x14ac:dyDescent="0.3">
      <c r="A1942" t="s">
        <v>182</v>
      </c>
      <c r="B1942" t="s">
        <v>183</v>
      </c>
      <c r="C1942" t="s">
        <v>183</v>
      </c>
      <c r="D1942" s="2">
        <v>334</v>
      </c>
      <c r="E1942" s="2">
        <v>7.62</v>
      </c>
      <c r="F1942" s="2">
        <v>12</v>
      </c>
    </row>
    <row r="1943" spans="1:6" x14ac:dyDescent="0.3">
      <c r="A1943" t="s">
        <v>4054</v>
      </c>
      <c r="B1943" t="s">
        <v>4055</v>
      </c>
      <c r="C1943" t="s">
        <v>4056</v>
      </c>
      <c r="D1943" s="2">
        <v>34</v>
      </c>
      <c r="E1943" s="2">
        <v>64.5</v>
      </c>
      <c r="F1943" s="2">
        <v>107</v>
      </c>
    </row>
    <row r="1944" spans="1:6" x14ac:dyDescent="0.3">
      <c r="A1944" t="s">
        <v>3826</v>
      </c>
      <c r="B1944" t="s">
        <v>3827</v>
      </c>
      <c r="C1944" t="s">
        <v>3828</v>
      </c>
      <c r="D1944" s="2">
        <v>40</v>
      </c>
      <c r="E1944" s="2">
        <v>101.42</v>
      </c>
      <c r="F1944" s="2">
        <v>142</v>
      </c>
    </row>
    <row r="1945" spans="1:6" x14ac:dyDescent="0.3">
      <c r="A1945" t="s">
        <v>4321</v>
      </c>
      <c r="B1945" t="s">
        <v>4322</v>
      </c>
      <c r="C1945" t="s">
        <v>4322</v>
      </c>
      <c r="D1945" s="2">
        <v>2</v>
      </c>
      <c r="E1945" s="2">
        <v>51.68</v>
      </c>
      <c r="F1945" s="2">
        <v>75</v>
      </c>
    </row>
    <row r="1946" spans="1:6" x14ac:dyDescent="0.3">
      <c r="A1946" t="s">
        <v>1086</v>
      </c>
      <c r="B1946" t="s">
        <v>1087</v>
      </c>
      <c r="C1946" t="s">
        <v>1088</v>
      </c>
      <c r="D1946" s="2">
        <v>40</v>
      </c>
      <c r="E1946" s="2">
        <v>40</v>
      </c>
      <c r="F1946" s="2">
        <v>118</v>
      </c>
    </row>
    <row r="1947" spans="1:6" x14ac:dyDescent="0.3">
      <c r="A1947" t="s">
        <v>635</v>
      </c>
      <c r="B1947" t="s">
        <v>636</v>
      </c>
      <c r="C1947" t="s">
        <v>637</v>
      </c>
      <c r="D1947" s="2">
        <v>8</v>
      </c>
      <c r="E1947" s="2">
        <v>990</v>
      </c>
      <c r="F1947" s="2">
        <v>6710</v>
      </c>
    </row>
    <row r="1948" spans="1:6" x14ac:dyDescent="0.3">
      <c r="A1948" t="s">
        <v>1311</v>
      </c>
      <c r="B1948" t="s">
        <v>1312</v>
      </c>
      <c r="C1948" t="s">
        <v>1313</v>
      </c>
      <c r="D1948" s="2">
        <v>277</v>
      </c>
      <c r="E1948" s="2">
        <v>5.5</v>
      </c>
      <c r="F1948" s="2">
        <v>10</v>
      </c>
    </row>
    <row r="1949" spans="1:6" x14ac:dyDescent="0.3">
      <c r="A1949" t="s">
        <v>2589</v>
      </c>
      <c r="B1949" t="s">
        <v>2590</v>
      </c>
      <c r="C1949" t="s">
        <v>2591</v>
      </c>
      <c r="D1949" s="2">
        <v>1</v>
      </c>
      <c r="E1949" s="2">
        <v>112.32</v>
      </c>
      <c r="F1949" s="2">
        <v>157</v>
      </c>
    </row>
    <row r="1950" spans="1:6" x14ac:dyDescent="0.3">
      <c r="A1950" t="s">
        <v>5201</v>
      </c>
      <c r="B1950" t="s">
        <v>5202</v>
      </c>
      <c r="C1950" t="s">
        <v>5203</v>
      </c>
      <c r="D1950" s="2">
        <v>6</v>
      </c>
      <c r="E1950" s="2">
        <v>227.07</v>
      </c>
      <c r="F1950" s="2">
        <v>317</v>
      </c>
    </row>
    <row r="1951" spans="1:6" x14ac:dyDescent="0.3">
      <c r="A1951" t="s">
        <v>5274</v>
      </c>
      <c r="B1951" t="s">
        <v>5275</v>
      </c>
      <c r="C1951" t="s">
        <v>5276</v>
      </c>
      <c r="D1951" s="2">
        <v>6</v>
      </c>
      <c r="E1951" s="2">
        <v>61.29</v>
      </c>
      <c r="F1951" s="2">
        <v>85</v>
      </c>
    </row>
    <row r="1952" spans="1:6" x14ac:dyDescent="0.3">
      <c r="A1952" t="s">
        <v>2615</v>
      </c>
      <c r="B1952" t="s">
        <v>2616</v>
      </c>
      <c r="C1952" t="s">
        <v>2617</v>
      </c>
      <c r="D1952" s="2">
        <v>2</v>
      </c>
      <c r="E1952" s="2">
        <v>164.11</v>
      </c>
      <c r="F1952" s="2">
        <v>229</v>
      </c>
    </row>
    <row r="1953" spans="1:6" x14ac:dyDescent="0.3">
      <c r="A1953" t="s">
        <v>1254</v>
      </c>
      <c r="B1953" t="s">
        <v>1255</v>
      </c>
      <c r="C1953" t="s">
        <v>1256</v>
      </c>
      <c r="D1953" s="2">
        <v>19</v>
      </c>
      <c r="E1953" s="2">
        <v>88</v>
      </c>
      <c r="F1953" s="2">
        <v>1425</v>
      </c>
    </row>
    <row r="1954" spans="1:6" x14ac:dyDescent="0.3">
      <c r="A1954" t="s">
        <v>6512</v>
      </c>
      <c r="B1954" t="s">
        <v>6513</v>
      </c>
      <c r="C1954" t="s">
        <v>6513</v>
      </c>
      <c r="D1954" s="2">
        <v>14</v>
      </c>
      <c r="E1954" s="2">
        <v>80.11</v>
      </c>
      <c r="F1954" s="2">
        <v>194</v>
      </c>
    </row>
    <row r="1955" spans="1:6" x14ac:dyDescent="0.3">
      <c r="A1955" t="s">
        <v>6596</v>
      </c>
      <c r="B1955" t="s">
        <v>6597</v>
      </c>
      <c r="C1955" t="s">
        <v>6597</v>
      </c>
      <c r="D1955" s="2">
        <v>3</v>
      </c>
      <c r="E1955" s="2">
        <v>180.49</v>
      </c>
      <c r="F1955" s="2">
        <v>428</v>
      </c>
    </row>
    <row r="1956" spans="1:6" x14ac:dyDescent="0.3">
      <c r="A1956" t="s">
        <v>5006</v>
      </c>
      <c r="B1956" t="s">
        <v>5007</v>
      </c>
      <c r="C1956" t="s">
        <v>5007</v>
      </c>
      <c r="D1956" s="2">
        <v>105</v>
      </c>
      <c r="E1956" s="2">
        <v>45.08</v>
      </c>
      <c r="F1956" s="2">
        <v>50</v>
      </c>
    </row>
    <row r="1957" spans="1:6" x14ac:dyDescent="0.3">
      <c r="A1957" t="s">
        <v>896</v>
      </c>
      <c r="B1957" t="s">
        <v>897</v>
      </c>
      <c r="C1957" t="s">
        <v>898</v>
      </c>
      <c r="D1957" s="2">
        <v>2</v>
      </c>
      <c r="E1957" s="2">
        <v>785.43</v>
      </c>
      <c r="F1957" s="2">
        <v>1095</v>
      </c>
    </row>
    <row r="1958" spans="1:6" x14ac:dyDescent="0.3">
      <c r="A1958" t="s">
        <v>6295</v>
      </c>
      <c r="B1958" t="s">
        <v>6296</v>
      </c>
      <c r="C1958" t="s">
        <v>6296</v>
      </c>
      <c r="D1958" s="2">
        <v>1</v>
      </c>
      <c r="E1958" s="2">
        <v>4080</v>
      </c>
      <c r="F1958" s="2">
        <v>9000</v>
      </c>
    </row>
    <row r="1959" spans="1:6" x14ac:dyDescent="0.3">
      <c r="A1959" t="s">
        <v>830</v>
      </c>
      <c r="B1959" t="s">
        <v>831</v>
      </c>
      <c r="C1959" t="s">
        <v>831</v>
      </c>
      <c r="D1959" s="2">
        <v>11</v>
      </c>
      <c r="E1959" s="2">
        <v>23</v>
      </c>
      <c r="F1959" s="2">
        <v>258</v>
      </c>
    </row>
    <row r="1960" spans="1:6" x14ac:dyDescent="0.3">
      <c r="A1960" t="s">
        <v>6541</v>
      </c>
      <c r="B1960" t="s">
        <v>6542</v>
      </c>
      <c r="C1960" t="s">
        <v>6542</v>
      </c>
      <c r="D1960" s="2">
        <v>31</v>
      </c>
      <c r="E1960" s="2">
        <v>127</v>
      </c>
      <c r="F1960" s="2">
        <v>636</v>
      </c>
    </row>
    <row r="1961" spans="1:6" x14ac:dyDescent="0.3">
      <c r="A1961" t="s">
        <v>6368</v>
      </c>
      <c r="B1961" t="s">
        <v>6369</v>
      </c>
      <c r="C1961" t="s">
        <v>6369</v>
      </c>
      <c r="D1961" s="2">
        <v>18</v>
      </c>
      <c r="E1961" s="2">
        <v>96</v>
      </c>
      <c r="F1961" s="2">
        <v>478</v>
      </c>
    </row>
    <row r="1962" spans="1:6" x14ac:dyDescent="0.3">
      <c r="A1962" t="s">
        <v>6376</v>
      </c>
      <c r="B1962" t="s">
        <v>6377</v>
      </c>
      <c r="C1962" t="s">
        <v>6377</v>
      </c>
      <c r="D1962" s="2">
        <v>2</v>
      </c>
      <c r="E1962" s="2">
        <v>40.159999999999997</v>
      </c>
      <c r="F1962" s="2">
        <v>182</v>
      </c>
    </row>
    <row r="1963" spans="1:6" x14ac:dyDescent="0.3">
      <c r="A1963" t="s">
        <v>6551</v>
      </c>
      <c r="B1963" t="s">
        <v>6552</v>
      </c>
      <c r="C1963" t="s">
        <v>6552</v>
      </c>
      <c r="D1963" s="2">
        <v>20</v>
      </c>
      <c r="E1963" s="2">
        <v>153</v>
      </c>
      <c r="F1963" s="2">
        <v>696</v>
      </c>
    </row>
    <row r="1964" spans="1:6" x14ac:dyDescent="0.3">
      <c r="A1964" t="s">
        <v>6356</v>
      </c>
      <c r="B1964" t="s">
        <v>6357</v>
      </c>
      <c r="C1964" t="s">
        <v>6357</v>
      </c>
      <c r="D1964" s="2">
        <v>5</v>
      </c>
      <c r="E1964" s="2">
        <v>80</v>
      </c>
      <c r="F1964" s="2">
        <v>400</v>
      </c>
    </row>
    <row r="1965" spans="1:6" x14ac:dyDescent="0.3">
      <c r="A1965" t="s">
        <v>892</v>
      </c>
      <c r="B1965" t="s">
        <v>893</v>
      </c>
      <c r="C1965" t="s">
        <v>894</v>
      </c>
      <c r="D1965" s="2">
        <v>2</v>
      </c>
      <c r="E1965" s="2">
        <v>548</v>
      </c>
      <c r="F1965" s="2">
        <v>959</v>
      </c>
    </row>
    <row r="1966" spans="1:6" x14ac:dyDescent="0.3">
      <c r="A1966" t="s">
        <v>1468</v>
      </c>
      <c r="B1966" t="s">
        <v>1469</v>
      </c>
      <c r="C1966" t="s">
        <v>1470</v>
      </c>
      <c r="D1966" s="2">
        <v>6</v>
      </c>
      <c r="E1966" s="2">
        <v>10</v>
      </c>
      <c r="F1966" s="2">
        <v>56</v>
      </c>
    </row>
    <row r="1967" spans="1:6" x14ac:dyDescent="0.3">
      <c r="A1967" t="s">
        <v>1092</v>
      </c>
      <c r="B1967" t="s">
        <v>1093</v>
      </c>
      <c r="C1967" t="s">
        <v>1094</v>
      </c>
      <c r="D1967" s="2">
        <v>20</v>
      </c>
      <c r="E1967" s="2">
        <v>49.76</v>
      </c>
      <c r="F1967" s="2">
        <v>274</v>
      </c>
    </row>
    <row r="1968" spans="1:6" x14ac:dyDescent="0.3">
      <c r="A1968" t="s">
        <v>5397</v>
      </c>
      <c r="B1968" t="s">
        <v>5398</v>
      </c>
      <c r="C1968" t="s">
        <v>5399</v>
      </c>
      <c r="D1968" s="2">
        <v>1</v>
      </c>
      <c r="E1968" s="2">
        <v>119.28</v>
      </c>
      <c r="F1968" s="2">
        <v>167</v>
      </c>
    </row>
    <row r="1969" spans="1:6" x14ac:dyDescent="0.3">
      <c r="A1969" t="s">
        <v>5067</v>
      </c>
      <c r="B1969" t="s">
        <v>5068</v>
      </c>
      <c r="C1969" t="s">
        <v>5069</v>
      </c>
      <c r="D1969" s="2">
        <v>1</v>
      </c>
      <c r="E1969" s="2">
        <v>416.43</v>
      </c>
      <c r="F1969" s="2">
        <v>583</v>
      </c>
    </row>
    <row r="1970" spans="1:6" x14ac:dyDescent="0.3">
      <c r="A1970" t="s">
        <v>767</v>
      </c>
      <c r="B1970" t="s">
        <v>768</v>
      </c>
      <c r="C1970" t="s">
        <v>768</v>
      </c>
      <c r="D1970" s="2">
        <v>2</v>
      </c>
      <c r="E1970" s="2">
        <v>73.33</v>
      </c>
      <c r="F1970" s="2">
        <v>900</v>
      </c>
    </row>
    <row r="1971" spans="1:6" x14ac:dyDescent="0.3">
      <c r="A1971" t="s">
        <v>1973</v>
      </c>
      <c r="B1971" t="s">
        <v>1974</v>
      </c>
      <c r="C1971" t="s">
        <v>1975</v>
      </c>
      <c r="D1971" s="2">
        <v>54</v>
      </c>
      <c r="E1971" s="2">
        <v>129.19999999999999</v>
      </c>
      <c r="F1971" s="2">
        <v>646</v>
      </c>
    </row>
    <row r="1972" spans="1:6" x14ac:dyDescent="0.3">
      <c r="A1972" t="s">
        <v>71</v>
      </c>
      <c r="B1972" t="s">
        <v>72</v>
      </c>
      <c r="C1972" t="s">
        <v>72</v>
      </c>
      <c r="D1972" s="2">
        <v>11</v>
      </c>
      <c r="E1972" s="2">
        <v>35</v>
      </c>
      <c r="F1972" s="2">
        <v>143</v>
      </c>
    </row>
    <row r="1973" spans="1:6" x14ac:dyDescent="0.3">
      <c r="A1973" t="s">
        <v>3154</v>
      </c>
      <c r="B1973" t="s">
        <v>3155</v>
      </c>
      <c r="C1973" t="s">
        <v>3156</v>
      </c>
      <c r="D1973" s="2">
        <v>123</v>
      </c>
      <c r="E1973" s="2">
        <v>87</v>
      </c>
      <c r="F1973" s="2">
        <v>480</v>
      </c>
    </row>
    <row r="1974" spans="1:6" x14ac:dyDescent="0.3">
      <c r="A1974" t="s">
        <v>4822</v>
      </c>
      <c r="B1974" t="s">
        <v>4823</v>
      </c>
      <c r="C1974" t="s">
        <v>4824</v>
      </c>
      <c r="D1974" s="2">
        <v>12</v>
      </c>
      <c r="E1974" s="2">
        <v>16.809999999999999</v>
      </c>
      <c r="F1974" s="2">
        <v>23</v>
      </c>
    </row>
    <row r="1975" spans="1:6" x14ac:dyDescent="0.3">
      <c r="A1975" t="s">
        <v>5908</v>
      </c>
      <c r="B1975" t="s">
        <v>5909</v>
      </c>
      <c r="C1975" t="s">
        <v>5910</v>
      </c>
      <c r="D1975" s="2">
        <v>6</v>
      </c>
      <c r="E1975" s="2">
        <v>132.13999999999999</v>
      </c>
      <c r="F1975" s="2">
        <v>185</v>
      </c>
    </row>
    <row r="1976" spans="1:6" x14ac:dyDescent="0.3">
      <c r="A1976" t="s">
        <v>5104</v>
      </c>
      <c r="B1976" t="s">
        <v>5105</v>
      </c>
      <c r="C1976" t="s">
        <v>2600</v>
      </c>
      <c r="D1976" s="2">
        <v>1</v>
      </c>
      <c r="E1976" s="2">
        <v>77.14</v>
      </c>
      <c r="F1976" s="2">
        <v>108</v>
      </c>
    </row>
    <row r="1977" spans="1:6" x14ac:dyDescent="0.3">
      <c r="A1977" t="s">
        <v>5011</v>
      </c>
      <c r="B1977" t="s">
        <v>5012</v>
      </c>
      <c r="C1977" t="s">
        <v>5013</v>
      </c>
      <c r="D1977" s="2">
        <v>2</v>
      </c>
      <c r="E1977" s="2">
        <v>7.85</v>
      </c>
      <c r="F1977" s="2">
        <v>10</v>
      </c>
    </row>
    <row r="1978" spans="1:6" x14ac:dyDescent="0.3">
      <c r="A1978" t="s">
        <v>2477</v>
      </c>
      <c r="B1978" t="s">
        <v>2478</v>
      </c>
      <c r="C1978" t="s">
        <v>2479</v>
      </c>
      <c r="D1978" s="2">
        <v>63</v>
      </c>
      <c r="E1978" s="2">
        <v>104</v>
      </c>
      <c r="F1978" s="2">
        <v>145</v>
      </c>
    </row>
    <row r="1979" spans="1:6" x14ac:dyDescent="0.3">
      <c r="A1979" t="s">
        <v>4942</v>
      </c>
      <c r="B1979" t="s">
        <v>4943</v>
      </c>
      <c r="C1979" t="s">
        <v>4943</v>
      </c>
      <c r="D1979" s="2">
        <v>2</v>
      </c>
      <c r="E1979" s="2">
        <v>7.7</v>
      </c>
      <c r="F1979" s="2">
        <v>10</v>
      </c>
    </row>
    <row r="1980" spans="1:6" x14ac:dyDescent="0.3">
      <c r="A1980" t="s">
        <v>2674</v>
      </c>
      <c r="B1980" t="s">
        <v>2675</v>
      </c>
      <c r="C1980" t="s">
        <v>2676</v>
      </c>
      <c r="D1980" s="2">
        <v>112</v>
      </c>
      <c r="E1980" s="2">
        <v>12.62</v>
      </c>
      <c r="F1980" s="2">
        <v>119</v>
      </c>
    </row>
    <row r="1981" spans="1:6" x14ac:dyDescent="0.3">
      <c r="A1981" t="s">
        <v>2671</v>
      </c>
      <c r="B1981" t="s">
        <v>2672</v>
      </c>
      <c r="C1981" t="s">
        <v>2636</v>
      </c>
      <c r="D1981" s="2">
        <v>277</v>
      </c>
      <c r="E1981" s="2">
        <v>5.0999999999999996</v>
      </c>
      <c r="F1981" s="2">
        <v>69</v>
      </c>
    </row>
    <row r="1982" spans="1:6" x14ac:dyDescent="0.3">
      <c r="A1982" t="s">
        <v>2331</v>
      </c>
      <c r="B1982" t="s">
        <v>2332</v>
      </c>
      <c r="C1982" t="s">
        <v>2332</v>
      </c>
      <c r="D1982" s="2">
        <v>30</v>
      </c>
      <c r="E1982" s="2">
        <v>11</v>
      </c>
      <c r="F1982" s="2">
        <v>90</v>
      </c>
    </row>
    <row r="1983" spans="1:6" x14ac:dyDescent="0.3">
      <c r="A1983" t="s">
        <v>6153</v>
      </c>
      <c r="B1983" t="s">
        <v>6154</v>
      </c>
      <c r="C1983" t="s">
        <v>6155</v>
      </c>
      <c r="D1983" s="2">
        <v>80</v>
      </c>
      <c r="E1983" s="2">
        <v>10.71</v>
      </c>
      <c r="F1983" s="2">
        <v>15</v>
      </c>
    </row>
    <row r="1984" spans="1:6" x14ac:dyDescent="0.3">
      <c r="A1984" t="s">
        <v>5934</v>
      </c>
      <c r="B1984" t="s">
        <v>5935</v>
      </c>
      <c r="C1984" t="s">
        <v>5936</v>
      </c>
      <c r="D1984" s="2">
        <v>11</v>
      </c>
      <c r="E1984" s="2">
        <v>185</v>
      </c>
      <c r="F1984" s="2">
        <v>259</v>
      </c>
    </row>
    <row r="1985" spans="1:6" x14ac:dyDescent="0.3">
      <c r="A1985" t="s">
        <v>6370</v>
      </c>
      <c r="B1985" t="s">
        <v>6371</v>
      </c>
      <c r="C1985" t="s">
        <v>6371</v>
      </c>
      <c r="D1985" s="2">
        <v>8</v>
      </c>
      <c r="E1985" s="2">
        <v>84.75</v>
      </c>
      <c r="F1985" s="2">
        <v>350</v>
      </c>
    </row>
    <row r="1986" spans="1:6" x14ac:dyDescent="0.3">
      <c r="A1986" t="s">
        <v>6553</v>
      </c>
      <c r="B1986" t="s">
        <v>6554</v>
      </c>
      <c r="C1986" t="s">
        <v>6554</v>
      </c>
      <c r="D1986" s="2">
        <v>1</v>
      </c>
      <c r="E1986" s="2">
        <v>223.44</v>
      </c>
      <c r="F1986" s="2">
        <v>798</v>
      </c>
    </row>
    <row r="1987" spans="1:6" x14ac:dyDescent="0.3">
      <c r="A1987" t="s">
        <v>3920</v>
      </c>
      <c r="B1987" t="s">
        <v>3921</v>
      </c>
      <c r="C1987" t="s">
        <v>3922</v>
      </c>
      <c r="D1987" s="2">
        <v>8</v>
      </c>
      <c r="E1987" s="2">
        <v>37.65</v>
      </c>
      <c r="F1987" s="2">
        <v>52</v>
      </c>
    </row>
    <row r="1988" spans="1:6" x14ac:dyDescent="0.3">
      <c r="A1988" t="s">
        <v>2576</v>
      </c>
      <c r="B1988" t="s">
        <v>2577</v>
      </c>
      <c r="C1988" t="s">
        <v>2578</v>
      </c>
      <c r="D1988" s="2">
        <v>4</v>
      </c>
      <c r="E1988" s="2">
        <v>178.57</v>
      </c>
      <c r="F1988" s="2">
        <v>250</v>
      </c>
    </row>
    <row r="1989" spans="1:6" x14ac:dyDescent="0.3">
      <c r="A1989" t="s">
        <v>2388</v>
      </c>
      <c r="B1989" t="s">
        <v>2389</v>
      </c>
      <c r="C1989" t="s">
        <v>2390</v>
      </c>
      <c r="D1989" s="2">
        <v>12</v>
      </c>
      <c r="E1989" s="2">
        <v>53</v>
      </c>
      <c r="F1989" s="2">
        <v>108</v>
      </c>
    </row>
    <row r="1990" spans="1:6" x14ac:dyDescent="0.3">
      <c r="A1990" t="s">
        <v>3307</v>
      </c>
      <c r="B1990" t="s">
        <v>3308</v>
      </c>
      <c r="C1990" t="s">
        <v>3309</v>
      </c>
      <c r="D1990" s="2">
        <v>25</v>
      </c>
      <c r="E1990" s="2">
        <v>154.29</v>
      </c>
      <c r="F1990" s="2">
        <v>216</v>
      </c>
    </row>
    <row r="1991" spans="1:6" x14ac:dyDescent="0.3">
      <c r="A1991" t="s">
        <v>5640</v>
      </c>
      <c r="B1991" t="s">
        <v>5641</v>
      </c>
      <c r="C1991" t="s">
        <v>5642</v>
      </c>
      <c r="D1991" s="2">
        <v>4</v>
      </c>
      <c r="E1991" s="2">
        <v>209.29</v>
      </c>
      <c r="F1991" s="2">
        <v>293</v>
      </c>
    </row>
    <row r="1992" spans="1:6" x14ac:dyDescent="0.3">
      <c r="A1992" t="s">
        <v>5449</v>
      </c>
      <c r="B1992" t="s">
        <v>5450</v>
      </c>
      <c r="C1992" t="s">
        <v>5451</v>
      </c>
      <c r="D1992" s="2">
        <v>4</v>
      </c>
      <c r="E1992" s="2">
        <v>10.54</v>
      </c>
      <c r="F1992" s="2">
        <v>14</v>
      </c>
    </row>
    <row r="1993" spans="1:6" x14ac:dyDescent="0.3">
      <c r="A1993" t="s">
        <v>5287</v>
      </c>
      <c r="B1993" t="s">
        <v>5288</v>
      </c>
      <c r="C1993" t="s">
        <v>5289</v>
      </c>
      <c r="D1993" s="2">
        <v>7</v>
      </c>
      <c r="E1993" s="2">
        <v>197.52</v>
      </c>
      <c r="F1993" s="2">
        <v>276</v>
      </c>
    </row>
    <row r="1994" spans="1:6" x14ac:dyDescent="0.3">
      <c r="A1994" t="s">
        <v>1746</v>
      </c>
      <c r="B1994" t="s">
        <v>1747</v>
      </c>
      <c r="C1994" t="s">
        <v>1748</v>
      </c>
      <c r="D1994" s="2">
        <v>12</v>
      </c>
      <c r="E1994" s="2">
        <v>70</v>
      </c>
      <c r="F1994" s="2">
        <v>92</v>
      </c>
    </row>
    <row r="1995" spans="1:6" x14ac:dyDescent="0.3">
      <c r="A1995" t="s">
        <v>78</v>
      </c>
      <c r="B1995" t="s">
        <v>79</v>
      </c>
      <c r="C1995" t="s">
        <v>79</v>
      </c>
      <c r="D1995" s="2">
        <v>86</v>
      </c>
      <c r="E1995" s="2">
        <v>20</v>
      </c>
      <c r="F1995" s="2">
        <v>130</v>
      </c>
    </row>
    <row r="1996" spans="1:6" x14ac:dyDescent="0.3">
      <c r="A1996" t="s">
        <v>82</v>
      </c>
      <c r="B1996" t="s">
        <v>83</v>
      </c>
      <c r="C1996" t="s">
        <v>83</v>
      </c>
      <c r="D1996" s="2">
        <v>358</v>
      </c>
      <c r="E1996" s="2">
        <v>19</v>
      </c>
      <c r="F1996" s="2">
        <v>125</v>
      </c>
    </row>
    <row r="1997" spans="1:6" x14ac:dyDescent="0.3">
      <c r="A1997" t="s">
        <v>86</v>
      </c>
      <c r="B1997" t="s">
        <v>87</v>
      </c>
      <c r="C1997" t="s">
        <v>87</v>
      </c>
      <c r="D1997" s="2">
        <v>58</v>
      </c>
      <c r="E1997" s="2">
        <v>21</v>
      </c>
      <c r="F1997" s="2">
        <v>135</v>
      </c>
    </row>
    <row r="1998" spans="1:6" x14ac:dyDescent="0.3">
      <c r="A1998" t="s">
        <v>180</v>
      </c>
      <c r="B1998" t="s">
        <v>181</v>
      </c>
      <c r="C1998" t="s">
        <v>181</v>
      </c>
      <c r="D1998" s="2">
        <v>175</v>
      </c>
      <c r="E1998" s="2">
        <v>4.9000000000000004</v>
      </c>
      <c r="F1998" s="2">
        <v>20</v>
      </c>
    </row>
    <row r="1999" spans="1:6" x14ac:dyDescent="0.3">
      <c r="A1999" t="s">
        <v>178</v>
      </c>
      <c r="B1999" t="s">
        <v>179</v>
      </c>
      <c r="C1999" t="s">
        <v>179</v>
      </c>
      <c r="D1999" s="2">
        <v>1590</v>
      </c>
      <c r="E1999" s="2">
        <v>5.86</v>
      </c>
      <c r="F1999" s="2">
        <v>22</v>
      </c>
    </row>
    <row r="2000" spans="1:6" x14ac:dyDescent="0.3">
      <c r="A2000" t="s">
        <v>4234</v>
      </c>
      <c r="B2000" t="s">
        <v>4235</v>
      </c>
      <c r="C2000" t="s">
        <v>4235</v>
      </c>
      <c r="D2000" s="2">
        <v>1932</v>
      </c>
      <c r="E2000" s="2">
        <v>11</v>
      </c>
      <c r="F2000" s="2">
        <v>150</v>
      </c>
    </row>
    <row r="2001" spans="1:6" x14ac:dyDescent="0.3">
      <c r="A2001" t="s">
        <v>2563</v>
      </c>
      <c r="B2001" t="s">
        <v>2564</v>
      </c>
      <c r="C2001" t="s">
        <v>2565</v>
      </c>
      <c r="D2001" s="2">
        <v>10</v>
      </c>
      <c r="E2001" s="2">
        <v>116.15</v>
      </c>
      <c r="F2001" s="2">
        <v>197</v>
      </c>
    </row>
    <row r="2002" spans="1:6" x14ac:dyDescent="0.3">
      <c r="A2002" t="s">
        <v>1507</v>
      </c>
      <c r="B2002" t="s">
        <v>1508</v>
      </c>
      <c r="C2002" t="s">
        <v>1509</v>
      </c>
      <c r="D2002" s="2">
        <v>468</v>
      </c>
      <c r="E2002" s="2">
        <v>5.5</v>
      </c>
      <c r="F2002" s="2">
        <v>26</v>
      </c>
    </row>
    <row r="2003" spans="1:6" x14ac:dyDescent="0.3">
      <c r="A2003" t="s">
        <v>4139</v>
      </c>
      <c r="B2003" t="s">
        <v>4140</v>
      </c>
      <c r="C2003" t="s">
        <v>4141</v>
      </c>
      <c r="D2003" s="2">
        <v>2</v>
      </c>
      <c r="E2003" s="2">
        <v>107.14</v>
      </c>
      <c r="F2003" s="2">
        <v>150</v>
      </c>
    </row>
    <row r="2004" spans="1:6" x14ac:dyDescent="0.3">
      <c r="A2004" t="s">
        <v>2233</v>
      </c>
      <c r="B2004" t="s">
        <v>2234</v>
      </c>
      <c r="C2004" t="s">
        <v>2235</v>
      </c>
      <c r="D2004" s="2">
        <v>3</v>
      </c>
      <c r="E2004" s="2">
        <v>71.78</v>
      </c>
      <c r="F2004" s="2">
        <v>100</v>
      </c>
    </row>
    <row r="2005" spans="1:6" x14ac:dyDescent="0.3">
      <c r="A2005" t="s">
        <v>5655</v>
      </c>
      <c r="B2005" t="s">
        <v>5656</v>
      </c>
      <c r="C2005" t="s">
        <v>5657</v>
      </c>
      <c r="D2005" s="2">
        <v>1</v>
      </c>
      <c r="E2005" s="2">
        <v>32</v>
      </c>
      <c r="F2005" s="2">
        <v>42</v>
      </c>
    </row>
    <row r="2006" spans="1:6" x14ac:dyDescent="0.3">
      <c r="A2006" t="s">
        <v>4958</v>
      </c>
      <c r="B2006" t="s">
        <v>4959</v>
      </c>
      <c r="C2006" t="s">
        <v>4960</v>
      </c>
      <c r="D2006" s="2">
        <v>9</v>
      </c>
      <c r="E2006" s="2">
        <v>289.92</v>
      </c>
      <c r="F2006" s="2">
        <v>390</v>
      </c>
    </row>
    <row r="2007" spans="1:6" x14ac:dyDescent="0.3">
      <c r="A2007" t="s">
        <v>385</v>
      </c>
      <c r="B2007" t="s">
        <v>386</v>
      </c>
      <c r="C2007" t="s">
        <v>387</v>
      </c>
      <c r="D2007" s="2">
        <v>6</v>
      </c>
      <c r="E2007" s="2">
        <v>108.21</v>
      </c>
      <c r="F2007" s="2">
        <v>151</v>
      </c>
    </row>
    <row r="2008" spans="1:6" x14ac:dyDescent="0.3">
      <c r="A2008" t="s">
        <v>5303</v>
      </c>
      <c r="B2008" t="s">
        <v>5304</v>
      </c>
      <c r="C2008" t="s">
        <v>5305</v>
      </c>
      <c r="D2008" s="2">
        <v>1</v>
      </c>
      <c r="E2008" s="2">
        <v>77.599999999999994</v>
      </c>
      <c r="F2008" s="2">
        <v>108</v>
      </c>
    </row>
    <row r="2009" spans="1:6" x14ac:dyDescent="0.3">
      <c r="A2009" t="s">
        <v>5985</v>
      </c>
      <c r="B2009" t="s">
        <v>5986</v>
      </c>
      <c r="C2009" t="s">
        <v>5987</v>
      </c>
      <c r="D2009" s="2">
        <v>1</v>
      </c>
      <c r="E2009" s="2">
        <v>159.31</v>
      </c>
      <c r="F2009" s="2">
        <v>223</v>
      </c>
    </row>
    <row r="2010" spans="1:6" x14ac:dyDescent="0.3">
      <c r="A2010" t="s">
        <v>392</v>
      </c>
      <c r="B2010" t="s">
        <v>393</v>
      </c>
      <c r="C2010" t="s">
        <v>394</v>
      </c>
      <c r="D2010" s="2">
        <v>4</v>
      </c>
      <c r="E2010" s="2">
        <v>425</v>
      </c>
      <c r="F2010" s="2">
        <v>1473</v>
      </c>
    </row>
    <row r="2011" spans="1:6" x14ac:dyDescent="0.3">
      <c r="A2011" t="s">
        <v>1061</v>
      </c>
      <c r="B2011" t="s">
        <v>1062</v>
      </c>
      <c r="C2011" t="s">
        <v>1063</v>
      </c>
      <c r="D2011" s="2">
        <v>7</v>
      </c>
      <c r="E2011" s="2">
        <v>450</v>
      </c>
      <c r="F2011" s="2">
        <v>1322</v>
      </c>
    </row>
    <row r="2012" spans="1:6" x14ac:dyDescent="0.3">
      <c r="A2012" t="s">
        <v>3806</v>
      </c>
      <c r="B2012" t="s">
        <v>3807</v>
      </c>
      <c r="C2012" t="s">
        <v>3808</v>
      </c>
      <c r="D2012" s="2">
        <v>1</v>
      </c>
      <c r="E2012" s="2">
        <v>4500</v>
      </c>
      <c r="F2012" s="2">
        <v>31000</v>
      </c>
    </row>
    <row r="2013" spans="1:6" x14ac:dyDescent="0.3">
      <c r="A2013" t="s">
        <v>301</v>
      </c>
      <c r="B2013" t="s">
        <v>302</v>
      </c>
      <c r="C2013" t="s">
        <v>303</v>
      </c>
      <c r="D2013" s="2">
        <v>9</v>
      </c>
      <c r="E2013" s="2">
        <v>175</v>
      </c>
      <c r="F2013" s="2">
        <v>1314</v>
      </c>
    </row>
    <row r="2014" spans="1:6" x14ac:dyDescent="0.3">
      <c r="A2014" t="s">
        <v>4227</v>
      </c>
      <c r="B2014" t="s">
        <v>4228</v>
      </c>
      <c r="C2014" t="s">
        <v>4228</v>
      </c>
      <c r="D2014" s="2">
        <v>12</v>
      </c>
      <c r="E2014" s="2">
        <v>525</v>
      </c>
      <c r="F2014" s="2">
        <v>980</v>
      </c>
    </row>
    <row r="2015" spans="1:6" x14ac:dyDescent="0.3">
      <c r="A2015" t="s">
        <v>5845</v>
      </c>
      <c r="B2015" t="s">
        <v>5846</v>
      </c>
      <c r="C2015" t="s">
        <v>5847</v>
      </c>
      <c r="D2015" s="2">
        <v>2</v>
      </c>
      <c r="E2015" s="2">
        <v>185.71</v>
      </c>
      <c r="F2015" s="2">
        <v>260</v>
      </c>
    </row>
    <row r="2016" spans="1:6" x14ac:dyDescent="0.3">
      <c r="A2016" t="s">
        <v>5467</v>
      </c>
      <c r="B2016" t="s">
        <v>5468</v>
      </c>
      <c r="C2016" t="s">
        <v>5469</v>
      </c>
      <c r="D2016" s="2">
        <v>1</v>
      </c>
      <c r="E2016" s="2">
        <v>200</v>
      </c>
      <c r="F2016" s="2">
        <v>2655</v>
      </c>
    </row>
    <row r="2017" spans="1:6" x14ac:dyDescent="0.3">
      <c r="A2017" t="s">
        <v>2455</v>
      </c>
      <c r="B2017" t="s">
        <v>2456</v>
      </c>
      <c r="C2017" t="s">
        <v>2457</v>
      </c>
      <c r="D2017" s="2">
        <v>16</v>
      </c>
      <c r="E2017" s="2">
        <v>73.58</v>
      </c>
      <c r="F2017" s="2">
        <v>103</v>
      </c>
    </row>
    <row r="2018" spans="1:6" x14ac:dyDescent="0.3">
      <c r="A2018" t="s">
        <v>5701</v>
      </c>
      <c r="B2018" t="s">
        <v>5702</v>
      </c>
      <c r="C2018" t="s">
        <v>5703</v>
      </c>
      <c r="D2018" s="2">
        <v>2</v>
      </c>
      <c r="E2018" s="2">
        <v>15.71</v>
      </c>
      <c r="F2018" s="2">
        <v>22</v>
      </c>
    </row>
    <row r="2019" spans="1:6" x14ac:dyDescent="0.3">
      <c r="A2019" t="s">
        <v>3492</v>
      </c>
      <c r="B2019" t="s">
        <v>3493</v>
      </c>
      <c r="C2019" t="s">
        <v>3494</v>
      </c>
      <c r="D2019" s="2">
        <v>13</v>
      </c>
      <c r="E2019" s="2">
        <v>664.62</v>
      </c>
      <c r="F2019" s="2">
        <v>930</v>
      </c>
    </row>
    <row r="2020" spans="1:6" x14ac:dyDescent="0.3">
      <c r="A2020" t="s">
        <v>5025</v>
      </c>
      <c r="B2020" t="s">
        <v>5026</v>
      </c>
      <c r="C2020" t="s">
        <v>5027</v>
      </c>
      <c r="D2020" s="2">
        <v>1</v>
      </c>
      <c r="E2020" s="2">
        <v>118.22</v>
      </c>
      <c r="F2020" s="2">
        <v>165</v>
      </c>
    </row>
    <row r="2021" spans="1:6" x14ac:dyDescent="0.3">
      <c r="A2021" t="s">
        <v>4517</v>
      </c>
      <c r="B2021" t="s">
        <v>4518</v>
      </c>
      <c r="C2021" t="s">
        <v>4519</v>
      </c>
      <c r="D2021" s="2">
        <v>4</v>
      </c>
      <c r="E2021" s="2">
        <v>69.64</v>
      </c>
      <c r="F2021" s="2">
        <v>97</v>
      </c>
    </row>
    <row r="2022" spans="1:6" x14ac:dyDescent="0.3">
      <c r="A2022" t="s">
        <v>4520</v>
      </c>
      <c r="B2022" t="s">
        <v>4521</v>
      </c>
      <c r="C2022" t="s">
        <v>4522</v>
      </c>
      <c r="D2022" s="2">
        <v>2</v>
      </c>
      <c r="E2022" s="2">
        <v>128.57</v>
      </c>
      <c r="F2022" s="2">
        <v>180</v>
      </c>
    </row>
    <row r="2023" spans="1:6" x14ac:dyDescent="0.3">
      <c r="A2023" t="s">
        <v>1703</v>
      </c>
      <c r="B2023" t="s">
        <v>1704</v>
      </c>
      <c r="C2023" t="s">
        <v>1705</v>
      </c>
      <c r="D2023" s="2">
        <v>22</v>
      </c>
      <c r="E2023" s="2">
        <v>18.48</v>
      </c>
      <c r="F2023" s="2">
        <v>133</v>
      </c>
    </row>
    <row r="2024" spans="1:6" x14ac:dyDescent="0.3">
      <c r="A2024" t="s">
        <v>2182</v>
      </c>
      <c r="B2024" t="s">
        <v>2183</v>
      </c>
      <c r="C2024" t="s">
        <v>2184</v>
      </c>
      <c r="D2024" s="2">
        <v>7</v>
      </c>
      <c r="E2024" s="2">
        <v>35.5</v>
      </c>
      <c r="F2024" s="2">
        <v>122</v>
      </c>
    </row>
    <row r="2025" spans="1:6" x14ac:dyDescent="0.3">
      <c r="A2025" t="s">
        <v>908</v>
      </c>
      <c r="B2025" t="s">
        <v>909</v>
      </c>
      <c r="C2025" t="s">
        <v>910</v>
      </c>
      <c r="D2025" s="2">
        <v>23</v>
      </c>
      <c r="E2025" s="2">
        <v>157.13999999999999</v>
      </c>
      <c r="F2025" s="2">
        <v>220</v>
      </c>
    </row>
    <row r="2026" spans="1:6" x14ac:dyDescent="0.3">
      <c r="A2026" t="s">
        <v>2788</v>
      </c>
      <c r="B2026" t="s">
        <v>2789</v>
      </c>
      <c r="C2026" t="s">
        <v>2790</v>
      </c>
      <c r="D2026" s="2">
        <v>2</v>
      </c>
      <c r="E2026" s="2">
        <v>8.4700000000000006</v>
      </c>
      <c r="F2026" s="2">
        <v>11</v>
      </c>
    </row>
    <row r="2027" spans="1:6" x14ac:dyDescent="0.3">
      <c r="A2027" t="s">
        <v>912</v>
      </c>
      <c r="B2027" t="s">
        <v>913</v>
      </c>
      <c r="C2027" t="s">
        <v>914</v>
      </c>
      <c r="D2027" s="2">
        <v>2</v>
      </c>
      <c r="E2027" s="2">
        <v>40.1</v>
      </c>
      <c r="F2027" s="2">
        <v>53</v>
      </c>
    </row>
    <row r="2028" spans="1:6" x14ac:dyDescent="0.3">
      <c r="A2028" t="s">
        <v>1542</v>
      </c>
      <c r="B2028" t="s">
        <v>1543</v>
      </c>
      <c r="C2028" t="s">
        <v>1544</v>
      </c>
      <c r="D2028" s="2">
        <v>3</v>
      </c>
      <c r="E2028" s="2">
        <v>5650</v>
      </c>
      <c r="F2028" s="2">
        <v>42658</v>
      </c>
    </row>
    <row r="2029" spans="1:6" x14ac:dyDescent="0.3">
      <c r="A2029" t="s">
        <v>1632</v>
      </c>
      <c r="B2029" t="s">
        <v>1633</v>
      </c>
      <c r="C2029" t="s">
        <v>1634</v>
      </c>
      <c r="D2029" s="2">
        <v>4</v>
      </c>
      <c r="E2029" s="2">
        <v>36</v>
      </c>
      <c r="F2029" s="2">
        <v>60</v>
      </c>
    </row>
    <row r="2030" spans="1:6" x14ac:dyDescent="0.3">
      <c r="A2030" t="s">
        <v>2707</v>
      </c>
      <c r="B2030" t="s">
        <v>2708</v>
      </c>
      <c r="C2030" t="s">
        <v>2709</v>
      </c>
      <c r="D2030" s="2">
        <v>2</v>
      </c>
      <c r="E2030" s="2">
        <v>55.91</v>
      </c>
      <c r="F2030" s="2">
        <v>78</v>
      </c>
    </row>
    <row r="2031" spans="1:6" x14ac:dyDescent="0.3">
      <c r="A2031" t="s">
        <v>5719</v>
      </c>
      <c r="B2031" t="s">
        <v>5720</v>
      </c>
      <c r="C2031" t="s">
        <v>5721</v>
      </c>
      <c r="D2031" s="2">
        <v>1</v>
      </c>
      <c r="E2031" s="2">
        <v>157.94</v>
      </c>
      <c r="F2031" s="2">
        <v>221</v>
      </c>
    </row>
    <row r="2032" spans="1:6" x14ac:dyDescent="0.3">
      <c r="A2032" t="s">
        <v>2779</v>
      </c>
      <c r="B2032" t="s">
        <v>2780</v>
      </c>
      <c r="C2032" t="s">
        <v>2781</v>
      </c>
      <c r="D2032" s="2">
        <v>58</v>
      </c>
      <c r="E2032" s="2">
        <v>59.52</v>
      </c>
      <c r="F2032" s="2">
        <v>100</v>
      </c>
    </row>
    <row r="2033" spans="1:6" x14ac:dyDescent="0.3">
      <c r="A2033" t="s">
        <v>5622</v>
      </c>
      <c r="B2033" t="s">
        <v>5623</v>
      </c>
      <c r="C2033" t="s">
        <v>5624</v>
      </c>
      <c r="D2033" s="2">
        <v>9</v>
      </c>
      <c r="E2033" s="2">
        <v>214.82</v>
      </c>
      <c r="F2033" s="2">
        <v>300</v>
      </c>
    </row>
    <row r="2034" spans="1:6" x14ac:dyDescent="0.3">
      <c r="A2034" t="s">
        <v>5928</v>
      </c>
      <c r="B2034" t="s">
        <v>5929</v>
      </c>
      <c r="C2034" t="s">
        <v>5930</v>
      </c>
      <c r="D2034" s="2">
        <v>2</v>
      </c>
      <c r="E2034" s="2">
        <v>152.13999999999999</v>
      </c>
      <c r="F2034" s="2">
        <v>213</v>
      </c>
    </row>
    <row r="2035" spans="1:6" x14ac:dyDescent="0.3">
      <c r="A2035" t="s">
        <v>5951</v>
      </c>
      <c r="B2035" t="s">
        <v>5952</v>
      </c>
      <c r="C2035" t="s">
        <v>5953</v>
      </c>
      <c r="D2035" s="2">
        <v>3</v>
      </c>
      <c r="E2035" s="2">
        <v>99.64</v>
      </c>
      <c r="F2035" s="2">
        <v>139</v>
      </c>
    </row>
    <row r="2036" spans="1:6" x14ac:dyDescent="0.3">
      <c r="A2036" t="s">
        <v>4293</v>
      </c>
      <c r="B2036" t="s">
        <v>4294</v>
      </c>
      <c r="C2036" t="s">
        <v>4294</v>
      </c>
      <c r="D2036" s="2">
        <v>1</v>
      </c>
      <c r="E2036" s="2">
        <v>464.6</v>
      </c>
      <c r="F2036" s="2">
        <v>1010</v>
      </c>
    </row>
    <row r="2037" spans="1:6" x14ac:dyDescent="0.3">
      <c r="A2037" t="s">
        <v>6418</v>
      </c>
      <c r="B2037" t="s">
        <v>6419</v>
      </c>
      <c r="C2037" t="s">
        <v>6420</v>
      </c>
      <c r="D2037" s="2">
        <v>2</v>
      </c>
      <c r="E2037" s="2">
        <v>47</v>
      </c>
      <c r="F2037" s="2">
        <v>63</v>
      </c>
    </row>
    <row r="2038" spans="1:6" x14ac:dyDescent="0.3">
      <c r="A2038" t="s">
        <v>4602</v>
      </c>
      <c r="B2038" t="s">
        <v>4603</v>
      </c>
      <c r="C2038" t="s">
        <v>4604</v>
      </c>
      <c r="D2038" s="2">
        <v>1</v>
      </c>
      <c r="E2038" s="2">
        <v>63.93</v>
      </c>
      <c r="F2038" s="2">
        <v>89</v>
      </c>
    </row>
    <row r="2039" spans="1:6" x14ac:dyDescent="0.3">
      <c r="A2039" t="s">
        <v>580</v>
      </c>
      <c r="B2039" t="s">
        <v>581</v>
      </c>
      <c r="C2039" t="s">
        <v>582</v>
      </c>
      <c r="D2039" s="2">
        <v>2</v>
      </c>
      <c r="E2039" s="2">
        <v>690</v>
      </c>
      <c r="F2039" s="2">
        <v>3640</v>
      </c>
    </row>
    <row r="2040" spans="1:6" x14ac:dyDescent="0.3">
      <c r="A2040" t="s">
        <v>5501</v>
      </c>
      <c r="B2040" t="s">
        <v>5502</v>
      </c>
      <c r="C2040" t="s">
        <v>5503</v>
      </c>
      <c r="D2040" s="2">
        <v>2</v>
      </c>
      <c r="E2040" s="2">
        <v>427.85</v>
      </c>
      <c r="F2040" s="2">
        <v>599</v>
      </c>
    </row>
    <row r="2041" spans="1:6" x14ac:dyDescent="0.3">
      <c r="A2041" t="s">
        <v>1180</v>
      </c>
      <c r="B2041" t="s">
        <v>1181</v>
      </c>
      <c r="C2041" t="s">
        <v>1182</v>
      </c>
      <c r="D2041" s="2">
        <v>1</v>
      </c>
      <c r="E2041" s="2">
        <v>165</v>
      </c>
      <c r="F2041" s="2">
        <v>295</v>
      </c>
    </row>
    <row r="2042" spans="1:6" x14ac:dyDescent="0.3">
      <c r="A2042" t="s">
        <v>6156</v>
      </c>
      <c r="B2042" t="s">
        <v>6157</v>
      </c>
      <c r="C2042" t="s">
        <v>6158</v>
      </c>
      <c r="D2042" s="2">
        <v>116</v>
      </c>
      <c r="E2042" s="2">
        <v>7.71</v>
      </c>
      <c r="F2042" s="2">
        <v>10</v>
      </c>
    </row>
    <row r="2043" spans="1:6" x14ac:dyDescent="0.3">
      <c r="A2043" t="s">
        <v>6159</v>
      </c>
      <c r="B2043" t="s">
        <v>6160</v>
      </c>
      <c r="C2043" t="s">
        <v>6160</v>
      </c>
      <c r="D2043" s="2">
        <v>5</v>
      </c>
      <c r="E2043" s="2">
        <v>37.76</v>
      </c>
      <c r="F2043" s="2">
        <v>49</v>
      </c>
    </row>
    <row r="2044" spans="1:6" x14ac:dyDescent="0.3">
      <c r="A2044" t="s">
        <v>4185</v>
      </c>
      <c r="B2044" t="s">
        <v>4186</v>
      </c>
      <c r="C2044" t="s">
        <v>4186</v>
      </c>
      <c r="D2044" s="2">
        <v>2</v>
      </c>
      <c r="E2044" s="2">
        <v>697</v>
      </c>
      <c r="F2044" s="2">
        <v>1990</v>
      </c>
    </row>
    <row r="2045" spans="1:6" x14ac:dyDescent="0.3">
      <c r="A2045" t="s">
        <v>4188</v>
      </c>
      <c r="B2045" t="s">
        <v>4189</v>
      </c>
      <c r="C2045" t="s">
        <v>4189</v>
      </c>
      <c r="D2045" s="2">
        <v>4</v>
      </c>
      <c r="E2045" s="2">
        <v>697</v>
      </c>
      <c r="F2045" s="2">
        <v>1990</v>
      </c>
    </row>
    <row r="2046" spans="1:6" x14ac:dyDescent="0.3">
      <c r="A2046" t="s">
        <v>4190</v>
      </c>
      <c r="B2046" t="s">
        <v>4191</v>
      </c>
      <c r="C2046" t="s">
        <v>4191</v>
      </c>
      <c r="D2046" s="2">
        <v>1</v>
      </c>
      <c r="E2046" s="2">
        <v>697</v>
      </c>
      <c r="F2046" s="2">
        <v>1990</v>
      </c>
    </row>
    <row r="2047" spans="1:6" x14ac:dyDescent="0.3">
      <c r="A2047" t="s">
        <v>1933</v>
      </c>
      <c r="B2047" t="s">
        <v>1934</v>
      </c>
      <c r="C2047" t="s">
        <v>1935</v>
      </c>
      <c r="D2047" s="2">
        <v>24</v>
      </c>
      <c r="E2047" s="2">
        <v>211.57</v>
      </c>
      <c r="F2047" s="2">
        <v>296</v>
      </c>
    </row>
    <row r="2048" spans="1:6" x14ac:dyDescent="0.3">
      <c r="A2048" t="s">
        <v>4967</v>
      </c>
      <c r="B2048" t="s">
        <v>4968</v>
      </c>
      <c r="C2048" t="s">
        <v>4969</v>
      </c>
      <c r="D2048" s="2">
        <v>14</v>
      </c>
      <c r="E2048" s="2">
        <v>82.24</v>
      </c>
      <c r="F2048" s="2">
        <v>115</v>
      </c>
    </row>
    <row r="2049" spans="1:6" x14ac:dyDescent="0.3">
      <c r="A2049" t="s">
        <v>1232</v>
      </c>
      <c r="B2049" t="s">
        <v>1233</v>
      </c>
      <c r="C2049" t="s">
        <v>1234</v>
      </c>
      <c r="D2049" s="2">
        <v>19</v>
      </c>
      <c r="E2049" s="2">
        <v>233.84</v>
      </c>
      <c r="F2049" s="2">
        <v>292</v>
      </c>
    </row>
    <row r="2050" spans="1:6" x14ac:dyDescent="0.3">
      <c r="A2050" t="s">
        <v>1476</v>
      </c>
      <c r="B2050" t="s">
        <v>1477</v>
      </c>
      <c r="C2050" t="s">
        <v>1478</v>
      </c>
      <c r="D2050" s="2">
        <v>60</v>
      </c>
      <c r="E2050" s="2">
        <v>340</v>
      </c>
      <c r="F2050" s="2">
        <v>4029</v>
      </c>
    </row>
    <row r="2051" spans="1:6" x14ac:dyDescent="0.3">
      <c r="A2051" t="s">
        <v>6303</v>
      </c>
      <c r="B2051" t="s">
        <v>6304</v>
      </c>
      <c r="C2051" t="s">
        <v>6304</v>
      </c>
      <c r="D2051" s="2">
        <v>2</v>
      </c>
      <c r="E2051" s="2">
        <v>2849</v>
      </c>
      <c r="F2051" s="2">
        <v>6975</v>
      </c>
    </row>
    <row r="2052" spans="1:6" x14ac:dyDescent="0.3">
      <c r="A2052" t="s">
        <v>653</v>
      </c>
      <c r="B2052" t="s">
        <v>654</v>
      </c>
      <c r="C2052" t="s">
        <v>654</v>
      </c>
      <c r="D2052" s="2">
        <v>1</v>
      </c>
      <c r="E2052" s="2">
        <v>5</v>
      </c>
      <c r="F2052" s="2">
        <v>10</v>
      </c>
    </row>
    <row r="2053" spans="1:6" x14ac:dyDescent="0.3">
      <c r="A2053" t="s">
        <v>490</v>
      </c>
      <c r="B2053" t="s">
        <v>491</v>
      </c>
      <c r="C2053" t="s">
        <v>491</v>
      </c>
      <c r="D2053" s="2">
        <v>2</v>
      </c>
      <c r="E2053" s="2">
        <v>124.75</v>
      </c>
      <c r="F2053" s="2">
        <v>174</v>
      </c>
    </row>
    <row r="2054" spans="1:6" x14ac:dyDescent="0.3">
      <c r="A2054" t="s">
        <v>5978</v>
      </c>
      <c r="B2054" t="s">
        <v>5979</v>
      </c>
      <c r="C2054" t="s">
        <v>5980</v>
      </c>
      <c r="D2054" s="2">
        <v>4</v>
      </c>
      <c r="E2054" s="2">
        <v>153.57</v>
      </c>
      <c r="F2054" s="2">
        <v>215</v>
      </c>
    </row>
    <row r="2055" spans="1:6" x14ac:dyDescent="0.3">
      <c r="A2055" t="s">
        <v>6011</v>
      </c>
      <c r="B2055" t="s">
        <v>6012</v>
      </c>
      <c r="C2055" t="s">
        <v>6013</v>
      </c>
      <c r="D2055" s="2">
        <v>1</v>
      </c>
      <c r="E2055" s="2">
        <v>19.84</v>
      </c>
      <c r="F2055" s="2">
        <v>27</v>
      </c>
    </row>
    <row r="2056" spans="1:6" x14ac:dyDescent="0.3">
      <c r="A2056" t="s">
        <v>5963</v>
      </c>
      <c r="B2056" t="s">
        <v>5964</v>
      </c>
      <c r="C2056" t="s">
        <v>5965</v>
      </c>
      <c r="D2056" s="2">
        <v>3</v>
      </c>
      <c r="E2056" s="2">
        <v>37.64</v>
      </c>
      <c r="F2056" s="2">
        <v>52</v>
      </c>
    </row>
    <row r="2057" spans="1:6" x14ac:dyDescent="0.3">
      <c r="A2057" t="s">
        <v>995</v>
      </c>
      <c r="B2057" t="s">
        <v>996</v>
      </c>
      <c r="C2057" t="s">
        <v>997</v>
      </c>
      <c r="D2057" s="2">
        <v>2</v>
      </c>
      <c r="E2057" s="2">
        <v>198</v>
      </c>
      <c r="F2057" s="2">
        <v>1177</v>
      </c>
    </row>
    <row r="2058" spans="1:6" x14ac:dyDescent="0.3">
      <c r="A2058" t="s">
        <v>5607</v>
      </c>
      <c r="B2058" t="s">
        <v>5608</v>
      </c>
      <c r="C2058" t="s">
        <v>5609</v>
      </c>
      <c r="D2058" s="2">
        <v>15</v>
      </c>
      <c r="E2058" s="2">
        <v>106.24</v>
      </c>
      <c r="F2058" s="2">
        <v>139</v>
      </c>
    </row>
    <row r="2059" spans="1:6" x14ac:dyDescent="0.3">
      <c r="A2059" t="s">
        <v>5265</v>
      </c>
      <c r="B2059" t="s">
        <v>5266</v>
      </c>
      <c r="C2059" t="s">
        <v>5267</v>
      </c>
      <c r="D2059" s="2">
        <v>5</v>
      </c>
      <c r="E2059" s="2">
        <v>76.2</v>
      </c>
      <c r="F2059" s="2">
        <v>106</v>
      </c>
    </row>
    <row r="2060" spans="1:6" x14ac:dyDescent="0.3">
      <c r="A2060" t="s">
        <v>2831</v>
      </c>
      <c r="B2060" t="s">
        <v>2832</v>
      </c>
      <c r="C2060" t="s">
        <v>2833</v>
      </c>
      <c r="D2060" s="2">
        <v>59</v>
      </c>
      <c r="E2060" s="2">
        <v>137.5</v>
      </c>
      <c r="F2060" s="2">
        <v>192</v>
      </c>
    </row>
    <row r="2061" spans="1:6" x14ac:dyDescent="0.3">
      <c r="A2061" t="s">
        <v>5748</v>
      </c>
      <c r="B2061" t="s">
        <v>5749</v>
      </c>
      <c r="C2061" t="s">
        <v>5750</v>
      </c>
      <c r="D2061" s="2">
        <v>19</v>
      </c>
      <c r="E2061" s="2">
        <v>43.5</v>
      </c>
      <c r="F2061" s="2">
        <v>60</v>
      </c>
    </row>
    <row r="2062" spans="1:6" x14ac:dyDescent="0.3">
      <c r="A2062" t="s">
        <v>3495</v>
      </c>
      <c r="B2062" t="s">
        <v>3496</v>
      </c>
      <c r="C2062" t="s">
        <v>3497</v>
      </c>
      <c r="D2062" s="2">
        <v>9</v>
      </c>
      <c r="E2062" s="2">
        <v>667.58</v>
      </c>
      <c r="F2062" s="2">
        <v>934</v>
      </c>
    </row>
    <row r="2063" spans="1:6" x14ac:dyDescent="0.3">
      <c r="A2063" t="s">
        <v>1815</v>
      </c>
      <c r="B2063" t="s">
        <v>1816</v>
      </c>
      <c r="C2063" t="s">
        <v>1816</v>
      </c>
      <c r="D2063" s="2">
        <v>6</v>
      </c>
      <c r="E2063" s="2">
        <v>10</v>
      </c>
      <c r="F2063" s="2">
        <v>325</v>
      </c>
    </row>
    <row r="2064" spans="1:6" x14ac:dyDescent="0.3">
      <c r="A2064" t="s">
        <v>3388</v>
      </c>
      <c r="B2064" t="s">
        <v>3389</v>
      </c>
      <c r="C2064" t="s">
        <v>3390</v>
      </c>
      <c r="D2064" s="2">
        <v>25</v>
      </c>
      <c r="E2064" s="2">
        <v>42.86</v>
      </c>
      <c r="F2064" s="2">
        <v>60</v>
      </c>
    </row>
    <row r="2065" spans="1:6" x14ac:dyDescent="0.3">
      <c r="A2065" t="s">
        <v>4608</v>
      </c>
      <c r="B2065" t="s">
        <v>4609</v>
      </c>
      <c r="C2065" t="s">
        <v>4610</v>
      </c>
      <c r="D2065" s="2">
        <v>6</v>
      </c>
      <c r="E2065" s="2">
        <v>18</v>
      </c>
      <c r="F2065" s="2">
        <v>45</v>
      </c>
    </row>
    <row r="2066" spans="1:6" x14ac:dyDescent="0.3">
      <c r="A2066" t="s">
        <v>5472</v>
      </c>
      <c r="B2066" t="s">
        <v>5473</v>
      </c>
      <c r="C2066" t="s">
        <v>5474</v>
      </c>
      <c r="D2066" s="2">
        <v>15</v>
      </c>
      <c r="E2066" s="2">
        <v>75</v>
      </c>
      <c r="F2066" s="2">
        <v>129</v>
      </c>
    </row>
    <row r="2067" spans="1:6" x14ac:dyDescent="0.3">
      <c r="A2067" t="s">
        <v>3190</v>
      </c>
      <c r="B2067" t="s">
        <v>3191</v>
      </c>
      <c r="C2067" t="s">
        <v>3192</v>
      </c>
      <c r="D2067" s="2">
        <v>6</v>
      </c>
      <c r="E2067" s="2">
        <v>81</v>
      </c>
      <c r="F2067" s="2">
        <v>135</v>
      </c>
    </row>
    <row r="2068" spans="1:6" x14ac:dyDescent="0.3">
      <c r="A2068" t="s">
        <v>2785</v>
      </c>
      <c r="B2068" t="s">
        <v>2786</v>
      </c>
      <c r="C2068" t="s">
        <v>2787</v>
      </c>
      <c r="D2068" s="2">
        <v>23</v>
      </c>
      <c r="E2068" s="2">
        <v>47.14</v>
      </c>
      <c r="F2068" s="2">
        <v>66</v>
      </c>
    </row>
    <row r="2069" spans="1:6" x14ac:dyDescent="0.3">
      <c r="A2069" t="s">
        <v>4961</v>
      </c>
      <c r="B2069" t="s">
        <v>4962</v>
      </c>
      <c r="C2069" t="s">
        <v>4963</v>
      </c>
      <c r="D2069" s="2">
        <v>1</v>
      </c>
      <c r="E2069" s="2">
        <v>142.93</v>
      </c>
      <c r="F2069" s="2">
        <v>185</v>
      </c>
    </row>
    <row r="2070" spans="1:6" x14ac:dyDescent="0.3">
      <c r="A2070" t="s">
        <v>5610</v>
      </c>
      <c r="B2070" t="s">
        <v>5611</v>
      </c>
      <c r="C2070" t="s">
        <v>5612</v>
      </c>
      <c r="D2070" s="2">
        <v>10</v>
      </c>
      <c r="E2070" s="2">
        <v>102.88</v>
      </c>
      <c r="F2070" s="2">
        <v>135</v>
      </c>
    </row>
    <row r="2071" spans="1:6" x14ac:dyDescent="0.3">
      <c r="A2071" t="s">
        <v>1051</v>
      </c>
      <c r="B2071" t="s">
        <v>1052</v>
      </c>
      <c r="C2071" t="s">
        <v>1053</v>
      </c>
      <c r="D2071" s="2">
        <v>2</v>
      </c>
      <c r="E2071" s="2">
        <v>7875</v>
      </c>
      <c r="F2071" s="2">
        <v>12500</v>
      </c>
    </row>
    <row r="2072" spans="1:6" x14ac:dyDescent="0.3">
      <c r="A2072" t="s">
        <v>4455</v>
      </c>
      <c r="B2072" t="s">
        <v>4456</v>
      </c>
      <c r="C2072" t="s">
        <v>4457</v>
      </c>
      <c r="D2072" s="2">
        <v>5</v>
      </c>
      <c r="E2072" s="2">
        <v>365.64</v>
      </c>
      <c r="F2072" s="2">
        <v>511</v>
      </c>
    </row>
    <row r="2073" spans="1:6" x14ac:dyDescent="0.3">
      <c r="A2073" t="s">
        <v>991</v>
      </c>
      <c r="B2073" t="s">
        <v>992</v>
      </c>
      <c r="C2073" t="s">
        <v>993</v>
      </c>
      <c r="D2073" s="2">
        <v>2</v>
      </c>
      <c r="E2073" s="2">
        <v>71.5</v>
      </c>
      <c r="F2073" s="2">
        <v>222</v>
      </c>
    </row>
    <row r="2074" spans="1:6" x14ac:dyDescent="0.3">
      <c r="A2074" t="s">
        <v>5364</v>
      </c>
      <c r="B2074" t="s">
        <v>5365</v>
      </c>
      <c r="C2074" t="s">
        <v>5366</v>
      </c>
      <c r="D2074" s="2">
        <v>62</v>
      </c>
      <c r="E2074" s="2">
        <v>135.5</v>
      </c>
      <c r="F2074" s="2">
        <v>189</v>
      </c>
    </row>
    <row r="2075" spans="1:6" x14ac:dyDescent="0.3">
      <c r="A2075" t="s">
        <v>4598</v>
      </c>
      <c r="B2075" t="s">
        <v>4599</v>
      </c>
      <c r="C2075" t="s">
        <v>4600</v>
      </c>
      <c r="D2075" s="2">
        <v>1</v>
      </c>
      <c r="E2075" s="2">
        <v>50</v>
      </c>
      <c r="F2075" s="2">
        <v>70</v>
      </c>
    </row>
    <row r="2076" spans="1:6" x14ac:dyDescent="0.3">
      <c r="A2076" t="s">
        <v>1663</v>
      </c>
      <c r="B2076" t="s">
        <v>1664</v>
      </c>
      <c r="C2076" t="s">
        <v>658</v>
      </c>
      <c r="D2076" s="2">
        <v>4</v>
      </c>
      <c r="E2076" s="2">
        <v>200</v>
      </c>
      <c r="F2076" s="2">
        <v>3212</v>
      </c>
    </row>
    <row r="2077" spans="1:6" x14ac:dyDescent="0.3">
      <c r="A2077" t="s">
        <v>1665</v>
      </c>
      <c r="B2077" t="s">
        <v>1666</v>
      </c>
      <c r="C2077" t="s">
        <v>1667</v>
      </c>
      <c r="D2077" s="2">
        <v>1</v>
      </c>
      <c r="E2077" s="2">
        <v>400</v>
      </c>
      <c r="F2077" s="2">
        <v>11573</v>
      </c>
    </row>
    <row r="2078" spans="1:6" x14ac:dyDescent="0.3">
      <c r="A2078" t="s">
        <v>1208</v>
      </c>
      <c r="B2078" t="s">
        <v>1209</v>
      </c>
      <c r="C2078" t="s">
        <v>1210</v>
      </c>
      <c r="D2078" s="2">
        <v>3</v>
      </c>
      <c r="E2078" s="2">
        <v>140</v>
      </c>
      <c r="F2078" s="2">
        <v>1065</v>
      </c>
    </row>
    <row r="2079" spans="1:6" x14ac:dyDescent="0.3">
      <c r="A2079" t="s">
        <v>1205</v>
      </c>
      <c r="B2079" t="s">
        <v>1206</v>
      </c>
      <c r="C2079" t="s">
        <v>1207</v>
      </c>
      <c r="D2079" s="2">
        <v>16</v>
      </c>
      <c r="E2079" s="2">
        <v>560</v>
      </c>
      <c r="F2079" s="2">
        <v>3985</v>
      </c>
    </row>
    <row r="2080" spans="1:6" x14ac:dyDescent="0.3">
      <c r="A2080" t="s">
        <v>6461</v>
      </c>
      <c r="B2080" t="s">
        <v>6462</v>
      </c>
      <c r="C2080" t="s">
        <v>6462</v>
      </c>
      <c r="D2080" s="2">
        <v>2</v>
      </c>
      <c r="E2080" s="2">
        <v>20200</v>
      </c>
      <c r="F2080" s="2">
        <v>27439</v>
      </c>
    </row>
    <row r="2081" spans="1:6" x14ac:dyDescent="0.3">
      <c r="A2081" t="s">
        <v>5089</v>
      </c>
      <c r="B2081" t="s">
        <v>5090</v>
      </c>
      <c r="C2081" t="s">
        <v>5091</v>
      </c>
      <c r="D2081" s="2">
        <v>1</v>
      </c>
      <c r="E2081" s="2">
        <v>96.11</v>
      </c>
      <c r="F2081" s="2">
        <v>134</v>
      </c>
    </row>
    <row r="2082" spans="1:6" x14ac:dyDescent="0.3">
      <c r="A2082" t="s">
        <v>4837</v>
      </c>
      <c r="B2082" t="s">
        <v>4838</v>
      </c>
      <c r="C2082" t="s">
        <v>4839</v>
      </c>
      <c r="D2082" s="2">
        <v>5</v>
      </c>
      <c r="E2082" s="2">
        <v>269.29000000000002</v>
      </c>
      <c r="F2082" s="2">
        <v>377</v>
      </c>
    </row>
    <row r="2083" spans="1:6" x14ac:dyDescent="0.3">
      <c r="A2083" t="s">
        <v>6198</v>
      </c>
      <c r="B2083" t="s">
        <v>6199</v>
      </c>
      <c r="C2083" t="s">
        <v>6200</v>
      </c>
      <c r="D2083" s="2">
        <v>2</v>
      </c>
      <c r="E2083" s="2">
        <v>169.5</v>
      </c>
      <c r="F2083" s="2">
        <v>250</v>
      </c>
    </row>
    <row r="2084" spans="1:6" x14ac:dyDescent="0.3">
      <c r="A2084" t="s">
        <v>6179</v>
      </c>
      <c r="B2084" t="s">
        <v>6180</v>
      </c>
      <c r="C2084" t="s">
        <v>6180</v>
      </c>
      <c r="D2084" s="2">
        <v>10</v>
      </c>
      <c r="E2084" s="2">
        <v>17.850000000000001</v>
      </c>
      <c r="F2084" s="2">
        <v>25</v>
      </c>
    </row>
    <row r="2085" spans="1:6" x14ac:dyDescent="0.3">
      <c r="A2085" t="s">
        <v>6549</v>
      </c>
      <c r="B2085" t="s">
        <v>6550</v>
      </c>
      <c r="C2085" t="s">
        <v>6550</v>
      </c>
      <c r="D2085" s="2">
        <v>21</v>
      </c>
      <c r="E2085" s="2">
        <v>119.9</v>
      </c>
      <c r="F2085" s="2">
        <v>600</v>
      </c>
    </row>
    <row r="2086" spans="1:6" x14ac:dyDescent="0.3">
      <c r="A2086" t="s">
        <v>4595</v>
      </c>
      <c r="B2086" t="s">
        <v>4596</v>
      </c>
      <c r="C2086" t="s">
        <v>4597</v>
      </c>
      <c r="D2086" s="2">
        <v>1</v>
      </c>
      <c r="E2086" s="2">
        <v>239.29</v>
      </c>
      <c r="F2086" s="2">
        <v>335</v>
      </c>
    </row>
    <row r="2087" spans="1:6" x14ac:dyDescent="0.3">
      <c r="A2087" t="s">
        <v>1912</v>
      </c>
      <c r="B2087" t="s">
        <v>1913</v>
      </c>
      <c r="C2087" t="s">
        <v>1914</v>
      </c>
      <c r="D2087" s="2">
        <v>3</v>
      </c>
      <c r="E2087" s="2">
        <v>114.29</v>
      </c>
      <c r="F2087" s="2">
        <v>160</v>
      </c>
    </row>
    <row r="2088" spans="1:6" x14ac:dyDescent="0.3">
      <c r="A2088" t="s">
        <v>832</v>
      </c>
      <c r="B2088" t="s">
        <v>833</v>
      </c>
      <c r="C2088" t="s">
        <v>834</v>
      </c>
      <c r="D2088" s="2">
        <v>8</v>
      </c>
      <c r="E2088" s="2">
        <v>321.43</v>
      </c>
      <c r="F2088" s="2">
        <v>450</v>
      </c>
    </row>
    <row r="2089" spans="1:6" x14ac:dyDescent="0.3">
      <c r="A2089" t="s">
        <v>2068</v>
      </c>
      <c r="B2089" t="s">
        <v>2069</v>
      </c>
      <c r="C2089" t="s">
        <v>2070</v>
      </c>
      <c r="D2089" s="2">
        <v>2</v>
      </c>
      <c r="E2089" s="2">
        <v>52.75</v>
      </c>
      <c r="F2089" s="2">
        <v>73</v>
      </c>
    </row>
    <row r="2090" spans="1:6" x14ac:dyDescent="0.3">
      <c r="A2090" t="s">
        <v>4401</v>
      </c>
      <c r="B2090" t="s">
        <v>4402</v>
      </c>
      <c r="C2090" t="s">
        <v>4403</v>
      </c>
      <c r="D2090" s="2">
        <v>31</v>
      </c>
      <c r="E2090" s="2">
        <v>142.13999999999999</v>
      </c>
      <c r="F2090" s="2">
        <v>199</v>
      </c>
    </row>
    <row r="2091" spans="1:6" x14ac:dyDescent="0.3">
      <c r="A2091" t="s">
        <v>6165</v>
      </c>
      <c r="B2091" t="s">
        <v>6166</v>
      </c>
      <c r="C2091" t="s">
        <v>6167</v>
      </c>
      <c r="D2091" s="2">
        <v>10</v>
      </c>
      <c r="E2091" s="2">
        <v>42.12</v>
      </c>
      <c r="F2091" s="2">
        <v>72</v>
      </c>
    </row>
    <row r="2092" spans="1:6" x14ac:dyDescent="0.3">
      <c r="A2092" t="s">
        <v>4566</v>
      </c>
      <c r="B2092" t="s">
        <v>4567</v>
      </c>
      <c r="C2092" t="s">
        <v>4568</v>
      </c>
      <c r="D2092" s="2">
        <v>6</v>
      </c>
      <c r="E2092" s="2">
        <v>98.5</v>
      </c>
      <c r="F2092" s="2">
        <v>130</v>
      </c>
    </row>
    <row r="2093" spans="1:6" x14ac:dyDescent="0.3">
      <c r="A2093" t="s">
        <v>2906</v>
      </c>
      <c r="B2093" t="s">
        <v>2907</v>
      </c>
      <c r="C2093" t="s">
        <v>2908</v>
      </c>
      <c r="D2093" s="2">
        <v>2</v>
      </c>
      <c r="E2093" s="2">
        <v>24.21</v>
      </c>
      <c r="F2093" s="2">
        <v>33</v>
      </c>
    </row>
    <row r="2094" spans="1:6" x14ac:dyDescent="0.3">
      <c r="A2094" t="s">
        <v>2338</v>
      </c>
      <c r="B2094" t="s">
        <v>2339</v>
      </c>
      <c r="C2094" t="s">
        <v>2339</v>
      </c>
      <c r="D2094" s="2">
        <v>315</v>
      </c>
      <c r="E2094" s="2">
        <v>18</v>
      </c>
      <c r="F2094" s="2">
        <v>109</v>
      </c>
    </row>
    <row r="2095" spans="1:6" x14ac:dyDescent="0.3">
      <c r="A2095" t="s">
        <v>2356</v>
      </c>
      <c r="B2095" t="s">
        <v>2357</v>
      </c>
      <c r="C2095" t="s">
        <v>2357</v>
      </c>
      <c r="D2095" s="2">
        <v>346</v>
      </c>
      <c r="E2095" s="2">
        <v>18</v>
      </c>
      <c r="F2095" s="2">
        <v>109</v>
      </c>
    </row>
    <row r="2096" spans="1:6" x14ac:dyDescent="0.3">
      <c r="A2096" t="s">
        <v>2350</v>
      </c>
      <c r="B2096" t="s">
        <v>2351</v>
      </c>
      <c r="C2096" t="s">
        <v>2351</v>
      </c>
      <c r="D2096" s="2">
        <v>401</v>
      </c>
      <c r="E2096" s="2">
        <v>18</v>
      </c>
      <c r="F2096" s="2">
        <v>109</v>
      </c>
    </row>
    <row r="2097" spans="1:6" x14ac:dyDescent="0.3">
      <c r="A2097" t="s">
        <v>5899</v>
      </c>
      <c r="B2097" t="s">
        <v>5900</v>
      </c>
      <c r="C2097" t="s">
        <v>5901</v>
      </c>
      <c r="D2097" s="2">
        <v>3</v>
      </c>
      <c r="E2097" s="2">
        <v>99.29</v>
      </c>
      <c r="F2097" s="2">
        <v>139</v>
      </c>
    </row>
    <row r="2098" spans="1:6" x14ac:dyDescent="0.3">
      <c r="A2098" t="s">
        <v>5487</v>
      </c>
      <c r="B2098" t="s">
        <v>5488</v>
      </c>
      <c r="C2098" t="s">
        <v>5489</v>
      </c>
      <c r="D2098" s="2">
        <v>6</v>
      </c>
      <c r="E2098" s="2">
        <v>81.78</v>
      </c>
      <c r="F2098" s="2">
        <v>114</v>
      </c>
    </row>
    <row r="2099" spans="1:6" x14ac:dyDescent="0.3">
      <c r="A2099" t="s">
        <v>4440</v>
      </c>
      <c r="B2099" t="s">
        <v>4441</v>
      </c>
      <c r="C2099" t="s">
        <v>4442</v>
      </c>
      <c r="D2099" s="2">
        <v>5</v>
      </c>
      <c r="E2099" s="2">
        <v>61.43</v>
      </c>
      <c r="F2099" s="2">
        <v>86</v>
      </c>
    </row>
    <row r="2100" spans="1:6" x14ac:dyDescent="0.3">
      <c r="A2100" t="s">
        <v>4955</v>
      </c>
      <c r="B2100" t="s">
        <v>4956</v>
      </c>
      <c r="C2100" t="s">
        <v>4957</v>
      </c>
      <c r="D2100" s="2">
        <v>37</v>
      </c>
      <c r="E2100" s="2">
        <v>367.98</v>
      </c>
      <c r="F2100" s="2">
        <v>495</v>
      </c>
    </row>
    <row r="2101" spans="1:6" x14ac:dyDescent="0.3">
      <c r="A2101" t="s">
        <v>4798</v>
      </c>
      <c r="B2101" t="s">
        <v>4799</v>
      </c>
      <c r="C2101" t="s">
        <v>4799</v>
      </c>
      <c r="D2101" s="2">
        <v>3</v>
      </c>
      <c r="E2101" s="2">
        <v>75.52</v>
      </c>
      <c r="F2101" s="2">
        <v>190</v>
      </c>
    </row>
    <row r="2102" spans="1:6" x14ac:dyDescent="0.3">
      <c r="A2102" t="s">
        <v>6287</v>
      </c>
      <c r="B2102" t="s">
        <v>6288</v>
      </c>
      <c r="C2102" t="s">
        <v>6288</v>
      </c>
      <c r="D2102" s="2">
        <v>1</v>
      </c>
      <c r="E2102" s="2">
        <v>51.9</v>
      </c>
      <c r="F2102" s="2">
        <v>248</v>
      </c>
    </row>
    <row r="2103" spans="1:6" x14ac:dyDescent="0.3">
      <c r="A2103" t="s">
        <v>1193</v>
      </c>
      <c r="B2103" t="s">
        <v>1194</v>
      </c>
      <c r="C2103" t="s">
        <v>1195</v>
      </c>
      <c r="D2103" s="2">
        <v>172</v>
      </c>
      <c r="E2103" s="2">
        <v>25</v>
      </c>
      <c r="F2103" s="2">
        <v>321</v>
      </c>
    </row>
    <row r="2104" spans="1:6" x14ac:dyDescent="0.3">
      <c r="A2104" t="s">
        <v>4947</v>
      </c>
      <c r="B2104" t="s">
        <v>4948</v>
      </c>
      <c r="C2104" t="s">
        <v>4949</v>
      </c>
      <c r="D2104" s="2">
        <v>4</v>
      </c>
      <c r="E2104" s="2">
        <v>42.86</v>
      </c>
      <c r="F2104" s="2">
        <v>60</v>
      </c>
    </row>
    <row r="2105" spans="1:6" x14ac:dyDescent="0.3">
      <c r="A2105" t="s">
        <v>2961</v>
      </c>
      <c r="B2105" t="s">
        <v>2962</v>
      </c>
      <c r="C2105" t="s">
        <v>2963</v>
      </c>
      <c r="D2105" s="2">
        <v>3</v>
      </c>
      <c r="E2105" s="2">
        <v>144.29</v>
      </c>
      <c r="F2105" s="2">
        <v>202</v>
      </c>
    </row>
    <row r="2106" spans="1:6" x14ac:dyDescent="0.3">
      <c r="A2106" t="s">
        <v>5220</v>
      </c>
      <c r="B2106" t="s">
        <v>5221</v>
      </c>
      <c r="C2106" t="s">
        <v>5222</v>
      </c>
      <c r="D2106" s="2">
        <v>60</v>
      </c>
      <c r="E2106" s="2">
        <v>135.71</v>
      </c>
      <c r="F2106" s="2">
        <v>190</v>
      </c>
    </row>
    <row r="2107" spans="1:6" x14ac:dyDescent="0.3">
      <c r="A2107" t="s">
        <v>334</v>
      </c>
      <c r="B2107" t="s">
        <v>335</v>
      </c>
      <c r="C2107" t="s">
        <v>336</v>
      </c>
      <c r="D2107" s="2">
        <v>230</v>
      </c>
      <c r="E2107" s="2">
        <v>139.29</v>
      </c>
      <c r="F2107" s="2">
        <v>195</v>
      </c>
    </row>
    <row r="2108" spans="1:6" x14ac:dyDescent="0.3">
      <c r="A2108" t="s">
        <v>1196</v>
      </c>
      <c r="B2108" t="s">
        <v>1197</v>
      </c>
      <c r="C2108" t="s">
        <v>1198</v>
      </c>
      <c r="D2108" s="2">
        <v>2</v>
      </c>
      <c r="E2108" s="2">
        <v>1800</v>
      </c>
      <c r="F2108" s="2">
        <v>8100</v>
      </c>
    </row>
    <row r="2109" spans="1:6" x14ac:dyDescent="0.3">
      <c r="A2109" t="s">
        <v>6061</v>
      </c>
      <c r="B2109" t="s">
        <v>6062</v>
      </c>
      <c r="C2109" t="s">
        <v>6063</v>
      </c>
      <c r="D2109" s="2">
        <v>37</v>
      </c>
      <c r="E2109" s="2">
        <v>9.6</v>
      </c>
      <c r="F2109" s="2">
        <v>95</v>
      </c>
    </row>
    <row r="2110" spans="1:6" x14ac:dyDescent="0.3">
      <c r="A2110" t="s">
        <v>6188</v>
      </c>
      <c r="B2110" t="s">
        <v>6189</v>
      </c>
      <c r="C2110" t="s">
        <v>6190</v>
      </c>
      <c r="D2110" s="2">
        <v>6</v>
      </c>
      <c r="E2110" s="2">
        <v>78.569999999999993</v>
      </c>
      <c r="F2110" s="2">
        <v>110</v>
      </c>
    </row>
    <row r="2111" spans="1:6" x14ac:dyDescent="0.3">
      <c r="A2111" t="s">
        <v>5876</v>
      </c>
      <c r="B2111" t="s">
        <v>5877</v>
      </c>
      <c r="C2111" t="s">
        <v>5878</v>
      </c>
      <c r="D2111" s="2">
        <v>4</v>
      </c>
      <c r="E2111" s="2">
        <v>256.07</v>
      </c>
      <c r="F2111" s="2">
        <v>358</v>
      </c>
    </row>
    <row r="2112" spans="1:6" x14ac:dyDescent="0.3">
      <c r="A2112" t="s">
        <v>5921</v>
      </c>
      <c r="B2112" t="s">
        <v>5922</v>
      </c>
      <c r="C2112" t="s">
        <v>5923</v>
      </c>
      <c r="D2112" s="2">
        <v>5</v>
      </c>
      <c r="E2112" s="2">
        <v>175</v>
      </c>
      <c r="F2112" s="2">
        <v>245</v>
      </c>
    </row>
    <row r="2113" spans="1:6" x14ac:dyDescent="0.3">
      <c r="A2113" t="s">
        <v>3109</v>
      </c>
      <c r="B2113" t="s">
        <v>3110</v>
      </c>
      <c r="C2113" t="s">
        <v>3111</v>
      </c>
      <c r="D2113" s="2">
        <v>2</v>
      </c>
      <c r="E2113" s="2">
        <v>32.82</v>
      </c>
      <c r="F2113" s="2">
        <v>45</v>
      </c>
    </row>
    <row r="2114" spans="1:6" x14ac:dyDescent="0.3">
      <c r="A2114" t="s">
        <v>2416</v>
      </c>
      <c r="B2114" t="s">
        <v>2417</v>
      </c>
      <c r="C2114" t="s">
        <v>2418</v>
      </c>
      <c r="D2114" s="2">
        <v>1</v>
      </c>
      <c r="E2114" s="2">
        <v>45.71</v>
      </c>
      <c r="F2114" s="2">
        <v>64</v>
      </c>
    </row>
    <row r="2115" spans="1:6" x14ac:dyDescent="0.3">
      <c r="A2115" t="s">
        <v>6231</v>
      </c>
      <c r="B2115" t="s">
        <v>6232</v>
      </c>
      <c r="C2115" t="s">
        <v>6232</v>
      </c>
      <c r="D2115" s="2">
        <v>1</v>
      </c>
      <c r="E2115" s="2">
        <v>2650</v>
      </c>
      <c r="F2115" s="2">
        <v>3841</v>
      </c>
    </row>
    <row r="2116" spans="1:6" x14ac:dyDescent="0.3">
      <c r="A2116" t="s">
        <v>2527</v>
      </c>
      <c r="B2116" t="s">
        <v>2528</v>
      </c>
      <c r="C2116" t="s">
        <v>2529</v>
      </c>
      <c r="D2116" s="2">
        <v>1</v>
      </c>
      <c r="E2116" s="2">
        <v>89.11</v>
      </c>
      <c r="F2116" s="2">
        <v>124</v>
      </c>
    </row>
    <row r="2117" spans="1:6" x14ac:dyDescent="0.3">
      <c r="A2117" t="s">
        <v>5049</v>
      </c>
      <c r="B2117" t="s">
        <v>5050</v>
      </c>
      <c r="C2117" t="s">
        <v>5051</v>
      </c>
      <c r="D2117" s="2">
        <v>3</v>
      </c>
      <c r="E2117" s="2">
        <v>20.5</v>
      </c>
      <c r="F2117" s="2">
        <v>160</v>
      </c>
    </row>
    <row r="2118" spans="1:6" x14ac:dyDescent="0.3">
      <c r="A2118" t="s">
        <v>139</v>
      </c>
      <c r="B2118" t="s">
        <v>140</v>
      </c>
      <c r="C2118" t="s">
        <v>141</v>
      </c>
      <c r="D2118" s="2">
        <v>1</v>
      </c>
      <c r="E2118" s="2">
        <v>12.6</v>
      </c>
      <c r="F2118" s="2">
        <v>99</v>
      </c>
    </row>
    <row r="2119" spans="1:6" x14ac:dyDescent="0.3">
      <c r="A2119" t="s">
        <v>5407</v>
      </c>
      <c r="B2119" t="s">
        <v>5408</v>
      </c>
      <c r="C2119" t="s">
        <v>5409</v>
      </c>
      <c r="D2119" s="2">
        <v>158</v>
      </c>
      <c r="E2119" s="2">
        <v>20.83</v>
      </c>
      <c r="F2119" s="2">
        <v>26</v>
      </c>
    </row>
    <row r="2120" spans="1:6" x14ac:dyDescent="0.3">
      <c r="A2120" t="s">
        <v>5906</v>
      </c>
      <c r="B2120" t="s">
        <v>5907</v>
      </c>
      <c r="C2120" t="s">
        <v>3838</v>
      </c>
      <c r="D2120" s="2">
        <v>15</v>
      </c>
      <c r="E2120" s="2">
        <v>4.51</v>
      </c>
      <c r="F2120" s="2">
        <v>22</v>
      </c>
    </row>
    <row r="2121" spans="1:6" x14ac:dyDescent="0.3">
      <c r="A2121" t="s">
        <v>3193</v>
      </c>
      <c r="B2121" t="s">
        <v>3194</v>
      </c>
      <c r="C2121" t="s">
        <v>3195</v>
      </c>
      <c r="D2121" s="2">
        <v>2</v>
      </c>
      <c r="E2121" s="2">
        <v>3.8</v>
      </c>
      <c r="F2121" s="2">
        <v>64</v>
      </c>
    </row>
    <row r="2122" spans="1:6" x14ac:dyDescent="0.3">
      <c r="A2122" t="s">
        <v>5223</v>
      </c>
      <c r="B2122" t="s">
        <v>5224</v>
      </c>
      <c r="C2122" t="s">
        <v>5225</v>
      </c>
      <c r="D2122" s="2">
        <v>1</v>
      </c>
      <c r="E2122" s="2">
        <v>47.97</v>
      </c>
      <c r="F2122" s="2">
        <v>67</v>
      </c>
    </row>
    <row r="2123" spans="1:6" x14ac:dyDescent="0.3">
      <c r="A2123" t="s">
        <v>2851</v>
      </c>
      <c r="B2123" t="s">
        <v>2852</v>
      </c>
      <c r="C2123" t="s">
        <v>2853</v>
      </c>
      <c r="D2123" s="2">
        <v>11</v>
      </c>
      <c r="E2123" s="2">
        <v>30.4</v>
      </c>
      <c r="F2123" s="2">
        <v>435</v>
      </c>
    </row>
    <row r="2124" spans="1:6" x14ac:dyDescent="0.3">
      <c r="A2124" t="s">
        <v>2446</v>
      </c>
      <c r="B2124" t="s">
        <v>2447</v>
      </c>
      <c r="C2124" t="s">
        <v>2448</v>
      </c>
      <c r="D2124" s="2">
        <v>12</v>
      </c>
      <c r="E2124" s="2">
        <v>0.01</v>
      </c>
      <c r="F2124" s="2">
        <v>66</v>
      </c>
    </row>
    <row r="2125" spans="1:6" x14ac:dyDescent="0.3">
      <c r="A2125" t="s">
        <v>5981</v>
      </c>
      <c r="B2125" t="s">
        <v>5982</v>
      </c>
      <c r="C2125" t="s">
        <v>5983</v>
      </c>
      <c r="D2125" s="2">
        <v>23</v>
      </c>
      <c r="E2125" s="2">
        <v>11.7</v>
      </c>
      <c r="F2125" s="2">
        <v>135</v>
      </c>
    </row>
    <row r="2126" spans="1:6" x14ac:dyDescent="0.3">
      <c r="A2126" t="s">
        <v>5974</v>
      </c>
      <c r="B2126" t="s">
        <v>5975</v>
      </c>
      <c r="C2126" t="s">
        <v>5976</v>
      </c>
      <c r="D2126" s="2">
        <v>40</v>
      </c>
      <c r="E2126" s="2">
        <v>3.6</v>
      </c>
      <c r="F2126" s="2">
        <v>5</v>
      </c>
    </row>
    <row r="2127" spans="1:6" x14ac:dyDescent="0.3">
      <c r="A2127" t="s">
        <v>5028</v>
      </c>
      <c r="B2127" t="s">
        <v>5029</v>
      </c>
      <c r="C2127" t="s">
        <v>5030</v>
      </c>
      <c r="D2127" s="2">
        <v>2</v>
      </c>
      <c r="E2127" s="2">
        <v>12.5</v>
      </c>
      <c r="F2127" s="2">
        <v>167</v>
      </c>
    </row>
    <row r="2128" spans="1:6" x14ac:dyDescent="0.3">
      <c r="A2128" t="s">
        <v>3448</v>
      </c>
      <c r="B2128" t="s">
        <v>3449</v>
      </c>
      <c r="C2128" t="s">
        <v>3450</v>
      </c>
      <c r="D2128" s="2">
        <v>326</v>
      </c>
      <c r="E2128" s="2">
        <v>37.950000000000003</v>
      </c>
      <c r="F2128" s="2">
        <v>97</v>
      </c>
    </row>
    <row r="2129" spans="1:6" x14ac:dyDescent="0.3">
      <c r="A2129" t="s">
        <v>5969</v>
      </c>
      <c r="B2129" t="s">
        <v>5970</v>
      </c>
      <c r="C2129" t="s">
        <v>3435</v>
      </c>
      <c r="D2129" s="2">
        <v>35</v>
      </c>
      <c r="E2129" s="2">
        <v>6.75</v>
      </c>
      <c r="F2129" s="2">
        <v>75</v>
      </c>
    </row>
    <row r="2130" spans="1:6" x14ac:dyDescent="0.3">
      <c r="A2130" t="s">
        <v>6043</v>
      </c>
      <c r="B2130" t="s">
        <v>6044</v>
      </c>
      <c r="C2130" t="s">
        <v>3377</v>
      </c>
      <c r="D2130" s="2">
        <v>174</v>
      </c>
      <c r="E2130" s="2">
        <v>26.95</v>
      </c>
      <c r="F2130" s="2">
        <v>143</v>
      </c>
    </row>
    <row r="2131" spans="1:6" x14ac:dyDescent="0.3">
      <c r="A2131" t="s">
        <v>5628</v>
      </c>
      <c r="B2131" t="s">
        <v>5629</v>
      </c>
      <c r="C2131" t="s">
        <v>5630</v>
      </c>
      <c r="D2131" s="2">
        <v>12</v>
      </c>
      <c r="E2131" s="2">
        <v>5.9</v>
      </c>
      <c r="F2131" s="2">
        <v>47</v>
      </c>
    </row>
    <row r="2132" spans="1:6" x14ac:dyDescent="0.3">
      <c r="A2132" t="s">
        <v>4537</v>
      </c>
      <c r="B2132" t="s">
        <v>4538</v>
      </c>
      <c r="C2132" t="s">
        <v>4539</v>
      </c>
      <c r="D2132" s="2">
        <v>3</v>
      </c>
      <c r="E2132" s="2">
        <v>11</v>
      </c>
      <c r="F2132" s="2">
        <v>169</v>
      </c>
    </row>
    <row r="2133" spans="1:6" x14ac:dyDescent="0.3">
      <c r="A2133" t="s">
        <v>6073</v>
      </c>
      <c r="B2133" t="s">
        <v>6074</v>
      </c>
      <c r="C2133" t="s">
        <v>1470</v>
      </c>
      <c r="D2133" s="2">
        <v>106</v>
      </c>
      <c r="E2133" s="2">
        <v>7.15</v>
      </c>
      <c r="F2133" s="2">
        <v>73</v>
      </c>
    </row>
    <row r="2134" spans="1:6" x14ac:dyDescent="0.3">
      <c r="A2134" t="s">
        <v>4814</v>
      </c>
      <c r="B2134" t="s">
        <v>4815</v>
      </c>
      <c r="C2134" t="s">
        <v>4816</v>
      </c>
      <c r="D2134" s="2">
        <v>29</v>
      </c>
      <c r="E2134" s="2">
        <v>14.3</v>
      </c>
      <c r="F2134" s="2">
        <v>95</v>
      </c>
    </row>
    <row r="2135" spans="1:6" x14ac:dyDescent="0.3">
      <c r="A2135" t="s">
        <v>6214</v>
      </c>
      <c r="B2135" t="s">
        <v>6215</v>
      </c>
      <c r="C2135" t="s">
        <v>6216</v>
      </c>
      <c r="D2135" s="2">
        <v>51</v>
      </c>
      <c r="E2135" s="2">
        <v>2.75</v>
      </c>
      <c r="F2135" s="2">
        <v>37</v>
      </c>
    </row>
    <row r="2136" spans="1:6" x14ac:dyDescent="0.3">
      <c r="A2136" t="s">
        <v>3336</v>
      </c>
      <c r="B2136" t="s">
        <v>3337</v>
      </c>
      <c r="C2136" t="s">
        <v>3335</v>
      </c>
      <c r="D2136" s="2">
        <v>29</v>
      </c>
      <c r="E2136" s="2">
        <v>25</v>
      </c>
      <c r="F2136" s="2">
        <v>177</v>
      </c>
    </row>
    <row r="2137" spans="1:6" x14ac:dyDescent="0.3">
      <c r="A2137" t="s">
        <v>4236</v>
      </c>
      <c r="B2137" t="s">
        <v>4237</v>
      </c>
      <c r="C2137" t="s">
        <v>4237</v>
      </c>
      <c r="D2137" s="2">
        <v>4</v>
      </c>
      <c r="E2137" s="2">
        <v>14.3</v>
      </c>
      <c r="F2137" s="2">
        <v>66</v>
      </c>
    </row>
    <row r="2138" spans="1:6" x14ac:dyDescent="0.3">
      <c r="A2138" t="s">
        <v>5191</v>
      </c>
      <c r="B2138" t="s">
        <v>5192</v>
      </c>
      <c r="C2138" t="s">
        <v>2720</v>
      </c>
      <c r="D2138" s="2">
        <v>45</v>
      </c>
      <c r="E2138" s="2">
        <v>5</v>
      </c>
      <c r="F2138" s="2">
        <v>90</v>
      </c>
    </row>
    <row r="2139" spans="1:6" x14ac:dyDescent="0.3">
      <c r="A2139" t="s">
        <v>5903</v>
      </c>
      <c r="B2139" t="s">
        <v>5904</v>
      </c>
      <c r="C2139" t="s">
        <v>5905</v>
      </c>
      <c r="D2139" s="2">
        <v>4</v>
      </c>
      <c r="E2139" s="2">
        <v>4.2</v>
      </c>
      <c r="F2139" s="2">
        <v>44</v>
      </c>
    </row>
    <row r="2140" spans="1:6" x14ac:dyDescent="0.3">
      <c r="A2140" t="s">
        <v>4434</v>
      </c>
      <c r="B2140" t="s">
        <v>4435</v>
      </c>
      <c r="C2140" t="s">
        <v>4436</v>
      </c>
      <c r="D2140" s="2">
        <v>2</v>
      </c>
      <c r="E2140" s="2">
        <v>13.91</v>
      </c>
      <c r="F2140" s="2">
        <v>34</v>
      </c>
    </row>
    <row r="2141" spans="1:6" x14ac:dyDescent="0.3">
      <c r="A2141" t="s">
        <v>5742</v>
      </c>
      <c r="B2141" t="s">
        <v>5743</v>
      </c>
      <c r="C2141" t="s">
        <v>5744</v>
      </c>
      <c r="D2141" s="2">
        <v>70</v>
      </c>
      <c r="E2141" s="2">
        <v>44.62</v>
      </c>
      <c r="F2141" s="2">
        <v>135</v>
      </c>
    </row>
    <row r="2142" spans="1:6" x14ac:dyDescent="0.3">
      <c r="A2142" t="s">
        <v>1999</v>
      </c>
      <c r="B2142" t="s">
        <v>2000</v>
      </c>
      <c r="C2142" t="s">
        <v>2001</v>
      </c>
      <c r="D2142" s="2">
        <v>14</v>
      </c>
      <c r="E2142" s="2">
        <v>2.38</v>
      </c>
      <c r="F2142" s="2">
        <v>115</v>
      </c>
    </row>
    <row r="2143" spans="1:6" x14ac:dyDescent="0.3">
      <c r="A2143" t="s">
        <v>4419</v>
      </c>
      <c r="B2143" t="s">
        <v>4420</v>
      </c>
      <c r="C2143" t="s">
        <v>4421</v>
      </c>
      <c r="D2143" s="2">
        <v>1</v>
      </c>
      <c r="E2143" s="2">
        <v>306.43</v>
      </c>
      <c r="F2143" s="2">
        <v>429</v>
      </c>
    </row>
    <row r="2144" spans="1:6" x14ac:dyDescent="0.3">
      <c r="A2144" t="s">
        <v>6107</v>
      </c>
      <c r="B2144" t="s">
        <v>6108</v>
      </c>
      <c r="C2144" t="s">
        <v>6109</v>
      </c>
      <c r="D2144" s="2">
        <v>3</v>
      </c>
      <c r="E2144" s="2">
        <v>8.8000000000000007</v>
      </c>
      <c r="F2144" s="2">
        <v>137</v>
      </c>
    </row>
    <row r="2145" spans="1:6" x14ac:dyDescent="0.3">
      <c r="A2145" t="s">
        <v>2794</v>
      </c>
      <c r="B2145" t="s">
        <v>2795</v>
      </c>
      <c r="C2145" t="s">
        <v>2796</v>
      </c>
      <c r="D2145" s="2">
        <v>4</v>
      </c>
      <c r="E2145" s="2">
        <v>19.18</v>
      </c>
      <c r="F2145" s="2">
        <v>26</v>
      </c>
    </row>
    <row r="2146" spans="1:6" x14ac:dyDescent="0.3">
      <c r="A2146" t="s">
        <v>3833</v>
      </c>
      <c r="B2146" t="s">
        <v>3834</v>
      </c>
      <c r="C2146" t="s">
        <v>3835</v>
      </c>
      <c r="D2146" s="2">
        <v>1</v>
      </c>
      <c r="E2146" s="2">
        <v>39.29</v>
      </c>
      <c r="F2146" s="2">
        <v>55</v>
      </c>
    </row>
    <row r="2147" spans="1:6" x14ac:dyDescent="0.3">
      <c r="A2147" t="s">
        <v>5954</v>
      </c>
      <c r="B2147" t="s">
        <v>5955</v>
      </c>
      <c r="C2147" t="s">
        <v>5956</v>
      </c>
      <c r="D2147" s="2">
        <v>9</v>
      </c>
      <c r="E2147" s="2">
        <v>61.42</v>
      </c>
      <c r="F2147" s="2">
        <v>85</v>
      </c>
    </row>
    <row r="2148" spans="1:6" x14ac:dyDescent="0.3">
      <c r="A2148" t="s">
        <v>729</v>
      </c>
      <c r="B2148" t="s">
        <v>730</v>
      </c>
      <c r="C2148" t="s">
        <v>731</v>
      </c>
      <c r="D2148" s="2">
        <v>1046</v>
      </c>
      <c r="E2148" s="2">
        <v>14</v>
      </c>
      <c r="F2148" s="2">
        <v>170</v>
      </c>
    </row>
    <row r="2149" spans="1:6" x14ac:dyDescent="0.3">
      <c r="A2149" t="s">
        <v>732</v>
      </c>
      <c r="B2149" t="s">
        <v>733</v>
      </c>
      <c r="C2149" t="s">
        <v>734</v>
      </c>
      <c r="D2149" s="2">
        <v>133</v>
      </c>
      <c r="E2149" s="2">
        <v>12.5</v>
      </c>
      <c r="F2149" s="2">
        <v>95</v>
      </c>
    </row>
    <row r="2150" spans="1:6" x14ac:dyDescent="0.3">
      <c r="A2150" t="s">
        <v>3923</v>
      </c>
      <c r="B2150" t="s">
        <v>3924</v>
      </c>
      <c r="C2150" t="s">
        <v>3925</v>
      </c>
      <c r="D2150" s="2">
        <v>3</v>
      </c>
      <c r="E2150" s="2">
        <v>791.9</v>
      </c>
      <c r="F2150" s="2">
        <v>1464</v>
      </c>
    </row>
    <row r="2151" spans="1:6" x14ac:dyDescent="0.3">
      <c r="A2151" t="s">
        <v>5722</v>
      </c>
      <c r="B2151" t="s">
        <v>5723</v>
      </c>
      <c r="C2151" t="s">
        <v>5724</v>
      </c>
      <c r="D2151" s="2">
        <v>2</v>
      </c>
      <c r="E2151" s="2">
        <v>196.45</v>
      </c>
      <c r="F2151" s="2">
        <v>275</v>
      </c>
    </row>
    <row r="2152" spans="1:6" x14ac:dyDescent="0.3">
      <c r="A2152" t="s">
        <v>4999</v>
      </c>
      <c r="B2152" t="s">
        <v>5000</v>
      </c>
      <c r="C2152" t="s">
        <v>5001</v>
      </c>
      <c r="D2152" s="2">
        <v>1</v>
      </c>
      <c r="E2152" s="2">
        <v>293.99</v>
      </c>
      <c r="F2152" s="2">
        <v>449</v>
      </c>
    </row>
    <row r="2153" spans="1:6" x14ac:dyDescent="0.3">
      <c r="A2153" t="s">
        <v>6345</v>
      </c>
      <c r="B2153" t="s">
        <v>6346</v>
      </c>
      <c r="C2153" t="s">
        <v>6344</v>
      </c>
      <c r="D2153" s="2">
        <v>8</v>
      </c>
      <c r="E2153" s="2">
        <v>57.8</v>
      </c>
      <c r="F2153" s="2">
        <v>392</v>
      </c>
    </row>
    <row r="2154" spans="1:6" x14ac:dyDescent="0.3">
      <c r="A2154" t="s">
        <v>6342</v>
      </c>
      <c r="B2154" t="s">
        <v>6343</v>
      </c>
      <c r="C2154" t="s">
        <v>6344</v>
      </c>
      <c r="D2154" s="2">
        <v>4</v>
      </c>
      <c r="E2154" s="2">
        <v>57.8</v>
      </c>
      <c r="F2154" s="2">
        <v>392</v>
      </c>
    </row>
    <row r="2155" spans="1:6" x14ac:dyDescent="0.3">
      <c r="A2155" t="s">
        <v>6433</v>
      </c>
      <c r="B2155" t="s">
        <v>6434</v>
      </c>
      <c r="C2155" t="s">
        <v>6435</v>
      </c>
      <c r="D2155" s="2">
        <v>1</v>
      </c>
      <c r="E2155" s="2">
        <v>37</v>
      </c>
      <c r="F2155" s="2">
        <v>54</v>
      </c>
    </row>
    <row r="2156" spans="1:6" x14ac:dyDescent="0.3">
      <c r="A2156" t="s">
        <v>1575</v>
      </c>
      <c r="B2156" t="s">
        <v>1576</v>
      </c>
      <c r="C2156" t="s">
        <v>1577</v>
      </c>
      <c r="D2156" s="2">
        <v>2</v>
      </c>
      <c r="E2156" s="2">
        <v>560</v>
      </c>
      <c r="F2156" s="2">
        <v>2102</v>
      </c>
    </row>
    <row r="2157" spans="1:6" x14ac:dyDescent="0.3">
      <c r="A2157" t="s">
        <v>2391</v>
      </c>
      <c r="B2157" t="s">
        <v>2392</v>
      </c>
      <c r="C2157" t="s">
        <v>2393</v>
      </c>
      <c r="D2157" s="2">
        <v>12</v>
      </c>
      <c r="E2157" s="2">
        <v>101.43</v>
      </c>
      <c r="F2157" s="2">
        <v>142</v>
      </c>
    </row>
    <row r="2158" spans="1:6" x14ac:dyDescent="0.3">
      <c r="A2158" t="s">
        <v>5957</v>
      </c>
      <c r="B2158" t="s">
        <v>5958</v>
      </c>
      <c r="C2158" t="s">
        <v>5959</v>
      </c>
      <c r="D2158" s="2">
        <v>12</v>
      </c>
      <c r="E2158" s="2">
        <v>86.25</v>
      </c>
      <c r="F2158" s="2">
        <v>120</v>
      </c>
    </row>
    <row r="2159" spans="1:6" x14ac:dyDescent="0.3">
      <c r="A2159" t="s">
        <v>2018</v>
      </c>
      <c r="B2159" t="s">
        <v>2019</v>
      </c>
      <c r="C2159" t="s">
        <v>2019</v>
      </c>
      <c r="D2159" s="2">
        <v>6</v>
      </c>
      <c r="E2159" s="2">
        <v>0.98</v>
      </c>
      <c r="F2159" s="2">
        <v>3</v>
      </c>
    </row>
    <row r="2160" spans="1:6" x14ac:dyDescent="0.3">
      <c r="A2160" t="s">
        <v>6362</v>
      </c>
      <c r="B2160" t="s">
        <v>6363</v>
      </c>
      <c r="C2160" t="s">
        <v>6363</v>
      </c>
      <c r="D2160" s="2">
        <v>37</v>
      </c>
      <c r="E2160" s="2">
        <v>1414.66</v>
      </c>
      <c r="F2160" s="2">
        <v>2176</v>
      </c>
    </row>
    <row r="2161" spans="1:6" x14ac:dyDescent="0.3">
      <c r="A2161" t="s">
        <v>1716</v>
      </c>
      <c r="B2161" t="s">
        <v>1717</v>
      </c>
      <c r="C2161" t="s">
        <v>1718</v>
      </c>
      <c r="D2161" s="2">
        <v>3</v>
      </c>
      <c r="E2161" s="2">
        <v>5200</v>
      </c>
      <c r="F2161" s="2">
        <v>9341</v>
      </c>
    </row>
    <row r="2162" spans="1:6" x14ac:dyDescent="0.3">
      <c r="A2162" t="s">
        <v>6306</v>
      </c>
      <c r="B2162" t="s">
        <v>6307</v>
      </c>
      <c r="C2162" t="s">
        <v>6307</v>
      </c>
      <c r="D2162" s="2">
        <v>3</v>
      </c>
      <c r="E2162" s="2">
        <v>560</v>
      </c>
      <c r="F2162" s="2">
        <v>4991</v>
      </c>
    </row>
    <row r="2163" spans="1:6" x14ac:dyDescent="0.3">
      <c r="A2163" t="s">
        <v>6592</v>
      </c>
      <c r="B2163" t="s">
        <v>6593</v>
      </c>
      <c r="C2163" t="s">
        <v>6593</v>
      </c>
      <c r="D2163" s="2">
        <v>4</v>
      </c>
      <c r="E2163" s="2">
        <v>955</v>
      </c>
      <c r="F2163" s="2">
        <v>4630</v>
      </c>
    </row>
    <row r="2164" spans="1:6" x14ac:dyDescent="0.3">
      <c r="A2164" t="s">
        <v>1248</v>
      </c>
      <c r="B2164" t="s">
        <v>1249</v>
      </c>
      <c r="C2164" t="s">
        <v>1250</v>
      </c>
      <c r="D2164" s="2">
        <v>13</v>
      </c>
      <c r="E2164" s="2">
        <v>500</v>
      </c>
      <c r="F2164" s="2">
        <v>2499</v>
      </c>
    </row>
    <row r="2165" spans="1:6" x14ac:dyDescent="0.3">
      <c r="A2165" t="s">
        <v>6746</v>
      </c>
      <c r="B2165" t="s">
        <v>6747</v>
      </c>
      <c r="C2165" t="s">
        <v>6747</v>
      </c>
      <c r="D2165" s="2">
        <v>3</v>
      </c>
      <c r="E2165" s="2">
        <v>408.11</v>
      </c>
      <c r="F2165" s="2">
        <v>1094</v>
      </c>
    </row>
    <row r="2166" spans="1:6" x14ac:dyDescent="0.3">
      <c r="A2166" t="s">
        <v>4992</v>
      </c>
      <c r="B2166" t="s">
        <v>4993</v>
      </c>
      <c r="C2166" t="s">
        <v>4994</v>
      </c>
      <c r="D2166" s="2">
        <v>2</v>
      </c>
      <c r="E2166" s="2">
        <v>117.86</v>
      </c>
      <c r="F2166" s="2">
        <v>165</v>
      </c>
    </row>
    <row r="2167" spans="1:6" x14ac:dyDescent="0.3">
      <c r="A2167" t="s">
        <v>4819</v>
      </c>
      <c r="B2167" t="s">
        <v>4820</v>
      </c>
      <c r="C2167" t="s">
        <v>4821</v>
      </c>
      <c r="D2167" s="2">
        <v>9</v>
      </c>
      <c r="E2167" s="2">
        <v>92.86</v>
      </c>
      <c r="F2167" s="2">
        <v>130</v>
      </c>
    </row>
    <row r="2168" spans="1:6" x14ac:dyDescent="0.3">
      <c r="A2168" t="s">
        <v>431</v>
      </c>
      <c r="B2168" t="s">
        <v>432</v>
      </c>
      <c r="C2168" t="s">
        <v>433</v>
      </c>
      <c r="D2168" s="2">
        <v>11</v>
      </c>
      <c r="E2168" s="2">
        <v>45.91</v>
      </c>
      <c r="F2168" s="2">
        <v>64</v>
      </c>
    </row>
    <row r="2169" spans="1:6" x14ac:dyDescent="0.3">
      <c r="A2169" t="s">
        <v>5745</v>
      </c>
      <c r="B2169" t="s">
        <v>5746</v>
      </c>
      <c r="C2169" t="s">
        <v>5747</v>
      </c>
      <c r="D2169" s="2">
        <v>4</v>
      </c>
      <c r="E2169" s="2">
        <v>153.57</v>
      </c>
      <c r="F2169" s="2">
        <v>215</v>
      </c>
    </row>
    <row r="2170" spans="1:6" x14ac:dyDescent="0.3">
      <c r="A2170" t="s">
        <v>1752</v>
      </c>
      <c r="B2170" t="s">
        <v>1753</v>
      </c>
      <c r="C2170" t="s">
        <v>1754</v>
      </c>
      <c r="D2170" s="2">
        <v>4</v>
      </c>
      <c r="E2170" s="2">
        <v>31.5</v>
      </c>
      <c r="F2170" s="2">
        <v>254</v>
      </c>
    </row>
    <row r="2171" spans="1:6" x14ac:dyDescent="0.3">
      <c r="A2171" t="s">
        <v>487</v>
      </c>
      <c r="B2171" t="s">
        <v>488</v>
      </c>
      <c r="C2171" t="s">
        <v>489</v>
      </c>
      <c r="D2171" s="2">
        <v>1</v>
      </c>
      <c r="E2171" s="2">
        <v>328.57</v>
      </c>
      <c r="F2171" s="2">
        <v>460</v>
      </c>
    </row>
    <row r="2172" spans="1:6" x14ac:dyDescent="0.3">
      <c r="A2172" t="s">
        <v>4933</v>
      </c>
      <c r="B2172" t="s">
        <v>4934</v>
      </c>
      <c r="C2172" t="s">
        <v>4934</v>
      </c>
      <c r="D2172" s="2">
        <v>4</v>
      </c>
      <c r="E2172" s="2">
        <v>84.74</v>
      </c>
      <c r="F2172" s="2">
        <v>110</v>
      </c>
    </row>
    <row r="2173" spans="1:6" x14ac:dyDescent="0.3">
      <c r="A2173" t="s">
        <v>4109</v>
      </c>
      <c r="B2173" t="s">
        <v>4110</v>
      </c>
      <c r="C2173" t="s">
        <v>4111</v>
      </c>
      <c r="D2173" s="2">
        <v>2</v>
      </c>
      <c r="E2173" s="2">
        <v>42.32</v>
      </c>
      <c r="F2173" s="2">
        <v>59</v>
      </c>
    </row>
    <row r="2174" spans="1:6" x14ac:dyDescent="0.3">
      <c r="A2174" t="s">
        <v>6058</v>
      </c>
      <c r="B2174" t="s">
        <v>6059</v>
      </c>
      <c r="C2174" t="s">
        <v>6060</v>
      </c>
      <c r="D2174" s="2">
        <v>96</v>
      </c>
      <c r="E2174" s="2">
        <v>18</v>
      </c>
      <c r="F2174" s="2">
        <v>70</v>
      </c>
    </row>
    <row r="2175" spans="1:6" x14ac:dyDescent="0.3">
      <c r="A2175" t="s">
        <v>4169</v>
      </c>
      <c r="B2175" t="s">
        <v>4170</v>
      </c>
      <c r="C2175" t="s">
        <v>4171</v>
      </c>
      <c r="D2175" s="2">
        <v>20</v>
      </c>
      <c r="E2175" s="2">
        <v>171.84</v>
      </c>
      <c r="F2175" s="2">
        <v>240</v>
      </c>
    </row>
    <row r="2176" spans="1:6" x14ac:dyDescent="0.3">
      <c r="A2176" t="s">
        <v>2048</v>
      </c>
      <c r="B2176" t="s">
        <v>2049</v>
      </c>
      <c r="C2176" t="s">
        <v>2050</v>
      </c>
      <c r="D2176" s="2">
        <v>5</v>
      </c>
      <c r="E2176" s="2">
        <v>129.5</v>
      </c>
      <c r="F2176" s="2">
        <v>187</v>
      </c>
    </row>
    <row r="2177" spans="1:6" x14ac:dyDescent="0.3">
      <c r="A2177" t="s">
        <v>2373</v>
      </c>
      <c r="B2177" t="s">
        <v>2374</v>
      </c>
      <c r="C2177" t="s">
        <v>2375</v>
      </c>
      <c r="D2177" s="2">
        <v>104</v>
      </c>
      <c r="E2177" s="2">
        <v>71.03</v>
      </c>
      <c r="F2177" s="2">
        <v>99</v>
      </c>
    </row>
    <row r="2178" spans="1:6" x14ac:dyDescent="0.3">
      <c r="A2178" t="s">
        <v>4163</v>
      </c>
      <c r="B2178" t="s">
        <v>4164</v>
      </c>
      <c r="C2178" t="s">
        <v>4165</v>
      </c>
      <c r="D2178" s="2">
        <v>17</v>
      </c>
      <c r="E2178" s="2">
        <v>244.66</v>
      </c>
      <c r="F2178" s="2">
        <v>342</v>
      </c>
    </row>
    <row r="2179" spans="1:6" x14ac:dyDescent="0.3">
      <c r="A2179" t="s">
        <v>3366</v>
      </c>
      <c r="B2179" t="s">
        <v>3367</v>
      </c>
      <c r="C2179" t="s">
        <v>3368</v>
      </c>
      <c r="D2179" s="2">
        <v>28</v>
      </c>
      <c r="E2179" s="2">
        <v>121.2</v>
      </c>
      <c r="F2179" s="2">
        <v>169</v>
      </c>
    </row>
    <row r="2180" spans="1:6" x14ac:dyDescent="0.3">
      <c r="A2180" t="s">
        <v>1055</v>
      </c>
      <c r="B2180" t="s">
        <v>1056</v>
      </c>
      <c r="C2180" t="s">
        <v>1057</v>
      </c>
      <c r="D2180" s="2">
        <v>23</v>
      </c>
      <c r="E2180" s="2">
        <v>45</v>
      </c>
      <c r="F2180" s="2">
        <v>61</v>
      </c>
    </row>
    <row r="2181" spans="1:6" x14ac:dyDescent="0.3">
      <c r="A2181" t="s">
        <v>2611</v>
      </c>
      <c r="B2181" t="s">
        <v>2612</v>
      </c>
      <c r="C2181" t="s">
        <v>2613</v>
      </c>
      <c r="D2181" s="2">
        <v>5</v>
      </c>
      <c r="E2181" s="2">
        <v>38.5</v>
      </c>
      <c r="F2181" s="2">
        <v>58</v>
      </c>
    </row>
    <row r="2182" spans="1:6" x14ac:dyDescent="0.3">
      <c r="A2182" t="s">
        <v>5216</v>
      </c>
      <c r="B2182" t="s">
        <v>5217</v>
      </c>
      <c r="C2182" t="s">
        <v>2923</v>
      </c>
      <c r="D2182" s="2">
        <v>30</v>
      </c>
      <c r="E2182" s="2">
        <v>28.57</v>
      </c>
      <c r="F2182" s="2">
        <v>40</v>
      </c>
    </row>
    <row r="2183" spans="1:6" x14ac:dyDescent="0.3">
      <c r="A2183" t="s">
        <v>5218</v>
      </c>
      <c r="B2183" t="s">
        <v>5219</v>
      </c>
      <c r="C2183" t="s">
        <v>2772</v>
      </c>
      <c r="D2183" s="2">
        <v>40</v>
      </c>
      <c r="E2183" s="2">
        <v>32.14</v>
      </c>
      <c r="F2183" s="2">
        <v>45</v>
      </c>
    </row>
    <row r="2184" spans="1:6" x14ac:dyDescent="0.3">
      <c r="A2184" t="s">
        <v>5204</v>
      </c>
      <c r="B2184" t="s">
        <v>5205</v>
      </c>
      <c r="C2184" t="s">
        <v>5206</v>
      </c>
      <c r="D2184" s="2">
        <v>27</v>
      </c>
      <c r="E2184" s="2">
        <v>19.25</v>
      </c>
      <c r="F2184" s="2">
        <v>40</v>
      </c>
    </row>
    <row r="2185" spans="1:6" x14ac:dyDescent="0.3">
      <c r="A2185" t="s">
        <v>5207</v>
      </c>
      <c r="B2185" t="s">
        <v>5208</v>
      </c>
      <c r="C2185" t="s">
        <v>5209</v>
      </c>
      <c r="D2185" s="2">
        <v>18</v>
      </c>
      <c r="E2185" s="2">
        <v>36.5</v>
      </c>
      <c r="F2185" s="2">
        <v>96</v>
      </c>
    </row>
    <row r="2186" spans="1:6" x14ac:dyDescent="0.3">
      <c r="A2186" t="s">
        <v>4044</v>
      </c>
      <c r="B2186" t="s">
        <v>4045</v>
      </c>
      <c r="C2186" t="s">
        <v>4046</v>
      </c>
      <c r="D2186" s="2">
        <v>1</v>
      </c>
      <c r="E2186" s="2">
        <v>37.5</v>
      </c>
      <c r="F2186" s="2">
        <v>41</v>
      </c>
    </row>
    <row r="2187" spans="1:6" x14ac:dyDescent="0.3">
      <c r="A2187" t="s">
        <v>2093</v>
      </c>
      <c r="B2187" t="s">
        <v>2094</v>
      </c>
      <c r="C2187" t="s">
        <v>2095</v>
      </c>
      <c r="D2187" s="2">
        <v>1</v>
      </c>
      <c r="E2187" s="2">
        <v>235.71</v>
      </c>
      <c r="F2187" s="2">
        <v>330</v>
      </c>
    </row>
    <row r="2188" spans="1:6" x14ac:dyDescent="0.3">
      <c r="A2188" t="s">
        <v>3128</v>
      </c>
      <c r="B2188" t="s">
        <v>3129</v>
      </c>
      <c r="C2188" t="s">
        <v>3130</v>
      </c>
      <c r="D2188" s="2">
        <v>5</v>
      </c>
      <c r="E2188" s="2">
        <v>160.76</v>
      </c>
      <c r="F2188" s="2">
        <v>211</v>
      </c>
    </row>
    <row r="2189" spans="1:6" x14ac:dyDescent="0.3">
      <c r="A2189" t="s">
        <v>595</v>
      </c>
      <c r="B2189" t="s">
        <v>596</v>
      </c>
      <c r="C2189" t="s">
        <v>596</v>
      </c>
      <c r="D2189" s="2">
        <v>2</v>
      </c>
      <c r="E2189" s="2">
        <v>1780</v>
      </c>
      <c r="F2189" s="2">
        <v>4020</v>
      </c>
    </row>
    <row r="2190" spans="1:6" x14ac:dyDescent="0.3">
      <c r="A2190" t="s">
        <v>1749</v>
      </c>
      <c r="B2190" t="s">
        <v>1750</v>
      </c>
      <c r="C2190" t="s">
        <v>1748</v>
      </c>
      <c r="D2190" s="2">
        <v>45</v>
      </c>
      <c r="E2190" s="2">
        <v>70.92</v>
      </c>
      <c r="F2190" s="2">
        <v>92</v>
      </c>
    </row>
    <row r="2191" spans="1:6" x14ac:dyDescent="0.3">
      <c r="A2191" t="s">
        <v>1857</v>
      </c>
      <c r="B2191" t="s">
        <v>1858</v>
      </c>
      <c r="C2191" t="s">
        <v>1858</v>
      </c>
      <c r="D2191" s="2">
        <v>1</v>
      </c>
      <c r="E2191" s="2">
        <v>593.4</v>
      </c>
      <c r="F2191" s="2">
        <v>1290</v>
      </c>
    </row>
    <row r="2192" spans="1:6" x14ac:dyDescent="0.3">
      <c r="A2192" t="s">
        <v>2342</v>
      </c>
      <c r="B2192" t="s">
        <v>2343</v>
      </c>
      <c r="C2192" t="s">
        <v>2343</v>
      </c>
      <c r="D2192" s="2">
        <v>111</v>
      </c>
      <c r="E2192" s="2">
        <v>11</v>
      </c>
      <c r="F2192" s="2">
        <v>85</v>
      </c>
    </row>
    <row r="2193" spans="1:6" x14ac:dyDescent="0.3">
      <c r="A2193" t="s">
        <v>2358</v>
      </c>
      <c r="B2193" t="s">
        <v>2359</v>
      </c>
      <c r="C2193" t="s">
        <v>2359</v>
      </c>
      <c r="D2193" s="2">
        <v>36</v>
      </c>
      <c r="E2193" s="2">
        <v>11</v>
      </c>
      <c r="F2193" s="2">
        <v>85</v>
      </c>
    </row>
    <row r="2194" spans="1:6" x14ac:dyDescent="0.3">
      <c r="A2194" t="s">
        <v>2352</v>
      </c>
      <c r="B2194" t="s">
        <v>2353</v>
      </c>
      <c r="C2194" t="s">
        <v>2353</v>
      </c>
      <c r="D2194" s="2">
        <v>20</v>
      </c>
      <c r="E2194" s="2">
        <v>11</v>
      </c>
      <c r="F2194" s="2">
        <v>85</v>
      </c>
    </row>
    <row r="2195" spans="1:6" x14ac:dyDescent="0.3">
      <c r="A2195" t="s">
        <v>6298</v>
      </c>
      <c r="B2195" t="s">
        <v>6299</v>
      </c>
      <c r="C2195" t="s">
        <v>6300</v>
      </c>
      <c r="D2195" s="2">
        <v>2</v>
      </c>
      <c r="E2195" s="2">
        <v>980</v>
      </c>
      <c r="F2195" s="2">
        <v>5653</v>
      </c>
    </row>
    <row r="2196" spans="1:6" x14ac:dyDescent="0.3">
      <c r="A2196" t="s">
        <v>2764</v>
      </c>
      <c r="B2196" t="s">
        <v>2765</v>
      </c>
      <c r="C2196" t="s">
        <v>2766</v>
      </c>
      <c r="D2196" s="2">
        <v>11</v>
      </c>
      <c r="E2196" s="2">
        <v>55.32</v>
      </c>
      <c r="F2196" s="2">
        <v>77</v>
      </c>
    </row>
    <row r="2197" spans="1:6" x14ac:dyDescent="0.3">
      <c r="A2197" t="s">
        <v>4370</v>
      </c>
      <c r="B2197" t="s">
        <v>4371</v>
      </c>
      <c r="C2197" t="s">
        <v>4371</v>
      </c>
      <c r="D2197" s="2">
        <v>1</v>
      </c>
      <c r="E2197" s="2">
        <v>391.11</v>
      </c>
      <c r="F2197" s="2">
        <v>547</v>
      </c>
    </row>
    <row r="2198" spans="1:6" x14ac:dyDescent="0.3">
      <c r="A2198" t="s">
        <v>4385</v>
      </c>
      <c r="B2198" t="s">
        <v>4386</v>
      </c>
      <c r="C2198" t="s">
        <v>4387</v>
      </c>
      <c r="D2198" s="2">
        <v>1</v>
      </c>
      <c r="E2198" s="2">
        <v>89.29</v>
      </c>
      <c r="F2198" s="2">
        <v>125</v>
      </c>
    </row>
    <row r="2199" spans="1:6" x14ac:dyDescent="0.3">
      <c r="A2199" t="s">
        <v>4297</v>
      </c>
      <c r="B2199" t="s">
        <v>4298</v>
      </c>
      <c r="C2199" t="s">
        <v>4299</v>
      </c>
      <c r="D2199" s="2">
        <v>1</v>
      </c>
      <c r="E2199" s="2">
        <v>205</v>
      </c>
      <c r="F2199" s="2">
        <v>287</v>
      </c>
    </row>
    <row r="2200" spans="1:6" x14ac:dyDescent="0.3">
      <c r="A2200" t="s">
        <v>4034</v>
      </c>
      <c r="B2200" t="s">
        <v>4035</v>
      </c>
      <c r="C2200" t="s">
        <v>4036</v>
      </c>
      <c r="D2200" s="2">
        <v>1</v>
      </c>
      <c r="E2200" s="2">
        <v>3571.43</v>
      </c>
      <c r="F2200" s="2">
        <v>17500</v>
      </c>
    </row>
    <row r="2201" spans="1:6" x14ac:dyDescent="0.3">
      <c r="A2201" t="s">
        <v>6465</v>
      </c>
      <c r="B2201" t="s">
        <v>6466</v>
      </c>
      <c r="C2201" t="s">
        <v>6466</v>
      </c>
      <c r="D2201" s="2">
        <v>1</v>
      </c>
      <c r="E2201" s="2">
        <v>35000</v>
      </c>
      <c r="F2201" s="2">
        <v>72000</v>
      </c>
    </row>
    <row r="2202" spans="1:6" x14ac:dyDescent="0.3">
      <c r="A2202" t="s">
        <v>4861</v>
      </c>
      <c r="B2202" t="s">
        <v>4862</v>
      </c>
      <c r="C2202" t="s">
        <v>1998</v>
      </c>
      <c r="D2202" s="2">
        <v>20</v>
      </c>
      <c r="E2202" s="2">
        <v>17.059999999999999</v>
      </c>
      <c r="F2202" s="2">
        <v>23</v>
      </c>
    </row>
    <row r="2203" spans="1:6" x14ac:dyDescent="0.3">
      <c r="A2203" t="s">
        <v>3633</v>
      </c>
      <c r="B2203" t="s">
        <v>3634</v>
      </c>
      <c r="C2203" t="s">
        <v>3635</v>
      </c>
      <c r="D2203" s="2">
        <v>1</v>
      </c>
      <c r="E2203" s="2">
        <v>52.65</v>
      </c>
      <c r="F2203" s="2">
        <v>73</v>
      </c>
    </row>
    <row r="2204" spans="1:6" x14ac:dyDescent="0.3">
      <c r="A2204" t="s">
        <v>4416</v>
      </c>
      <c r="B2204" t="s">
        <v>4417</v>
      </c>
      <c r="C2204" t="s">
        <v>4418</v>
      </c>
      <c r="D2204" s="2">
        <v>6</v>
      </c>
      <c r="E2204" s="2">
        <v>29.29</v>
      </c>
      <c r="F2204" s="2">
        <v>41</v>
      </c>
    </row>
    <row r="2205" spans="1:6" x14ac:dyDescent="0.3">
      <c r="A2205" t="s">
        <v>4413</v>
      </c>
      <c r="B2205" t="s">
        <v>4414</v>
      </c>
      <c r="C2205" t="s">
        <v>4415</v>
      </c>
      <c r="D2205" s="2">
        <v>13</v>
      </c>
      <c r="E2205" s="2">
        <v>28.57</v>
      </c>
      <c r="F2205" s="2">
        <v>40</v>
      </c>
    </row>
    <row r="2206" spans="1:6" x14ac:dyDescent="0.3">
      <c r="A2206" t="s">
        <v>2882</v>
      </c>
      <c r="B2206" t="s">
        <v>2883</v>
      </c>
      <c r="C2206" t="s">
        <v>2884</v>
      </c>
      <c r="D2206" s="2">
        <v>3</v>
      </c>
      <c r="E2206" s="2">
        <v>112.32</v>
      </c>
      <c r="F2206" s="2">
        <v>188</v>
      </c>
    </row>
    <row r="2207" spans="1:6" x14ac:dyDescent="0.3">
      <c r="A2207" t="s">
        <v>295</v>
      </c>
      <c r="B2207" t="s">
        <v>296</v>
      </c>
      <c r="C2207" t="s">
        <v>297</v>
      </c>
      <c r="D2207" s="2">
        <v>2</v>
      </c>
      <c r="E2207" s="2">
        <v>96</v>
      </c>
      <c r="F2207" s="2">
        <v>107</v>
      </c>
    </row>
    <row r="2208" spans="1:6" x14ac:dyDescent="0.3">
      <c r="A2208" t="s">
        <v>3604</v>
      </c>
      <c r="B2208" t="s">
        <v>3605</v>
      </c>
      <c r="C2208" t="s">
        <v>3606</v>
      </c>
      <c r="D2208" s="2">
        <v>1</v>
      </c>
      <c r="E2208" s="2">
        <v>35.700000000000003</v>
      </c>
      <c r="F2208" s="2">
        <v>40</v>
      </c>
    </row>
    <row r="2209" spans="1:6" x14ac:dyDescent="0.3">
      <c r="A2209" t="s">
        <v>3732</v>
      </c>
      <c r="B2209" t="s">
        <v>3733</v>
      </c>
      <c r="C2209" t="s">
        <v>3734</v>
      </c>
      <c r="D2209" s="2">
        <v>1</v>
      </c>
      <c r="E2209" s="2">
        <v>285</v>
      </c>
      <c r="F2209" s="2">
        <v>399</v>
      </c>
    </row>
    <row r="2210" spans="1:6" x14ac:dyDescent="0.3">
      <c r="A2210" t="s">
        <v>5325</v>
      </c>
      <c r="B2210" t="s">
        <v>5326</v>
      </c>
      <c r="C2210" t="s">
        <v>5327</v>
      </c>
      <c r="D2210" s="2">
        <v>6</v>
      </c>
      <c r="E2210" s="2">
        <v>109.25</v>
      </c>
      <c r="F2210" s="2">
        <v>152</v>
      </c>
    </row>
    <row r="2211" spans="1:6" x14ac:dyDescent="0.3">
      <c r="A2211" t="s">
        <v>3670</v>
      </c>
      <c r="B2211" t="s">
        <v>3671</v>
      </c>
      <c r="C2211" t="s">
        <v>3672</v>
      </c>
      <c r="D2211" s="2">
        <v>36</v>
      </c>
      <c r="E2211" s="2">
        <v>7.25</v>
      </c>
      <c r="F2211" s="2">
        <v>135</v>
      </c>
    </row>
    <row r="2212" spans="1:6" x14ac:dyDescent="0.3">
      <c r="A2212" t="s">
        <v>727</v>
      </c>
      <c r="B2212" t="s">
        <v>728</v>
      </c>
      <c r="C2212" t="s">
        <v>728</v>
      </c>
      <c r="D2212" s="2">
        <v>1</v>
      </c>
      <c r="E2212" s="2">
        <v>1357</v>
      </c>
      <c r="F2212" s="2">
        <v>2950</v>
      </c>
    </row>
    <row r="2213" spans="1:6" x14ac:dyDescent="0.3">
      <c r="A2213" t="s">
        <v>931</v>
      </c>
      <c r="B2213" t="s">
        <v>932</v>
      </c>
      <c r="C2213" t="s">
        <v>933</v>
      </c>
      <c r="D2213" s="2">
        <v>3</v>
      </c>
      <c r="E2213" s="2">
        <v>18.8</v>
      </c>
      <c r="F2213" s="2">
        <v>21</v>
      </c>
    </row>
    <row r="2214" spans="1:6" x14ac:dyDescent="0.3">
      <c r="A2214" t="s">
        <v>6235</v>
      </c>
      <c r="B2214" t="s">
        <v>6236</v>
      </c>
      <c r="C2214" t="s">
        <v>6236</v>
      </c>
      <c r="D2214" s="2">
        <v>3</v>
      </c>
      <c r="E2214" s="2">
        <v>1250</v>
      </c>
      <c r="F2214" s="2">
        <v>1815</v>
      </c>
    </row>
    <row r="2215" spans="1:6" x14ac:dyDescent="0.3">
      <c r="A2215" t="s">
        <v>1866</v>
      </c>
      <c r="B2215" t="s">
        <v>1867</v>
      </c>
      <c r="C2215" t="s">
        <v>1868</v>
      </c>
      <c r="D2215" s="2">
        <v>4</v>
      </c>
      <c r="E2215" s="2">
        <v>84.29</v>
      </c>
      <c r="F2215" s="2">
        <v>118</v>
      </c>
    </row>
    <row r="2216" spans="1:6" x14ac:dyDescent="0.3">
      <c r="A2216" t="s">
        <v>4548</v>
      </c>
      <c r="B2216" t="s">
        <v>4549</v>
      </c>
      <c r="C2216" t="s">
        <v>4550</v>
      </c>
      <c r="D2216" s="2">
        <v>4</v>
      </c>
      <c r="E2216" s="2">
        <v>167.25</v>
      </c>
      <c r="F2216" s="2">
        <v>234</v>
      </c>
    </row>
    <row r="2217" spans="1:6" x14ac:dyDescent="0.3">
      <c r="A2217" t="s">
        <v>1170</v>
      </c>
      <c r="B2217" t="s">
        <v>1171</v>
      </c>
      <c r="C2217" t="s">
        <v>1172</v>
      </c>
      <c r="D2217" s="2">
        <v>8</v>
      </c>
      <c r="E2217" s="2">
        <v>26.96</v>
      </c>
      <c r="F2217" s="2">
        <v>37</v>
      </c>
    </row>
    <row r="2218" spans="1:6" x14ac:dyDescent="0.3">
      <c r="A2218" t="s">
        <v>6253</v>
      </c>
      <c r="B2218" t="s">
        <v>6254</v>
      </c>
      <c r="C2218" t="s">
        <v>6254</v>
      </c>
      <c r="D2218" s="2">
        <v>1</v>
      </c>
      <c r="E2218" s="2">
        <v>2550</v>
      </c>
      <c r="F2218" s="2">
        <v>3943</v>
      </c>
    </row>
    <row r="2219" spans="1:6" x14ac:dyDescent="0.3">
      <c r="A2219" t="s">
        <v>6291</v>
      </c>
      <c r="B2219" t="s">
        <v>6292</v>
      </c>
      <c r="C2219" t="s">
        <v>6769</v>
      </c>
      <c r="D2219" s="2">
        <v>1</v>
      </c>
      <c r="E2219" s="2">
        <v>84.2</v>
      </c>
      <c r="F2219" s="2">
        <v>377</v>
      </c>
    </row>
    <row r="2220" spans="1:6" x14ac:dyDescent="0.3">
      <c r="A2220" t="s">
        <v>707</v>
      </c>
      <c r="B2220" t="s">
        <v>708</v>
      </c>
      <c r="C2220" t="s">
        <v>6769</v>
      </c>
      <c r="D2220" s="2">
        <v>1</v>
      </c>
      <c r="E2220" s="2">
        <v>22.76</v>
      </c>
      <c r="F2220" s="2">
        <v>31</v>
      </c>
    </row>
    <row r="2221" spans="1:6" x14ac:dyDescent="0.3">
      <c r="A2221" t="s">
        <v>6332</v>
      </c>
      <c r="B2221" t="s">
        <v>6333</v>
      </c>
      <c r="C2221" t="s">
        <v>6769</v>
      </c>
      <c r="D2221" s="2">
        <v>3</v>
      </c>
      <c r="E2221" s="2">
        <v>927.08</v>
      </c>
      <c r="F2221" s="2">
        <v>2107</v>
      </c>
    </row>
    <row r="2222" spans="1:6" x14ac:dyDescent="0.3">
      <c r="A2222" t="s">
        <v>6334</v>
      </c>
      <c r="B2222" t="s">
        <v>4638</v>
      </c>
      <c r="C2222" t="s">
        <v>6335</v>
      </c>
      <c r="D2222" s="2">
        <v>1</v>
      </c>
      <c r="E2222" s="2">
        <v>144.32</v>
      </c>
      <c r="F2222" s="2">
        <v>328</v>
      </c>
    </row>
    <row r="2223" spans="1:6" x14ac:dyDescent="0.3">
      <c r="A2223" t="s">
        <v>6381</v>
      </c>
      <c r="B2223" t="s">
        <v>6382</v>
      </c>
      <c r="C2223" t="s">
        <v>6769</v>
      </c>
      <c r="D2223" s="2">
        <v>3</v>
      </c>
      <c r="E2223" s="2">
        <v>70</v>
      </c>
      <c r="F2223" s="2">
        <v>310</v>
      </c>
    </row>
    <row r="2224" spans="1:6" x14ac:dyDescent="0.3">
      <c r="A2224" t="s">
        <v>1735</v>
      </c>
      <c r="B2224" t="s">
        <v>1736</v>
      </c>
      <c r="C2224" t="s">
        <v>6769</v>
      </c>
      <c r="D2224" s="2">
        <v>23</v>
      </c>
      <c r="E2224" s="2">
        <v>13.46</v>
      </c>
      <c r="F2224" s="2">
        <v>21</v>
      </c>
    </row>
    <row r="2225" spans="1:6" x14ac:dyDescent="0.3">
      <c r="A2225" t="s">
        <v>606</v>
      </c>
      <c r="B2225" t="s">
        <v>607</v>
      </c>
      <c r="C2225" t="s">
        <v>6769</v>
      </c>
      <c r="D2225" s="2">
        <v>1</v>
      </c>
      <c r="E2225" s="2">
        <v>67.86</v>
      </c>
      <c r="F2225" s="2">
        <v>95</v>
      </c>
    </row>
    <row r="2226" spans="1:6" x14ac:dyDescent="0.3">
      <c r="A2226" t="s">
        <v>6338</v>
      </c>
      <c r="B2226" t="s">
        <v>6339</v>
      </c>
      <c r="C2226" t="s">
        <v>6769</v>
      </c>
      <c r="D2226" s="2">
        <v>1</v>
      </c>
      <c r="E2226" s="2">
        <v>55</v>
      </c>
      <c r="F2226" s="2">
        <v>327</v>
      </c>
    </row>
    <row r="2227" spans="1:6" x14ac:dyDescent="0.3">
      <c r="A2227" t="s">
        <v>6668</v>
      </c>
      <c r="B2227" t="s">
        <v>6669</v>
      </c>
      <c r="C2227" t="s">
        <v>6669</v>
      </c>
      <c r="D2227" s="2">
        <v>18</v>
      </c>
      <c r="E2227" s="2">
        <v>4.3499999999999996</v>
      </c>
      <c r="F2227" s="2">
        <v>16</v>
      </c>
    </row>
    <row r="2228" spans="1:6" x14ac:dyDescent="0.3">
      <c r="A2228" t="s">
        <v>6678</v>
      </c>
      <c r="B2228" t="s">
        <v>6679</v>
      </c>
      <c r="C2228" t="s">
        <v>6769</v>
      </c>
      <c r="D2228" s="2">
        <v>1</v>
      </c>
      <c r="E2228" s="2">
        <v>7.75</v>
      </c>
      <c r="F2228" s="2">
        <v>73</v>
      </c>
    </row>
    <row r="2229" spans="1:6" x14ac:dyDescent="0.3">
      <c r="A2229" t="s">
        <v>2200</v>
      </c>
      <c r="B2229" t="s">
        <v>2201</v>
      </c>
      <c r="C2229" t="s">
        <v>2201</v>
      </c>
      <c r="D2229" s="2">
        <v>2</v>
      </c>
      <c r="E2229" s="2">
        <v>10</v>
      </c>
      <c r="F2229" s="2">
        <v>15</v>
      </c>
    </row>
    <row r="2230" spans="1:6" x14ac:dyDescent="0.3">
      <c r="A2230" t="s">
        <v>4987</v>
      </c>
      <c r="B2230" t="s">
        <v>4988</v>
      </c>
      <c r="C2230" t="s">
        <v>6769</v>
      </c>
      <c r="D2230" s="2">
        <v>1</v>
      </c>
      <c r="E2230" s="2">
        <v>690</v>
      </c>
      <c r="F2230" s="2">
        <v>690</v>
      </c>
    </row>
    <row r="2231" spans="1:6" x14ac:dyDescent="0.3">
      <c r="A2231" t="s">
        <v>6594</v>
      </c>
      <c r="B2231" t="s">
        <v>6595</v>
      </c>
      <c r="C2231" t="s">
        <v>6769</v>
      </c>
      <c r="D2231" s="2">
        <v>1</v>
      </c>
      <c r="E2231" s="2">
        <v>177.56</v>
      </c>
      <c r="F2231" s="2">
        <v>400</v>
      </c>
    </row>
    <row r="2232" spans="1:6" x14ac:dyDescent="0.3">
      <c r="A2232" t="s">
        <v>6676</v>
      </c>
      <c r="B2232" t="s">
        <v>6677</v>
      </c>
      <c r="C2232" t="s">
        <v>6769</v>
      </c>
      <c r="D2232" s="2">
        <v>1</v>
      </c>
      <c r="E2232" s="2">
        <v>49.5</v>
      </c>
      <c r="F2232" s="2">
        <v>215</v>
      </c>
    </row>
    <row r="2233" spans="1:6" x14ac:dyDescent="0.3">
      <c r="A2233" t="s">
        <v>6680</v>
      </c>
      <c r="B2233" t="s">
        <v>6681</v>
      </c>
      <c r="C2233" t="s">
        <v>6769</v>
      </c>
      <c r="D2233" s="2">
        <v>2</v>
      </c>
      <c r="E2233" s="2">
        <v>7.75</v>
      </c>
      <c r="F2233" s="2">
        <v>73</v>
      </c>
    </row>
    <row r="2234" spans="1:6" x14ac:dyDescent="0.3">
      <c r="A2234" t="s">
        <v>2310</v>
      </c>
      <c r="B2234" t="s">
        <v>2311</v>
      </c>
      <c r="C2234" t="s">
        <v>6769</v>
      </c>
      <c r="D2234" s="2">
        <v>1</v>
      </c>
      <c r="E2234" s="2">
        <v>2.6</v>
      </c>
      <c r="F2234" s="2">
        <v>7</v>
      </c>
    </row>
    <row r="2235" spans="1:6" x14ac:dyDescent="0.3">
      <c r="A2235" t="s">
        <v>6111</v>
      </c>
      <c r="B2235" t="s">
        <v>6112</v>
      </c>
      <c r="C2235" t="s">
        <v>6769</v>
      </c>
      <c r="D2235" s="2">
        <v>2</v>
      </c>
      <c r="E2235" s="2">
        <v>0</v>
      </c>
      <c r="F2235" s="2">
        <v>35</v>
      </c>
    </row>
    <row r="2236" spans="1:6" x14ac:dyDescent="0.3">
      <c r="A2236" t="s">
        <v>4210</v>
      </c>
      <c r="B2236" t="s">
        <v>4211</v>
      </c>
      <c r="C2236" t="s">
        <v>6769</v>
      </c>
      <c r="D2236" s="2">
        <v>1</v>
      </c>
      <c r="E2236" s="2">
        <v>298.5</v>
      </c>
      <c r="F2236" s="2">
        <v>1530</v>
      </c>
    </row>
    <row r="2237" spans="1:6" x14ac:dyDescent="0.3">
      <c r="A2237" t="s">
        <v>6750</v>
      </c>
      <c r="B2237" t="s">
        <v>6751</v>
      </c>
      <c r="C2237" t="s">
        <v>6769</v>
      </c>
      <c r="D2237" s="2">
        <v>24</v>
      </c>
      <c r="E2237" s="2">
        <v>471.03</v>
      </c>
      <c r="F2237" s="2">
        <v>1046</v>
      </c>
    </row>
    <row r="2238" spans="1:6" x14ac:dyDescent="0.3">
      <c r="A2238" t="s">
        <v>6181</v>
      </c>
      <c r="B2238" t="s">
        <v>6182</v>
      </c>
      <c r="C2238" t="s">
        <v>6769</v>
      </c>
      <c r="D2238" s="2">
        <v>1</v>
      </c>
      <c r="E2238" s="2">
        <v>332.49</v>
      </c>
      <c r="F2238" s="2">
        <v>564</v>
      </c>
    </row>
    <row r="2239" spans="1:6" x14ac:dyDescent="0.3">
      <c r="A2239" t="s">
        <v>6768</v>
      </c>
      <c r="D2239" s="2">
        <v>207430</v>
      </c>
      <c r="E2239" s="2">
        <v>0</v>
      </c>
      <c r="F2239" s="2">
        <v>72000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4247-1767-4B32-858C-5FE48C32D6CE}">
  <sheetPr filterMode="1"/>
  <dimension ref="A1:M2235"/>
  <sheetViews>
    <sheetView topLeftCell="A1627" workbookViewId="0">
      <selection sqref="A1:M2235"/>
    </sheetView>
  </sheetViews>
  <sheetFormatPr defaultRowHeight="14.4" x14ac:dyDescent="0.3"/>
  <cols>
    <col min="1" max="1" width="12.6640625" bestFit="1" customWidth="1"/>
    <col min="2" max="2" width="39.88671875" customWidth="1"/>
    <col min="3" max="3" width="100.77734375" hidden="1" customWidth="1"/>
    <col min="4" max="4" width="46.44140625" bestFit="1" customWidth="1"/>
    <col min="5" max="5" width="49.44140625" bestFit="1" customWidth="1"/>
    <col min="6" max="6" width="15.109375" bestFit="1" customWidth="1"/>
    <col min="7" max="7" width="14.77734375" hidden="1" customWidth="1"/>
    <col min="8" max="8" width="11" hidden="1" customWidth="1"/>
    <col min="9" max="9" width="12.44140625" hidden="1" customWidth="1"/>
  </cols>
  <sheetData>
    <row r="1" spans="1:13" x14ac:dyDescent="0.3">
      <c r="A1" s="3" t="s">
        <v>1</v>
      </c>
      <c r="B1" s="3" t="s">
        <v>2</v>
      </c>
      <c r="C1" t="s">
        <v>3</v>
      </c>
      <c r="D1" s="3" t="s">
        <v>6774</v>
      </c>
      <c r="E1" s="3" t="s">
        <v>6775</v>
      </c>
      <c r="F1" s="3" t="s">
        <v>6770</v>
      </c>
      <c r="G1" t="s">
        <v>6772</v>
      </c>
      <c r="H1" t="s">
        <v>6773</v>
      </c>
      <c r="I1" t="s">
        <v>6776</v>
      </c>
      <c r="J1" s="3" t="s">
        <v>6777</v>
      </c>
      <c r="K1" s="3" t="s">
        <v>6778</v>
      </c>
      <c r="L1" s="3"/>
      <c r="M1" s="3" t="s">
        <v>6779</v>
      </c>
    </row>
    <row r="2" spans="1:13" x14ac:dyDescent="0.3">
      <c r="A2" s="3" t="s">
        <v>6688</v>
      </c>
      <c r="B2" s="3" t="s">
        <v>6689</v>
      </c>
      <c r="C2" t="s">
        <v>6690</v>
      </c>
      <c r="D2" s="3" t="str">
        <f>VLOOKUP(A2,[1]Sheet1!$B$1:$F$1048575,5,0)</f>
        <v>AEGIS LIFESCIENCES PRIVATE LIMITED</v>
      </c>
      <c r="E2" s="3" t="str">
        <f>VLOOKUP(A2,[1]Sheet1!$B$1:$E$3262,4,0)</f>
        <v>ADVANCED HEALTHCARE</v>
      </c>
      <c r="F2" s="3">
        <v>10</v>
      </c>
      <c r="G2">
        <v>450</v>
      </c>
      <c r="H2">
        <v>1850</v>
      </c>
      <c r="I2">
        <f t="shared" ref="I2:I65" si="0">G2*F2</f>
        <v>4500</v>
      </c>
      <c r="J2" s="3">
        <v>0</v>
      </c>
      <c r="K2" s="3">
        <v>12</v>
      </c>
      <c r="L2" s="3" t="e">
        <f>VLOOKUP(A2,[2]Sheet3!$A$1:$E$107,5,0)</f>
        <v>#N/A</v>
      </c>
      <c r="M2" s="3"/>
    </row>
    <row r="3" spans="1:13" hidden="1" x14ac:dyDescent="0.3">
      <c r="A3" t="s">
        <v>1764</v>
      </c>
      <c r="B3" t="s">
        <v>1765</v>
      </c>
      <c r="C3" t="s">
        <v>1766</v>
      </c>
      <c r="D3" t="str">
        <f>VLOOKUP(A3,[1]Sheet1!$B$1:$F$1048575,5,0)</f>
        <v>SAVIOUR MANKIND</v>
      </c>
      <c r="E3" t="str">
        <f>VLOOKUP(A3,[1]Sheet1!$B$1:$E$3262,4,0)</f>
        <v>ORBIT LIFE SCIENCE PVT LTD (MUMBAI)</v>
      </c>
      <c r="F3">
        <v>13</v>
      </c>
      <c r="G3">
        <v>7482.5</v>
      </c>
      <c r="H3">
        <v>18004</v>
      </c>
      <c r="I3">
        <f t="shared" si="0"/>
        <v>97272.5</v>
      </c>
      <c r="J3" t="e">
        <f>VLOOKUP(A3,[3]Sheet2!$A$3:$B$3237,2,0)</f>
        <v>#N/A</v>
      </c>
    </row>
    <row r="4" spans="1:13" x14ac:dyDescent="0.3">
      <c r="A4" s="3" t="s">
        <v>592</v>
      </c>
      <c r="B4" s="3" t="s">
        <v>593</v>
      </c>
      <c r="C4" t="s">
        <v>594</v>
      </c>
      <c r="D4" s="3" t="str">
        <f>VLOOKUP(A4,[1]Sheet1!$B$1:$F$1048575,5,0)</f>
        <v>HARSORIA HEALTHCARE PVT.LTD</v>
      </c>
      <c r="E4" s="3" t="str">
        <f>VLOOKUP(A4,[1]Sheet1!$B$1:$E$3262,4,0)</f>
        <v>ADVANCED HEALTHCARE</v>
      </c>
      <c r="F4" s="3">
        <v>3</v>
      </c>
      <c r="G4">
        <v>1050</v>
      </c>
      <c r="H4">
        <v>3025</v>
      </c>
      <c r="I4">
        <f t="shared" si="0"/>
        <v>3150</v>
      </c>
      <c r="J4" s="3">
        <f>VLOOKUP(A4,[3]Sheet2!$A$3:$B$3237,2,0)</f>
        <v>2</v>
      </c>
      <c r="K4" s="3">
        <v>2</v>
      </c>
      <c r="L4" s="3" t="e">
        <f>VLOOKUP(A4,[2]Sheet3!$A$1:$E$107,5,0)</f>
        <v>#N/A</v>
      </c>
      <c r="M4" s="3"/>
    </row>
    <row r="5" spans="1:13" hidden="1" x14ac:dyDescent="0.3">
      <c r="A5" t="s">
        <v>936</v>
      </c>
      <c r="B5" t="s">
        <v>937</v>
      </c>
      <c r="C5" t="s">
        <v>937</v>
      </c>
      <c r="D5" t="str">
        <f>VLOOKUP(A5,[1]Sheet1!$B$1:$F$1048575,5,0)</f>
        <v>BARD</v>
      </c>
      <c r="E5" t="str">
        <f>VLOOKUP(A5,[1]Sheet1!$B$1:$E$3262,4,0)</f>
        <v>SURGICARE MEDICAL AGENCY ( SURAT )</v>
      </c>
      <c r="F5">
        <v>7</v>
      </c>
      <c r="G5">
        <v>11000</v>
      </c>
      <c r="H5">
        <v>18480</v>
      </c>
      <c r="I5">
        <f t="shared" si="0"/>
        <v>77000</v>
      </c>
      <c r="J5">
        <f>VLOOKUP(A5,[3]Sheet2!$A$3:$B$3237,2,0)</f>
        <v>10</v>
      </c>
    </row>
    <row r="6" spans="1:13" x14ac:dyDescent="0.3">
      <c r="A6" s="3" t="s">
        <v>549</v>
      </c>
      <c r="B6" s="3" t="s">
        <v>550</v>
      </c>
      <c r="C6" t="s">
        <v>551</v>
      </c>
      <c r="D6" s="3" t="str">
        <f>VLOOKUP(A6,[1]Sheet1!$B$1:$F$1048575,5,0)</f>
        <v>AMRUTANJAN LTD</v>
      </c>
      <c r="E6" s="3" t="str">
        <f>VLOOKUP(A6,[1]Sheet1!$B$1:$E$3262,4,0)</f>
        <v>ARIHANT AGENCIES(GANDEVI)</v>
      </c>
      <c r="F6" s="3">
        <v>246</v>
      </c>
      <c r="G6">
        <v>24.2</v>
      </c>
      <c r="H6">
        <v>32</v>
      </c>
      <c r="I6">
        <f t="shared" si="0"/>
        <v>5953.2</v>
      </c>
      <c r="J6" s="3">
        <f>VLOOKUP(A6,[3]Sheet2!$A$3:$B$3237,2,0)</f>
        <v>108</v>
      </c>
      <c r="K6" s="3">
        <v>200</v>
      </c>
      <c r="L6" s="3" t="e">
        <f>VLOOKUP(A6,[2]Sheet3!$A$1:$E$107,5,0)</f>
        <v>#N/A</v>
      </c>
      <c r="M6" s="3">
        <f>VLOOKUP(A6,[4]Sheet2!$A$4:$C$497,3,0)</f>
        <v>1</v>
      </c>
    </row>
    <row r="7" spans="1:13" x14ac:dyDescent="0.3">
      <c r="A7" s="3" t="s">
        <v>2889</v>
      </c>
      <c r="B7" s="3" t="s">
        <v>2890</v>
      </c>
      <c r="C7" t="s">
        <v>2891</v>
      </c>
      <c r="D7" s="3" t="str">
        <f>VLOOKUP(A7,[1]Sheet1!$B$1:$F$1048575,5,0)</f>
        <v>IPCA LABS PVT LTD</v>
      </c>
      <c r="E7" s="3" t="str">
        <f>VLOOKUP(A7,[1]Sheet1!$B$1:$E$3262,4,0)</f>
        <v>AROGYA HEALTHCARE (SURAT)</v>
      </c>
      <c r="F7" s="3">
        <v>40</v>
      </c>
      <c r="G7">
        <v>334.28</v>
      </c>
      <c r="H7">
        <v>780</v>
      </c>
      <c r="I7">
        <f t="shared" si="0"/>
        <v>13371.199999999999</v>
      </c>
      <c r="J7" s="3">
        <f>VLOOKUP(A7,[3]Sheet2!$A$3:$B$3237,2,0)</f>
        <v>25</v>
      </c>
      <c r="K7" s="3">
        <v>20</v>
      </c>
      <c r="L7" s="3" t="e">
        <f>VLOOKUP(A7,[2]Sheet3!$A$1:$E$107,5,0)</f>
        <v>#N/A</v>
      </c>
      <c r="M7" s="3"/>
    </row>
    <row r="8" spans="1:13" hidden="1" x14ac:dyDescent="0.3">
      <c r="A8" t="s">
        <v>6670</v>
      </c>
      <c r="B8" t="s">
        <v>6671</v>
      </c>
      <c r="C8" t="s">
        <v>6672</v>
      </c>
      <c r="D8" t="str">
        <f>VLOOKUP(A8,[1]Sheet1!$B$1:$F$1048575,5,0)</f>
        <v>ABBOTT HEALTHCARE PVT LTD</v>
      </c>
      <c r="E8" t="str">
        <f>VLOOKUP(A8,[1]Sheet1!$B$1:$E$3262,4,0)</f>
        <v>MICROCARE INC</v>
      </c>
      <c r="F8">
        <v>2551</v>
      </c>
      <c r="G8">
        <v>20.8</v>
      </c>
      <c r="H8">
        <v>32</v>
      </c>
      <c r="I8">
        <f t="shared" si="0"/>
        <v>53060.800000000003</v>
      </c>
      <c r="J8">
        <f>VLOOKUP(A8,[3]Sheet2!$A$3:$B$3237,2,0)</f>
        <v>2250</v>
      </c>
      <c r="M8">
        <f>VLOOKUP(A8,[4]Sheet2!$A$4:$C$497,3,0)</f>
        <v>250</v>
      </c>
    </row>
    <row r="9" spans="1:13" x14ac:dyDescent="0.3">
      <c r="A9" s="3" t="s">
        <v>697</v>
      </c>
      <c r="B9" s="3" t="s">
        <v>698</v>
      </c>
      <c r="C9" t="s">
        <v>699</v>
      </c>
      <c r="D9" s="3" t="str">
        <f>VLOOKUP(A9,[1]Sheet1!$B$1:$F$1048575,5,0)</f>
        <v>ALKEM LABORATORIES LTD</v>
      </c>
      <c r="E9" s="3" t="str">
        <f>VLOOKUP(A9,[1]Sheet1!$B$1:$E$3262,4,0)</f>
        <v>BIOSIS MEDICO ( VAPI )</v>
      </c>
      <c r="F9" s="3">
        <v>177</v>
      </c>
      <c r="G9">
        <v>16.399999999999999</v>
      </c>
      <c r="H9">
        <v>63</v>
      </c>
      <c r="I9">
        <f t="shared" si="0"/>
        <v>2902.7999999999997</v>
      </c>
      <c r="J9" s="3">
        <f>VLOOKUP(A9,[3]Sheet2!$A$3:$B$3237,2,0)</f>
        <v>109</v>
      </c>
      <c r="K9" s="3">
        <v>100</v>
      </c>
      <c r="L9" s="3" t="e">
        <f>VLOOKUP(A9,[2]Sheet3!$A$1:$E$107,5,0)</f>
        <v>#N/A</v>
      </c>
      <c r="M9" s="3"/>
    </row>
    <row r="10" spans="1:13" hidden="1" x14ac:dyDescent="0.3">
      <c r="A10" t="s">
        <v>6362</v>
      </c>
      <c r="B10" t="s">
        <v>6363</v>
      </c>
      <c r="C10" t="s">
        <v>6363</v>
      </c>
      <c r="D10" t="str">
        <f>VLOOKUP(A10,[1]Sheet1!$B$1:$F$1048575,5,0)</f>
        <v>MERIL ENDO SURGERY PVT LTD</v>
      </c>
      <c r="E10" t="str">
        <f>VLOOKUP(A10,[1]Sheet1!$B$1:$E$3262,4,0)</f>
        <v>MICRO LIFE SCIENCES PRIVATE LIMITED ( VAPI )</v>
      </c>
      <c r="F10">
        <v>37</v>
      </c>
      <c r="G10">
        <v>1414.66</v>
      </c>
      <c r="H10">
        <v>2176</v>
      </c>
      <c r="I10">
        <f t="shared" si="0"/>
        <v>52342.420000000006</v>
      </c>
      <c r="J10">
        <f>VLOOKUP(A10,[3]Sheet2!$A$3:$B$3237,2,0)</f>
        <v>30</v>
      </c>
    </row>
    <row r="11" spans="1:13" x14ac:dyDescent="0.3">
      <c r="A11" s="3" t="s">
        <v>1471</v>
      </c>
      <c r="B11" s="3" t="s">
        <v>1472</v>
      </c>
      <c r="C11" t="s">
        <v>1470</v>
      </c>
      <c r="D11" s="3" t="str">
        <f>VLOOKUP(A11,[1]Sheet1!$B$1:$F$1048575,5,0)</f>
        <v>EMCURE PVT LTD</v>
      </c>
      <c r="E11" s="3" t="str">
        <f>VLOOKUP(A11,[1]Sheet1!$B$1:$E$3262,4,0)</f>
        <v>CHIRAG PHARMA AGENCY (BILIMORA)</v>
      </c>
      <c r="F11" s="3">
        <v>5343</v>
      </c>
      <c r="G11">
        <v>9.1999999999999993</v>
      </c>
      <c r="H11">
        <v>56</v>
      </c>
      <c r="I11">
        <f t="shared" si="0"/>
        <v>49155.6</v>
      </c>
      <c r="J11" s="3">
        <f>VLOOKUP(A11,[3]Sheet2!$A$3:$B$3237,2,0)</f>
        <v>2927</v>
      </c>
      <c r="K11" s="3">
        <v>3000</v>
      </c>
      <c r="L11" s="3" t="e">
        <f>VLOOKUP(A11,[2]Sheet3!$A$1:$E$107,5,0)</f>
        <v>#N/A</v>
      </c>
      <c r="M11" s="3">
        <f>VLOOKUP(A11,[4]Sheet2!$A$4:$C$497,3,0)</f>
        <v>2</v>
      </c>
    </row>
    <row r="12" spans="1:13" hidden="1" x14ac:dyDescent="0.3">
      <c r="A12" t="s">
        <v>1107</v>
      </c>
      <c r="B12" t="s">
        <v>1108</v>
      </c>
      <c r="C12" t="s">
        <v>1109</v>
      </c>
      <c r="D12" t="str">
        <f>VLOOKUP(A12,[1]Sheet1!$B$1:$F$1048575,5,0)</f>
        <v>ABBOTT HEALTHCARE PVT LTD</v>
      </c>
      <c r="E12" t="str">
        <f>VLOOKUP(A12,[1]Sheet1!$B$1:$E$3262,4,0)</f>
        <v>ISHWAR PHARMA (MUMBAI)</v>
      </c>
      <c r="F12">
        <v>2496</v>
      </c>
      <c r="G12">
        <v>18.5</v>
      </c>
      <c r="H12">
        <v>69</v>
      </c>
      <c r="I12">
        <f t="shared" si="0"/>
        <v>46176</v>
      </c>
      <c r="J12">
        <f>VLOOKUP(A12,[3]Sheet2!$A$3:$B$3237,2,0)</f>
        <v>1412</v>
      </c>
      <c r="M12">
        <f>VLOOKUP(A12,[4]Sheet2!$A$4:$C$497,3,0)</f>
        <v>1</v>
      </c>
    </row>
    <row r="13" spans="1:13" x14ac:dyDescent="0.3">
      <c r="A13" s="3" t="s">
        <v>3648</v>
      </c>
      <c r="B13" s="3" t="s">
        <v>3649</v>
      </c>
      <c r="C13" t="s">
        <v>3650</v>
      </c>
      <c r="D13" s="3" t="str">
        <f>VLOOKUP(A13,[1]Sheet1!$B$1:$F$1048575,5,0)</f>
        <v>EMCURE PHARMACEUTICALS LTD</v>
      </c>
      <c r="E13" s="3" t="str">
        <f>VLOOKUP(A13,[1]Sheet1!$B$1:$E$3262,4,0)</f>
        <v>CHIRAG PHARMA AGENCY (BILIMORA)</v>
      </c>
      <c r="F13" s="3">
        <v>112</v>
      </c>
      <c r="G13">
        <v>223.1</v>
      </c>
      <c r="H13">
        <v>312</v>
      </c>
      <c r="I13">
        <f t="shared" si="0"/>
        <v>24987.200000000001</v>
      </c>
      <c r="J13" s="3">
        <f>VLOOKUP(A13,[3]Sheet2!$A$3:$B$3237,2,0)</f>
        <v>51</v>
      </c>
      <c r="K13" s="3">
        <v>50</v>
      </c>
      <c r="L13" s="3">
        <f>VLOOKUP(A13,[2]Sheet3!$A$1:$E$107,5,0)</f>
        <v>50</v>
      </c>
      <c r="M13" s="3"/>
    </row>
    <row r="14" spans="1:13" hidden="1" x14ac:dyDescent="0.3">
      <c r="A14" t="s">
        <v>1538</v>
      </c>
      <c r="B14" t="s">
        <v>1539</v>
      </c>
      <c r="C14" t="s">
        <v>1540</v>
      </c>
      <c r="D14" t="str">
        <f>VLOOKUP(A14,[1]Sheet1!$B$1:$F$1048575,5,0)</f>
        <v>ZYDUS HELTHCARE LTD</v>
      </c>
      <c r="E14" t="str">
        <f>VLOOKUP(A14,[1]Sheet1!$B$1:$E$3262,4,0)</f>
        <v>VANMAUR ENTERPRISE PRIVATE LIMITED ( AHMEDABAD )</v>
      </c>
      <c r="F14">
        <v>152</v>
      </c>
      <c r="G14">
        <v>294</v>
      </c>
      <c r="H14">
        <v>2205</v>
      </c>
      <c r="I14">
        <f t="shared" si="0"/>
        <v>44688</v>
      </c>
      <c r="J14" t="e">
        <f>VLOOKUP(A14,[3]Sheet2!$A$3:$B$3237,2,0)</f>
        <v>#N/A</v>
      </c>
    </row>
    <row r="15" spans="1:13" hidden="1" x14ac:dyDescent="0.3">
      <c r="A15" t="s">
        <v>1095</v>
      </c>
      <c r="B15" t="s">
        <v>1096</v>
      </c>
      <c r="C15" t="s">
        <v>1097</v>
      </c>
      <c r="D15" t="str">
        <f>VLOOKUP(A15,[1]Sheet1!$B$1:$F$1048575,5,0)</f>
        <v>TROIKAA PHARMACEUTICAL PVT LTD</v>
      </c>
      <c r="E15" t="str">
        <f>VLOOKUP(A15,[1]Sheet1!$B$1:$E$3262,4,0)</f>
        <v>GRACE PHARMA (DHARAMPUR)</v>
      </c>
      <c r="F15">
        <v>1242</v>
      </c>
      <c r="G15">
        <v>35</v>
      </c>
      <c r="H15">
        <v>485</v>
      </c>
      <c r="I15">
        <f t="shared" si="0"/>
        <v>43470</v>
      </c>
      <c r="J15">
        <f>VLOOKUP(A15,[3]Sheet2!$A$3:$B$3237,2,0)</f>
        <v>1091</v>
      </c>
    </row>
    <row r="16" spans="1:13" hidden="1" x14ac:dyDescent="0.3">
      <c r="A16" t="s">
        <v>1826</v>
      </c>
      <c r="B16" t="s">
        <v>1827</v>
      </c>
      <c r="C16" t="s">
        <v>1828</v>
      </c>
      <c r="D16" t="str">
        <f>VLOOKUP(A16,[1]Sheet1!$B$1:$F$1048575,5,0)</f>
        <v>MANKIND PHARMA LTD</v>
      </c>
      <c r="E16" t="str">
        <f>VLOOKUP(A16,[1]Sheet1!$B$1:$E$3262,4,0)</f>
        <v>JIVANDHARA PHARMA PVT.LTD.(BILIMORA)</v>
      </c>
      <c r="F16">
        <v>1786</v>
      </c>
      <c r="G16">
        <v>23.5</v>
      </c>
      <c r="H16">
        <v>302</v>
      </c>
      <c r="I16">
        <f t="shared" si="0"/>
        <v>41971</v>
      </c>
      <c r="J16">
        <f>VLOOKUP(A16,[3]Sheet2!$A$3:$B$3237,2,0)</f>
        <v>1988</v>
      </c>
      <c r="M16">
        <f>VLOOKUP(A16,[4]Sheet2!$A$4:$C$497,3,0)</f>
        <v>1</v>
      </c>
    </row>
    <row r="17" spans="1:13" hidden="1" x14ac:dyDescent="0.3">
      <c r="A17" t="s">
        <v>1809</v>
      </c>
      <c r="B17" t="s">
        <v>1810</v>
      </c>
      <c r="C17" t="s">
        <v>1811</v>
      </c>
      <c r="D17" t="str">
        <f>VLOOKUP(A17,[1]Sheet1!$B$1:$F$1048575,5,0)</f>
        <v>ACULIFE HEALTHCARE</v>
      </c>
      <c r="E17" t="str">
        <f>VLOOKUP(A17,[1]Sheet1!$B$1:$E$3262,4,0)</f>
        <v>CURE LIFESCIENCES (SURAT)</v>
      </c>
      <c r="F17">
        <v>2081</v>
      </c>
      <c r="G17">
        <v>20</v>
      </c>
      <c r="H17">
        <v>63</v>
      </c>
      <c r="I17">
        <f t="shared" si="0"/>
        <v>41620</v>
      </c>
      <c r="J17">
        <f>VLOOKUP(A17,[3]Sheet2!$A$3:$B$3237,2,0)</f>
        <v>2190</v>
      </c>
    </row>
    <row r="18" spans="1:13" hidden="1" x14ac:dyDescent="0.3">
      <c r="A18" t="s">
        <v>6461</v>
      </c>
      <c r="B18" t="s">
        <v>6462</v>
      </c>
      <c r="C18" t="s">
        <v>6462</v>
      </c>
      <c r="D18" t="str">
        <f>VLOOKUP(A18,[1]Sheet1!$B$1:$F$1048575,5,0)</f>
        <v>MAQUET GETINGE GROUP</v>
      </c>
      <c r="E18" t="str">
        <f>VLOOKUP(A18,[1]Sheet1!$B$1:$E$3262,4,0)</f>
        <v>CARDIO SUPPLIERS ( AHMEDABAD )</v>
      </c>
      <c r="F18">
        <v>2</v>
      </c>
      <c r="G18">
        <v>20200</v>
      </c>
      <c r="H18">
        <v>27439</v>
      </c>
      <c r="I18">
        <f t="shared" si="0"/>
        <v>40400</v>
      </c>
      <c r="J18" t="e">
        <f>VLOOKUP(A18,[3]Sheet2!$A$3:$B$3237,2,0)</f>
        <v>#N/A</v>
      </c>
    </row>
    <row r="19" spans="1:13" x14ac:dyDescent="0.3">
      <c r="A19" s="3" t="s">
        <v>5531</v>
      </c>
      <c r="B19" s="3" t="s">
        <v>5532</v>
      </c>
      <c r="C19" t="s">
        <v>5533</v>
      </c>
      <c r="D19" s="3" t="str">
        <f>VLOOKUP(A19,[1]Sheet1!$B$1:$F$1048575,5,0)</f>
        <v>MEYER HEALTHCARE PVT LTD</v>
      </c>
      <c r="E19" s="3" t="str">
        <f>VLOOKUP(A19,[1]Sheet1!$B$1:$E$3262,4,0)</f>
        <v>CHIRAG PHARMA AGENCY (BILIMORA)</v>
      </c>
      <c r="F19" s="3">
        <v>69</v>
      </c>
      <c r="G19">
        <v>300</v>
      </c>
      <c r="H19">
        <v>420</v>
      </c>
      <c r="I19">
        <f t="shared" si="0"/>
        <v>20700</v>
      </c>
      <c r="J19" s="3">
        <f>VLOOKUP(A19,[3]Sheet2!$A$3:$B$3237,2,0)</f>
        <v>28</v>
      </c>
      <c r="K19" s="3">
        <v>40</v>
      </c>
      <c r="L19" s="3">
        <f>VLOOKUP(A19,[2]Sheet3!$A$1:$E$107,5,0)</f>
        <v>50</v>
      </c>
      <c r="M19" s="3"/>
    </row>
    <row r="20" spans="1:13" x14ac:dyDescent="0.3">
      <c r="A20" s="3" t="s">
        <v>3667</v>
      </c>
      <c r="B20" s="3" t="s">
        <v>3668</v>
      </c>
      <c r="C20" t="s">
        <v>3669</v>
      </c>
      <c r="D20" s="3" t="str">
        <f>VLOOKUP(A20,[1]Sheet1!$B$1:$F$1048575,5,0)</f>
        <v>ABBOTT HEALTHCARE PVT LTD</v>
      </c>
      <c r="E20" s="3" t="str">
        <f>VLOOKUP(A20,[1]Sheet1!$B$1:$E$3262,4,0)</f>
        <v>CHIRAG PHARMA AGENCY (BILIMORA)</v>
      </c>
      <c r="F20" s="3">
        <v>65</v>
      </c>
      <c r="G20">
        <v>212.84</v>
      </c>
      <c r="H20">
        <v>297</v>
      </c>
      <c r="I20">
        <f t="shared" si="0"/>
        <v>13834.6</v>
      </c>
      <c r="J20" s="3">
        <v>0</v>
      </c>
      <c r="K20" s="3">
        <v>60</v>
      </c>
      <c r="L20" s="3">
        <f>VLOOKUP(A20,[2]Sheet3!$A$1:$E$107,5,0)</f>
        <v>50</v>
      </c>
      <c r="M20" s="3"/>
    </row>
    <row r="21" spans="1:13" x14ac:dyDescent="0.3">
      <c r="A21" s="3" t="s">
        <v>1222</v>
      </c>
      <c r="B21" s="3" t="s">
        <v>1223</v>
      </c>
      <c r="C21" t="s">
        <v>1224</v>
      </c>
      <c r="D21" s="3" t="str">
        <f>VLOOKUP(A21,[1]Sheet1!$B$1:$F$1048575,5,0)</f>
        <v>WIN MEDICARE PVT LTD</v>
      </c>
      <c r="E21" s="3" t="str">
        <f>VLOOKUP(A21,[1]Sheet1!$B$1:$E$3262,4,0)</f>
        <v>CHIRAG PHARMA AGENCY (BILIMORA)</v>
      </c>
      <c r="F21" s="3">
        <v>45</v>
      </c>
      <c r="G21">
        <v>302.85000000000002</v>
      </c>
      <c r="H21">
        <v>424</v>
      </c>
      <c r="I21">
        <f t="shared" si="0"/>
        <v>13628.250000000002</v>
      </c>
      <c r="J21" s="3">
        <f>VLOOKUP(A21,[3]Sheet2!$A$3:$B$3237,2,0)</f>
        <v>30</v>
      </c>
      <c r="K21" s="3">
        <v>20</v>
      </c>
      <c r="L21" s="3" t="e">
        <f>VLOOKUP(A21,[2]Sheet3!$A$1:$E$107,5,0)</f>
        <v>#N/A</v>
      </c>
      <c r="M21" s="3"/>
    </row>
    <row r="22" spans="1:13" x14ac:dyDescent="0.3">
      <c r="A22" s="3" t="s">
        <v>3867</v>
      </c>
      <c r="B22" s="3" t="s">
        <v>3868</v>
      </c>
      <c r="C22" t="s">
        <v>3869</v>
      </c>
      <c r="D22" s="3" t="str">
        <f>VLOOKUP(A22,[1]Sheet1!$B$1:$F$1048575,5,0)</f>
        <v>TORRENT PHARMACEUTICAL LTD</v>
      </c>
      <c r="E22" s="3" t="str">
        <f>VLOOKUP(A22,[1]Sheet1!$B$1:$E$3262,4,0)</f>
        <v>CHIRAG PHARMA AGENCY (BILIMORA)</v>
      </c>
      <c r="F22" s="3">
        <v>62</v>
      </c>
      <c r="G22">
        <v>109.29</v>
      </c>
      <c r="H22">
        <v>153</v>
      </c>
      <c r="I22">
        <f t="shared" si="0"/>
        <v>6775.9800000000005</v>
      </c>
      <c r="J22" s="3">
        <f>VLOOKUP(A22,[3]Sheet2!$A$3:$B$3237,2,0)</f>
        <v>38</v>
      </c>
      <c r="K22" s="3">
        <v>30</v>
      </c>
      <c r="L22" s="3" t="e">
        <f>VLOOKUP(A22,[2]Sheet3!$A$1:$E$107,5,0)</f>
        <v>#N/A</v>
      </c>
      <c r="M22" s="3"/>
    </row>
    <row r="23" spans="1:13" hidden="1" x14ac:dyDescent="0.3">
      <c r="A23" t="s">
        <v>6465</v>
      </c>
      <c r="B23" t="s">
        <v>6466</v>
      </c>
      <c r="C23" t="s">
        <v>6466</v>
      </c>
      <c r="D23" t="str">
        <f>VLOOKUP(A23,[1]Sheet1!$B$1:$F$1048575,5,0)</f>
        <v>TELEFLEX MEDICAL PVT LTD</v>
      </c>
      <c r="E23" t="str">
        <f>VLOOKUP(A23,[1]Sheet1!$B$1:$E$3262,4,0)</f>
        <v>VISIONARY HEALTHCARE(AHMEDABAD)</v>
      </c>
      <c r="F23">
        <v>1</v>
      </c>
      <c r="G23">
        <v>35000</v>
      </c>
      <c r="H23">
        <v>72000</v>
      </c>
      <c r="I23">
        <f t="shared" si="0"/>
        <v>35000</v>
      </c>
      <c r="J23" t="e">
        <f>VLOOKUP(A23,[3]Sheet2!$A$3:$B$3237,2,0)</f>
        <v>#N/A</v>
      </c>
    </row>
    <row r="24" spans="1:13" x14ac:dyDescent="0.3">
      <c r="A24" s="3" t="s">
        <v>1458</v>
      </c>
      <c r="B24" s="3" t="s">
        <v>1459</v>
      </c>
      <c r="C24" t="s">
        <v>1460</v>
      </c>
      <c r="D24" s="3" t="str">
        <f>VLOOKUP(A24,[1]Sheet1!$B$1:$F$1048575,5,0)</f>
        <v>LUPIN LTD</v>
      </c>
      <c r="E24" s="3" t="str">
        <f>VLOOKUP(A24,[1]Sheet1!$B$1:$E$3262,4,0)</f>
        <v>CHIRAG PHARMA AGENCY (BILIMORA)</v>
      </c>
      <c r="F24" s="3">
        <v>581</v>
      </c>
      <c r="G24">
        <v>9.93</v>
      </c>
      <c r="H24">
        <v>13</v>
      </c>
      <c r="I24">
        <f t="shared" si="0"/>
        <v>5769.33</v>
      </c>
      <c r="J24" s="3">
        <f>VLOOKUP(A24,[3]Sheet2!$A$3:$B$3237,2,0)</f>
        <v>194</v>
      </c>
      <c r="K24" s="3">
        <v>500</v>
      </c>
      <c r="L24" s="3">
        <f>VLOOKUP(A24,[2]Sheet3!$A$1:$E$107,5,0)</f>
        <v>400</v>
      </c>
      <c r="M24" s="3"/>
    </row>
    <row r="25" spans="1:13" hidden="1" x14ac:dyDescent="0.3">
      <c r="A25" t="s">
        <v>822</v>
      </c>
      <c r="B25" t="s">
        <v>823</v>
      </c>
      <c r="C25" t="s">
        <v>823</v>
      </c>
      <c r="D25" t="str">
        <f>VLOOKUP(A25,[1]Sheet1!$B$1:$F$1048575,5,0)</f>
        <v>TISSWORKS</v>
      </c>
      <c r="E25" t="str">
        <f>VLOOKUP(A25,[1]Sheet1!$B$1:$E$3262,4,0)</f>
        <v>ARCTELIC INC. ( AHMEDABAD )</v>
      </c>
      <c r="F25">
        <v>216</v>
      </c>
      <c r="G25">
        <v>160</v>
      </c>
      <c r="H25">
        <v>1900</v>
      </c>
      <c r="I25">
        <f t="shared" si="0"/>
        <v>34560</v>
      </c>
      <c r="J25">
        <f>VLOOKUP(A25,[3]Sheet2!$A$3:$B$3237,2,0)</f>
        <v>481</v>
      </c>
      <c r="M25">
        <f>VLOOKUP(A25,[4]Sheet2!$A$4:$C$497,3,0)</f>
        <v>426</v>
      </c>
    </row>
    <row r="26" spans="1:13" hidden="1" x14ac:dyDescent="0.3">
      <c r="A26" t="s">
        <v>334</v>
      </c>
      <c r="B26" t="s">
        <v>335</v>
      </c>
      <c r="C26" t="s">
        <v>336</v>
      </c>
      <c r="D26" t="str">
        <f>VLOOKUP(A26,[1]Sheet1!$B$1:$F$1048575,5,0)</f>
        <v>TORRENT PHARMACEUTICAL LTD</v>
      </c>
      <c r="E26" t="str">
        <f>VLOOKUP(A26,[1]Sheet1!$B$1:$E$3262,4,0)</f>
        <v>GAYATRI DISTRIBUTORS(VALSAD)</v>
      </c>
      <c r="F26">
        <v>230</v>
      </c>
      <c r="G26">
        <v>139.29</v>
      </c>
      <c r="H26">
        <v>195</v>
      </c>
      <c r="I26">
        <f t="shared" si="0"/>
        <v>32036.699999999997</v>
      </c>
      <c r="J26">
        <f>VLOOKUP(A26,[3]Sheet2!$A$3:$B$3237,2,0)</f>
        <v>246</v>
      </c>
    </row>
    <row r="27" spans="1:13" x14ac:dyDescent="0.3">
      <c r="A27" s="3" t="s">
        <v>2807</v>
      </c>
      <c r="B27" s="3" t="s">
        <v>2808</v>
      </c>
      <c r="C27" t="s">
        <v>2809</v>
      </c>
      <c r="D27" s="3" t="str">
        <f>VLOOKUP(A27,[1]Sheet1!$B$1:$F$1048575,5,0)</f>
        <v>MEYER HEALTHCARE PVT LTD</v>
      </c>
      <c r="E27" s="3" t="str">
        <f>VLOOKUP(A27,[1]Sheet1!$B$1:$E$3262,4,0)</f>
        <v>CHIRAG PHARMA AGENCY (BILIMORA)</v>
      </c>
      <c r="F27" s="3">
        <v>16</v>
      </c>
      <c r="G27">
        <v>289.29000000000002</v>
      </c>
      <c r="H27">
        <v>405</v>
      </c>
      <c r="I27">
        <f t="shared" si="0"/>
        <v>4628.6400000000003</v>
      </c>
      <c r="J27" s="3">
        <f>VLOOKUP(A27,[3]Sheet2!$A$3:$B$3237,2,0)</f>
        <v>10</v>
      </c>
      <c r="K27" s="3">
        <v>10</v>
      </c>
      <c r="L27" s="3" t="e">
        <f>VLOOKUP(A27,[2]Sheet3!$A$1:$E$107,5,0)</f>
        <v>#N/A</v>
      </c>
      <c r="M27" s="3"/>
    </row>
    <row r="28" spans="1:13" hidden="1" x14ac:dyDescent="0.3">
      <c r="A28" t="s">
        <v>3298</v>
      </c>
      <c r="B28" t="s">
        <v>3299</v>
      </c>
      <c r="C28" t="s">
        <v>3300</v>
      </c>
      <c r="D28" t="str">
        <f>VLOOKUP(A28,[1]Sheet1!$B$1:$F$1048575,5,0)</f>
        <v>SUN PHARMA LABORATORIES LTD.</v>
      </c>
      <c r="E28" t="str">
        <f>VLOOKUP(A28,[1]Sheet1!$B$1:$E$3262,4,0)</f>
        <v>PARTH MEDICAL AGENCIES (VALSAD)</v>
      </c>
      <c r="F28">
        <v>292</v>
      </c>
      <c r="G28">
        <v>106.43</v>
      </c>
      <c r="H28">
        <v>149</v>
      </c>
      <c r="I28">
        <f t="shared" si="0"/>
        <v>31077.56</v>
      </c>
      <c r="J28">
        <f>VLOOKUP(A28,[3]Sheet2!$A$3:$B$3237,2,0)</f>
        <v>214</v>
      </c>
    </row>
    <row r="29" spans="1:13" hidden="1" x14ac:dyDescent="0.3">
      <c r="A29" t="s">
        <v>1971</v>
      </c>
      <c r="B29" t="s">
        <v>1972</v>
      </c>
      <c r="C29" t="s">
        <v>1972</v>
      </c>
      <c r="D29" t="str">
        <f>VLOOKUP(A29,[1]Sheet1!$B$1:$F$1048575,5,0)</f>
        <v>MERIL ENDO SURGERY PVT LTD</v>
      </c>
      <c r="E29" t="str">
        <f>VLOOKUP(A29,[1]Sheet1!$B$1:$E$3262,4,0)</f>
        <v>MICRO LIFE SCIENCES PRIVATE LIMITED ( VAPI )</v>
      </c>
      <c r="F29">
        <v>192</v>
      </c>
      <c r="G29">
        <v>156.08000000000001</v>
      </c>
      <c r="H29">
        <v>936</v>
      </c>
      <c r="I29">
        <f t="shared" si="0"/>
        <v>29967.360000000001</v>
      </c>
      <c r="J29">
        <f>VLOOKUP(A29,[3]Sheet2!$A$3:$B$3237,2,0)</f>
        <v>232</v>
      </c>
      <c r="M29">
        <f>VLOOKUP(A29,[4]Sheet2!$A$4:$C$497,3,0)</f>
        <v>1</v>
      </c>
    </row>
    <row r="30" spans="1:13" hidden="1" x14ac:dyDescent="0.3">
      <c r="A30" t="s">
        <v>6405</v>
      </c>
      <c r="B30" t="s">
        <v>6406</v>
      </c>
      <c r="C30" t="s">
        <v>6407</v>
      </c>
      <c r="D30" t="str">
        <f>VLOOKUP(A30,[1]Sheet1!$B$1:$F$1048575,5,0)</f>
        <v>LOTUS SURGICALS PVT LTD</v>
      </c>
      <c r="E30" t="str">
        <f>VLOOKUP(A30,[1]Sheet1!$B$1:$E$3262,4,0)</f>
        <v>EXCELLENT ENTERPRISE ( SURAT )</v>
      </c>
      <c r="F30">
        <v>173</v>
      </c>
      <c r="G30">
        <v>160</v>
      </c>
      <c r="H30">
        <v>350</v>
      </c>
      <c r="I30">
        <f t="shared" si="0"/>
        <v>27680</v>
      </c>
      <c r="J30">
        <f>VLOOKUP(A30,[3]Sheet2!$A$3:$B$3237,2,0)</f>
        <v>96</v>
      </c>
    </row>
    <row r="31" spans="1:13" x14ac:dyDescent="0.3">
      <c r="A31" s="3" t="s">
        <v>4163</v>
      </c>
      <c r="B31" s="3" t="s">
        <v>4164</v>
      </c>
      <c r="C31" t="s">
        <v>4165</v>
      </c>
      <c r="D31" s="3" t="str">
        <f>VLOOKUP(A31,[1]Sheet1!$B$1:$F$1048575,5,0)</f>
        <v>ZYDUS HELTHCARE LTD</v>
      </c>
      <c r="E31" s="3" t="str">
        <f>VLOOKUP(A31,[1]Sheet1!$B$1:$E$3262,4,0)</f>
        <v>CHIRAG PHARMA AGENCY (BILIMORA)</v>
      </c>
      <c r="F31" s="3">
        <v>17</v>
      </c>
      <c r="G31">
        <v>244.66</v>
      </c>
      <c r="H31">
        <v>342</v>
      </c>
      <c r="I31">
        <f t="shared" si="0"/>
        <v>4159.22</v>
      </c>
      <c r="J31" s="3">
        <f>VLOOKUP(A31,[3]Sheet2!$A$3:$B$3237,2,0)</f>
        <v>4</v>
      </c>
      <c r="K31" s="3">
        <v>20</v>
      </c>
      <c r="L31" s="3" t="e">
        <f>VLOOKUP(A31,[2]Sheet3!$A$1:$E$107,5,0)</f>
        <v>#N/A</v>
      </c>
      <c r="M31" s="3"/>
    </row>
    <row r="32" spans="1:13" hidden="1" x14ac:dyDescent="0.3">
      <c r="A32" t="s">
        <v>1391</v>
      </c>
      <c r="B32" t="s">
        <v>1392</v>
      </c>
      <c r="C32" t="s">
        <v>1393</v>
      </c>
      <c r="D32" t="str">
        <f>VLOOKUP(A32,[1]Sheet1!$B$1:$F$1048575,5,0)</f>
        <v>CIPLA LTD</v>
      </c>
      <c r="E32" t="str">
        <f>VLOOKUP(A32,[1]Sheet1!$B$1:$E$3262,4,0)</f>
        <v>LIFECARE MEDICAL AGENCY</v>
      </c>
      <c r="F32">
        <v>3</v>
      </c>
      <c r="G32">
        <v>8991.86</v>
      </c>
      <c r="H32">
        <v>11801</v>
      </c>
      <c r="I32">
        <f t="shared" si="0"/>
        <v>26975.58</v>
      </c>
      <c r="J32">
        <f>VLOOKUP(A32,[3]Sheet2!$A$3:$B$3237,2,0)</f>
        <v>8</v>
      </c>
    </row>
    <row r="33" spans="1:13" x14ac:dyDescent="0.3">
      <c r="A33" s="3" t="s">
        <v>2253</v>
      </c>
      <c r="B33" s="3" t="s">
        <v>2254</v>
      </c>
      <c r="C33" t="s">
        <v>2255</v>
      </c>
      <c r="D33" s="3" t="str">
        <f>VLOOKUP(A33,[1]Sheet1!$B$1:$F$1048575,5,0)</f>
        <v>NULIFE PHARMACEUTICALS</v>
      </c>
      <c r="E33" s="3" t="str">
        <f>VLOOKUP(A33,[1]Sheet1!$B$1:$E$3262,4,0)</f>
        <v>CHIRAG PHARMA AGENCY (BILIMORA)</v>
      </c>
      <c r="F33" s="3">
        <v>29</v>
      </c>
      <c r="G33">
        <v>132.86000000000001</v>
      </c>
      <c r="H33">
        <v>186</v>
      </c>
      <c r="I33">
        <f t="shared" si="0"/>
        <v>3852.9400000000005</v>
      </c>
      <c r="J33" s="3">
        <f>VLOOKUP(A33,[3]Sheet2!$A$3:$B$3237,2,0)</f>
        <v>5</v>
      </c>
      <c r="K33" s="3">
        <v>20</v>
      </c>
      <c r="L33" s="3">
        <f>VLOOKUP(A33,[2]Sheet3!$A$1:$E$107,5,0)</f>
        <v>39</v>
      </c>
      <c r="M33" s="3"/>
    </row>
    <row r="34" spans="1:13" x14ac:dyDescent="0.3">
      <c r="A34" s="3" t="s">
        <v>2779</v>
      </c>
      <c r="B34" s="3" t="s">
        <v>2780</v>
      </c>
      <c r="C34" t="s">
        <v>2781</v>
      </c>
      <c r="D34" s="3" t="str">
        <f>VLOOKUP(A34,[1]Sheet1!$B$1:$F$1048575,5,0)</f>
        <v>ZYDUS HELTHCARE LTD</v>
      </c>
      <c r="E34" s="3" t="str">
        <f>VLOOKUP(A34,[1]Sheet1!$B$1:$E$3262,4,0)</f>
        <v>CHIRAG PHARMA AGENCY (BILIMORA)</v>
      </c>
      <c r="F34" s="3">
        <v>58</v>
      </c>
      <c r="G34">
        <v>59.52</v>
      </c>
      <c r="H34">
        <v>100</v>
      </c>
      <c r="I34">
        <f t="shared" si="0"/>
        <v>3452.1600000000003</v>
      </c>
      <c r="J34" s="3">
        <v>0</v>
      </c>
      <c r="K34" s="3">
        <v>50</v>
      </c>
      <c r="L34" s="3" t="e">
        <f>VLOOKUP(A34,[2]Sheet3!$A$1:$E$107,5,0)</f>
        <v>#N/A</v>
      </c>
      <c r="M34" s="3"/>
    </row>
    <row r="35" spans="1:13" hidden="1" x14ac:dyDescent="0.3">
      <c r="A35" t="s">
        <v>1719</v>
      </c>
      <c r="B35" t="s">
        <v>1720</v>
      </c>
      <c r="C35" t="s">
        <v>1721</v>
      </c>
      <c r="D35" t="str">
        <f>VLOOKUP(A35,[1]Sheet1!$B$1:$F$1048575,5,0)</f>
        <v>RELIANCE LIFE SCIENCE</v>
      </c>
      <c r="E35" t="str">
        <f>VLOOKUP(A35,[1]Sheet1!$B$1:$E$3262,4,0)</f>
        <v>SAKSHI LIFE CARE</v>
      </c>
      <c r="F35">
        <v>6</v>
      </c>
      <c r="G35">
        <v>4300</v>
      </c>
      <c r="H35">
        <v>8863</v>
      </c>
      <c r="I35">
        <f t="shared" si="0"/>
        <v>25800</v>
      </c>
      <c r="J35">
        <f>VLOOKUP(A35,[3]Sheet2!$A$3:$B$3237,2,0)</f>
        <v>19</v>
      </c>
    </row>
    <row r="36" spans="1:13" hidden="1" x14ac:dyDescent="0.3">
      <c r="A36" t="s">
        <v>3673</v>
      </c>
      <c r="B36" t="s">
        <v>3674</v>
      </c>
      <c r="C36" t="s">
        <v>3675</v>
      </c>
      <c r="D36" t="str">
        <f>VLOOKUP(A36,[1]Sheet1!$B$1:$F$1048575,5,0)</f>
        <v>MANKIND PHARMA LTD</v>
      </c>
      <c r="E36" t="str">
        <f>VLOOKUP(A36,[1]Sheet1!$B$1:$E$3262,4,0)</f>
        <v>NETRA ENTERPRISE</v>
      </c>
      <c r="F36">
        <v>616</v>
      </c>
      <c r="G36">
        <v>41.3</v>
      </c>
      <c r="H36">
        <v>77</v>
      </c>
      <c r="I36">
        <f t="shared" si="0"/>
        <v>25440.799999999999</v>
      </c>
      <c r="J36">
        <f>VLOOKUP(A36,[3]Sheet2!$A$3:$B$3237,2,0)</f>
        <v>667</v>
      </c>
      <c r="M36">
        <f>VLOOKUP(A36,[4]Sheet2!$A$4:$C$497,3,0)</f>
        <v>1</v>
      </c>
    </row>
    <row r="37" spans="1:13" hidden="1" x14ac:dyDescent="0.3">
      <c r="A37" t="s">
        <v>6507</v>
      </c>
      <c r="B37" t="s">
        <v>6508</v>
      </c>
      <c r="C37" t="s">
        <v>6508</v>
      </c>
      <c r="D37" t="str">
        <f>VLOOKUP(A37,[1]Sheet1!$B$1:$F$1048575,5,0)</f>
        <v>LIVANOVA INDIA PVT.LTD.</v>
      </c>
      <c r="E37" t="str">
        <f>VLOOKUP(A37,[1]Sheet1!$B$1:$E$3262,4,0)</f>
        <v>VISIONARY HEALTHCARE(AHMEDABAD)</v>
      </c>
      <c r="F37">
        <v>1</v>
      </c>
      <c r="G37">
        <v>25050</v>
      </c>
      <c r="H37">
        <v>39560</v>
      </c>
      <c r="I37">
        <f t="shared" si="0"/>
        <v>25050</v>
      </c>
      <c r="J37">
        <f>VLOOKUP(A37,[3]Sheet2!$A$3:$B$3237,2,0)</f>
        <v>2</v>
      </c>
    </row>
    <row r="38" spans="1:13" x14ac:dyDescent="0.3">
      <c r="A38" s="3" t="s">
        <v>3424</v>
      </c>
      <c r="B38" s="3" t="s">
        <v>3425</v>
      </c>
      <c r="C38" t="s">
        <v>3426</v>
      </c>
      <c r="D38" s="3" t="str">
        <f>VLOOKUP(A38,[1]Sheet1!$B$1:$F$1048575,5,0)</f>
        <v>INTAS PHARMACEUTICAL LTD</v>
      </c>
      <c r="E38" s="3" t="str">
        <f>VLOOKUP(A38,[1]Sheet1!$B$1:$E$3262,4,0)</f>
        <v>CHIRAG PHARMA AGENCY (BILIMORA)</v>
      </c>
      <c r="F38" s="3">
        <v>14</v>
      </c>
      <c r="G38">
        <v>187.86</v>
      </c>
      <c r="H38">
        <v>263</v>
      </c>
      <c r="I38">
        <f t="shared" si="0"/>
        <v>2630.04</v>
      </c>
      <c r="J38" s="3">
        <f>VLOOKUP(A38,[3]Sheet2!$A$3:$B$3237,2,0)</f>
        <v>11</v>
      </c>
      <c r="K38" s="3">
        <v>10</v>
      </c>
      <c r="L38" s="3" t="e">
        <f>VLOOKUP(A38,[2]Sheet3!$A$1:$E$107,5,0)</f>
        <v>#N/A</v>
      </c>
      <c r="M38" s="3"/>
    </row>
    <row r="39" spans="1:13" x14ac:dyDescent="0.3">
      <c r="A39" s="3" t="s">
        <v>4831</v>
      </c>
      <c r="B39" s="3" t="s">
        <v>4832</v>
      </c>
      <c r="C39" t="s">
        <v>4833</v>
      </c>
      <c r="D39" s="3" t="str">
        <f>VLOOKUP(A39,[1]Sheet1!$B$1:$F$1048575,5,0)</f>
        <v>DR REDDYS LABORATORIES LTD</v>
      </c>
      <c r="E39" s="3" t="str">
        <f>VLOOKUP(A39,[1]Sheet1!$B$1:$E$3262,4,0)</f>
        <v>CHIRAG PHARMA AGENCY (BILIMORA)</v>
      </c>
      <c r="F39" s="3">
        <v>2</v>
      </c>
      <c r="G39">
        <v>1129.46</v>
      </c>
      <c r="H39">
        <v>1581</v>
      </c>
      <c r="I39">
        <f t="shared" si="0"/>
        <v>2258.92</v>
      </c>
      <c r="J39" s="3">
        <v>0</v>
      </c>
      <c r="K39" s="3">
        <v>2</v>
      </c>
      <c r="L39" s="3" t="e">
        <f>VLOOKUP(A39,[2]Sheet3!$A$1:$E$107,5,0)</f>
        <v>#N/A</v>
      </c>
      <c r="M39" s="3"/>
    </row>
    <row r="40" spans="1:13" hidden="1" x14ac:dyDescent="0.3">
      <c r="A40" t="s">
        <v>6503</v>
      </c>
      <c r="B40" t="s">
        <v>6504</v>
      </c>
      <c r="C40" t="s">
        <v>6505</v>
      </c>
      <c r="D40" t="str">
        <f>VLOOKUP(A40,[1]Sheet1!$B$1:$F$1048575,5,0)</f>
        <v>LIVANOVA INDIA PVT.LTD.</v>
      </c>
      <c r="E40" t="str">
        <f>VLOOKUP(A40,[1]Sheet1!$B$1:$E$3262,4,0)</f>
        <v>VISIONARY HEALTHCARE(AHMEDABAD)</v>
      </c>
      <c r="F40">
        <v>1</v>
      </c>
      <c r="G40">
        <v>24750</v>
      </c>
      <c r="H40">
        <v>36630</v>
      </c>
      <c r="I40">
        <f t="shared" si="0"/>
        <v>24750</v>
      </c>
      <c r="J40">
        <f>VLOOKUP(A40,[3]Sheet2!$A$3:$B$3237,2,0)</f>
        <v>2</v>
      </c>
    </row>
    <row r="41" spans="1:13" hidden="1" x14ac:dyDescent="0.3">
      <c r="A41" t="s">
        <v>2060</v>
      </c>
      <c r="B41" t="s">
        <v>2061</v>
      </c>
      <c r="C41" t="s">
        <v>2062</v>
      </c>
      <c r="D41" t="str">
        <f>VLOOKUP(A41,[1]Sheet1!$B$1:$F$1048575,5,0)</f>
        <v>NUTRAGENIX HEALTHCARE PVT LTD</v>
      </c>
      <c r="E41" t="str">
        <f>VLOOKUP(A41,[1]Sheet1!$B$1:$E$3262,4,0)</f>
        <v>RAPID MEDICO (VALSAD)</v>
      </c>
      <c r="F41">
        <v>520</v>
      </c>
      <c r="G41">
        <v>46.78</v>
      </c>
      <c r="H41">
        <v>69</v>
      </c>
      <c r="I41">
        <f t="shared" si="0"/>
        <v>24325.600000000002</v>
      </c>
      <c r="J41">
        <f>VLOOKUP(A41,[3]Sheet2!$A$3:$B$3237,2,0)</f>
        <v>488</v>
      </c>
    </row>
    <row r="42" spans="1:13" x14ac:dyDescent="0.3">
      <c r="A42" s="3" t="s">
        <v>4160</v>
      </c>
      <c r="B42" s="3" t="s">
        <v>4161</v>
      </c>
      <c r="C42" t="s">
        <v>4162</v>
      </c>
      <c r="D42" s="3" t="str">
        <f>VLOOKUP(A42,[1]Sheet1!$B$1:$F$1048575,5,0)</f>
        <v>ZYDUS HELTHCARE LTD</v>
      </c>
      <c r="E42" s="3" t="str">
        <f>VLOOKUP(A42,[1]Sheet1!$B$1:$E$3262,4,0)</f>
        <v>CHIRAG PHARMA AGENCY (BILIMORA)</v>
      </c>
      <c r="F42" s="3">
        <v>10</v>
      </c>
      <c r="G42">
        <v>163.11000000000001</v>
      </c>
      <c r="H42">
        <v>228</v>
      </c>
      <c r="I42">
        <f t="shared" si="0"/>
        <v>1631.1000000000001</v>
      </c>
      <c r="J42" s="3">
        <v>0</v>
      </c>
      <c r="K42" s="3">
        <v>10</v>
      </c>
      <c r="L42" s="3" t="e">
        <f>VLOOKUP(A42,[2]Sheet3!$A$1:$E$107,5,0)</f>
        <v>#N/A</v>
      </c>
      <c r="M42" s="3"/>
    </row>
    <row r="43" spans="1:13" hidden="1" x14ac:dyDescent="0.3">
      <c r="A43" t="s">
        <v>1225</v>
      </c>
      <c r="B43" t="s">
        <v>1226</v>
      </c>
      <c r="C43" t="s">
        <v>1227</v>
      </c>
      <c r="D43" t="str">
        <f>VLOOKUP(A43,[1]Sheet1!$B$1:$F$1048575,5,0)</f>
        <v>NOVO NODISK(CHINA)</v>
      </c>
      <c r="E43" t="str">
        <f>VLOOKUP(A43,[1]Sheet1!$B$1:$E$3262,4,0)</f>
        <v>GAYATRI DISTRIBUTORS(VALSAD)</v>
      </c>
      <c r="F43">
        <v>167</v>
      </c>
      <c r="G43">
        <v>142.63</v>
      </c>
      <c r="H43">
        <v>178</v>
      </c>
      <c r="I43">
        <f t="shared" si="0"/>
        <v>23819.21</v>
      </c>
      <c r="J43">
        <f>VLOOKUP(A43,[3]Sheet2!$A$3:$B$3237,2,0)</f>
        <v>120</v>
      </c>
    </row>
    <row r="44" spans="1:13" hidden="1" x14ac:dyDescent="0.3">
      <c r="A44" t="s">
        <v>3739</v>
      </c>
      <c r="B44" t="s">
        <v>3740</v>
      </c>
      <c r="C44" t="s">
        <v>3741</v>
      </c>
      <c r="D44" t="str">
        <f>VLOOKUP(A44,[1]Sheet1!$B$1:$F$1048575,5,0)</f>
        <v>FOURRTS</v>
      </c>
      <c r="E44" t="str">
        <f>VLOOKUP(A44,[1]Sheet1!$B$1:$E$3262,4,0)</f>
        <v>GAYATRI DISTRIBUTORS(VALSAD)</v>
      </c>
      <c r="F44">
        <v>108</v>
      </c>
      <c r="G44">
        <v>220</v>
      </c>
      <c r="H44">
        <v>308</v>
      </c>
      <c r="I44">
        <f t="shared" si="0"/>
        <v>23760</v>
      </c>
      <c r="J44">
        <f>VLOOKUP(A44,[3]Sheet2!$A$3:$B$3237,2,0)</f>
        <v>109</v>
      </c>
    </row>
    <row r="45" spans="1:13" hidden="1" x14ac:dyDescent="0.3">
      <c r="A45" t="s">
        <v>3310</v>
      </c>
      <c r="B45" t="s">
        <v>3311</v>
      </c>
      <c r="C45" t="s">
        <v>3312</v>
      </c>
      <c r="D45" t="str">
        <f>VLOOKUP(A45,[1]Sheet1!$B$1:$F$1048575,5,0)</f>
        <v>MACLEODS PHARMACEUTICALS</v>
      </c>
      <c r="E45" t="str">
        <f>VLOOKUP(A45,[1]Sheet1!$B$1:$E$3262,4,0)</f>
        <v>PHARMA AGENCIES ( SILVASSA )</v>
      </c>
      <c r="F45">
        <v>142</v>
      </c>
      <c r="G45">
        <v>166.57</v>
      </c>
      <c r="H45">
        <v>233</v>
      </c>
      <c r="I45">
        <f t="shared" si="0"/>
        <v>23652.94</v>
      </c>
      <c r="J45">
        <f>VLOOKUP(A45,[3]Sheet2!$A$3:$B$3237,2,0)</f>
        <v>116</v>
      </c>
    </row>
    <row r="46" spans="1:13" hidden="1" x14ac:dyDescent="0.3">
      <c r="A46" t="s">
        <v>3954</v>
      </c>
      <c r="B46" t="s">
        <v>3955</v>
      </c>
      <c r="C46" t="s">
        <v>3087</v>
      </c>
      <c r="D46" t="str">
        <f>VLOOKUP(A46,[1]Sheet1!$B$1:$F$1048575,5,0)</f>
        <v>TORRENT PHARMACEUTICAL LTD</v>
      </c>
      <c r="E46" t="str">
        <f>VLOOKUP(A46,[1]Sheet1!$B$1:$E$3262,4,0)</f>
        <v>GAYATRI DISTRIBUTORS(VALSAD)</v>
      </c>
      <c r="F46">
        <v>677</v>
      </c>
      <c r="G46">
        <v>34.78</v>
      </c>
      <c r="H46">
        <v>53</v>
      </c>
      <c r="I46">
        <f t="shared" si="0"/>
        <v>23546.06</v>
      </c>
      <c r="J46">
        <f>VLOOKUP(A46,[3]Sheet2!$A$3:$B$3237,2,0)</f>
        <v>838</v>
      </c>
    </row>
    <row r="47" spans="1:13" x14ac:dyDescent="0.3">
      <c r="A47" s="3" t="s">
        <v>4166</v>
      </c>
      <c r="B47" s="3" t="s">
        <v>4167</v>
      </c>
      <c r="C47" t="s">
        <v>4168</v>
      </c>
      <c r="D47" s="3" t="str">
        <f>VLOOKUP(A47,[1]Sheet1!$B$1:$F$1048575,5,0)</f>
        <v>ZYDUS HELTHCARE LTD</v>
      </c>
      <c r="E47" s="3" t="str">
        <f>VLOOKUP(A47,[1]Sheet1!$B$1:$E$3262,4,0)</f>
        <v>CHIRAG PHARMA AGENCY (BILIMORA)</v>
      </c>
      <c r="F47" s="3">
        <v>12</v>
      </c>
      <c r="G47">
        <v>114.55</v>
      </c>
      <c r="H47">
        <v>160</v>
      </c>
      <c r="I47">
        <f t="shared" si="0"/>
        <v>1374.6</v>
      </c>
      <c r="J47" s="3">
        <f>VLOOKUP(A47,[3]Sheet2!$A$3:$B$3237,2,0)</f>
        <v>7</v>
      </c>
      <c r="K47" s="3">
        <v>5</v>
      </c>
      <c r="L47" s="3" t="e">
        <f>VLOOKUP(A47,[2]Sheet3!$A$1:$E$107,5,0)</f>
        <v>#N/A</v>
      </c>
      <c r="M47" s="3" t="e">
        <f>VLOOKUP(A47,[4]Sheet2!$A$4:$C$497,3,0)</f>
        <v>#N/A</v>
      </c>
    </row>
    <row r="48" spans="1:13" hidden="1" x14ac:dyDescent="0.3">
      <c r="A48" t="s">
        <v>2054</v>
      </c>
      <c r="B48" t="s">
        <v>2055</v>
      </c>
      <c r="C48" t="s">
        <v>2055</v>
      </c>
      <c r="D48" t="str">
        <f>VLOOKUP(A48,[1]Sheet1!$B$1:$F$1048575,5,0)</f>
        <v>MEDIKOP LIFE SCIENCE</v>
      </c>
      <c r="E48" t="str">
        <f>VLOOKUP(A48,[1]Sheet1!$B$1:$E$3262,4,0)</f>
        <v>ORANGE MEDICARE</v>
      </c>
      <c r="F48">
        <v>33</v>
      </c>
      <c r="G48">
        <v>710</v>
      </c>
      <c r="H48">
        <v>6000</v>
      </c>
      <c r="I48">
        <f t="shared" si="0"/>
        <v>23430</v>
      </c>
      <c r="J48">
        <f>VLOOKUP(A48,[3]Sheet2!$A$3:$B$3237,2,0)</f>
        <v>28</v>
      </c>
    </row>
    <row r="49" spans="1:13" hidden="1" x14ac:dyDescent="0.3">
      <c r="A49" t="s">
        <v>1261</v>
      </c>
      <c r="B49" t="s">
        <v>1262</v>
      </c>
      <c r="C49" t="s">
        <v>1263</v>
      </c>
      <c r="D49" t="str">
        <f>VLOOKUP(A49,[1]Sheet1!$B$1:$F$1048575,5,0)</f>
        <v>FRESENIUS KABI</v>
      </c>
      <c r="E49" t="str">
        <f>VLOOKUP(A49,[1]Sheet1!$B$1:$E$3262,4,0)</f>
        <v>R S SURGIPHARM PVT.LTD.</v>
      </c>
      <c r="F49">
        <v>16</v>
      </c>
      <c r="G49">
        <v>1450</v>
      </c>
      <c r="H49">
        <v>2976</v>
      </c>
      <c r="I49">
        <f t="shared" si="0"/>
        <v>23200</v>
      </c>
      <c r="J49">
        <f>VLOOKUP(A49,[3]Sheet2!$A$3:$B$3237,2,0)</f>
        <v>25</v>
      </c>
    </row>
    <row r="50" spans="1:13" hidden="1" x14ac:dyDescent="0.3">
      <c r="A50" t="s">
        <v>1159</v>
      </c>
      <c r="B50" t="s">
        <v>1160</v>
      </c>
      <c r="C50" t="s">
        <v>1161</v>
      </c>
      <c r="D50" t="str">
        <f>VLOOKUP(A50,[1]Sheet1!$B$1:$F$1048575,5,0)</f>
        <v>SAMARTH LIFE SCIENCES PVT.LTD.</v>
      </c>
      <c r="E50" t="str">
        <f>VLOOKUP(A50,[1]Sheet1!$B$1:$E$3262,4,0)</f>
        <v>INDIA CHEMIST(NAVSARI)</v>
      </c>
      <c r="F50">
        <v>250</v>
      </c>
      <c r="G50">
        <v>92</v>
      </c>
      <c r="H50">
        <v>1067</v>
      </c>
      <c r="I50">
        <f t="shared" si="0"/>
        <v>23000</v>
      </c>
      <c r="J50">
        <f>VLOOKUP(A50,[3]Sheet2!$A$3:$B$3237,2,0)</f>
        <v>639</v>
      </c>
    </row>
    <row r="51" spans="1:13" hidden="1" x14ac:dyDescent="0.3">
      <c r="A51" t="s">
        <v>6311</v>
      </c>
      <c r="B51" t="s">
        <v>6312</v>
      </c>
      <c r="C51" t="s">
        <v>6313</v>
      </c>
      <c r="D51" t="str">
        <f>VLOOKUP(A51,[1]Sheet1!$B$1:$F$1048575,5,0)</f>
        <v>MEDICO ELECTRODES INTERNATIONAL LTD</v>
      </c>
      <c r="E51" t="str">
        <f>VLOOKUP(A51,[1]Sheet1!$B$1:$E$3262,4,0)</f>
        <v>HI-CARE HEALTH TECHNOLOGIES LLP ( MUMBAI )</v>
      </c>
      <c r="F51">
        <v>163</v>
      </c>
      <c r="G51">
        <v>140</v>
      </c>
      <c r="H51">
        <v>1500</v>
      </c>
      <c r="I51">
        <f t="shared" si="0"/>
        <v>22820</v>
      </c>
      <c r="J51">
        <f>VLOOKUP(A51,[3]Sheet2!$A$3:$B$3237,2,0)</f>
        <v>100</v>
      </c>
    </row>
    <row r="52" spans="1:13" hidden="1" x14ac:dyDescent="0.3">
      <c r="A52" t="s">
        <v>462</v>
      </c>
      <c r="B52" t="s">
        <v>463</v>
      </c>
      <c r="C52" t="s">
        <v>464</v>
      </c>
      <c r="D52" t="str">
        <f>VLOOKUP(A52,[1]Sheet1!$B$1:$F$1048575,5,0)</f>
        <v>UNISON PHARMACEUTICALS</v>
      </c>
      <c r="E52" t="str">
        <f>VLOOKUP(A52,[1]Sheet1!$B$1:$E$3262,4,0)</f>
        <v>GAYATRI DISTRIBUTORS(VALSAD)</v>
      </c>
      <c r="F52">
        <v>714</v>
      </c>
      <c r="G52">
        <v>31</v>
      </c>
      <c r="H52">
        <v>43</v>
      </c>
      <c r="I52">
        <f t="shared" si="0"/>
        <v>22134</v>
      </c>
      <c r="J52">
        <f>VLOOKUP(A52,[3]Sheet2!$A$3:$B$3237,2,0)</f>
        <v>654</v>
      </c>
    </row>
    <row r="53" spans="1:13" x14ac:dyDescent="0.3">
      <c r="A53" s="3" t="s">
        <v>3489</v>
      </c>
      <c r="B53" s="3" t="s">
        <v>3490</v>
      </c>
      <c r="C53" t="s">
        <v>3491</v>
      </c>
      <c r="D53" s="3" t="str">
        <f>VLOOKUP(A53,[1]Sheet1!$B$1:$F$1048575,5,0)</f>
        <v>AJANTA PHARMA LTD</v>
      </c>
      <c r="E53" s="3" t="str">
        <f>VLOOKUP(A53,[1]Sheet1!$B$1:$E$3262,4,0)</f>
        <v>CHIRAG PHARMA AGENCY (BILIMORA)</v>
      </c>
      <c r="F53" s="3">
        <v>17</v>
      </c>
      <c r="G53">
        <v>76.430000000000007</v>
      </c>
      <c r="H53">
        <v>107</v>
      </c>
      <c r="I53">
        <f t="shared" si="0"/>
        <v>1299.3100000000002</v>
      </c>
      <c r="J53" s="3">
        <f>VLOOKUP(A53,[3]Sheet2!$A$3:$B$3237,2,0)</f>
        <v>9</v>
      </c>
      <c r="K53" s="3">
        <v>10</v>
      </c>
      <c r="L53" s="3" t="e">
        <f>VLOOKUP(A53,[2]Sheet3!$A$1:$E$107,5,0)</f>
        <v>#N/A</v>
      </c>
      <c r="M53" s="3"/>
    </row>
    <row r="54" spans="1:13" hidden="1" x14ac:dyDescent="0.3">
      <c r="A54" t="s">
        <v>588</v>
      </c>
      <c r="B54" t="s">
        <v>589</v>
      </c>
      <c r="C54" t="s">
        <v>582</v>
      </c>
      <c r="D54" t="str">
        <f>VLOOKUP(A54,[1]Sheet1!$B$1:$F$1048575,5,0)</f>
        <v>HARSORIA HEALTHCARE PVT.LTD</v>
      </c>
      <c r="E54" t="str">
        <f>VLOOKUP(A54,[1]Sheet1!$B$1:$E$3262,4,0)</f>
        <v>ADVANCED HEALTHCARE</v>
      </c>
      <c r="F54">
        <v>29</v>
      </c>
      <c r="G54">
        <v>750</v>
      </c>
      <c r="H54">
        <v>4125</v>
      </c>
      <c r="I54">
        <f t="shared" si="0"/>
        <v>21750</v>
      </c>
      <c r="J54">
        <f>VLOOKUP(A54,[3]Sheet2!$A$3:$B$3237,2,0)</f>
        <v>34</v>
      </c>
    </row>
    <row r="55" spans="1:13" hidden="1" x14ac:dyDescent="0.3">
      <c r="A55" t="s">
        <v>824</v>
      </c>
      <c r="B55" t="s">
        <v>825</v>
      </c>
      <c r="C55" t="s">
        <v>825</v>
      </c>
      <c r="D55" t="str">
        <f>VLOOKUP(A55,[1]Sheet1!$B$1:$F$1048575,5,0)</f>
        <v>TISSWORKS</v>
      </c>
      <c r="E55" t="str">
        <f>VLOOKUP(A55,[1]Sheet1!$B$1:$E$3262,4,0)</f>
        <v>ARCTELIC INC. ( AHMEDABAD )</v>
      </c>
      <c r="F55">
        <v>135</v>
      </c>
      <c r="G55">
        <v>160</v>
      </c>
      <c r="H55">
        <v>1900</v>
      </c>
      <c r="I55">
        <f t="shared" si="0"/>
        <v>21600</v>
      </c>
      <c r="J55">
        <f>VLOOKUP(A55,[3]Sheet2!$A$3:$B$3237,2,0)</f>
        <v>348</v>
      </c>
      <c r="M55">
        <f>VLOOKUP(A55,[4]Sheet2!$A$4:$C$497,3,0)</f>
        <v>162</v>
      </c>
    </row>
    <row r="56" spans="1:13" hidden="1" x14ac:dyDescent="0.3">
      <c r="A56" t="s">
        <v>4234</v>
      </c>
      <c r="B56" t="s">
        <v>4235</v>
      </c>
      <c r="C56" t="s">
        <v>4235</v>
      </c>
      <c r="D56" t="str">
        <f>VLOOKUP(A56,[1]Sheet1!$B$1:$F$1048575,5,0)</f>
        <v>MAGMA CARE PVT LTD</v>
      </c>
      <c r="E56" t="str">
        <f>VLOOKUP(A56,[1]Sheet1!$B$1:$E$3262,4,0)</f>
        <v>J.K.DISTRIBUTORS ( AHMEDABAD )</v>
      </c>
      <c r="F56">
        <v>1932</v>
      </c>
      <c r="G56">
        <v>11</v>
      </c>
      <c r="H56">
        <v>150</v>
      </c>
      <c r="I56">
        <f t="shared" si="0"/>
        <v>21252</v>
      </c>
      <c r="J56">
        <f>VLOOKUP(A56,[3]Sheet2!$A$3:$B$3237,2,0)</f>
        <v>6</v>
      </c>
    </row>
    <row r="57" spans="1:13" hidden="1" x14ac:dyDescent="0.3">
      <c r="A57" t="s">
        <v>884</v>
      </c>
      <c r="B57" t="s">
        <v>885</v>
      </c>
      <c r="C57" t="s">
        <v>886</v>
      </c>
      <c r="D57" t="str">
        <f>VLOOKUP(A57,[1]Sheet1!$B$1:$F$1048575,5,0)</f>
        <v>CIPLA LTD</v>
      </c>
      <c r="E57" t="str">
        <f>VLOOKUP(A57,[1]Sheet1!$B$1:$E$3262,4,0)</f>
        <v>LIFECARE MEDICAL AGENCY</v>
      </c>
      <c r="F57">
        <v>475</v>
      </c>
      <c r="G57">
        <v>44.22</v>
      </c>
      <c r="H57">
        <v>80</v>
      </c>
      <c r="I57">
        <f t="shared" si="0"/>
        <v>21004.5</v>
      </c>
      <c r="J57">
        <f>VLOOKUP(A57,[3]Sheet2!$A$3:$B$3237,2,0)</f>
        <v>433</v>
      </c>
    </row>
    <row r="58" spans="1:13" hidden="1" x14ac:dyDescent="0.3">
      <c r="A58" t="s">
        <v>4122</v>
      </c>
      <c r="B58" t="s">
        <v>4123</v>
      </c>
      <c r="C58" t="s">
        <v>3808</v>
      </c>
      <c r="D58" t="str">
        <f>VLOOKUP(A58,[1]Sheet1!$B$1:$F$1048575,5,0)</f>
        <v>ZYDUS HELTHCARE LTD</v>
      </c>
      <c r="E58" t="str">
        <f>VLOOKUP(A58,[1]Sheet1!$B$1:$E$3262,4,0)</f>
        <v>P V PHARMA HEALTHCARE PVT.LTD.(AHMEDABAD)</v>
      </c>
      <c r="F58">
        <v>4</v>
      </c>
      <c r="G58">
        <v>5200</v>
      </c>
      <c r="H58">
        <v>29980</v>
      </c>
      <c r="I58">
        <f t="shared" si="0"/>
        <v>20800</v>
      </c>
      <c r="J58">
        <f>VLOOKUP(A58,[3]Sheet2!$A$3:$B$3237,2,0)</f>
        <v>2</v>
      </c>
    </row>
    <row r="59" spans="1:13" x14ac:dyDescent="0.3">
      <c r="A59" s="3" t="s">
        <v>3100</v>
      </c>
      <c r="B59" s="3" t="s">
        <v>3101</v>
      </c>
      <c r="C59" t="s">
        <v>3102</v>
      </c>
      <c r="D59" s="3" t="str">
        <f>VLOOKUP(A59,[1]Sheet1!$B$1:$F$1048575,5,0)</f>
        <v>CADILA HEALTHCARE LTD.</v>
      </c>
      <c r="E59" s="3" t="str">
        <f>VLOOKUP(A59,[1]Sheet1!$B$1:$E$3262,4,0)</f>
        <v>CHIRAG PHARMA AGENCY (BILIMORA)</v>
      </c>
      <c r="F59" s="3">
        <v>41</v>
      </c>
      <c r="G59">
        <v>26.16</v>
      </c>
      <c r="H59">
        <v>36</v>
      </c>
      <c r="I59">
        <f t="shared" si="0"/>
        <v>1072.56</v>
      </c>
      <c r="J59" s="3">
        <f>VLOOKUP(A59,[3]Sheet2!$A$3:$B$3237,2,0)</f>
        <v>29</v>
      </c>
      <c r="K59" s="3">
        <v>10</v>
      </c>
      <c r="L59" s="3" t="e">
        <f>VLOOKUP(A59,[2]Sheet3!$A$1:$E$107,5,0)</f>
        <v>#N/A</v>
      </c>
      <c r="M59" s="3"/>
    </row>
    <row r="60" spans="1:13" x14ac:dyDescent="0.3">
      <c r="A60" s="3" t="s">
        <v>4327</v>
      </c>
      <c r="B60" s="3" t="s">
        <v>4328</v>
      </c>
      <c r="C60" t="s">
        <v>4328</v>
      </c>
      <c r="D60" s="3" t="str">
        <f>VLOOKUP(A60,[1]Sheet1!$B$1:$F$1048575,5,0)</f>
        <v>HIMALAYA WELLNESS COMPANY</v>
      </c>
      <c r="E60" s="3" t="str">
        <f>VLOOKUP(A60,[1]Sheet1!$B$1:$E$3262,4,0)</f>
        <v>CHIRAG PHARMA AGENCY (BILIMORA)</v>
      </c>
      <c r="F60" s="3">
        <v>11</v>
      </c>
      <c r="G60">
        <v>79.239999999999995</v>
      </c>
      <c r="H60">
        <v>115</v>
      </c>
      <c r="I60">
        <f t="shared" si="0"/>
        <v>871.64</v>
      </c>
      <c r="J60" s="3">
        <f>VLOOKUP(A60,[3]Sheet2!$A$3:$B$3237,2,0)</f>
        <v>5</v>
      </c>
      <c r="K60" s="3">
        <v>10</v>
      </c>
      <c r="L60" s="3" t="e">
        <f>VLOOKUP(A60,[2]Sheet3!$A$1:$E$107,5,0)</f>
        <v>#N/A</v>
      </c>
      <c r="M60" s="3"/>
    </row>
    <row r="61" spans="1:13" hidden="1" x14ac:dyDescent="0.3">
      <c r="A61" t="s">
        <v>1476</v>
      </c>
      <c r="B61" t="s">
        <v>1477</v>
      </c>
      <c r="C61" t="s">
        <v>1478</v>
      </c>
      <c r="D61" t="str">
        <f>VLOOKUP(A61,[1]Sheet1!$B$1:$F$1048575,5,0)</f>
        <v>ZYDUS ONCOSCIENCES</v>
      </c>
      <c r="E61" t="str">
        <f>VLOOKUP(A61,[1]Sheet1!$B$1:$E$3262,4,0)</f>
        <v>P V PHARMA HEALTHCARE PVT.LTD.(AHMEDABAD)</v>
      </c>
      <c r="F61">
        <v>60</v>
      </c>
      <c r="G61">
        <v>340</v>
      </c>
      <c r="H61">
        <v>4029</v>
      </c>
      <c r="I61">
        <f t="shared" si="0"/>
        <v>20400</v>
      </c>
      <c r="J61">
        <f>VLOOKUP(A61,[3]Sheet2!$A$3:$B$3237,2,0)</f>
        <v>54</v>
      </c>
    </row>
    <row r="62" spans="1:13" hidden="1" x14ac:dyDescent="0.3">
      <c r="A62" t="s">
        <v>1406</v>
      </c>
      <c r="B62" t="s">
        <v>1407</v>
      </c>
      <c r="C62" t="s">
        <v>1408</v>
      </c>
      <c r="D62" t="str">
        <f>VLOOKUP(A62,[1]Sheet1!$B$1:$F$1048575,5,0)</f>
        <v>TORRENT PHARMACEUTICAL LTD</v>
      </c>
      <c r="E62" t="str">
        <f>VLOOKUP(A62,[1]Sheet1!$B$1:$E$3262,4,0)</f>
        <v>CHIRAG PHARMA AGENCY (BILIMORA)</v>
      </c>
      <c r="F62">
        <v>61</v>
      </c>
      <c r="G62">
        <v>332.86</v>
      </c>
      <c r="H62">
        <v>466</v>
      </c>
      <c r="I62">
        <f t="shared" si="0"/>
        <v>20304.46</v>
      </c>
      <c r="J62">
        <f>VLOOKUP(A62,[3]Sheet2!$A$3:$B$3237,2,0)</f>
        <v>49</v>
      </c>
    </row>
    <row r="63" spans="1:13" hidden="1" x14ac:dyDescent="0.3">
      <c r="A63" t="s">
        <v>1792</v>
      </c>
      <c r="B63" t="s">
        <v>1793</v>
      </c>
      <c r="C63" t="s">
        <v>1794</v>
      </c>
      <c r="D63" t="str">
        <f>VLOOKUP(A63,[1]Sheet1!$B$1:$F$1048575,5,0)</f>
        <v>TAM  BRAN PHARMACEUTICALS LTD</v>
      </c>
      <c r="E63" t="str">
        <f>VLOOKUP(A63,[1]Sheet1!$B$1:$E$3262,4,0)</f>
        <v>CURE LIFESCIENCES (SURAT)</v>
      </c>
      <c r="F63">
        <v>232</v>
      </c>
      <c r="G63">
        <v>87</v>
      </c>
      <c r="H63">
        <v>650</v>
      </c>
      <c r="I63">
        <f t="shared" si="0"/>
        <v>20184</v>
      </c>
      <c r="J63">
        <f>VLOOKUP(A63,[3]Sheet2!$A$3:$B$3237,2,0)</f>
        <v>218</v>
      </c>
    </row>
    <row r="64" spans="1:13" hidden="1" x14ac:dyDescent="0.3">
      <c r="A64" t="s">
        <v>3803</v>
      </c>
      <c r="B64" t="s">
        <v>3804</v>
      </c>
      <c r="C64" t="s">
        <v>3805</v>
      </c>
      <c r="D64" t="str">
        <f>VLOOKUP(A64,[1]Sheet1!$B$1:$F$1048575,5,0)</f>
        <v>SUN PHARMA LABORATORIES LTD.</v>
      </c>
      <c r="E64" t="str">
        <f>VLOOKUP(A64,[1]Sheet1!$B$1:$E$3262,4,0)</f>
        <v>TAPAN AGENCY</v>
      </c>
      <c r="F64">
        <v>122</v>
      </c>
      <c r="G64">
        <v>164.64</v>
      </c>
      <c r="H64">
        <v>230</v>
      </c>
      <c r="I64">
        <f t="shared" si="0"/>
        <v>20086.079999999998</v>
      </c>
      <c r="J64">
        <f>VLOOKUP(A64,[3]Sheet2!$A$3:$B$3237,2,0)</f>
        <v>110</v>
      </c>
    </row>
    <row r="65" spans="1:13" x14ac:dyDescent="0.3">
      <c r="A65" s="3" t="s">
        <v>6153</v>
      </c>
      <c r="B65" s="3" t="s">
        <v>6154</v>
      </c>
      <c r="C65" t="s">
        <v>6155</v>
      </c>
      <c r="D65" s="3" t="str">
        <f>VLOOKUP(A65,[1]Sheet1!$B$1:$F$1048575,5,0)</f>
        <v>CORONA REMEDIES</v>
      </c>
      <c r="E65" s="3" t="str">
        <f>VLOOKUP(A65,[1]Sheet1!$B$1:$E$3262,4,0)</f>
        <v>CHIRAG PHARMA AGENCY (BILIMORA)</v>
      </c>
      <c r="F65" s="3">
        <v>80</v>
      </c>
      <c r="G65">
        <v>10.71</v>
      </c>
      <c r="H65">
        <v>15</v>
      </c>
      <c r="I65">
        <f t="shared" si="0"/>
        <v>856.80000000000007</v>
      </c>
      <c r="J65" s="3">
        <f>VLOOKUP(A65,[3]Sheet2!$A$3:$B$3237,2,0)</f>
        <v>43</v>
      </c>
      <c r="K65" s="3">
        <v>50</v>
      </c>
      <c r="L65" s="3">
        <f>VLOOKUP(A65,[2]Sheet3!$A$1:$E$107,5,0)</f>
        <v>60</v>
      </c>
      <c r="M65" s="3"/>
    </row>
    <row r="66" spans="1:13" hidden="1" x14ac:dyDescent="0.3">
      <c r="A66" t="s">
        <v>1327</v>
      </c>
      <c r="B66" t="s">
        <v>1328</v>
      </c>
      <c r="C66" t="s">
        <v>1329</v>
      </c>
      <c r="D66" t="str">
        <f>VLOOKUP(A66,[1]Sheet1!$B$1:$F$1048575,5,0)</f>
        <v>ALKEM LABORATORIES LTD</v>
      </c>
      <c r="E66" t="str">
        <f>VLOOKUP(A66,[1]Sheet1!$B$1:$E$3262,4,0)</f>
        <v>GAYATRI DISTRIBUTORS(VALSAD)</v>
      </c>
      <c r="F66">
        <v>184</v>
      </c>
      <c r="G66">
        <v>102</v>
      </c>
      <c r="H66">
        <v>372</v>
      </c>
      <c r="I66">
        <f t="shared" ref="I66:I129" si="1">G66*F66</f>
        <v>18768</v>
      </c>
      <c r="J66">
        <f>VLOOKUP(A66,[3]Sheet2!$A$3:$B$3237,2,0)</f>
        <v>214</v>
      </c>
    </row>
    <row r="67" spans="1:13" x14ac:dyDescent="0.3">
      <c r="A67" s="3" t="s">
        <v>244</v>
      </c>
      <c r="B67" s="3" t="s">
        <v>245</v>
      </c>
      <c r="C67" t="s">
        <v>246</v>
      </c>
      <c r="D67" s="3" t="str">
        <f>VLOOKUP(A67,[1]Sheet1!$B$1:$F$1048575,5,0)</f>
        <v>JUGGAT PHARMA</v>
      </c>
      <c r="E67" s="3" t="str">
        <f>VLOOKUP(A67,[1]Sheet1!$B$1:$E$3262,4,0)</f>
        <v>CHIRAG PHARMA AGENCY (BILIMORA)</v>
      </c>
      <c r="F67" s="3">
        <v>6</v>
      </c>
      <c r="G67">
        <v>128.57</v>
      </c>
      <c r="H67">
        <v>180</v>
      </c>
      <c r="I67">
        <f t="shared" si="1"/>
        <v>771.42</v>
      </c>
      <c r="J67" s="3">
        <f>VLOOKUP(A67,[3]Sheet2!$A$3:$B$3237,2,0)</f>
        <v>2</v>
      </c>
      <c r="K67" s="3">
        <v>5</v>
      </c>
      <c r="L67" s="3" t="e">
        <f>VLOOKUP(A67,[2]Sheet3!$A$1:$E$107,5,0)</f>
        <v>#N/A</v>
      </c>
      <c r="M67" s="3" t="e">
        <f>VLOOKUP(A67,[4]Sheet2!$A$4:$C$497,3,0)</f>
        <v>#N/A</v>
      </c>
    </row>
    <row r="68" spans="1:13" x14ac:dyDescent="0.3">
      <c r="A68" s="3" t="s">
        <v>3816</v>
      </c>
      <c r="B68" s="3" t="s">
        <v>3817</v>
      </c>
      <c r="C68" t="s">
        <v>3818</v>
      </c>
      <c r="D68" s="3" t="str">
        <f>VLOOKUP(A68,[1]Sheet1!$B$1:$F$1048575,5,0)</f>
        <v>NEO CARDIAB CARE</v>
      </c>
      <c r="E68" s="3" t="str">
        <f>VLOOKUP(A68,[1]Sheet1!$B$1:$E$3262,4,0)</f>
        <v>CHIRAG PHARMA AGENCY (BILIMORA)</v>
      </c>
      <c r="F68" s="3">
        <v>7</v>
      </c>
      <c r="G68">
        <v>103.57</v>
      </c>
      <c r="H68">
        <v>145</v>
      </c>
      <c r="I68">
        <f t="shared" si="1"/>
        <v>724.99</v>
      </c>
      <c r="J68" s="3">
        <f>VLOOKUP(A68,[3]Sheet2!$A$3:$B$3237,2,0)</f>
        <v>2</v>
      </c>
      <c r="K68" s="3">
        <v>10</v>
      </c>
      <c r="L68" s="3" t="e">
        <f>VLOOKUP(A68,[2]Sheet3!$A$1:$E$107,5,0)</f>
        <v>#N/A</v>
      </c>
      <c r="M68" s="3"/>
    </row>
    <row r="69" spans="1:13" hidden="1" x14ac:dyDescent="0.3">
      <c r="A69" t="s">
        <v>103</v>
      </c>
      <c r="B69" t="s">
        <v>104</v>
      </c>
      <c r="C69" t="s">
        <v>105</v>
      </c>
      <c r="D69" t="str">
        <f>VLOOKUP(A69,[1]Sheet1!$B$1:$F$1048575,5,0)</f>
        <v>FISHER &amp; PAYKEL HEALTHCARE</v>
      </c>
      <c r="E69" t="str">
        <f>VLOOKUP(A69,[1]Sheet1!$B$1:$E$3262,4,0)</f>
        <v>LIFE CARE BIO- MEDICAL PVT.LTD.</v>
      </c>
      <c r="F69">
        <v>3</v>
      </c>
      <c r="G69">
        <v>6119</v>
      </c>
      <c r="H69">
        <v>10450</v>
      </c>
      <c r="I69">
        <f t="shared" si="1"/>
        <v>18357</v>
      </c>
      <c r="J69" t="e">
        <f>VLOOKUP(A69,[3]Sheet2!$A$3:$B$3237,2,0)</f>
        <v>#N/A</v>
      </c>
    </row>
    <row r="70" spans="1:13" hidden="1" x14ac:dyDescent="0.3">
      <c r="A70" t="s">
        <v>742</v>
      </c>
      <c r="B70" t="s">
        <v>743</v>
      </c>
      <c r="C70" t="s">
        <v>6769</v>
      </c>
      <c r="D70" t="str">
        <f>VLOOKUP(A70,[1]Sheet1!$B$1:$F$1048575,5,0)</f>
        <v>FIAB</v>
      </c>
      <c r="E70" t="str">
        <f>VLOOKUP(A70,[1]Sheet1!$B$1:$E$3262,4,0)</f>
        <v>PARIDHI AGENCIES</v>
      </c>
      <c r="F70">
        <v>113</v>
      </c>
      <c r="G70">
        <v>161</v>
      </c>
      <c r="H70">
        <v>600</v>
      </c>
      <c r="I70">
        <f t="shared" si="1"/>
        <v>18193</v>
      </c>
      <c r="J70">
        <f>VLOOKUP(A70,[3]Sheet2!$A$3:$B$3237,2,0)</f>
        <v>134</v>
      </c>
      <c r="M70">
        <f>VLOOKUP(A70,[4]Sheet2!$A$4:$C$497,3,0)</f>
        <v>1</v>
      </c>
    </row>
    <row r="71" spans="1:13" x14ac:dyDescent="0.3">
      <c r="A71" s="3" t="s">
        <v>4560</v>
      </c>
      <c r="B71" s="3" t="s">
        <v>4561</v>
      </c>
      <c r="C71" t="s">
        <v>4562</v>
      </c>
      <c r="D71" s="3" t="str">
        <f>VLOOKUP(A71,[1]Sheet1!$B$1:$F$1048575,5,0)</f>
        <v>ICPA HEALTH PRODUCTS LTD</v>
      </c>
      <c r="E71" s="3" t="str">
        <f>VLOOKUP(A71,[1]Sheet1!$B$1:$E$3262,4,0)</f>
        <v>CHIRAG PHARMA AGENCY (BILIMORA)</v>
      </c>
      <c r="F71" s="3">
        <v>13</v>
      </c>
      <c r="G71">
        <v>34.29</v>
      </c>
      <c r="H71">
        <v>48</v>
      </c>
      <c r="I71">
        <f t="shared" si="1"/>
        <v>445.77</v>
      </c>
      <c r="J71" s="3">
        <v>0</v>
      </c>
      <c r="K71" s="3">
        <v>10</v>
      </c>
      <c r="L71" s="3">
        <f>VLOOKUP(A71,[2]Sheet3!$A$1:$E$107,5,0)</f>
        <v>10</v>
      </c>
      <c r="M71" s="3"/>
    </row>
    <row r="72" spans="1:13" hidden="1" x14ac:dyDescent="0.3">
      <c r="A72" t="s">
        <v>2136</v>
      </c>
      <c r="B72" t="s">
        <v>2137</v>
      </c>
      <c r="C72" t="s">
        <v>2137</v>
      </c>
      <c r="D72" t="str">
        <f>VLOOKUP(A72,[1]Sheet1!$B$1:$F$1048575,5,0)</f>
        <v>B L LIFESCIENCES PVT.LTD</v>
      </c>
      <c r="E72" t="str">
        <f>VLOOKUP(A72,[1]Sheet1!$B$1:$E$3262,4,0)</f>
        <v>ADVANCED HEALTHCARE</v>
      </c>
      <c r="F72">
        <v>15</v>
      </c>
      <c r="G72">
        <v>1200</v>
      </c>
      <c r="H72">
        <v>4235</v>
      </c>
      <c r="I72">
        <f t="shared" si="1"/>
        <v>18000</v>
      </c>
      <c r="J72" t="e">
        <f>VLOOKUP(A72,[3]Sheet2!$A$3:$B$3237,2,0)</f>
        <v>#N/A</v>
      </c>
    </row>
    <row r="73" spans="1:13" hidden="1" x14ac:dyDescent="0.3">
      <c r="A73" t="s">
        <v>2422</v>
      </c>
      <c r="B73" t="s">
        <v>2423</v>
      </c>
      <c r="C73" t="s">
        <v>2424</v>
      </c>
      <c r="D73" t="str">
        <f>VLOOKUP(A73,[1]Sheet1!$B$1:$F$1048575,5,0)</f>
        <v>DR REDDYS LABORATORIES LTD</v>
      </c>
      <c r="E73" t="str">
        <f>VLOOKUP(A73,[1]Sheet1!$B$1:$E$3262,4,0)</f>
        <v>GAYATRI DISTRIBUTORS(VALSAD)</v>
      </c>
      <c r="F73">
        <v>142</v>
      </c>
      <c r="G73">
        <v>125.36</v>
      </c>
      <c r="H73">
        <v>175</v>
      </c>
      <c r="I73">
        <f t="shared" si="1"/>
        <v>17801.12</v>
      </c>
      <c r="J73">
        <f>VLOOKUP(A73,[3]Sheet2!$A$3:$B$3237,2,0)</f>
        <v>59</v>
      </c>
    </row>
    <row r="74" spans="1:13" hidden="1" x14ac:dyDescent="0.3">
      <c r="A74" t="s">
        <v>2718</v>
      </c>
      <c r="B74" t="s">
        <v>2719</v>
      </c>
      <c r="C74" t="s">
        <v>2720</v>
      </c>
      <c r="D74" t="str">
        <f>VLOOKUP(A74,[1]Sheet1!$B$1:$F$1048575,5,0)</f>
        <v>INTAS PHARMACEUTICAL LTD</v>
      </c>
      <c r="E74" t="str">
        <f>VLOOKUP(A74,[1]Sheet1!$B$1:$E$3262,4,0)</f>
        <v>HAPPY CHEMIST (AHMEDABAD)</v>
      </c>
      <c r="F74">
        <v>207</v>
      </c>
      <c r="G74">
        <v>85.66</v>
      </c>
      <c r="H74">
        <v>124</v>
      </c>
      <c r="I74">
        <f t="shared" si="1"/>
        <v>17731.62</v>
      </c>
      <c r="J74">
        <f>VLOOKUP(A74,[3]Sheet2!$A$3:$B$3237,2,0)</f>
        <v>197</v>
      </c>
    </row>
    <row r="75" spans="1:13" hidden="1" x14ac:dyDescent="0.3">
      <c r="A75" t="s">
        <v>4112</v>
      </c>
      <c r="B75" t="s">
        <v>4113</v>
      </c>
      <c r="C75" t="s">
        <v>4114</v>
      </c>
      <c r="D75" t="str">
        <f>VLOOKUP(A75,[1]Sheet1!$B$1:$F$1048575,5,0)</f>
        <v>FDC LIMITED</v>
      </c>
      <c r="E75" t="str">
        <f>VLOOKUP(A75,[1]Sheet1!$B$1:$E$3262,4,0)</f>
        <v>PHARMA AGENCIES ( SILVASSA )</v>
      </c>
      <c r="F75">
        <v>77</v>
      </c>
      <c r="G75">
        <v>229.43</v>
      </c>
      <c r="H75">
        <v>321</v>
      </c>
      <c r="I75">
        <f t="shared" si="1"/>
        <v>17666.11</v>
      </c>
      <c r="J75">
        <f>VLOOKUP(A75,[3]Sheet2!$A$3:$B$3237,2,0)</f>
        <v>83</v>
      </c>
    </row>
    <row r="76" spans="1:13" hidden="1" x14ac:dyDescent="0.3">
      <c r="A76" t="s">
        <v>2474</v>
      </c>
      <c r="B76" t="s">
        <v>2475</v>
      </c>
      <c r="C76" t="s">
        <v>2476</v>
      </c>
      <c r="D76" t="str">
        <f>VLOOKUP(A76,[1]Sheet1!$B$1:$F$1048575,5,0)</f>
        <v>ABBOTT HEALTHCARE PVT LTD</v>
      </c>
      <c r="E76" t="str">
        <f>VLOOKUP(A76,[1]Sheet1!$B$1:$E$3262,4,0)</f>
        <v>GAYATRI DISTRIBUTORS(VALSAD)</v>
      </c>
      <c r="F76">
        <v>119</v>
      </c>
      <c r="G76">
        <v>147.6</v>
      </c>
      <c r="H76">
        <v>193</v>
      </c>
      <c r="I76">
        <f t="shared" si="1"/>
        <v>17564.399999999998</v>
      </c>
      <c r="J76">
        <f>VLOOKUP(A76,[3]Sheet2!$A$3:$B$3237,2,0)</f>
        <v>158</v>
      </c>
    </row>
    <row r="77" spans="1:13" hidden="1" x14ac:dyDescent="0.3">
      <c r="A77" t="s">
        <v>2773</v>
      </c>
      <c r="B77" t="s">
        <v>2774</v>
      </c>
      <c r="C77" t="s">
        <v>2775</v>
      </c>
      <c r="D77" t="str">
        <f>VLOOKUP(A77,[1]Sheet1!$B$1:$F$1048575,5,0)</f>
        <v>ZYDUS HELTHCARE LTD</v>
      </c>
      <c r="E77" t="str">
        <f>VLOOKUP(A77,[1]Sheet1!$B$1:$E$3262,4,0)</f>
        <v>CHIRAG PHARMA AGENCY (BILIMORA)</v>
      </c>
      <c r="F77">
        <v>588</v>
      </c>
      <c r="G77">
        <v>29.77</v>
      </c>
      <c r="H77">
        <v>50</v>
      </c>
      <c r="I77">
        <f t="shared" si="1"/>
        <v>17504.759999999998</v>
      </c>
      <c r="J77">
        <f>VLOOKUP(A77,[3]Sheet2!$A$3:$B$3237,2,0)</f>
        <v>531</v>
      </c>
    </row>
    <row r="78" spans="1:13" hidden="1" x14ac:dyDescent="0.3">
      <c r="A78" t="s">
        <v>3564</v>
      </c>
      <c r="B78" t="s">
        <v>3565</v>
      </c>
      <c r="C78" t="s">
        <v>3566</v>
      </c>
      <c r="D78" t="str">
        <f>VLOOKUP(A78,[1]Sheet1!$B$1:$F$1048575,5,0)</f>
        <v>PROCTER &amp; GAMBLE LIMITED</v>
      </c>
      <c r="E78" t="str">
        <f>VLOOKUP(A78,[1]Sheet1!$B$1:$E$3262,4,0)</f>
        <v>JIVANDHARA PHARMA PVT.LTD.(BILIMORA)</v>
      </c>
      <c r="F78">
        <v>504</v>
      </c>
      <c r="G78">
        <v>34.57</v>
      </c>
      <c r="H78">
        <v>46</v>
      </c>
      <c r="I78">
        <f t="shared" si="1"/>
        <v>17423.28</v>
      </c>
      <c r="J78">
        <f>VLOOKUP(A78,[3]Sheet2!$A$3:$B$3237,2,0)</f>
        <v>369</v>
      </c>
      <c r="M78">
        <f>VLOOKUP(A78,[4]Sheet2!$A$4:$C$497,3,0)</f>
        <v>1</v>
      </c>
    </row>
    <row r="79" spans="1:13" x14ac:dyDescent="0.3">
      <c r="A79" s="3" t="s">
        <v>6224</v>
      </c>
      <c r="B79" s="3" t="s">
        <v>6225</v>
      </c>
      <c r="C79" t="s">
        <v>6226</v>
      </c>
      <c r="D79" s="3" t="str">
        <f>VLOOKUP(A79,[1]Sheet1!$B$1:$F$1048575,5,0)</f>
        <v>KLM LABORATORIES PVT LTD</v>
      </c>
      <c r="E79" s="3" t="str">
        <f>VLOOKUP(A79,[1]Sheet1!$B$1:$E$3262,4,0)</f>
        <v>CHIRAG PHARMA AGENCY (BILIMORA)</v>
      </c>
      <c r="F79" s="3">
        <v>3</v>
      </c>
      <c r="G79">
        <v>135.71</v>
      </c>
      <c r="H79">
        <v>190</v>
      </c>
      <c r="I79">
        <f t="shared" si="1"/>
        <v>407.13</v>
      </c>
      <c r="J79" s="3">
        <v>0</v>
      </c>
      <c r="K79" s="3">
        <v>3</v>
      </c>
      <c r="L79" s="3" t="e">
        <f>VLOOKUP(A79,[2]Sheet3!$A$1:$E$107,5,0)</f>
        <v>#N/A</v>
      </c>
      <c r="M79" s="3"/>
    </row>
    <row r="80" spans="1:13" x14ac:dyDescent="0.3">
      <c r="A80" s="3" t="s">
        <v>5928</v>
      </c>
      <c r="B80" s="3" t="s">
        <v>5929</v>
      </c>
      <c r="C80" t="s">
        <v>5930</v>
      </c>
      <c r="D80" s="3" t="str">
        <f>VLOOKUP(A80,[1]Sheet1!$B$1:$F$1048575,5,0)</f>
        <v>TORRENT PHARMACEUTICAL LTD</v>
      </c>
      <c r="E80" s="3" t="str">
        <f>VLOOKUP(A80,[1]Sheet1!$B$1:$E$3262,4,0)</f>
        <v>CHIRAG PHARMA AGENCY (BILIMORA)</v>
      </c>
      <c r="F80" s="3">
        <v>2</v>
      </c>
      <c r="G80">
        <v>152.13999999999999</v>
      </c>
      <c r="H80">
        <v>213</v>
      </c>
      <c r="I80">
        <f t="shared" si="1"/>
        <v>304.27999999999997</v>
      </c>
      <c r="J80" s="3">
        <v>0</v>
      </c>
      <c r="K80" s="3">
        <v>5</v>
      </c>
      <c r="L80" s="3">
        <f>VLOOKUP(A80,[2]Sheet3!$A$1:$E$107,5,0)</f>
        <v>5</v>
      </c>
      <c r="M80" s="3"/>
    </row>
    <row r="81" spans="1:13" hidden="1" x14ac:dyDescent="0.3">
      <c r="A81" t="s">
        <v>3914</v>
      </c>
      <c r="B81" t="s">
        <v>3915</v>
      </c>
      <c r="C81" t="s">
        <v>3916</v>
      </c>
      <c r="D81" t="str">
        <f>VLOOKUP(A81,[1]Sheet1!$B$1:$F$1048575,5,0)</f>
        <v>MANKIND PHARMA LTD</v>
      </c>
      <c r="E81" t="str">
        <f>VLOOKUP(A81,[1]Sheet1!$B$1:$E$3262,4,0)</f>
        <v>NETRA ENTERPRISE</v>
      </c>
      <c r="F81">
        <v>268</v>
      </c>
      <c r="G81">
        <v>63.77</v>
      </c>
      <c r="H81">
        <v>117</v>
      </c>
      <c r="I81">
        <f t="shared" si="1"/>
        <v>17090.36</v>
      </c>
      <c r="J81">
        <f>VLOOKUP(A81,[3]Sheet2!$A$3:$B$3237,2,0)</f>
        <v>287</v>
      </c>
    </row>
    <row r="82" spans="1:13" hidden="1" x14ac:dyDescent="0.3">
      <c r="A82" t="s">
        <v>4257</v>
      </c>
      <c r="B82" t="s">
        <v>4258</v>
      </c>
      <c r="C82" t="s">
        <v>4259</v>
      </c>
      <c r="D82" t="str">
        <f>VLOOKUP(A82,[1]Sheet1!$B$1:$F$1048575,5,0)</f>
        <v>ROMSONS GROUP PVT.LTD.</v>
      </c>
      <c r="E82" t="str">
        <f>VLOOKUP(A82,[1]Sheet1!$B$1:$E$3262,4,0)</f>
        <v>JIVANDHARA PHARMA PVT.LTD.(BILIMORA)</v>
      </c>
      <c r="F82">
        <v>92</v>
      </c>
      <c r="G82">
        <v>185.22</v>
      </c>
      <c r="H82">
        <v>2280</v>
      </c>
      <c r="I82">
        <f t="shared" si="1"/>
        <v>17040.240000000002</v>
      </c>
      <c r="J82">
        <f>VLOOKUP(A82,[3]Sheet2!$A$3:$B$3237,2,0)</f>
        <v>114</v>
      </c>
    </row>
    <row r="83" spans="1:13" hidden="1" x14ac:dyDescent="0.3">
      <c r="A83" t="s">
        <v>2677</v>
      </c>
      <c r="B83" t="s">
        <v>2678</v>
      </c>
      <c r="C83" t="s">
        <v>2679</v>
      </c>
      <c r="D83" t="str">
        <f>VLOOKUP(A83,[1]Sheet1!$B$1:$F$1048575,5,0)</f>
        <v>CIPLA LTD</v>
      </c>
      <c r="E83" t="str">
        <f>VLOOKUP(A83,[1]Sheet1!$B$1:$E$3262,4,0)</f>
        <v>JIVANDHARA PHARMA PVT.LTD.(BILIMORA)</v>
      </c>
      <c r="F83">
        <v>59</v>
      </c>
      <c r="G83">
        <v>288.81</v>
      </c>
      <c r="H83">
        <v>404</v>
      </c>
      <c r="I83">
        <f t="shared" si="1"/>
        <v>17039.79</v>
      </c>
      <c r="J83">
        <f>VLOOKUP(A83,[3]Sheet2!$A$3:$B$3237,2,0)</f>
        <v>47</v>
      </c>
    </row>
    <row r="84" spans="1:13" hidden="1" x14ac:dyDescent="0.3">
      <c r="A84" t="s">
        <v>1605</v>
      </c>
      <c r="B84" t="s">
        <v>1606</v>
      </c>
      <c r="C84" t="s">
        <v>1607</v>
      </c>
      <c r="D84" t="str">
        <f>VLOOKUP(A84,[1]Sheet1!$B$1:$F$1048575,5,0)</f>
        <v>MANKIND PHARMA LTD</v>
      </c>
      <c r="E84" t="str">
        <f>VLOOKUP(A84,[1]Sheet1!$B$1:$E$3262,4,0)</f>
        <v>JIVANDHARA PHARMA PVT.LTD.(BILIMORA)</v>
      </c>
      <c r="F84">
        <v>68</v>
      </c>
      <c r="G84">
        <v>250</v>
      </c>
      <c r="H84">
        <v>5868</v>
      </c>
      <c r="I84">
        <f t="shared" si="1"/>
        <v>17000</v>
      </c>
      <c r="J84">
        <f>VLOOKUP(A84,[3]Sheet2!$A$3:$B$3237,2,0)</f>
        <v>47</v>
      </c>
    </row>
    <row r="85" spans="1:13" hidden="1" x14ac:dyDescent="0.3">
      <c r="A85" t="s">
        <v>1542</v>
      </c>
      <c r="B85" t="s">
        <v>1543</v>
      </c>
      <c r="C85" t="s">
        <v>1544</v>
      </c>
      <c r="D85" t="str">
        <f>VLOOKUP(A85,[1]Sheet1!$B$1:$F$1048575,5,0)</f>
        <v>RELIANCE LIFE SCIENCE</v>
      </c>
      <c r="E85" t="str">
        <f>VLOOKUP(A85,[1]Sheet1!$B$1:$E$3262,4,0)</f>
        <v>INPHARM SERVICES ( SURAT )</v>
      </c>
      <c r="F85">
        <v>3</v>
      </c>
      <c r="G85">
        <v>5650</v>
      </c>
      <c r="H85">
        <v>42658</v>
      </c>
      <c r="I85">
        <f t="shared" si="1"/>
        <v>16950</v>
      </c>
      <c r="J85">
        <f>VLOOKUP(A85,[3]Sheet2!$A$3:$B$3237,2,0)</f>
        <v>6</v>
      </c>
    </row>
    <row r="86" spans="1:13" hidden="1" x14ac:dyDescent="0.3">
      <c r="A86" t="s">
        <v>6533</v>
      </c>
      <c r="B86" t="s">
        <v>6534</v>
      </c>
      <c r="C86" t="s">
        <v>6535</v>
      </c>
      <c r="D86" t="str">
        <f>VLOOKUP(A86,[1]Sheet1!$B$1:$F$1048575,5,0)</f>
        <v>MERIL ENDO SURGERY PVT LTD</v>
      </c>
      <c r="E86" t="str">
        <f>VLOOKUP(A86,[1]Sheet1!$B$1:$E$3262,4,0)</f>
        <v>PARIDHI AGENCIES</v>
      </c>
      <c r="F86">
        <v>84</v>
      </c>
      <c r="G86">
        <v>200</v>
      </c>
      <c r="H86">
        <v>564</v>
      </c>
      <c r="I86">
        <f t="shared" si="1"/>
        <v>16800</v>
      </c>
      <c r="J86">
        <f>VLOOKUP(A86,[3]Sheet2!$A$3:$B$3237,2,0)</f>
        <v>70</v>
      </c>
    </row>
    <row r="87" spans="1:13" x14ac:dyDescent="0.3">
      <c r="A87" s="3" t="s">
        <v>6217</v>
      </c>
      <c r="B87" s="3" t="s">
        <v>6218</v>
      </c>
      <c r="C87" t="s">
        <v>6219</v>
      </c>
      <c r="D87" s="3" t="str">
        <f>VLOOKUP(A87,[1]Sheet1!$B$1:$F$1048575,5,0)</f>
        <v>SUN PHARMA LABORATORIES LTD.</v>
      </c>
      <c r="E87" s="3" t="str">
        <f>VLOOKUP(A87,[1]Sheet1!$B$1:$E$3262,4,0)</f>
        <v>CHIRAG PHARMA AGENCY (BILIMORA)</v>
      </c>
      <c r="F87" s="3">
        <v>1</v>
      </c>
      <c r="G87">
        <v>81.430000000000007</v>
      </c>
      <c r="H87">
        <v>114</v>
      </c>
      <c r="I87">
        <f t="shared" si="1"/>
        <v>81.430000000000007</v>
      </c>
      <c r="J87" s="3">
        <v>0</v>
      </c>
      <c r="K87" s="3">
        <v>3</v>
      </c>
      <c r="L87" s="3" t="e">
        <f>VLOOKUP(A87,[2]Sheet3!$A$1:$E$107,5,0)</f>
        <v>#N/A</v>
      </c>
      <c r="M87" s="3"/>
    </row>
    <row r="88" spans="1:13" hidden="1" x14ac:dyDescent="0.3">
      <c r="A88" t="s">
        <v>438</v>
      </c>
      <c r="B88" t="s">
        <v>439</v>
      </c>
      <c r="C88" t="s">
        <v>440</v>
      </c>
      <c r="D88" t="str">
        <f>VLOOKUP(A88,[1]Sheet1!$B$1:$F$1048575,5,0)</f>
        <v>HETERO HEALTHCARE LIMITED</v>
      </c>
      <c r="E88" t="str">
        <f>VLOOKUP(A88,[1]Sheet1!$B$1:$E$3262,4,0)</f>
        <v>GAYATRI DISTRIBUTORS(VALSAD)</v>
      </c>
      <c r="F88">
        <v>232</v>
      </c>
      <c r="G88">
        <v>71.36</v>
      </c>
      <c r="H88">
        <v>99</v>
      </c>
      <c r="I88">
        <f t="shared" si="1"/>
        <v>16555.52</v>
      </c>
      <c r="J88">
        <f>VLOOKUP(A88,[3]Sheet2!$A$3:$B$3237,2,0)</f>
        <v>250</v>
      </c>
    </row>
    <row r="89" spans="1:13" x14ac:dyDescent="0.3">
      <c r="A89" s="3" t="s">
        <v>1452</v>
      </c>
      <c r="B89" s="3" t="s">
        <v>1453</v>
      </c>
      <c r="C89" t="s">
        <v>1454</v>
      </c>
      <c r="D89" s="3" t="str">
        <f>VLOOKUP(A89,[1]Sheet1!$B$1:$F$1048575,5,0)</f>
        <v>COPI MEDICARE PVT.LTD.</v>
      </c>
      <c r="E89" s="3" t="str">
        <f>VLOOKUP(A89,[1]Sheet1!$B$1:$E$3262,4,0)</f>
        <v>COPI MEDICARE PRIVATE LIMITED (SURAT)</v>
      </c>
      <c r="F89" s="3">
        <v>3288</v>
      </c>
      <c r="G89">
        <v>2.4500000000000002</v>
      </c>
      <c r="H89">
        <v>13</v>
      </c>
      <c r="I89">
        <f t="shared" si="1"/>
        <v>8055.6</v>
      </c>
      <c r="J89" s="3">
        <f>VLOOKUP(A89,[3]Sheet2!$A$3:$B$3237,2,0)</f>
        <v>1994</v>
      </c>
      <c r="K89" s="3">
        <v>2000</v>
      </c>
      <c r="L89" s="3" t="e">
        <f>VLOOKUP(A89,[2]Sheet3!$A$1:$E$107,5,0)</f>
        <v>#N/A</v>
      </c>
      <c r="M89" s="3">
        <f>VLOOKUP(A89,[4]Sheet2!$A$4:$C$497,3,0)</f>
        <v>7</v>
      </c>
    </row>
    <row r="90" spans="1:13" hidden="1" x14ac:dyDescent="0.3">
      <c r="A90" t="s">
        <v>1388</v>
      </c>
      <c r="B90" t="s">
        <v>1389</v>
      </c>
      <c r="C90" t="s">
        <v>1390</v>
      </c>
      <c r="D90" t="str">
        <f>VLOOKUP(A90,[1]Sheet1!$B$1:$F$1048575,5,0)</f>
        <v>CIPLA LTD</v>
      </c>
      <c r="E90" t="str">
        <f>VLOOKUP(A90,[1]Sheet1!$B$1:$E$3262,4,0)</f>
        <v>LIFECARE MEDICAL AGENCY</v>
      </c>
      <c r="F90">
        <v>3</v>
      </c>
      <c r="G90">
        <v>5395.89</v>
      </c>
      <c r="H90">
        <v>7082</v>
      </c>
      <c r="I90">
        <f t="shared" si="1"/>
        <v>16187.670000000002</v>
      </c>
      <c r="J90">
        <f>VLOOKUP(A90,[3]Sheet2!$A$3:$B$3237,2,0)</f>
        <v>11</v>
      </c>
    </row>
    <row r="91" spans="1:13" x14ac:dyDescent="0.3">
      <c r="A91" s="3" t="s">
        <v>982</v>
      </c>
      <c r="B91" s="3" t="s">
        <v>983</v>
      </c>
      <c r="C91" t="s">
        <v>984</v>
      </c>
      <c r="D91" s="3" t="str">
        <f>VLOOKUP(A91,[1]Sheet1!$B$1:$F$1048575,5,0)</f>
        <v>COPI MEDICARE PVT.LTD.</v>
      </c>
      <c r="E91" s="3" t="str">
        <f>VLOOKUP(A91,[1]Sheet1!$B$1:$E$3262,4,0)</f>
        <v>COPI MEDICARE PRIVATE LIMITED (SURAT)</v>
      </c>
      <c r="F91" s="3">
        <v>832</v>
      </c>
      <c r="G91">
        <v>4.3</v>
      </c>
      <c r="H91">
        <v>13</v>
      </c>
      <c r="I91">
        <f t="shared" si="1"/>
        <v>3577.6</v>
      </c>
      <c r="J91" s="3">
        <f>VLOOKUP(A91,[3]Sheet2!$A$3:$B$3237,2,0)</f>
        <v>340</v>
      </c>
      <c r="K91" s="3">
        <v>500</v>
      </c>
      <c r="L91" s="3" t="e">
        <f>VLOOKUP(A91,[2]Sheet3!$A$1:$E$107,5,0)</f>
        <v>#N/A</v>
      </c>
      <c r="M91" s="3">
        <f>VLOOKUP(A91,[4]Sheet2!$A$4:$C$497,3,0)</f>
        <v>13</v>
      </c>
    </row>
    <row r="92" spans="1:13" hidden="1" x14ac:dyDescent="0.3">
      <c r="A92" t="s">
        <v>401</v>
      </c>
      <c r="B92" t="s">
        <v>402</v>
      </c>
      <c r="C92" t="s">
        <v>403</v>
      </c>
      <c r="D92" t="str">
        <f>VLOOKUP(A92,[1]Sheet1!$B$1:$F$1048575,5,0)</f>
        <v>MANKIND PHARMA LTD</v>
      </c>
      <c r="E92" t="str">
        <f>VLOOKUP(A92,[1]Sheet1!$B$1:$E$3262,4,0)</f>
        <v>NETRA ENTERPRISE</v>
      </c>
      <c r="F92">
        <v>212</v>
      </c>
      <c r="G92">
        <v>75.7</v>
      </c>
      <c r="H92">
        <v>129</v>
      </c>
      <c r="I92">
        <f t="shared" si="1"/>
        <v>16048.400000000001</v>
      </c>
      <c r="J92">
        <f>VLOOKUP(A92,[3]Sheet2!$A$3:$B$3237,2,0)</f>
        <v>236</v>
      </c>
    </row>
    <row r="93" spans="1:13" hidden="1" x14ac:dyDescent="0.3">
      <c r="A93" t="s">
        <v>1455</v>
      </c>
      <c r="B93" t="s">
        <v>1456</v>
      </c>
      <c r="C93" t="s">
        <v>1457</v>
      </c>
      <c r="D93" t="str">
        <f>VLOOKUP(A93,[1]Sheet1!$B$1:$F$1048575,5,0)</f>
        <v>TROIKAA PHARMACEUTICAL PVT LTD</v>
      </c>
      <c r="E93" t="str">
        <f>VLOOKUP(A93,[1]Sheet1!$B$1:$E$3262,4,0)</f>
        <v>NOBLE DRUGS &amp; MEDICAL STORES</v>
      </c>
      <c r="F93">
        <v>381</v>
      </c>
      <c r="G93">
        <v>42</v>
      </c>
      <c r="H93">
        <v>157</v>
      </c>
      <c r="I93">
        <f t="shared" si="1"/>
        <v>16002</v>
      </c>
      <c r="J93">
        <f>VLOOKUP(A93,[3]Sheet2!$A$3:$B$3237,2,0)</f>
        <v>332</v>
      </c>
      <c r="M93">
        <f>VLOOKUP(A93,[4]Sheet2!$A$4:$C$497,3,0)</f>
        <v>1</v>
      </c>
    </row>
    <row r="94" spans="1:13" hidden="1" x14ac:dyDescent="0.3">
      <c r="A94" t="s">
        <v>6470</v>
      </c>
      <c r="B94" t="s">
        <v>6471</v>
      </c>
      <c r="C94" t="s">
        <v>6471</v>
      </c>
      <c r="D94" t="str">
        <f>VLOOKUP(A94,[1]Sheet1!$B$1:$F$1048575,5,0)</f>
        <v>3M HEALTH CARE</v>
      </c>
      <c r="E94" t="str">
        <f>VLOOKUP(A94,[1]Sheet1!$B$1:$E$3262,4,0)</f>
        <v>BHAGYASHREE MEDICAL AGENCY</v>
      </c>
      <c r="F94">
        <v>29</v>
      </c>
      <c r="G94">
        <v>550</v>
      </c>
      <c r="H94">
        <v>1870</v>
      </c>
      <c r="I94">
        <f t="shared" si="1"/>
        <v>15950</v>
      </c>
      <c r="J94">
        <f>VLOOKUP(A94,[3]Sheet2!$A$3:$B$3237,2,0)</f>
        <v>20</v>
      </c>
    </row>
    <row r="95" spans="1:13" hidden="1" x14ac:dyDescent="0.3">
      <c r="A95" t="s">
        <v>2265</v>
      </c>
      <c r="B95" t="s">
        <v>2266</v>
      </c>
      <c r="C95" t="s">
        <v>2267</v>
      </c>
      <c r="D95" t="str">
        <f>VLOOKUP(A95,[1]Sheet1!$B$1:$F$1048575,5,0)</f>
        <v>BD INDIA PVT LTD</v>
      </c>
      <c r="E95" t="str">
        <f>VLOOKUP(A95,[1]Sheet1!$B$1:$E$3262,4,0)</f>
        <v>GAYATRI DISTRIBUTORS(VALSAD)</v>
      </c>
      <c r="F95">
        <v>232</v>
      </c>
      <c r="G95">
        <v>68.73</v>
      </c>
      <c r="H95">
        <v>236</v>
      </c>
      <c r="I95">
        <f t="shared" si="1"/>
        <v>15945.36</v>
      </c>
      <c r="J95">
        <f>VLOOKUP(A95,[3]Sheet2!$A$3:$B$3237,2,0)</f>
        <v>225</v>
      </c>
    </row>
    <row r="96" spans="1:13" hidden="1" x14ac:dyDescent="0.3">
      <c r="A96" t="s">
        <v>4262</v>
      </c>
      <c r="B96" t="s">
        <v>4263</v>
      </c>
      <c r="C96" t="s">
        <v>4263</v>
      </c>
      <c r="D96" t="str">
        <f>VLOOKUP(A96,[1]Sheet1!$B$1:$F$1048575,5,0)</f>
        <v>JOHNSON &amp; JOHNSON PVT LTD</v>
      </c>
      <c r="E96" t="str">
        <f>VLOOKUP(A96,[1]Sheet1!$B$1:$E$3262,4,0)</f>
        <v>SS ENTERPRISE</v>
      </c>
      <c r="F96">
        <v>45</v>
      </c>
      <c r="G96">
        <v>352.55</v>
      </c>
      <c r="H96">
        <v>949</v>
      </c>
      <c r="I96">
        <f t="shared" si="1"/>
        <v>15864.75</v>
      </c>
      <c r="J96">
        <f>VLOOKUP(A96,[3]Sheet2!$A$3:$B$3237,2,0)</f>
        <v>57</v>
      </c>
      <c r="M96">
        <f>VLOOKUP(A96,[4]Sheet2!$A$4:$C$497,3,0)</f>
        <v>1</v>
      </c>
    </row>
    <row r="97" spans="1:13" x14ac:dyDescent="0.3">
      <c r="A97" s="3" t="s">
        <v>1507</v>
      </c>
      <c r="B97" s="3" t="s">
        <v>1508</v>
      </c>
      <c r="C97" t="s">
        <v>1509</v>
      </c>
      <c r="D97" s="3" t="str">
        <f>VLOOKUP(A97,[1]Sheet1!$B$1:$F$1048575,5,0)</f>
        <v>COPI MEDICARE PVT.LTD.</v>
      </c>
      <c r="E97" s="3" t="str">
        <f>VLOOKUP(A97,[1]Sheet1!$B$1:$E$3262,4,0)</f>
        <v>COPI MEDICARE PRIVATE LIMITED (SURAT)</v>
      </c>
      <c r="F97" s="3">
        <v>468</v>
      </c>
      <c r="G97">
        <v>5.5</v>
      </c>
      <c r="H97">
        <v>26</v>
      </c>
      <c r="I97">
        <f t="shared" si="1"/>
        <v>2574</v>
      </c>
      <c r="J97" s="3">
        <f>VLOOKUP(A97,[3]Sheet2!$A$3:$B$3237,2,0)</f>
        <v>256</v>
      </c>
      <c r="K97" s="3">
        <v>200</v>
      </c>
      <c r="L97" s="3" t="e">
        <f>VLOOKUP(A97,[2]Sheet3!$A$1:$E$107,5,0)</f>
        <v>#N/A</v>
      </c>
      <c r="M97" s="3">
        <f>VLOOKUP(A97,[4]Sheet2!$A$4:$C$497,3,0)</f>
        <v>1</v>
      </c>
    </row>
    <row r="98" spans="1:13" hidden="1" x14ac:dyDescent="0.3">
      <c r="A98" t="s">
        <v>1403</v>
      </c>
      <c r="B98" t="s">
        <v>1404</v>
      </c>
      <c r="C98" t="s">
        <v>1405</v>
      </c>
      <c r="D98" t="str">
        <f>VLOOKUP(A98,[1]Sheet1!$B$1:$F$1048575,5,0)</f>
        <v>INTAS PHARMACEUTICAL LTD</v>
      </c>
      <c r="E98" t="str">
        <f>VLOOKUP(A98,[1]Sheet1!$B$1:$E$3262,4,0)</f>
        <v>HAPPY CHEMIST (AHMEDABAD)</v>
      </c>
      <c r="F98">
        <v>126</v>
      </c>
      <c r="G98">
        <v>125</v>
      </c>
      <c r="H98">
        <v>1299</v>
      </c>
      <c r="I98">
        <f t="shared" si="1"/>
        <v>15750</v>
      </c>
      <c r="J98">
        <f>VLOOKUP(A98,[3]Sheet2!$A$3:$B$3237,2,0)</f>
        <v>76</v>
      </c>
    </row>
    <row r="99" spans="1:13" hidden="1" x14ac:dyDescent="0.3">
      <c r="A99" t="s">
        <v>1051</v>
      </c>
      <c r="B99" t="s">
        <v>1052</v>
      </c>
      <c r="C99" t="s">
        <v>1053</v>
      </c>
      <c r="D99" t="str">
        <f>VLOOKUP(A99,[1]Sheet1!$B$1:$F$1048575,5,0)</f>
        <v>SUN PHARMACEUTICAL INDUSTRIES</v>
      </c>
      <c r="E99" t="str">
        <f>VLOOKUP(A99,[1]Sheet1!$B$1:$E$3262,4,0)</f>
        <v>D K ENTERPRISE (AHMEDABAD)</v>
      </c>
      <c r="F99">
        <v>2</v>
      </c>
      <c r="G99">
        <v>7875</v>
      </c>
      <c r="H99">
        <v>12500</v>
      </c>
      <c r="I99">
        <f t="shared" si="1"/>
        <v>15750</v>
      </c>
      <c r="J99">
        <f>VLOOKUP(A99,[3]Sheet2!$A$3:$B$3237,2,0)</f>
        <v>3</v>
      </c>
    </row>
    <row r="100" spans="1:13" x14ac:dyDescent="0.3">
      <c r="A100" s="3" t="s">
        <v>1789</v>
      </c>
      <c r="B100" s="3" t="s">
        <v>1790</v>
      </c>
      <c r="C100" t="s">
        <v>1791</v>
      </c>
      <c r="D100" s="3" t="str">
        <f>VLOOKUP(A100,[1]Sheet1!$B$1:$F$1048575,5,0)</f>
        <v>ACULIFE HEALTHCARE</v>
      </c>
      <c r="E100" s="3" t="str">
        <f>VLOOKUP(A100,[1]Sheet1!$B$1:$E$3262,4,0)</f>
        <v>CURE LIFESCIENCES (SURAT)</v>
      </c>
      <c r="F100" s="3">
        <v>8749</v>
      </c>
      <c r="G100">
        <v>9.3000000000000007</v>
      </c>
      <c r="H100">
        <v>22</v>
      </c>
      <c r="I100">
        <f t="shared" si="1"/>
        <v>81365.700000000012</v>
      </c>
      <c r="J100" s="3">
        <f>VLOOKUP(A100,[3]Sheet2!$A$3:$B$3237,2,0)</f>
        <v>2957</v>
      </c>
      <c r="K100" s="3">
        <v>5000</v>
      </c>
      <c r="L100" s="3" t="e">
        <f>VLOOKUP(A100,[2]Sheet3!$A$1:$E$107,5,0)</f>
        <v>#N/A</v>
      </c>
      <c r="M100" s="3">
        <f>VLOOKUP(A100,[4]Sheet2!$A$4:$C$497,3,0)</f>
        <v>86</v>
      </c>
    </row>
    <row r="101" spans="1:13" hidden="1" x14ac:dyDescent="0.3">
      <c r="A101" t="s">
        <v>1641</v>
      </c>
      <c r="B101" t="s">
        <v>1642</v>
      </c>
      <c r="C101" t="s">
        <v>1643</v>
      </c>
      <c r="D101" t="str">
        <f>VLOOKUP(A101,[1]Sheet1!$B$1:$F$1048575,5,0)</f>
        <v>ZYDUS HELTHCARE LTD</v>
      </c>
      <c r="E101" t="str">
        <f>VLOOKUP(A101,[1]Sheet1!$B$1:$E$3262,4,0)</f>
        <v>P V PHARMA HEALTHCARE PVT.LTD.(AHMEDABAD)</v>
      </c>
      <c r="F101">
        <v>2</v>
      </c>
      <c r="G101">
        <v>7800</v>
      </c>
      <c r="H101">
        <v>13895</v>
      </c>
      <c r="I101">
        <f t="shared" si="1"/>
        <v>15600</v>
      </c>
      <c r="J101">
        <f>VLOOKUP(A101,[3]Sheet2!$A$3:$B$3237,2,0)</f>
        <v>4</v>
      </c>
    </row>
    <row r="102" spans="1:13" hidden="1" x14ac:dyDescent="0.3">
      <c r="A102" t="s">
        <v>1716</v>
      </c>
      <c r="B102" t="s">
        <v>1717</v>
      </c>
      <c r="C102" t="s">
        <v>1718</v>
      </c>
      <c r="D102" t="str">
        <f>VLOOKUP(A102,[1]Sheet1!$B$1:$F$1048575,5,0)</f>
        <v>INTAS PHARMACEUTICAL LTD</v>
      </c>
      <c r="E102" t="str">
        <f>VLOOKUP(A102,[1]Sheet1!$B$1:$E$3262,4,0)</f>
        <v>INPHARM SERVICES ( SURAT )</v>
      </c>
      <c r="F102">
        <v>3</v>
      </c>
      <c r="G102">
        <v>5200</v>
      </c>
      <c r="H102">
        <v>9341</v>
      </c>
      <c r="I102">
        <f t="shared" si="1"/>
        <v>15600</v>
      </c>
      <c r="J102">
        <f>VLOOKUP(A102,[3]Sheet2!$A$3:$B$3237,2,0)</f>
        <v>4</v>
      </c>
    </row>
    <row r="103" spans="1:13" hidden="1" x14ac:dyDescent="0.3">
      <c r="A103" t="s">
        <v>3439</v>
      </c>
      <c r="B103" t="s">
        <v>3440</v>
      </c>
      <c r="C103" t="s">
        <v>3441</v>
      </c>
      <c r="D103" t="str">
        <f>VLOOKUP(A103,[1]Sheet1!$B$1:$F$1048575,5,0)</f>
        <v>MANKIND PHARMA LTD</v>
      </c>
      <c r="E103" t="str">
        <f>VLOOKUP(A103,[1]Sheet1!$B$1:$E$3262,4,0)</f>
        <v>NETRA ENTERPRISE</v>
      </c>
      <c r="F103">
        <v>250</v>
      </c>
      <c r="G103">
        <v>61.85</v>
      </c>
      <c r="H103">
        <v>103</v>
      </c>
      <c r="I103">
        <f t="shared" si="1"/>
        <v>15462.5</v>
      </c>
      <c r="J103">
        <f>VLOOKUP(A103,[3]Sheet2!$A$3:$B$3237,2,0)</f>
        <v>324</v>
      </c>
    </row>
    <row r="104" spans="1:13" x14ac:dyDescent="0.3">
      <c r="A104" s="3" t="s">
        <v>1796</v>
      </c>
      <c r="B104" s="3" t="s">
        <v>1797</v>
      </c>
      <c r="C104" t="s">
        <v>1791</v>
      </c>
      <c r="D104" s="3" t="str">
        <f>VLOOKUP(A104,[1]Sheet1!$B$1:$F$1048575,5,0)</f>
        <v>ACULIFE HEALTHCARE</v>
      </c>
      <c r="E104" s="3" t="str">
        <f>VLOOKUP(A104,[1]Sheet1!$B$1:$E$3262,4,0)</f>
        <v>CURE LIFESCIENCES (SURAT)</v>
      </c>
      <c r="F104" s="3">
        <v>2374</v>
      </c>
      <c r="G104">
        <v>16.899999999999999</v>
      </c>
      <c r="H104">
        <v>39</v>
      </c>
      <c r="I104">
        <f t="shared" si="1"/>
        <v>40120.6</v>
      </c>
      <c r="J104" s="3">
        <f>VLOOKUP(A104,[3]Sheet2!$A$3:$B$3237,2,0)</f>
        <v>1129</v>
      </c>
      <c r="K104" s="3">
        <v>1000</v>
      </c>
      <c r="L104" s="3" t="e">
        <f>VLOOKUP(A104,[2]Sheet3!$A$1:$E$107,5,0)</f>
        <v>#N/A</v>
      </c>
      <c r="M104" s="3">
        <f>VLOOKUP(A104,[4]Sheet2!$A$4:$C$497,3,0)</f>
        <v>7</v>
      </c>
    </row>
    <row r="105" spans="1:13" hidden="1" x14ac:dyDescent="0.3">
      <c r="A105" t="s">
        <v>1936</v>
      </c>
      <c r="B105" t="s">
        <v>1937</v>
      </c>
      <c r="C105" t="s">
        <v>1938</v>
      </c>
      <c r="D105" t="str">
        <f>VLOOKUP(A105,[1]Sheet1!$B$1:$F$1048575,5,0)</f>
        <v>RUSHAIL PHARMADINB PVT LTD</v>
      </c>
      <c r="E105" t="str">
        <f>VLOOKUP(A105,[1]Sheet1!$B$1:$E$3262,4,0)</f>
        <v>PRUTHVI SURGICAL</v>
      </c>
      <c r="F105">
        <v>210</v>
      </c>
      <c r="G105">
        <v>73</v>
      </c>
      <c r="H105">
        <v>200</v>
      </c>
      <c r="I105">
        <f t="shared" si="1"/>
        <v>15330</v>
      </c>
      <c r="J105">
        <f>VLOOKUP(A105,[3]Sheet2!$A$3:$B$3237,2,0)</f>
        <v>182</v>
      </c>
      <c r="M105">
        <f>VLOOKUP(A105,[4]Sheet2!$A$4:$C$497,3,0)</f>
        <v>1</v>
      </c>
    </row>
    <row r="106" spans="1:13" x14ac:dyDescent="0.3">
      <c r="A106" s="3" t="s">
        <v>1707</v>
      </c>
      <c r="B106" s="3" t="s">
        <v>1708</v>
      </c>
      <c r="C106" t="s">
        <v>1709</v>
      </c>
      <c r="D106" s="3" t="str">
        <f>VLOOKUP(A106,[1]Sheet1!$B$1:$F$1048575,5,0)</f>
        <v>ACULIFE HEALTHCARE</v>
      </c>
      <c r="E106" s="3" t="str">
        <f>VLOOKUP(A106,[1]Sheet1!$B$1:$E$3262,4,0)</f>
        <v>CURE LIFESCIENCES (SURAT)</v>
      </c>
      <c r="F106" s="3">
        <v>1926</v>
      </c>
      <c r="G106">
        <v>12.2</v>
      </c>
      <c r="H106">
        <v>23</v>
      </c>
      <c r="I106">
        <f t="shared" si="1"/>
        <v>23497.199999999997</v>
      </c>
      <c r="J106" s="3">
        <f>VLOOKUP(A106,[3]Sheet2!$A$3:$B$3237,2,0)</f>
        <v>1441</v>
      </c>
      <c r="K106" s="3">
        <v>500</v>
      </c>
      <c r="L106" s="3" t="e">
        <f>VLOOKUP(A106,[2]Sheet3!$A$1:$E$107,5,0)</f>
        <v>#N/A</v>
      </c>
      <c r="M106" s="3">
        <f>VLOOKUP(A106,[4]Sheet2!$A$4:$C$497,3,0)</f>
        <v>2</v>
      </c>
    </row>
    <row r="107" spans="1:13" hidden="1" x14ac:dyDescent="0.3">
      <c r="A107" t="s">
        <v>1874</v>
      </c>
      <c r="B107" t="s">
        <v>1875</v>
      </c>
      <c r="C107" t="s">
        <v>1876</v>
      </c>
      <c r="D107" t="str">
        <f>VLOOKUP(A107,[1]Sheet1!$B$1:$F$1048575,5,0)</f>
        <v>RAPTAKOS,BRETT &amp; CO LTD</v>
      </c>
      <c r="E107" t="str">
        <f>VLOOKUP(A107,[1]Sheet1!$B$1:$E$3262,4,0)</f>
        <v>RAPID MEDICO (VALSAD)</v>
      </c>
      <c r="F107">
        <v>37</v>
      </c>
      <c r="G107">
        <v>411.86</v>
      </c>
      <c r="H107">
        <v>565</v>
      </c>
      <c r="I107">
        <f t="shared" si="1"/>
        <v>15238.82</v>
      </c>
      <c r="J107">
        <f>VLOOKUP(A107,[3]Sheet2!$A$3:$B$3237,2,0)</f>
        <v>44</v>
      </c>
    </row>
    <row r="108" spans="1:13" hidden="1" x14ac:dyDescent="0.3">
      <c r="A108" t="s">
        <v>1722</v>
      </c>
      <c r="B108" t="s">
        <v>1723</v>
      </c>
      <c r="C108" t="s">
        <v>1724</v>
      </c>
      <c r="D108" t="str">
        <f>VLOOKUP(A108,[1]Sheet1!$B$1:$F$1048575,5,0)</f>
        <v>FRESENIUS KABI</v>
      </c>
      <c r="E108" t="str">
        <f>VLOOKUP(A108,[1]Sheet1!$B$1:$E$3262,4,0)</f>
        <v>PARIDHI AGENCIES</v>
      </c>
      <c r="F108">
        <v>35</v>
      </c>
      <c r="G108">
        <v>435</v>
      </c>
      <c r="H108">
        <v>614</v>
      </c>
      <c r="I108">
        <f t="shared" si="1"/>
        <v>15225</v>
      </c>
      <c r="J108">
        <f>VLOOKUP(A108,[3]Sheet2!$A$3:$B$3237,2,0)</f>
        <v>44</v>
      </c>
    </row>
    <row r="109" spans="1:13" hidden="1" x14ac:dyDescent="0.3">
      <c r="A109" t="s">
        <v>5734</v>
      </c>
      <c r="B109" t="s">
        <v>5735</v>
      </c>
      <c r="C109" t="s">
        <v>5736</v>
      </c>
      <c r="D109" t="str">
        <f>VLOOKUP(A109,[1]Sheet1!$B$1:$F$1048575,5,0)</f>
        <v>GRIVETY LIFECARE LLP</v>
      </c>
      <c r="E109" t="str">
        <f>VLOOKUP(A109,[1]Sheet1!$B$1:$E$3262,4,0)</f>
        <v>GAYATRI DISTRIBUTORS(VALSAD)</v>
      </c>
      <c r="F109">
        <v>43</v>
      </c>
      <c r="G109">
        <v>353.57</v>
      </c>
      <c r="H109">
        <v>495</v>
      </c>
      <c r="I109">
        <f t="shared" si="1"/>
        <v>15203.51</v>
      </c>
      <c r="J109">
        <f>VLOOKUP(A109,[3]Sheet2!$A$3:$B$3237,2,0)</f>
        <v>49</v>
      </c>
    </row>
    <row r="110" spans="1:13" hidden="1" x14ac:dyDescent="0.3">
      <c r="A110" t="s">
        <v>6401</v>
      </c>
      <c r="B110" t="s">
        <v>6402</v>
      </c>
      <c r="C110" t="s">
        <v>6403</v>
      </c>
      <c r="D110" t="str">
        <f>VLOOKUP(A110,[1]Sheet1!$B$1:$F$1048575,5,0)</f>
        <v>LOTUS SURGICALS PVT LTD</v>
      </c>
      <c r="E110" t="str">
        <f>VLOOKUP(A110,[1]Sheet1!$B$1:$E$3262,4,0)</f>
        <v>EXCELLENT ENTERPRISE ( SURAT )</v>
      </c>
      <c r="F110">
        <v>74</v>
      </c>
      <c r="G110">
        <v>205</v>
      </c>
      <c r="H110">
        <v>427</v>
      </c>
      <c r="I110">
        <f t="shared" si="1"/>
        <v>15170</v>
      </c>
      <c r="J110">
        <f>VLOOKUP(A110,[3]Sheet2!$A$3:$B$3237,2,0)</f>
        <v>144</v>
      </c>
    </row>
    <row r="111" spans="1:13" hidden="1" x14ac:dyDescent="0.3">
      <c r="A111" t="s">
        <v>1596</v>
      </c>
      <c r="B111" t="s">
        <v>1597</v>
      </c>
      <c r="C111" t="s">
        <v>1598</v>
      </c>
      <c r="D111" t="str">
        <f>VLOOKUP(A111,[1]Sheet1!$B$1:$F$1048575,5,0)</f>
        <v>NEON LABORATORIES LIMITED</v>
      </c>
      <c r="E111" t="str">
        <f>VLOOKUP(A111,[1]Sheet1!$B$1:$E$3262,4,0)</f>
        <v>INDIA CHEMIST(NAVSARI)</v>
      </c>
      <c r="F111">
        <v>58</v>
      </c>
      <c r="G111">
        <v>260</v>
      </c>
      <c r="H111">
        <v>3122</v>
      </c>
      <c r="I111">
        <f t="shared" si="1"/>
        <v>15080</v>
      </c>
      <c r="J111">
        <f>VLOOKUP(A111,[3]Sheet2!$A$3:$B$3237,2,0)</f>
        <v>60</v>
      </c>
    </row>
    <row r="112" spans="1:13" hidden="1" x14ac:dyDescent="0.3">
      <c r="A112" t="s">
        <v>1578</v>
      </c>
      <c r="B112" t="s">
        <v>1579</v>
      </c>
      <c r="C112" t="s">
        <v>1580</v>
      </c>
      <c r="D112" t="str">
        <f>VLOOKUP(A112,[1]Sheet1!$B$1:$F$1048575,5,0)</f>
        <v>MANKIND PHARMA LTD</v>
      </c>
      <c r="E112" t="str">
        <f>VLOOKUP(A112,[1]Sheet1!$B$1:$E$3262,4,0)</f>
        <v>JIVANDHARA PHARMA PVT.LTD.(BILIMORA)</v>
      </c>
      <c r="F112">
        <v>161</v>
      </c>
      <c r="G112">
        <v>93</v>
      </c>
      <c r="H112">
        <v>1506</v>
      </c>
      <c r="I112">
        <f t="shared" si="1"/>
        <v>14973</v>
      </c>
      <c r="J112">
        <f>VLOOKUP(A112,[3]Sheet2!$A$3:$B$3237,2,0)</f>
        <v>166</v>
      </c>
      <c r="M112" t="e">
        <f>VLOOKUP(A112,[4]Sheet2!$A$4:$C$497,3,0)</f>
        <v>#N/A</v>
      </c>
    </row>
    <row r="113" spans="1:13" hidden="1" x14ac:dyDescent="0.3">
      <c r="A113" t="s">
        <v>729</v>
      </c>
      <c r="B113" t="s">
        <v>730</v>
      </c>
      <c r="C113" t="s">
        <v>731</v>
      </c>
      <c r="D113" t="str">
        <f>VLOOKUP(A113,[1]Sheet1!$B$1:$F$1048575,5,0)</f>
        <v>DYNAMIC TECHNO MEDICALS PVT LTD</v>
      </c>
      <c r="E113" t="str">
        <f>VLOOKUP(A113,[1]Sheet1!$B$1:$E$3262,4,0)</f>
        <v>SURGICAL SOLUTIONS ( SURAT )</v>
      </c>
      <c r="F113">
        <v>1046</v>
      </c>
      <c r="G113">
        <v>14</v>
      </c>
      <c r="H113">
        <v>170</v>
      </c>
      <c r="I113">
        <f t="shared" si="1"/>
        <v>14644</v>
      </c>
      <c r="J113">
        <f>VLOOKUP(A113,[3]Sheet2!$A$3:$B$3237,2,0)</f>
        <v>1167</v>
      </c>
      <c r="M113">
        <f>VLOOKUP(A113,[4]Sheet2!$A$4:$C$497,3,0)</f>
        <v>5</v>
      </c>
    </row>
    <row r="114" spans="1:13" x14ac:dyDescent="0.3">
      <c r="A114" s="3" t="s">
        <v>1806</v>
      </c>
      <c r="B114" s="3" t="s">
        <v>1807</v>
      </c>
      <c r="C114" t="s">
        <v>1808</v>
      </c>
      <c r="D114" s="3" t="str">
        <f>VLOOKUP(A114,[1]Sheet1!$B$1:$F$1048575,5,0)</f>
        <v>ACULIFE HEALTHCARE</v>
      </c>
      <c r="E114" s="3" t="str">
        <f>VLOOKUP(A114,[1]Sheet1!$B$1:$E$3262,4,0)</f>
        <v>CURE LIFESCIENCES (SURAT)</v>
      </c>
      <c r="F114" s="3">
        <v>356</v>
      </c>
      <c r="G114">
        <v>30</v>
      </c>
      <c r="H114">
        <v>111</v>
      </c>
      <c r="I114">
        <f t="shared" si="1"/>
        <v>10680</v>
      </c>
      <c r="J114" s="3">
        <f>VLOOKUP(A114,[3]Sheet2!$A$3:$B$3237,2,0)</f>
        <v>265</v>
      </c>
      <c r="K114" s="3">
        <v>100</v>
      </c>
      <c r="L114" s="3" t="e">
        <f>VLOOKUP(A114,[2]Sheet3!$A$1:$E$107,5,0)</f>
        <v>#N/A</v>
      </c>
      <c r="M114" s="3"/>
    </row>
    <row r="115" spans="1:13" x14ac:dyDescent="0.3">
      <c r="A115" s="3" t="s">
        <v>1755</v>
      </c>
      <c r="B115" s="3" t="s">
        <v>1756</v>
      </c>
      <c r="C115" t="s">
        <v>1757</v>
      </c>
      <c r="D115" s="3" t="str">
        <f>VLOOKUP(A115,[1]Sheet1!$B$1:$F$1048575,5,0)</f>
        <v>ACULIFE HEALTHCARE</v>
      </c>
      <c r="E115" s="3" t="str">
        <f>VLOOKUP(A115,[1]Sheet1!$B$1:$E$3262,4,0)</f>
        <v>CURE LIFESCIENCES (SURAT)</v>
      </c>
      <c r="F115" s="3">
        <v>389</v>
      </c>
      <c r="G115">
        <v>19.75</v>
      </c>
      <c r="H115">
        <v>254</v>
      </c>
      <c r="I115">
        <f t="shared" si="1"/>
        <v>7682.75</v>
      </c>
      <c r="J115" s="3">
        <f>VLOOKUP(A115,[3]Sheet2!$A$3:$B$3237,2,0)</f>
        <v>194</v>
      </c>
      <c r="K115" s="3">
        <v>200</v>
      </c>
      <c r="L115" s="3" t="e">
        <f>VLOOKUP(A115,[2]Sheet3!$A$1:$E$107,5,0)</f>
        <v>#N/A</v>
      </c>
      <c r="M115" s="3"/>
    </row>
    <row r="116" spans="1:13" x14ac:dyDescent="0.3">
      <c r="A116" s="3" t="s">
        <v>1786</v>
      </c>
      <c r="B116" s="3" t="s">
        <v>1787</v>
      </c>
      <c r="C116" t="s">
        <v>1788</v>
      </c>
      <c r="D116" s="3" t="str">
        <f>VLOOKUP(A116,[1]Sheet1!$B$1:$F$1048575,5,0)</f>
        <v>ACULIFE HEALTHCARE</v>
      </c>
      <c r="E116" s="3" t="str">
        <f>VLOOKUP(A116,[1]Sheet1!$B$1:$E$3262,4,0)</f>
        <v>CURE LIFESCIENCES (SURAT)</v>
      </c>
      <c r="F116" s="3">
        <v>258</v>
      </c>
      <c r="G116">
        <v>27</v>
      </c>
      <c r="H116">
        <v>65</v>
      </c>
      <c r="I116">
        <f t="shared" si="1"/>
        <v>6966</v>
      </c>
      <c r="J116" s="3">
        <f>VLOOKUP(A116,[3]Sheet2!$A$3:$B$3237,2,0)</f>
        <v>898</v>
      </c>
      <c r="K116" s="3">
        <v>300</v>
      </c>
      <c r="L116" s="3" t="e">
        <f>VLOOKUP(A116,[2]Sheet3!$A$1:$E$107,5,0)</f>
        <v>#N/A</v>
      </c>
      <c r="M116" s="3">
        <f>VLOOKUP(A116,[4]Sheet2!$A$4:$C$497,3,0)</f>
        <v>840</v>
      </c>
    </row>
    <row r="117" spans="1:13" hidden="1" x14ac:dyDescent="0.3">
      <c r="A117" t="s">
        <v>5385</v>
      </c>
      <c r="B117" t="s">
        <v>5386</v>
      </c>
      <c r="C117" t="s">
        <v>5387</v>
      </c>
      <c r="D117" t="str">
        <f>VLOOKUP(A117,[1]Sheet1!$B$1:$F$1048575,5,0)</f>
        <v>MANKIND PHARMA LTD</v>
      </c>
      <c r="E117" t="str">
        <f>VLOOKUP(A117,[1]Sheet1!$B$1:$E$3262,4,0)</f>
        <v>NETRA ENTERPRISE</v>
      </c>
      <c r="F117">
        <v>50</v>
      </c>
      <c r="G117">
        <v>285.24</v>
      </c>
      <c r="H117">
        <v>649</v>
      </c>
      <c r="I117">
        <f t="shared" si="1"/>
        <v>14262</v>
      </c>
      <c r="J117">
        <f>VLOOKUP(A117,[3]Sheet2!$A$3:$B$3237,2,0)</f>
        <v>73</v>
      </c>
    </row>
    <row r="118" spans="1:13" x14ac:dyDescent="0.3">
      <c r="A118" s="3" t="s">
        <v>6316</v>
      </c>
      <c r="B118" s="3" t="s">
        <v>6317</v>
      </c>
      <c r="C118" t="s">
        <v>6317</v>
      </c>
      <c r="D118" s="3" t="str">
        <f>VLOOKUP(A118,[1]Sheet1!$B$1:$F$1048575,5,0)</f>
        <v>ACCUMAX</v>
      </c>
      <c r="E118" s="3" t="str">
        <f>VLOOKUP(A118,[1]Sheet1!$B$1:$E$3262,4,0)</f>
        <v>CURE PHYSICARE</v>
      </c>
      <c r="F118" s="3">
        <v>15</v>
      </c>
      <c r="G118">
        <v>72.8</v>
      </c>
      <c r="H118">
        <v>1400</v>
      </c>
      <c r="I118">
        <f t="shared" si="1"/>
        <v>1092</v>
      </c>
      <c r="J118" s="3">
        <v>0</v>
      </c>
      <c r="K118" s="3">
        <v>50</v>
      </c>
      <c r="L118" s="3" t="e">
        <f>VLOOKUP(A118,[2]Sheet3!$A$1:$E$107,5,0)</f>
        <v>#N/A</v>
      </c>
      <c r="M118" s="3"/>
    </row>
    <row r="119" spans="1:13" hidden="1" x14ac:dyDescent="0.3">
      <c r="A119" t="s">
        <v>456</v>
      </c>
      <c r="B119" t="s">
        <v>457</v>
      </c>
      <c r="C119" t="s">
        <v>458</v>
      </c>
      <c r="D119" t="str">
        <f>VLOOKUP(A119,[1]Sheet1!$B$1:$F$1048575,5,0)</f>
        <v>UNISON PHARMACEUTICALS</v>
      </c>
      <c r="E119" t="str">
        <f>VLOOKUP(A119,[1]Sheet1!$B$1:$E$3262,4,0)</f>
        <v>GAYATRI DISTRIBUTORS(VALSAD)</v>
      </c>
      <c r="F119">
        <v>185</v>
      </c>
      <c r="G119">
        <v>75.14</v>
      </c>
      <c r="H119">
        <v>105</v>
      </c>
      <c r="I119">
        <f t="shared" si="1"/>
        <v>13900.9</v>
      </c>
      <c r="J119">
        <f>VLOOKUP(A119,[3]Sheet2!$A$3:$B$3237,2,0)</f>
        <v>181</v>
      </c>
    </row>
    <row r="120" spans="1:13" x14ac:dyDescent="0.3">
      <c r="A120" s="3" t="s">
        <v>3128</v>
      </c>
      <c r="B120" s="3" t="s">
        <v>3129</v>
      </c>
      <c r="C120" t="s">
        <v>3130</v>
      </c>
      <c r="D120" s="3" t="str">
        <f>VLOOKUP(A120,[1]Sheet1!$B$1:$F$1048575,5,0)</f>
        <v>TORRENT PHARMACEUTICAL LTD</v>
      </c>
      <c r="E120" s="3" t="str">
        <f>VLOOKUP(A120,[1]Sheet1!$B$1:$E$3262,4,0)</f>
        <v>DEEP DISTRIBUTORS(VAPI)</v>
      </c>
      <c r="F120" s="3">
        <v>5</v>
      </c>
      <c r="G120">
        <v>160.76</v>
      </c>
      <c r="H120">
        <v>211</v>
      </c>
      <c r="I120">
        <f t="shared" si="1"/>
        <v>803.8</v>
      </c>
      <c r="J120" s="3">
        <v>0</v>
      </c>
      <c r="K120" s="3">
        <v>5</v>
      </c>
      <c r="L120" s="3" t="e">
        <f>VLOOKUP(A120,[2]Sheet3!$A$1:$E$107,5,0)</f>
        <v>#N/A</v>
      </c>
      <c r="M120" s="3"/>
    </row>
    <row r="121" spans="1:13" x14ac:dyDescent="0.3">
      <c r="A121" s="3" t="s">
        <v>2604</v>
      </c>
      <c r="B121" s="3" t="s">
        <v>2605</v>
      </c>
      <c r="C121" t="s">
        <v>2606</v>
      </c>
      <c r="D121" s="3" t="str">
        <f>VLOOKUP(A121,[1]Sheet1!$B$1:$F$1048575,5,0)</f>
        <v>FDC LIMITED</v>
      </c>
      <c r="E121" s="3" t="str">
        <f>VLOOKUP(A121,[1]Sheet1!$B$1:$E$3262,4,0)</f>
        <v>DEEP MEDICAL AGENCIES (VAPI)</v>
      </c>
      <c r="F121" s="3">
        <v>65</v>
      </c>
      <c r="G121">
        <v>39.11</v>
      </c>
      <c r="H121">
        <v>54</v>
      </c>
      <c r="I121">
        <f t="shared" si="1"/>
        <v>2542.15</v>
      </c>
      <c r="J121" s="3">
        <f>VLOOKUP(A121,[3]Sheet2!$A$3:$B$3237,2,0)</f>
        <v>19</v>
      </c>
      <c r="K121" s="3">
        <v>50</v>
      </c>
      <c r="L121" s="3" t="e">
        <f>VLOOKUP(A121,[2]Sheet3!$A$1:$E$107,5,0)</f>
        <v>#N/A</v>
      </c>
      <c r="M121" s="3"/>
    </row>
    <row r="122" spans="1:13" hidden="1" x14ac:dyDescent="0.3">
      <c r="A122" t="s">
        <v>4955</v>
      </c>
      <c r="B122" t="s">
        <v>4956</v>
      </c>
      <c r="C122" t="s">
        <v>4957</v>
      </c>
      <c r="D122" t="str">
        <f>VLOOKUP(A122,[1]Sheet1!$B$1:$F$1048575,5,0)</f>
        <v>NUTRICIA INTERNATIONAL PVT LTD</v>
      </c>
      <c r="E122" t="str">
        <f>VLOOKUP(A122,[1]Sheet1!$B$1:$E$3262,4,0)</f>
        <v>GAYATRI DISTRIBUTORS(VALSAD)</v>
      </c>
      <c r="F122">
        <v>37</v>
      </c>
      <c r="G122">
        <v>367.98</v>
      </c>
      <c r="H122">
        <v>495</v>
      </c>
      <c r="I122">
        <f t="shared" si="1"/>
        <v>13615.26</v>
      </c>
      <c r="J122">
        <f>VLOOKUP(A122,[3]Sheet2!$A$3:$B$3237,2,0)</f>
        <v>40</v>
      </c>
    </row>
    <row r="123" spans="1:13" x14ac:dyDescent="0.3">
      <c r="A123" s="3" t="s">
        <v>5943</v>
      </c>
      <c r="B123" s="3" t="s">
        <v>5944</v>
      </c>
      <c r="C123" t="s">
        <v>3454</v>
      </c>
      <c r="D123" s="3" t="str">
        <f>VLOOKUP(A123,[1]Sheet1!$B$1:$F$1048575,5,0)</f>
        <v>NOVARTIS INDIA LTD</v>
      </c>
      <c r="E123" s="3" t="str">
        <f>VLOOKUP(A123,[1]Sheet1!$B$1:$E$3262,4,0)</f>
        <v>DEEP MEDICAL AGENCIES (VAPI)</v>
      </c>
      <c r="F123" s="3">
        <v>9</v>
      </c>
      <c r="G123">
        <v>13.45</v>
      </c>
      <c r="H123">
        <v>17</v>
      </c>
      <c r="I123">
        <f t="shared" si="1"/>
        <v>121.05</v>
      </c>
      <c r="J123" s="3">
        <f>VLOOKUP(A123,[3]Sheet2!$A$3:$B$3237,2,0)</f>
        <v>4</v>
      </c>
      <c r="K123" s="3">
        <v>5</v>
      </c>
      <c r="L123" s="3" t="e">
        <f>VLOOKUP(A123,[2]Sheet3!$A$1:$E$107,5,0)</f>
        <v>#N/A</v>
      </c>
      <c r="M123" s="3"/>
    </row>
    <row r="124" spans="1:13" x14ac:dyDescent="0.3">
      <c r="A124" s="3" t="s">
        <v>2885</v>
      </c>
      <c r="B124" s="3" t="s">
        <v>2886</v>
      </c>
      <c r="C124" t="s">
        <v>2887</v>
      </c>
      <c r="D124" s="3" t="str">
        <f>VLOOKUP(A124,[1]Sheet1!$B$1:$F$1048575,5,0)</f>
        <v>AGGROWIN PHARMA</v>
      </c>
      <c r="E124" s="3" t="str">
        <f>VLOOKUP(A124,[1]Sheet1!$B$1:$E$3262,4,0)</f>
        <v>DESAI PHARMA (VALSAD)</v>
      </c>
      <c r="F124" s="3">
        <v>75</v>
      </c>
      <c r="G124">
        <v>179.66</v>
      </c>
      <c r="H124">
        <v>265</v>
      </c>
      <c r="I124">
        <f t="shared" si="1"/>
        <v>13474.5</v>
      </c>
      <c r="J124" s="3">
        <f>VLOOKUP(A124,[3]Sheet2!$A$3:$B$3237,2,0)</f>
        <v>53</v>
      </c>
      <c r="K124" s="3">
        <v>30</v>
      </c>
      <c r="L124" s="3">
        <f>VLOOKUP(A124,[2]Sheet3!$A$1:$E$107,5,0)</f>
        <v>36</v>
      </c>
      <c r="M124" s="3"/>
    </row>
    <row r="125" spans="1:13" x14ac:dyDescent="0.3">
      <c r="A125" s="3" t="s">
        <v>3480</v>
      </c>
      <c r="B125" s="3" t="s">
        <v>3481</v>
      </c>
      <c r="C125" t="s">
        <v>3482</v>
      </c>
      <c r="D125" s="3" t="str">
        <f>VLOOKUP(A125,[1]Sheet1!$B$1:$F$1048575,5,0)</f>
        <v>MACLEODS PHARMACEUTICALS</v>
      </c>
      <c r="E125" s="3" t="str">
        <f>VLOOKUP(A125,[1]Sheet1!$B$1:$E$3262,4,0)</f>
        <v>DESAI PHARMA (VALSAD)</v>
      </c>
      <c r="F125" s="3">
        <v>343</v>
      </c>
      <c r="G125">
        <v>30.93</v>
      </c>
      <c r="H125">
        <v>43</v>
      </c>
      <c r="I125">
        <f t="shared" si="1"/>
        <v>10608.99</v>
      </c>
      <c r="J125" s="3">
        <f>VLOOKUP(A125,[3]Sheet2!$A$3:$B$3237,2,0)</f>
        <v>281</v>
      </c>
      <c r="K125" s="3">
        <v>100</v>
      </c>
      <c r="L125" s="3" t="e">
        <f>VLOOKUP(A125,[2]Sheet3!$A$1:$E$107,5,0)</f>
        <v>#N/A</v>
      </c>
      <c r="M125" s="3"/>
    </row>
    <row r="126" spans="1:13" x14ac:dyDescent="0.3">
      <c r="A126" s="3" t="s">
        <v>3433</v>
      </c>
      <c r="B126" s="3" t="s">
        <v>3434</v>
      </c>
      <c r="C126" t="s">
        <v>3435</v>
      </c>
      <c r="D126" s="3" t="str">
        <f>VLOOKUP(A126,[1]Sheet1!$B$1:$F$1048575,5,0)</f>
        <v>MACLEODS PHARMACEUTICALS</v>
      </c>
      <c r="E126" s="3" t="str">
        <f>VLOOKUP(A126,[1]Sheet1!$B$1:$E$3262,4,0)</f>
        <v>DESAI PHARMA (VALSAD)</v>
      </c>
      <c r="F126" s="3">
        <v>40</v>
      </c>
      <c r="G126">
        <v>25.59</v>
      </c>
      <c r="H126">
        <v>35</v>
      </c>
      <c r="I126">
        <f t="shared" si="1"/>
        <v>1023.6</v>
      </c>
      <c r="J126" s="3">
        <f>VLOOKUP(A126,[3]Sheet2!$A$3:$B$3237,2,0)</f>
        <v>11</v>
      </c>
      <c r="K126" s="3">
        <v>30</v>
      </c>
      <c r="L126" s="3" t="e">
        <f>VLOOKUP(A126,[2]Sheet3!$A$1:$E$107,5,0)</f>
        <v>#N/A</v>
      </c>
      <c r="M126" s="3"/>
    </row>
    <row r="127" spans="1:13" hidden="1" x14ac:dyDescent="0.3">
      <c r="A127" t="s">
        <v>144</v>
      </c>
      <c r="B127" t="s">
        <v>145</v>
      </c>
      <c r="C127" t="s">
        <v>146</v>
      </c>
      <c r="D127" t="str">
        <f>VLOOKUP(A127,[1]Sheet1!$B$1:$F$1048575,5,0)</f>
        <v>MANKIND PHARMA LTD</v>
      </c>
      <c r="E127" t="str">
        <f>VLOOKUP(A127,[1]Sheet1!$B$1:$E$3262,4,0)</f>
        <v>ARIHANT FINE PHARMA AGENCY</v>
      </c>
      <c r="F127">
        <v>533</v>
      </c>
      <c r="G127">
        <v>24.37</v>
      </c>
      <c r="H127">
        <v>59</v>
      </c>
      <c r="I127">
        <f t="shared" si="1"/>
        <v>12989.210000000001</v>
      </c>
      <c r="J127">
        <f>VLOOKUP(A127,[3]Sheet2!$A$3:$B$3237,2,0)</f>
        <v>494</v>
      </c>
      <c r="M127">
        <f>VLOOKUP(A127,[4]Sheet2!$A$4:$C$497,3,0)</f>
        <v>1</v>
      </c>
    </row>
    <row r="128" spans="1:13" x14ac:dyDescent="0.3">
      <c r="A128" s="3" t="s">
        <v>3624</v>
      </c>
      <c r="B128" s="3" t="s">
        <v>3625</v>
      </c>
      <c r="C128" t="s">
        <v>3626</v>
      </c>
      <c r="D128" s="3" t="str">
        <f>VLOOKUP(A128,[1]Sheet1!$B$1:$F$1048575,5,0)</f>
        <v>MACLEODS PHARMACEUTICALS</v>
      </c>
      <c r="E128" s="3" t="str">
        <f>VLOOKUP(A128,[1]Sheet1!$B$1:$E$3262,4,0)</f>
        <v>DESAI PHARMA (VALSAD)</v>
      </c>
      <c r="F128" s="3">
        <v>93</v>
      </c>
      <c r="G128">
        <v>10.07</v>
      </c>
      <c r="H128">
        <v>13</v>
      </c>
      <c r="I128">
        <f t="shared" si="1"/>
        <v>936.51</v>
      </c>
      <c r="J128" s="3">
        <f>VLOOKUP(A128,[3]Sheet2!$A$3:$B$3237,2,0)</f>
        <v>49</v>
      </c>
      <c r="K128" s="3">
        <v>50</v>
      </c>
      <c r="L128" s="3" t="e">
        <f>VLOOKUP(A128,[2]Sheet3!$A$1:$E$107,5,0)</f>
        <v>#N/A</v>
      </c>
      <c r="M128" s="3"/>
    </row>
    <row r="129" spans="1:13" hidden="1" x14ac:dyDescent="0.3">
      <c r="A129" t="s">
        <v>6623</v>
      </c>
      <c r="B129" t="s">
        <v>6624</v>
      </c>
      <c r="C129" t="s">
        <v>6624</v>
      </c>
      <c r="D129" t="str">
        <f>VLOOKUP(A129,[1]Sheet1!$B$1:$F$1048575,5,0)</f>
        <v>TERUMO INDIA PVT LTD</v>
      </c>
      <c r="E129" t="str">
        <f>VLOOKUP(A129,[1]Sheet1!$B$1:$E$3262,4,0)</f>
        <v>HI-TECH SURGICAL SYSTEMS LLP (MUMBAI)</v>
      </c>
      <c r="F129">
        <v>12</v>
      </c>
      <c r="G129">
        <v>1080</v>
      </c>
      <c r="H129">
        <v>2438</v>
      </c>
      <c r="I129">
        <f t="shared" si="1"/>
        <v>12960</v>
      </c>
      <c r="J129">
        <f>VLOOKUP(A129,[3]Sheet2!$A$3:$B$3237,2,0)</f>
        <v>35</v>
      </c>
    </row>
    <row r="130" spans="1:13" hidden="1" x14ac:dyDescent="0.3">
      <c r="A130" t="s">
        <v>6695</v>
      </c>
      <c r="B130" t="s">
        <v>6696</v>
      </c>
      <c r="C130" t="s">
        <v>6696</v>
      </c>
      <c r="D130" t="str">
        <f>VLOOKUP(A130,[1]Sheet1!$B$1:$F$1048575,5,0)</f>
        <v>EDWARDS LIFESCIENCES(INDIA) PVT.LTD.</v>
      </c>
      <c r="E130" t="str">
        <f>VLOOKUP(A130,[1]Sheet1!$B$1:$E$3262,4,0)</f>
        <v>SHUBHNIKI ENTERPRISE</v>
      </c>
      <c r="F130">
        <v>2</v>
      </c>
      <c r="G130">
        <v>6450</v>
      </c>
      <c r="H130">
        <v>9077</v>
      </c>
      <c r="I130">
        <f t="shared" ref="I130:I193" si="2">G130*F130</f>
        <v>12900</v>
      </c>
      <c r="J130">
        <f>VLOOKUP(A130,[3]Sheet2!$A$3:$B$3237,2,0)</f>
        <v>2</v>
      </c>
    </row>
    <row r="131" spans="1:13" x14ac:dyDescent="0.3">
      <c r="A131" s="3" t="s">
        <v>4570</v>
      </c>
      <c r="B131" s="3" t="s">
        <v>4571</v>
      </c>
      <c r="C131" t="s">
        <v>4571</v>
      </c>
      <c r="D131" s="3" t="str">
        <f>VLOOKUP(A131,[1]Sheet1!$B$1:$F$1048575,5,0)</f>
        <v>HINDUSTAN UNILEVER LTD.</v>
      </c>
      <c r="E131" s="3" t="str">
        <f>VLOOKUP(A131,[1]Sheet1!$B$1:$E$3262,4,0)</f>
        <v>DIMPLE AGENCIES</v>
      </c>
      <c r="F131" s="3">
        <v>87</v>
      </c>
      <c r="G131">
        <v>7</v>
      </c>
      <c r="H131">
        <v>10</v>
      </c>
      <c r="I131">
        <f t="shared" si="2"/>
        <v>609</v>
      </c>
      <c r="J131" s="3">
        <f>VLOOKUP(A131,[3]Sheet2!$A$3:$B$3237,2,0)</f>
        <v>10</v>
      </c>
      <c r="K131" s="3">
        <v>100</v>
      </c>
      <c r="L131" s="3" t="e">
        <f>VLOOKUP(A131,[2]Sheet3!$A$1:$E$107,5,0)</f>
        <v>#N/A</v>
      </c>
      <c r="M131" s="3"/>
    </row>
    <row r="132" spans="1:13" hidden="1" x14ac:dyDescent="0.3">
      <c r="A132" t="s">
        <v>1758</v>
      </c>
      <c r="B132" t="s">
        <v>1759</v>
      </c>
      <c r="C132" t="s">
        <v>1760</v>
      </c>
      <c r="D132" t="str">
        <f>VLOOKUP(A132,[1]Sheet1!$B$1:$F$1048575,5,0)</f>
        <v>ACULIFE HEALTHCARE</v>
      </c>
      <c r="E132" t="str">
        <f>VLOOKUP(A132,[1]Sheet1!$B$1:$E$3262,4,0)</f>
        <v>CURE LIFESCIENCES (SURAT)</v>
      </c>
      <c r="F132">
        <v>701</v>
      </c>
      <c r="G132">
        <v>18.2</v>
      </c>
      <c r="H132">
        <v>42</v>
      </c>
      <c r="I132">
        <f t="shared" si="2"/>
        <v>12758.199999999999</v>
      </c>
      <c r="J132">
        <f>VLOOKUP(A132,[3]Sheet2!$A$3:$B$3237,2,0)</f>
        <v>987</v>
      </c>
      <c r="M132">
        <f>VLOOKUP(A132,[4]Sheet2!$A$4:$C$497,3,0)</f>
        <v>1</v>
      </c>
    </row>
    <row r="133" spans="1:13" x14ac:dyDescent="0.3">
      <c r="A133" s="3" t="s">
        <v>6161</v>
      </c>
      <c r="B133" s="3" t="s">
        <v>6162</v>
      </c>
      <c r="C133" t="s">
        <v>6162</v>
      </c>
      <c r="D133" s="3" t="str">
        <f>VLOOKUP(A133,[1]Sheet1!$B$1:$F$1048575,5,0)</f>
        <v>HINDUSTAN UNILEVER LTD.</v>
      </c>
      <c r="E133" s="3" t="str">
        <f>VLOOKUP(A133,[1]Sheet1!$B$1:$E$3262,4,0)</f>
        <v>DIMPLE AGENCIES</v>
      </c>
      <c r="F133" s="3">
        <v>16</v>
      </c>
      <c r="G133">
        <v>37.75</v>
      </c>
      <c r="H133">
        <v>48</v>
      </c>
      <c r="I133">
        <f t="shared" si="2"/>
        <v>604</v>
      </c>
      <c r="J133" s="3">
        <v>0</v>
      </c>
      <c r="K133" s="3">
        <v>20</v>
      </c>
      <c r="L133" s="3" t="e">
        <f>VLOOKUP(A133,[2]Sheet3!$A$1:$E$107,5,0)</f>
        <v>#N/A</v>
      </c>
      <c r="M133" s="3"/>
    </row>
    <row r="134" spans="1:13" hidden="1" x14ac:dyDescent="0.3">
      <c r="A134" t="s">
        <v>6467</v>
      </c>
      <c r="B134" t="s">
        <v>6468</v>
      </c>
      <c r="C134" t="s">
        <v>6769</v>
      </c>
      <c r="D134" t="str">
        <f>VLOOKUP(A134,[1]Sheet1!$B$1:$F$1048575,5,0)</f>
        <v>MEDLINE INDUSTRIES.LP.</v>
      </c>
      <c r="E134" t="str">
        <f>VLOOKUP(A134,[1]Sheet1!$B$1:$E$3262,4,0)</f>
        <v>HI-CARE HEALTH TECHNOLOGIES LLP ( MUMBAI )</v>
      </c>
      <c r="F134">
        <v>3</v>
      </c>
      <c r="G134">
        <v>4250</v>
      </c>
      <c r="H134">
        <v>6995</v>
      </c>
      <c r="I134">
        <f t="shared" si="2"/>
        <v>12750</v>
      </c>
      <c r="J134">
        <f>VLOOKUP(A134,[3]Sheet2!$A$3:$B$3237,2,0)</f>
        <v>2</v>
      </c>
    </row>
    <row r="135" spans="1:13" hidden="1" x14ac:dyDescent="0.3">
      <c r="A135" t="s">
        <v>585</v>
      </c>
      <c r="B135" t="s">
        <v>586</v>
      </c>
      <c r="C135" t="s">
        <v>586</v>
      </c>
      <c r="D135" t="str">
        <f>VLOOKUP(A135,[1]Sheet1!$B$1:$F$1048575,5,0)</f>
        <v>BAIHE MEDICAL INDIA PVT.LTD</v>
      </c>
      <c r="E135" t="str">
        <f>VLOOKUP(A135,[1]Sheet1!$B$1:$E$3262,4,0)</f>
        <v>ORANGE MEDICARE</v>
      </c>
      <c r="F135">
        <v>13</v>
      </c>
      <c r="G135">
        <v>980</v>
      </c>
      <c r="H135">
        <v>4455</v>
      </c>
      <c r="I135">
        <f t="shared" si="2"/>
        <v>12740</v>
      </c>
      <c r="J135">
        <f>VLOOKUP(A135,[3]Sheet2!$A$3:$B$3237,2,0)</f>
        <v>8</v>
      </c>
    </row>
    <row r="136" spans="1:13" hidden="1" x14ac:dyDescent="0.3">
      <c r="A136" t="s">
        <v>2329</v>
      </c>
      <c r="B136" t="s">
        <v>2330</v>
      </c>
      <c r="C136" t="s">
        <v>2330</v>
      </c>
      <c r="D136" t="str">
        <f>VLOOKUP(A136,[1]Sheet1!$B$1:$F$1048575,5,0)</f>
        <v>PARAKIN</v>
      </c>
      <c r="E136" t="str">
        <f>VLOOKUP(A136,[1]Sheet1!$B$1:$E$3262,4,0)</f>
        <v>PARIDHI AGENCIES</v>
      </c>
      <c r="F136">
        <v>1150</v>
      </c>
      <c r="G136">
        <v>11</v>
      </c>
      <c r="H136">
        <v>90</v>
      </c>
      <c r="I136">
        <f t="shared" si="2"/>
        <v>12650</v>
      </c>
      <c r="J136">
        <f>VLOOKUP(A136,[3]Sheet2!$A$3:$B$3237,2,0)</f>
        <v>389</v>
      </c>
      <c r="M136">
        <f>VLOOKUP(A136,[4]Sheet2!$A$4:$C$497,3,0)</f>
        <v>106</v>
      </c>
    </row>
    <row r="137" spans="1:13" hidden="1" x14ac:dyDescent="0.3">
      <c r="A137" t="s">
        <v>3121</v>
      </c>
      <c r="B137" t="s">
        <v>3122</v>
      </c>
      <c r="C137" t="s">
        <v>3123</v>
      </c>
      <c r="D137" t="str">
        <f>VLOOKUP(A137,[1]Sheet1!$B$1:$F$1048575,5,0)</f>
        <v>AJANTA PHARMA LTD</v>
      </c>
      <c r="E137" t="str">
        <f>VLOOKUP(A137,[1]Sheet1!$B$1:$E$3262,4,0)</f>
        <v>CHIRAG PHARMA AGENCY (BILIMORA)</v>
      </c>
      <c r="F137">
        <v>73</v>
      </c>
      <c r="G137">
        <v>172.86</v>
      </c>
      <c r="H137">
        <v>242</v>
      </c>
      <c r="I137">
        <f t="shared" si="2"/>
        <v>12618.78</v>
      </c>
      <c r="J137">
        <f>VLOOKUP(A137,[3]Sheet2!$A$3:$B$3237,2,0)</f>
        <v>51</v>
      </c>
    </row>
    <row r="138" spans="1:13" hidden="1" x14ac:dyDescent="0.3">
      <c r="A138" t="s">
        <v>3720</v>
      </c>
      <c r="B138" t="s">
        <v>3721</v>
      </c>
      <c r="C138" t="s">
        <v>3722</v>
      </c>
      <c r="D138" t="str">
        <f>VLOOKUP(A138,[1]Sheet1!$B$1:$F$1048575,5,0)</f>
        <v>UNISON PHARMACEUTICALS</v>
      </c>
      <c r="E138" t="str">
        <f>VLOOKUP(A138,[1]Sheet1!$B$1:$E$3262,4,0)</f>
        <v>GAYATRI DISTRIBUTORS(VALSAD)</v>
      </c>
      <c r="F138">
        <v>221</v>
      </c>
      <c r="G138">
        <v>56.71</v>
      </c>
      <c r="H138">
        <v>79</v>
      </c>
      <c r="I138">
        <f t="shared" si="2"/>
        <v>12532.91</v>
      </c>
      <c r="J138">
        <f>VLOOKUP(A138,[3]Sheet2!$A$3:$B$3237,2,0)</f>
        <v>164</v>
      </c>
    </row>
    <row r="139" spans="1:13" x14ac:dyDescent="0.3">
      <c r="A139" s="3" t="s">
        <v>4697</v>
      </c>
      <c r="B139" s="3" t="s">
        <v>4698</v>
      </c>
      <c r="C139" t="s">
        <v>4698</v>
      </c>
      <c r="D139" s="3" t="str">
        <f>VLOOKUP(A139,[1]Sheet1!$B$1:$F$1048575,5,0)</f>
        <v>G SURGIWEAR LIMITED</v>
      </c>
      <c r="E139" s="3" t="str">
        <f>VLOOKUP(A139,[1]Sheet1!$B$1:$E$3262,4,0)</f>
        <v>DIPAK TRADERS ( NADIAD )</v>
      </c>
      <c r="F139" s="3">
        <v>1</v>
      </c>
      <c r="G139">
        <v>83.25</v>
      </c>
      <c r="H139">
        <v>146</v>
      </c>
      <c r="I139">
        <f t="shared" si="2"/>
        <v>83.25</v>
      </c>
      <c r="J139" s="3" t="e">
        <f>VLOOKUP(A139,[3]Sheet2!$A$3:$B$3237,2,0)</f>
        <v>#N/A</v>
      </c>
      <c r="K139" s="3">
        <v>40</v>
      </c>
      <c r="L139" s="3" t="e">
        <f>VLOOKUP(A139,[2]Sheet3!$A$1:$E$107,5,0)</f>
        <v>#N/A</v>
      </c>
      <c r="M139" s="3">
        <f>VLOOKUP(A139,[4]Sheet2!$A$4:$C$497,3,0)</f>
        <v>26</v>
      </c>
    </row>
    <row r="140" spans="1:13" hidden="1" x14ac:dyDescent="0.3">
      <c r="A140" t="s">
        <v>6705</v>
      </c>
      <c r="B140" t="s">
        <v>6706</v>
      </c>
      <c r="C140" t="s">
        <v>6706</v>
      </c>
      <c r="D140">
        <f>VLOOKUP(A140,[1]Sheet1!$B$1:$F$1048575,5,0)</f>
        <v>0</v>
      </c>
      <c r="E140" t="str">
        <f>VLOOKUP(A140,[1]Sheet1!$B$1:$E$3262,4,0)</f>
        <v>SAARATHI SURGICALS</v>
      </c>
      <c r="F140">
        <v>1</v>
      </c>
      <c r="G140">
        <v>12500</v>
      </c>
      <c r="H140">
        <v>13125</v>
      </c>
      <c r="I140">
        <f t="shared" si="2"/>
        <v>12500</v>
      </c>
      <c r="J140" t="e">
        <f>VLOOKUP(A140,[3]Sheet2!$A$3:$B$3237,2,0)</f>
        <v>#N/A</v>
      </c>
    </row>
    <row r="141" spans="1:13" x14ac:dyDescent="0.3">
      <c r="A141" s="3" t="s">
        <v>5413</v>
      </c>
      <c r="B141" s="3" t="s">
        <v>5414</v>
      </c>
      <c r="C141" t="s">
        <v>5412</v>
      </c>
      <c r="D141" s="3" t="str">
        <f>VLOOKUP(A141,[1]Sheet1!$B$1:$F$1048575,5,0)</f>
        <v>ABBOTT  INDIA LIMITED</v>
      </c>
      <c r="E141" s="3" t="s">
        <v>41</v>
      </c>
      <c r="F141" s="3">
        <v>4</v>
      </c>
      <c r="G141">
        <v>0.01</v>
      </c>
      <c r="H141">
        <v>236</v>
      </c>
      <c r="I141">
        <f t="shared" si="2"/>
        <v>0.04</v>
      </c>
      <c r="J141" s="3">
        <f>VLOOKUP(A141,[3]Sheet2!$A$3:$B$3237,2,0)</f>
        <v>2</v>
      </c>
      <c r="K141" s="3">
        <v>3</v>
      </c>
      <c r="L141" s="3" t="e">
        <f>VLOOKUP(A141,[2]Sheet3!$A$1:$E$107,5,0)</f>
        <v>#N/A</v>
      </c>
      <c r="M141" s="3"/>
    </row>
    <row r="142" spans="1:13" hidden="1" x14ac:dyDescent="0.3">
      <c r="A142" t="s">
        <v>3522</v>
      </c>
      <c r="B142" t="s">
        <v>3523</v>
      </c>
      <c r="C142" t="s">
        <v>3524</v>
      </c>
      <c r="D142" t="str">
        <f>VLOOKUP(A142,[1]Sheet1!$B$1:$F$1048575,5,0)</f>
        <v>INTAS PHARMACEUTICAL LTD</v>
      </c>
      <c r="E142" t="str">
        <f>VLOOKUP(A142,[1]Sheet1!$B$1:$E$3262,4,0)</f>
        <v>HAPPY CHEMIST (AHMEDABAD)</v>
      </c>
      <c r="F142">
        <v>76</v>
      </c>
      <c r="G142">
        <v>159.75</v>
      </c>
      <c r="H142">
        <v>248</v>
      </c>
      <c r="I142">
        <f t="shared" si="2"/>
        <v>12141</v>
      </c>
      <c r="J142">
        <f>VLOOKUP(A142,[3]Sheet2!$A$3:$B$3237,2,0)</f>
        <v>77</v>
      </c>
    </row>
    <row r="143" spans="1:13" hidden="1" x14ac:dyDescent="0.3">
      <c r="A143" t="s">
        <v>2449</v>
      </c>
      <c r="B143" t="s">
        <v>2450</v>
      </c>
      <c r="C143" t="s">
        <v>2451</v>
      </c>
      <c r="D143" t="str">
        <f>VLOOKUP(A143,[1]Sheet1!$B$1:$F$1048575,5,0)</f>
        <v>ABBOTT  INDIA LIMITED</v>
      </c>
      <c r="E143" t="str">
        <f>VLOOKUP(A143,[1]Sheet1!$B$1:$E$3262,4,0)</f>
        <v>GAYATRI DISTRIBUTORS(VALSAD)</v>
      </c>
      <c r="F143">
        <v>55</v>
      </c>
      <c r="G143">
        <v>220.68</v>
      </c>
      <c r="H143">
        <v>308</v>
      </c>
      <c r="I143">
        <f t="shared" si="2"/>
        <v>12137.4</v>
      </c>
      <c r="J143">
        <f>VLOOKUP(A143,[3]Sheet2!$A$3:$B$3237,2,0)</f>
        <v>99</v>
      </c>
    </row>
    <row r="144" spans="1:13" hidden="1" x14ac:dyDescent="0.3">
      <c r="A144" t="s">
        <v>1191</v>
      </c>
      <c r="B144" t="s">
        <v>1192</v>
      </c>
      <c r="C144" t="s">
        <v>1189</v>
      </c>
      <c r="D144" t="str">
        <f>VLOOKUP(A144,[1]Sheet1!$B$1:$F$1048575,5,0)</f>
        <v>SVIZERA HEALTHCARE</v>
      </c>
      <c r="E144" t="str">
        <f>VLOOKUP(A144,[1]Sheet1!$B$1:$E$3262,4,0)</f>
        <v>KAJAL AGENCIES(VALSAD)</v>
      </c>
      <c r="F144">
        <v>1391</v>
      </c>
      <c r="G144">
        <v>8.67</v>
      </c>
      <c r="H144">
        <v>12</v>
      </c>
      <c r="I144">
        <f t="shared" si="2"/>
        <v>12059.97</v>
      </c>
      <c r="J144">
        <f>VLOOKUP(A144,[3]Sheet2!$A$3:$B$3237,2,0)</f>
        <v>1135</v>
      </c>
    </row>
    <row r="145" spans="1:13" hidden="1" x14ac:dyDescent="0.3">
      <c r="A145" t="s">
        <v>382</v>
      </c>
      <c r="B145" t="s">
        <v>383</v>
      </c>
      <c r="C145" t="s">
        <v>6769</v>
      </c>
      <c r="D145" t="str">
        <f>VLOOKUP(A145,[1]Sheet1!$B$1:$F$1048575,5,0)</f>
        <v>JUBILANT LIFE SCIENCE</v>
      </c>
      <c r="E145" t="str">
        <f>VLOOKUP(A145,[1]Sheet1!$B$1:$E$3262,4,0)</f>
        <v>RAPID MEDICO (VALSAD)</v>
      </c>
      <c r="F145">
        <v>99</v>
      </c>
      <c r="G145">
        <v>120.74</v>
      </c>
      <c r="H145">
        <v>169</v>
      </c>
      <c r="I145">
        <f t="shared" si="2"/>
        <v>11953.26</v>
      </c>
      <c r="J145">
        <f>VLOOKUP(A145,[3]Sheet2!$A$3:$B$3237,2,0)</f>
        <v>121</v>
      </c>
    </row>
    <row r="146" spans="1:13" hidden="1" x14ac:dyDescent="0.3">
      <c r="A146" t="s">
        <v>2704</v>
      </c>
      <c r="B146" t="s">
        <v>2705</v>
      </c>
      <c r="C146" t="s">
        <v>2706</v>
      </c>
      <c r="D146" t="str">
        <f>VLOOKUP(A146,[1]Sheet1!$B$1:$F$1048575,5,0)</f>
        <v>SUN PHARMA LABORATORIES LTD.</v>
      </c>
      <c r="E146" t="str">
        <f>VLOOKUP(A146,[1]Sheet1!$B$1:$E$3262,4,0)</f>
        <v>PARTH MEDICAL AGENCIES (VALSAD)</v>
      </c>
      <c r="F146">
        <v>34</v>
      </c>
      <c r="G146">
        <v>342.86</v>
      </c>
      <c r="H146">
        <v>480</v>
      </c>
      <c r="I146">
        <f t="shared" si="2"/>
        <v>11657.24</v>
      </c>
      <c r="J146">
        <f>VLOOKUP(A146,[3]Sheet2!$A$3:$B$3237,2,0)</f>
        <v>30</v>
      </c>
    </row>
    <row r="147" spans="1:13" hidden="1" x14ac:dyDescent="0.3">
      <c r="A147" t="s">
        <v>6716</v>
      </c>
      <c r="B147" t="s">
        <v>6717</v>
      </c>
      <c r="C147" t="s">
        <v>6717</v>
      </c>
      <c r="D147" t="str">
        <f>VLOOKUP(A147,[1]Sheet1!$B$1:$F$1048575,5,0)</f>
        <v>HEALTHIUM MEDTECH PVT LTD</v>
      </c>
      <c r="E147" t="str">
        <f>VLOOKUP(A147,[1]Sheet1!$B$1:$E$3262,4,0)</f>
        <v>SHANTI MEDICARE ( SURAT )</v>
      </c>
      <c r="F147">
        <v>3</v>
      </c>
      <c r="G147">
        <v>3842.88</v>
      </c>
      <c r="H147">
        <v>12009</v>
      </c>
      <c r="I147">
        <f t="shared" si="2"/>
        <v>11528.64</v>
      </c>
      <c r="J147">
        <v>0</v>
      </c>
    </row>
    <row r="148" spans="1:13" hidden="1" x14ac:dyDescent="0.3">
      <c r="A148" t="s">
        <v>254</v>
      </c>
      <c r="B148" t="s">
        <v>255</v>
      </c>
      <c r="C148" t="s">
        <v>256</v>
      </c>
      <c r="D148" t="str">
        <f>VLOOKUP(A148,[1]Sheet1!$B$1:$F$1048575,5,0)</f>
        <v>CIPLA LTD</v>
      </c>
      <c r="E148" t="str">
        <f>VLOOKUP(A148,[1]Sheet1!$B$1:$E$3262,4,0)</f>
        <v>LIFECARE MEDICAL AGENCY</v>
      </c>
      <c r="F148">
        <v>802</v>
      </c>
      <c r="G148">
        <v>14.28</v>
      </c>
      <c r="H148">
        <v>26</v>
      </c>
      <c r="I148">
        <f t="shared" si="2"/>
        <v>11452.56</v>
      </c>
      <c r="J148">
        <f>VLOOKUP(A148,[3]Sheet2!$A$3:$B$3237,2,0)</f>
        <v>812</v>
      </c>
      <c r="M148">
        <f>VLOOKUP(A148,[4]Sheet2!$A$4:$C$497,3,0)</f>
        <v>1</v>
      </c>
    </row>
    <row r="149" spans="1:13" hidden="1" x14ac:dyDescent="0.3">
      <c r="A149" t="s">
        <v>1554</v>
      </c>
      <c r="B149" t="s">
        <v>1555</v>
      </c>
      <c r="C149" t="s">
        <v>1556</v>
      </c>
      <c r="D149" t="str">
        <f>VLOOKUP(A149,[1]Sheet1!$B$1:$F$1048575,5,0)</f>
        <v>RUSAN PHARMA LTD</v>
      </c>
      <c r="E149" t="str">
        <f>VLOOKUP(A149,[1]Sheet1!$B$1:$E$3262,4,0)</f>
        <v>INDIA CHEMIST(NAVSARI)</v>
      </c>
      <c r="F149">
        <v>572</v>
      </c>
      <c r="G149">
        <v>20</v>
      </c>
      <c r="H149">
        <v>46</v>
      </c>
      <c r="I149">
        <f t="shared" si="2"/>
        <v>11440</v>
      </c>
      <c r="J149">
        <f>VLOOKUP(A149,[3]Sheet2!$A$3:$B$3237,2,0)</f>
        <v>265</v>
      </c>
    </row>
    <row r="150" spans="1:13" x14ac:dyDescent="0.3">
      <c r="A150" s="3" t="s">
        <v>3972</v>
      </c>
      <c r="B150" s="3" t="s">
        <v>3973</v>
      </c>
      <c r="C150" t="s">
        <v>3953</v>
      </c>
      <c r="D150" s="3" t="str">
        <f>VLOOKUP(A150,[1]Sheet1!$B$1:$F$1048575,5,0)</f>
        <v>TORRENT PHARMACEUTICAL LTD</v>
      </c>
      <c r="E150" s="3" t="str">
        <f>VLOOKUP(A150,[1]Sheet1!$B$1:$E$3262,4,0)</f>
        <v>GAYATRI DISTRIBUTORS(VALSAD)</v>
      </c>
      <c r="F150" s="3">
        <v>335</v>
      </c>
      <c r="G150">
        <v>281.43</v>
      </c>
      <c r="H150">
        <v>394</v>
      </c>
      <c r="I150">
        <f t="shared" si="2"/>
        <v>94279.05</v>
      </c>
      <c r="J150" s="3">
        <f>VLOOKUP(A150,[3]Sheet2!$A$3:$B$3237,2,0)</f>
        <v>243</v>
      </c>
      <c r="K150" s="3">
        <v>100</v>
      </c>
      <c r="L150" s="3">
        <f>VLOOKUP(A150,[2]Sheet3!$A$1:$E$107,5,0)</f>
        <v>80</v>
      </c>
      <c r="M150" s="3"/>
    </row>
    <row r="151" spans="1:13" x14ac:dyDescent="0.3">
      <c r="A151" s="3" t="s">
        <v>3977</v>
      </c>
      <c r="B151" s="3" t="s">
        <v>3978</v>
      </c>
      <c r="C151" t="s">
        <v>3979</v>
      </c>
      <c r="D151" s="3" t="str">
        <f>VLOOKUP(A151,[1]Sheet1!$B$1:$F$1048575,5,0)</f>
        <v>UNISON PHARMACEUTICALS</v>
      </c>
      <c r="E151" s="3" t="str">
        <f>VLOOKUP(A151,[1]Sheet1!$B$1:$E$3262,4,0)</f>
        <v>GAYATRI DISTRIBUTORS(VALSAD)</v>
      </c>
      <c r="F151" s="3">
        <v>260</v>
      </c>
      <c r="G151">
        <v>71.11</v>
      </c>
      <c r="H151">
        <v>99</v>
      </c>
      <c r="I151">
        <f t="shared" si="2"/>
        <v>18488.599999999999</v>
      </c>
      <c r="J151" s="3">
        <f>VLOOKUP(A151,[3]Sheet2!$A$3:$B$3237,2,0)</f>
        <v>118</v>
      </c>
      <c r="K151" s="3">
        <v>200</v>
      </c>
      <c r="L151" s="3">
        <f>VLOOKUP(A151,[2]Sheet3!$A$1:$E$107,5,0)</f>
        <v>100</v>
      </c>
      <c r="M151" s="3"/>
    </row>
    <row r="152" spans="1:13" hidden="1" x14ac:dyDescent="0.3">
      <c r="A152" t="s">
        <v>6472</v>
      </c>
      <c r="B152" t="s">
        <v>6473</v>
      </c>
      <c r="C152" t="s">
        <v>6474</v>
      </c>
      <c r="D152" t="str">
        <f>VLOOKUP(A152,[1]Sheet1!$B$1:$F$1048575,5,0)</f>
        <v>ABBOTT  INDIA LIMITED</v>
      </c>
      <c r="E152" t="str">
        <f>VLOOKUP(A152,[1]Sheet1!$B$1:$E$3262,4,0)</f>
        <v>MICROCARE INC</v>
      </c>
      <c r="F152">
        <v>2000</v>
      </c>
      <c r="G152">
        <v>5.6</v>
      </c>
      <c r="H152">
        <v>10</v>
      </c>
      <c r="I152">
        <f t="shared" si="2"/>
        <v>11200</v>
      </c>
      <c r="J152">
        <f>VLOOKUP(A152,[3]Sheet2!$A$3:$B$3237,2,0)</f>
        <v>3000</v>
      </c>
    </row>
    <row r="153" spans="1:13" x14ac:dyDescent="0.3">
      <c r="A153" s="3" t="s">
        <v>2452</v>
      </c>
      <c r="B153" s="3" t="s">
        <v>2453</v>
      </c>
      <c r="C153" t="s">
        <v>2454</v>
      </c>
      <c r="D153" s="3" t="str">
        <f>VLOOKUP(A153,[1]Sheet1!$B$1:$F$1048575,5,0)</f>
        <v>ABBOTT HEALTHCARE PVT LTD</v>
      </c>
      <c r="E153" s="3" t="str">
        <f>VLOOKUP(A153,[1]Sheet1!$B$1:$E$3262,4,0)</f>
        <v>GAYATRI DISTRIBUTORS(VALSAD)</v>
      </c>
      <c r="F153" s="3">
        <v>69</v>
      </c>
      <c r="G153">
        <v>233.99</v>
      </c>
      <c r="H153">
        <v>327</v>
      </c>
      <c r="I153">
        <f t="shared" si="2"/>
        <v>16145.310000000001</v>
      </c>
      <c r="J153" s="3">
        <f>VLOOKUP(A153,[3]Sheet2!$A$3:$B$3237,2,0)</f>
        <v>26</v>
      </c>
      <c r="K153" s="3">
        <v>50</v>
      </c>
      <c r="L153" s="3">
        <f>VLOOKUP(A153,[2]Sheet3!$A$1:$E$107,5,0)</f>
        <v>30</v>
      </c>
      <c r="M153" s="3"/>
    </row>
    <row r="154" spans="1:13" hidden="1" x14ac:dyDescent="0.3">
      <c r="A154" t="s">
        <v>2903</v>
      </c>
      <c r="B154" t="s">
        <v>2904</v>
      </c>
      <c r="C154" t="s">
        <v>2905</v>
      </c>
      <c r="D154" t="str">
        <f>VLOOKUP(A154,[1]Sheet1!$B$1:$F$1048575,5,0)</f>
        <v>MANKIND PHARMA LTD</v>
      </c>
      <c r="E154" t="str">
        <f>VLOOKUP(A154,[1]Sheet1!$B$1:$E$3262,4,0)</f>
        <v>NETRA ENTERPRISE</v>
      </c>
      <c r="F154">
        <v>114</v>
      </c>
      <c r="G154">
        <v>97.23</v>
      </c>
      <c r="H154">
        <v>165</v>
      </c>
      <c r="I154">
        <f t="shared" si="2"/>
        <v>11084.220000000001</v>
      </c>
      <c r="J154">
        <f>VLOOKUP(A154,[3]Sheet2!$A$3:$B$3237,2,0)</f>
        <v>100</v>
      </c>
    </row>
    <row r="155" spans="1:13" hidden="1" x14ac:dyDescent="0.3">
      <c r="A155" t="s">
        <v>349</v>
      </c>
      <c r="B155" t="s">
        <v>350</v>
      </c>
      <c r="C155" t="s">
        <v>351</v>
      </c>
      <c r="D155" t="str">
        <f>VLOOKUP(A155,[1]Sheet1!$B$1:$F$1048575,5,0)</f>
        <v>USV LIMITED</v>
      </c>
      <c r="E155" t="str">
        <f>VLOOKUP(A155,[1]Sheet1!$B$1:$E$3262,4,0)</f>
        <v>JIVANDHARA PHARMA PVT.LTD.(BILIMORA)</v>
      </c>
      <c r="F155">
        <v>310</v>
      </c>
      <c r="G155">
        <v>35.619999999999997</v>
      </c>
      <c r="H155">
        <v>47</v>
      </c>
      <c r="I155">
        <f t="shared" si="2"/>
        <v>11042.199999999999</v>
      </c>
      <c r="J155">
        <f>VLOOKUP(A155,[3]Sheet2!$A$3:$B$3237,2,0)</f>
        <v>242</v>
      </c>
    </row>
    <row r="156" spans="1:13" hidden="1" x14ac:dyDescent="0.3">
      <c r="A156" t="s">
        <v>632</v>
      </c>
      <c r="B156" t="s">
        <v>633</v>
      </c>
      <c r="C156" t="s">
        <v>633</v>
      </c>
      <c r="D156" t="str">
        <f>VLOOKUP(A156,[1]Sheet1!$B$1:$F$1048575,5,0)</f>
        <v>HARSON HEALTHCARE</v>
      </c>
      <c r="E156" t="str">
        <f>VLOOKUP(A156,[1]Sheet1!$B$1:$E$3262,4,0)</f>
        <v>ADVANCED HEALTHCARE</v>
      </c>
      <c r="F156">
        <v>10</v>
      </c>
      <c r="G156">
        <v>1100</v>
      </c>
      <c r="H156">
        <v>4779</v>
      </c>
      <c r="I156">
        <f t="shared" si="2"/>
        <v>11000</v>
      </c>
      <c r="J156">
        <f>VLOOKUP(A156,[3]Sheet2!$A$3:$B$3237,2,0)</f>
        <v>11</v>
      </c>
    </row>
    <row r="157" spans="1:13" hidden="1" x14ac:dyDescent="0.3">
      <c r="A157" t="s">
        <v>2945</v>
      </c>
      <c r="B157" t="s">
        <v>2946</v>
      </c>
      <c r="C157" t="s">
        <v>2947</v>
      </c>
      <c r="D157" t="str">
        <f>VLOOKUP(A157,[1]Sheet1!$B$1:$F$1048575,5,0)</f>
        <v>MANKIND PHARMA LTD</v>
      </c>
      <c r="E157" t="str">
        <f>VLOOKUP(A157,[1]Sheet1!$B$1:$E$3262,4,0)</f>
        <v>NETRA ENTERPRISE</v>
      </c>
      <c r="F157">
        <v>117</v>
      </c>
      <c r="G157">
        <v>93.78</v>
      </c>
      <c r="H157">
        <v>175</v>
      </c>
      <c r="I157">
        <f t="shared" si="2"/>
        <v>10972.26</v>
      </c>
      <c r="J157">
        <f>VLOOKUP(A157,[3]Sheet2!$A$3:$B$3237,2,0)</f>
        <v>59</v>
      </c>
    </row>
    <row r="158" spans="1:13" hidden="1" x14ac:dyDescent="0.3">
      <c r="A158" t="s">
        <v>2325</v>
      </c>
      <c r="B158" t="s">
        <v>2326</v>
      </c>
      <c r="C158" t="s">
        <v>2326</v>
      </c>
      <c r="D158" t="str">
        <f>VLOOKUP(A158,[1]Sheet1!$B$1:$F$1048575,5,0)</f>
        <v>PARAKIN</v>
      </c>
      <c r="E158" t="str">
        <f>VLOOKUP(A158,[1]Sheet1!$B$1:$E$3262,4,0)</f>
        <v>PARIDHI AGENCIES</v>
      </c>
      <c r="F158">
        <v>992</v>
      </c>
      <c r="G158">
        <v>11</v>
      </c>
      <c r="H158">
        <v>90</v>
      </c>
      <c r="I158">
        <f t="shared" si="2"/>
        <v>10912</v>
      </c>
      <c r="J158" t="e">
        <f>VLOOKUP(A158,[3]Sheet2!$A$3:$B$3237,2,0)</f>
        <v>#N/A</v>
      </c>
      <c r="M158">
        <f>VLOOKUP(A158,[4]Sheet2!$A$4:$C$497,3,0)</f>
        <v>49</v>
      </c>
    </row>
    <row r="159" spans="1:13" hidden="1" x14ac:dyDescent="0.3">
      <c r="A159" t="s">
        <v>1798</v>
      </c>
      <c r="B159" t="s">
        <v>1799</v>
      </c>
      <c r="C159" t="s">
        <v>1799</v>
      </c>
      <c r="D159" t="str">
        <f>VLOOKUP(A159,[1]Sheet1!$B$1:$F$1048575,5,0)</f>
        <v>ACULIFE HEALTHCARE</v>
      </c>
      <c r="E159" t="str">
        <f>VLOOKUP(A159,[1]Sheet1!$B$1:$E$3262,4,0)</f>
        <v>CURE LIFESCIENCES (SURAT)</v>
      </c>
      <c r="F159">
        <v>159</v>
      </c>
      <c r="G159">
        <v>68.5</v>
      </c>
      <c r="H159">
        <v>98</v>
      </c>
      <c r="I159">
        <f t="shared" si="2"/>
        <v>10891.5</v>
      </c>
      <c r="J159">
        <f>VLOOKUP(A159,[3]Sheet2!$A$3:$B$3237,2,0)</f>
        <v>132</v>
      </c>
    </row>
    <row r="160" spans="1:13" hidden="1" x14ac:dyDescent="0.3">
      <c r="A160" t="s">
        <v>1394</v>
      </c>
      <c r="B160" t="s">
        <v>1395</v>
      </c>
      <c r="C160" t="s">
        <v>1396</v>
      </c>
      <c r="D160" t="str">
        <f>VLOOKUP(A160,[1]Sheet1!$B$1:$F$1048575,5,0)</f>
        <v>NEON LABORATORIES LIMITED</v>
      </c>
      <c r="E160" t="str">
        <f>VLOOKUP(A160,[1]Sheet1!$B$1:$E$3262,4,0)</f>
        <v>PUJAN MEDICAL AGENCY</v>
      </c>
      <c r="F160">
        <v>145</v>
      </c>
      <c r="G160">
        <v>75</v>
      </c>
      <c r="H160">
        <v>122</v>
      </c>
      <c r="I160">
        <f t="shared" si="2"/>
        <v>10875</v>
      </c>
      <c r="J160">
        <f>VLOOKUP(A160,[3]Sheet2!$A$3:$B$3237,2,0)</f>
        <v>93</v>
      </c>
    </row>
    <row r="161" spans="1:13" hidden="1" x14ac:dyDescent="0.3">
      <c r="A161" t="s">
        <v>6392</v>
      </c>
      <c r="B161" t="s">
        <v>6393</v>
      </c>
      <c r="C161" t="s">
        <v>6394</v>
      </c>
      <c r="D161" t="str">
        <f>VLOOKUP(A161,[1]Sheet1!$B$1:$F$1048575,5,0)</f>
        <v>TERUMO INDIA PVT LTD</v>
      </c>
      <c r="E161" t="str">
        <f>VLOOKUP(A161,[1]Sheet1!$B$1:$E$3262,4,0)</f>
        <v>HI-TECH SURGICAL SYSTEMS LLP (AHMEDABAD)</v>
      </c>
      <c r="F161">
        <v>10</v>
      </c>
      <c r="G161">
        <v>1080</v>
      </c>
      <c r="H161">
        <v>2438</v>
      </c>
      <c r="I161">
        <f t="shared" si="2"/>
        <v>10800</v>
      </c>
      <c r="J161" t="e">
        <f>VLOOKUP(A161,[3]Sheet2!$A$3:$B$3237,2,0)</f>
        <v>#N/A</v>
      </c>
    </row>
    <row r="162" spans="1:13" hidden="1" x14ac:dyDescent="0.3">
      <c r="A162" t="s">
        <v>1381</v>
      </c>
      <c r="B162" t="s">
        <v>1382</v>
      </c>
      <c r="C162" t="s">
        <v>1383</v>
      </c>
      <c r="D162" t="str">
        <f>VLOOKUP(A162,[1]Sheet1!$B$1:$F$1048575,5,0)</f>
        <v>NEON LABORATORIES LIMITED</v>
      </c>
      <c r="E162" t="str">
        <f>VLOOKUP(A162,[1]Sheet1!$B$1:$E$3262,4,0)</f>
        <v>PUJAN MEDICAL AGENCY</v>
      </c>
      <c r="F162">
        <v>255</v>
      </c>
      <c r="G162">
        <v>42</v>
      </c>
      <c r="H162">
        <v>72</v>
      </c>
      <c r="I162">
        <f t="shared" si="2"/>
        <v>10710</v>
      </c>
      <c r="J162">
        <f>VLOOKUP(A162,[3]Sheet2!$A$3:$B$3237,2,0)</f>
        <v>318</v>
      </c>
    </row>
    <row r="163" spans="1:13" x14ac:dyDescent="0.3">
      <c r="A163" s="3" t="s">
        <v>2986</v>
      </c>
      <c r="B163" s="3" t="s">
        <v>2987</v>
      </c>
      <c r="C163" t="s">
        <v>2988</v>
      </c>
      <c r="D163" s="3" t="str">
        <f>VLOOKUP(A163,[1]Sheet1!$B$1:$F$1048575,5,0)</f>
        <v>UNISON PHARMACEUTICALS</v>
      </c>
      <c r="E163" s="3" t="str">
        <f>VLOOKUP(A163,[1]Sheet1!$B$1:$E$3262,4,0)</f>
        <v>GAYATRI DISTRIBUTORS(VALSAD)</v>
      </c>
      <c r="F163" s="3">
        <v>452</v>
      </c>
      <c r="G163">
        <v>32.14</v>
      </c>
      <c r="H163">
        <v>49</v>
      </c>
      <c r="I163">
        <f t="shared" si="2"/>
        <v>14527.28</v>
      </c>
      <c r="J163" s="3">
        <f>VLOOKUP(A163,[3]Sheet2!$A$3:$B$3237,2,0)</f>
        <v>229</v>
      </c>
      <c r="K163" s="3">
        <v>300</v>
      </c>
      <c r="L163" s="3">
        <f>VLOOKUP(A163,[2]Sheet3!$A$1:$E$107,5,0)</f>
        <v>350</v>
      </c>
      <c r="M163" s="3" t="e">
        <f>VLOOKUP(A163,[4]Sheet2!$A$4:$C$497,3,0)</f>
        <v>#N/A</v>
      </c>
    </row>
    <row r="164" spans="1:13" x14ac:dyDescent="0.3">
      <c r="A164" s="3" t="s">
        <v>3537</v>
      </c>
      <c r="B164" s="3" t="s">
        <v>3538</v>
      </c>
      <c r="C164" t="s">
        <v>3186</v>
      </c>
      <c r="D164" s="3" t="str">
        <f>VLOOKUP(A164,[1]Sheet1!$B$1:$F$1048575,5,0)</f>
        <v>UNISON PHARMACEUTICALS</v>
      </c>
      <c r="E164" s="3" t="str">
        <f>VLOOKUP(A164,[1]Sheet1!$B$1:$E$3262,4,0)</f>
        <v>GAYATRI DISTRIBUTORS(VALSAD)</v>
      </c>
      <c r="F164" s="3">
        <v>98</v>
      </c>
      <c r="G164">
        <v>87.86</v>
      </c>
      <c r="H164">
        <v>123</v>
      </c>
      <c r="I164">
        <f t="shared" si="2"/>
        <v>8610.2800000000007</v>
      </c>
      <c r="J164" s="3">
        <f>VLOOKUP(A164,[3]Sheet2!$A$3:$B$3237,2,0)</f>
        <v>76</v>
      </c>
      <c r="K164" s="3">
        <v>30</v>
      </c>
      <c r="L164" s="3" t="e">
        <f>VLOOKUP(A164,[2]Sheet3!$A$1:$E$107,5,0)</f>
        <v>#N/A</v>
      </c>
      <c r="M164" s="3"/>
    </row>
    <row r="165" spans="1:13" hidden="1" x14ac:dyDescent="0.3">
      <c r="A165" t="s">
        <v>1486</v>
      </c>
      <c r="B165" t="s">
        <v>1487</v>
      </c>
      <c r="C165" t="s">
        <v>1488</v>
      </c>
      <c r="D165" t="str">
        <f>VLOOKUP(A165,[1]Sheet1!$B$1:$F$1048575,5,0)</f>
        <v>PFIZER LIMITED</v>
      </c>
      <c r="E165" t="str">
        <f>VLOOKUP(A165,[1]Sheet1!$B$1:$E$3262,4,0)</f>
        <v>GAYATRI DISTRIBUTORS(VALSAD)</v>
      </c>
      <c r="F165">
        <v>694</v>
      </c>
      <c r="G165">
        <v>15.31</v>
      </c>
      <c r="H165">
        <v>19</v>
      </c>
      <c r="I165">
        <f t="shared" si="2"/>
        <v>10625.140000000001</v>
      </c>
      <c r="J165">
        <f>VLOOKUP(A165,[3]Sheet2!$A$3:$B$3237,2,0)</f>
        <v>494</v>
      </c>
    </row>
    <row r="166" spans="1:13" x14ac:dyDescent="0.3">
      <c r="A166" s="3" t="s">
        <v>618</v>
      </c>
      <c r="B166" s="3" t="s">
        <v>619</v>
      </c>
      <c r="C166" t="s">
        <v>620</v>
      </c>
      <c r="D166" s="3" t="str">
        <f>VLOOKUP(A166,[1]Sheet1!$B$1:$F$1048575,5,0)</f>
        <v>UNISON PHARMACEUTICALS</v>
      </c>
      <c r="E166" s="3" t="str">
        <f>VLOOKUP(A166,[1]Sheet1!$B$1:$E$3262,4,0)</f>
        <v>GAYATRI DISTRIBUTORS(VALSAD)</v>
      </c>
      <c r="F166" s="3">
        <v>183</v>
      </c>
      <c r="G166">
        <v>46.43</v>
      </c>
      <c r="H166">
        <v>65</v>
      </c>
      <c r="I166">
        <f t="shared" si="2"/>
        <v>8496.69</v>
      </c>
      <c r="J166" s="3">
        <f>VLOOKUP(A166,[3]Sheet2!$A$3:$B$3237,2,0)</f>
        <v>118</v>
      </c>
      <c r="K166" s="3">
        <v>100</v>
      </c>
      <c r="L166" s="3">
        <f>VLOOKUP(A166,[2]Sheet3!$A$1:$E$107,5,0)</f>
        <v>100</v>
      </c>
      <c r="M166" s="3"/>
    </row>
    <row r="167" spans="1:13" hidden="1" x14ac:dyDescent="0.3">
      <c r="A167" t="s">
        <v>1040</v>
      </c>
      <c r="B167" t="s">
        <v>1041</v>
      </c>
      <c r="C167" t="s">
        <v>1042</v>
      </c>
      <c r="D167" t="str">
        <f>VLOOKUP(A167,[1]Sheet1!$B$1:$F$1048575,5,0)</f>
        <v>CORONA REMEDIES</v>
      </c>
      <c r="E167" t="str">
        <f>VLOOKUP(A167,[1]Sheet1!$B$1:$E$3262,4,0)</f>
        <v>CHIRAG PHARMA AGENCY (BILIMORA)</v>
      </c>
      <c r="F167">
        <v>99</v>
      </c>
      <c r="G167">
        <v>107.14</v>
      </c>
      <c r="H167">
        <v>150</v>
      </c>
      <c r="I167">
        <f t="shared" si="2"/>
        <v>10606.86</v>
      </c>
      <c r="J167">
        <f>VLOOKUP(A167,[3]Sheet2!$A$3:$B$3237,2,0)</f>
        <v>126</v>
      </c>
    </row>
    <row r="168" spans="1:13" hidden="1" x14ac:dyDescent="0.3">
      <c r="A168" t="s">
        <v>2628</v>
      </c>
      <c r="B168" t="s">
        <v>2629</v>
      </c>
      <c r="C168" t="s">
        <v>2630</v>
      </c>
      <c r="D168" t="str">
        <f>VLOOKUP(A168,[1]Sheet1!$B$1:$F$1048575,5,0)</f>
        <v>ABBOTT  INDIA LIMITED</v>
      </c>
      <c r="E168" t="str">
        <f>VLOOKUP(A168,[1]Sheet1!$B$1:$E$3262,4,0)</f>
        <v>GAYATRI DISTRIBUTORS(VALSAD)</v>
      </c>
      <c r="F168">
        <v>23</v>
      </c>
      <c r="G168">
        <v>457.9</v>
      </c>
      <c r="H168">
        <v>641</v>
      </c>
      <c r="I168">
        <f t="shared" si="2"/>
        <v>10531.699999999999</v>
      </c>
      <c r="J168">
        <f>VLOOKUP(A168,[3]Sheet2!$A$3:$B$3237,2,0)</f>
        <v>41</v>
      </c>
    </row>
    <row r="169" spans="1:13" hidden="1" x14ac:dyDescent="0.3">
      <c r="A169" t="s">
        <v>3595</v>
      </c>
      <c r="B169" t="s">
        <v>3596</v>
      </c>
      <c r="C169" t="s">
        <v>3597</v>
      </c>
      <c r="D169" t="str">
        <f>VLOOKUP(A169,[1]Sheet1!$B$1:$F$1048575,5,0)</f>
        <v>TORRENT PHARMACEUTICAL LTD</v>
      </c>
      <c r="E169" t="str">
        <f>VLOOKUP(A169,[1]Sheet1!$B$1:$E$3262,4,0)</f>
        <v>GAYATRI DISTRIBUTORS(VALSAD)</v>
      </c>
      <c r="F169">
        <v>38</v>
      </c>
      <c r="G169">
        <v>272.14</v>
      </c>
      <c r="H169">
        <v>381</v>
      </c>
      <c r="I169">
        <f t="shared" si="2"/>
        <v>10341.32</v>
      </c>
      <c r="J169">
        <f>VLOOKUP(A169,[3]Sheet2!$A$3:$B$3237,2,0)</f>
        <v>32</v>
      </c>
    </row>
    <row r="170" spans="1:13" hidden="1" x14ac:dyDescent="0.3">
      <c r="A170" t="s">
        <v>506</v>
      </c>
      <c r="B170" t="s">
        <v>507</v>
      </c>
      <c r="C170" t="s">
        <v>507</v>
      </c>
      <c r="D170" t="str">
        <f>VLOOKUP(A170,[1]Sheet1!$B$1:$F$1048575,5,0)</f>
        <v>NUCGNEX LIFESCIENCES PVT. LTD.</v>
      </c>
      <c r="E170" t="str">
        <f>VLOOKUP(A170,[1]Sheet1!$B$1:$E$3262,4,0)</f>
        <v>JIVANDHARA PHARMA PVT.LTD.(BILIMORA)</v>
      </c>
      <c r="F170">
        <v>17</v>
      </c>
      <c r="G170">
        <v>606.78</v>
      </c>
      <c r="H170">
        <v>895</v>
      </c>
      <c r="I170">
        <f t="shared" si="2"/>
        <v>10315.26</v>
      </c>
      <c r="J170">
        <f>VLOOKUP(A170,[3]Sheet2!$A$3:$B$3237,2,0)</f>
        <v>2</v>
      </c>
    </row>
    <row r="171" spans="1:13" hidden="1" x14ac:dyDescent="0.3">
      <c r="A171" t="s">
        <v>4264</v>
      </c>
      <c r="B171" t="s">
        <v>4265</v>
      </c>
      <c r="C171" t="s">
        <v>4265</v>
      </c>
      <c r="D171" t="str">
        <f>VLOOKUP(A171,[1]Sheet1!$B$1:$F$1048575,5,0)</f>
        <v>JOHNSON &amp; JOHNSON PVT LTD</v>
      </c>
      <c r="E171" t="str">
        <f>VLOOKUP(A171,[1]Sheet1!$B$1:$E$3262,4,0)</f>
        <v>SS ENTERPRISE</v>
      </c>
      <c r="F171">
        <v>31</v>
      </c>
      <c r="G171">
        <v>329.49</v>
      </c>
      <c r="H171">
        <v>828</v>
      </c>
      <c r="I171">
        <f t="shared" si="2"/>
        <v>10214.19</v>
      </c>
      <c r="J171">
        <f>VLOOKUP(A171,[3]Sheet2!$A$3:$B$3237,2,0)</f>
        <v>20</v>
      </c>
      <c r="M171">
        <f>VLOOKUP(A171,[4]Sheet2!$A$4:$C$497,3,0)</f>
        <v>1</v>
      </c>
    </row>
    <row r="172" spans="1:13" hidden="1" x14ac:dyDescent="0.3">
      <c r="A172" t="s">
        <v>2419</v>
      </c>
      <c r="B172" t="s">
        <v>2420</v>
      </c>
      <c r="C172" t="s">
        <v>2421</v>
      </c>
      <c r="D172" t="str">
        <f>VLOOKUP(A172,[1]Sheet1!$B$1:$F$1048575,5,0)</f>
        <v>DR REDDYS LABORATORIES LTD</v>
      </c>
      <c r="E172" t="str">
        <f>VLOOKUP(A172,[1]Sheet1!$B$1:$E$3262,4,0)</f>
        <v>GAYATRI DISTRIBUTORS(VALSAD)</v>
      </c>
      <c r="F172">
        <v>83</v>
      </c>
      <c r="G172">
        <v>123.04</v>
      </c>
      <c r="H172">
        <v>172</v>
      </c>
      <c r="I172">
        <f t="shared" si="2"/>
        <v>10212.32</v>
      </c>
      <c r="J172">
        <f>VLOOKUP(A172,[3]Sheet2!$A$3:$B$3237,2,0)</f>
        <v>57</v>
      </c>
    </row>
    <row r="173" spans="1:13" hidden="1" x14ac:dyDescent="0.3">
      <c r="A173" t="s">
        <v>839</v>
      </c>
      <c r="B173" t="s">
        <v>840</v>
      </c>
      <c r="C173" t="s">
        <v>840</v>
      </c>
      <c r="D173" t="str">
        <f>VLOOKUP(A173,[1]Sheet1!$B$1:$F$1048575,5,0)</f>
        <v>MERIL ENDO SURGERY PVT LTD</v>
      </c>
      <c r="E173" t="str">
        <f>VLOOKUP(A173,[1]Sheet1!$B$1:$E$3262,4,0)</f>
        <v>MICRO LIFE SCIENCES PRIVATE LIMITED ( VAPI )</v>
      </c>
      <c r="F173">
        <v>208</v>
      </c>
      <c r="G173">
        <v>49</v>
      </c>
      <c r="H173">
        <v>244</v>
      </c>
      <c r="I173">
        <f t="shared" si="2"/>
        <v>10192</v>
      </c>
      <c r="J173" t="e">
        <f>VLOOKUP(A173,[3]Sheet2!$A$3:$B$3237,2,0)</f>
        <v>#N/A</v>
      </c>
    </row>
    <row r="174" spans="1:13" hidden="1" x14ac:dyDescent="0.3">
      <c r="A174" t="s">
        <v>1847</v>
      </c>
      <c r="B174" t="s">
        <v>1848</v>
      </c>
      <c r="C174" t="s">
        <v>1849</v>
      </c>
      <c r="D174" t="str">
        <f>VLOOKUP(A174,[1]Sheet1!$B$1:$F$1048575,5,0)</f>
        <v>ZYDUS HELTHCARE LTD</v>
      </c>
      <c r="E174" t="str">
        <f>VLOOKUP(A174,[1]Sheet1!$B$1:$E$3262,4,0)</f>
        <v>INDIA CHEMIST(NAVSARI)</v>
      </c>
      <c r="F174">
        <v>163</v>
      </c>
      <c r="G174">
        <v>62</v>
      </c>
      <c r="H174">
        <v>159</v>
      </c>
      <c r="I174">
        <f t="shared" si="2"/>
        <v>10106</v>
      </c>
      <c r="J174">
        <f>VLOOKUP(A174,[3]Sheet2!$A$3:$B$3237,2,0)</f>
        <v>100</v>
      </c>
    </row>
    <row r="175" spans="1:13" hidden="1" x14ac:dyDescent="0.3">
      <c r="A175" t="s">
        <v>4066</v>
      </c>
      <c r="B175" t="s">
        <v>4067</v>
      </c>
      <c r="C175" t="s">
        <v>4068</v>
      </c>
      <c r="D175" t="str">
        <f>VLOOKUP(A175,[1]Sheet1!$B$1:$F$1048575,5,0)</f>
        <v>J.B.CHEMICALS &amp; PHARMACEUTICAL LTD</v>
      </c>
      <c r="E175" t="str">
        <f>VLOOKUP(A175,[1]Sheet1!$B$1:$E$3262,4,0)</f>
        <v>JIVANDHARA PHARMA PVT.LTD.(BILIMORA)</v>
      </c>
      <c r="F175">
        <v>58</v>
      </c>
      <c r="G175">
        <v>170.9</v>
      </c>
      <c r="H175">
        <v>239</v>
      </c>
      <c r="I175">
        <f t="shared" si="2"/>
        <v>9912.2000000000007</v>
      </c>
      <c r="J175">
        <f>VLOOKUP(A175,[3]Sheet2!$A$3:$B$3237,2,0)</f>
        <v>46</v>
      </c>
    </row>
    <row r="176" spans="1:13" x14ac:dyDescent="0.3">
      <c r="A176" s="3" t="s">
        <v>5146</v>
      </c>
      <c r="B176" s="3" t="s">
        <v>5147</v>
      </c>
      <c r="C176" t="s">
        <v>5148</v>
      </c>
      <c r="D176" s="3" t="str">
        <f>VLOOKUP(A176,[1]Sheet1!$B$1:$F$1048575,5,0)</f>
        <v>ABBOTT HEALTHCARE PVT LTD</v>
      </c>
      <c r="E176" s="3" t="str">
        <f>VLOOKUP(A176,[1]Sheet1!$B$1:$E$3262,4,0)</f>
        <v>GAYATRI DISTRIBUTORS(VALSAD)</v>
      </c>
      <c r="F176" s="3">
        <v>54</v>
      </c>
      <c r="G176">
        <v>151.51</v>
      </c>
      <c r="H176">
        <v>212</v>
      </c>
      <c r="I176">
        <f t="shared" si="2"/>
        <v>8181.5399999999991</v>
      </c>
      <c r="J176" s="3">
        <f>VLOOKUP(A176,[3]Sheet2!$A$3:$B$3237,2,0)</f>
        <v>34</v>
      </c>
      <c r="K176" s="3">
        <v>20</v>
      </c>
      <c r="L176" s="3">
        <f>VLOOKUP(A176,[2]Sheet3!$A$1:$E$107,5,0)</f>
        <v>20</v>
      </c>
      <c r="M176" s="3"/>
    </row>
    <row r="177" spans="1:13" x14ac:dyDescent="0.3">
      <c r="A177" s="3" t="s">
        <v>4136</v>
      </c>
      <c r="B177" s="3" t="s">
        <v>4137</v>
      </c>
      <c r="C177" t="s">
        <v>4138</v>
      </c>
      <c r="D177" s="3" t="str">
        <f>VLOOKUP(A177,[1]Sheet1!$B$1:$F$1048575,5,0)</f>
        <v>ZYDUS HELTHCARE LTD</v>
      </c>
      <c r="E177" s="3" t="str">
        <f>VLOOKUP(A177,[1]Sheet1!$B$1:$E$3262,4,0)</f>
        <v>GAYATRI DISTRIBUTORS(VALSAD)</v>
      </c>
      <c r="F177" s="3">
        <v>20</v>
      </c>
      <c r="G177">
        <v>381.39</v>
      </c>
      <c r="H177">
        <v>533</v>
      </c>
      <c r="I177">
        <f t="shared" si="2"/>
        <v>7627.7999999999993</v>
      </c>
      <c r="J177" s="3">
        <f>VLOOKUP(A177,[3]Sheet2!$A$3:$B$3237,2,0)</f>
        <v>8</v>
      </c>
      <c r="K177" s="3">
        <v>10</v>
      </c>
      <c r="L177" s="3" t="e">
        <f>VLOOKUP(A177,[2]Sheet3!$A$1:$E$107,5,0)</f>
        <v>#N/A</v>
      </c>
      <c r="M177" s="3"/>
    </row>
    <row r="178" spans="1:13" hidden="1" x14ac:dyDescent="0.3">
      <c r="A178" t="s">
        <v>3169</v>
      </c>
      <c r="B178" t="s">
        <v>3170</v>
      </c>
      <c r="C178" t="s">
        <v>3171</v>
      </c>
      <c r="D178" t="str">
        <f>VLOOKUP(A178,[1]Sheet1!$B$1:$F$1048575,5,0)</f>
        <v>INTAS PHARMACEUTICAL LTD</v>
      </c>
      <c r="E178" t="str">
        <f>VLOOKUP(A178,[1]Sheet1!$B$1:$E$3262,4,0)</f>
        <v>HAPPY CHEMIST (AHMEDABAD)</v>
      </c>
      <c r="F178">
        <v>79</v>
      </c>
      <c r="G178">
        <v>123.75</v>
      </c>
      <c r="H178">
        <v>211</v>
      </c>
      <c r="I178">
        <f t="shared" si="2"/>
        <v>9776.25</v>
      </c>
      <c r="J178">
        <f>VLOOKUP(A178,[3]Sheet2!$A$3:$B$3237,2,0)</f>
        <v>59</v>
      </c>
    </row>
    <row r="179" spans="1:13" hidden="1" x14ac:dyDescent="0.3">
      <c r="A179" t="s">
        <v>4529</v>
      </c>
      <c r="B179" t="s">
        <v>4530</v>
      </c>
      <c r="C179" t="s">
        <v>4531</v>
      </c>
      <c r="D179" t="str">
        <f>VLOOKUP(A179,[1]Sheet1!$B$1:$F$1048575,5,0)</f>
        <v>SUN PHARMACEUTICAL INDUSTRIES</v>
      </c>
      <c r="E179" t="str">
        <f>VLOOKUP(A179,[1]Sheet1!$B$1:$E$3262,4,0)</f>
        <v>PARTH MEDICAL AGENCIES (VALSAD)</v>
      </c>
      <c r="F179">
        <v>35</v>
      </c>
      <c r="G179">
        <v>277.86</v>
      </c>
      <c r="H179">
        <v>389</v>
      </c>
      <c r="I179">
        <f t="shared" si="2"/>
        <v>9725.1</v>
      </c>
      <c r="J179">
        <f>VLOOKUP(A179,[3]Sheet2!$A$3:$B$3237,2,0)</f>
        <v>34</v>
      </c>
      <c r="M179">
        <f>VLOOKUP(A179,[4]Sheet2!$A$4:$C$497,3,0)</f>
        <v>1</v>
      </c>
    </row>
    <row r="180" spans="1:13" hidden="1" x14ac:dyDescent="0.3">
      <c r="A180" t="s">
        <v>673</v>
      </c>
      <c r="B180" t="s">
        <v>674</v>
      </c>
      <c r="C180" t="s">
        <v>675</v>
      </c>
      <c r="D180" t="str">
        <f>VLOOKUP(A180,[1]Sheet1!$B$1:$F$1048575,5,0)</f>
        <v>MANKIND PHARMA LTD</v>
      </c>
      <c r="E180" t="str">
        <f>VLOOKUP(A180,[1]Sheet1!$B$1:$E$3262,4,0)</f>
        <v>NETRA ENTERPRISE</v>
      </c>
      <c r="F180">
        <v>369</v>
      </c>
      <c r="G180">
        <v>26.3</v>
      </c>
      <c r="H180">
        <v>43</v>
      </c>
      <c r="I180">
        <f t="shared" si="2"/>
        <v>9704.7000000000007</v>
      </c>
      <c r="J180">
        <f>VLOOKUP(A180,[3]Sheet2!$A$3:$B$3237,2,0)</f>
        <v>368</v>
      </c>
    </row>
    <row r="181" spans="1:13" hidden="1" x14ac:dyDescent="0.3">
      <c r="A181" t="s">
        <v>2220</v>
      </c>
      <c r="B181" t="s">
        <v>2221</v>
      </c>
      <c r="C181" t="s">
        <v>2221</v>
      </c>
      <c r="D181" t="str">
        <f>VLOOKUP(A181,[1]Sheet1!$B$1:$F$1048575,5,0)</f>
        <v>POLY MEDICURE LTD</v>
      </c>
      <c r="E181" t="str">
        <f>VLOOKUP(A181,[1]Sheet1!$B$1:$E$3262,4,0)</f>
        <v>UNITY DISTRIBUTORS (SURAT)</v>
      </c>
      <c r="F181">
        <v>150</v>
      </c>
      <c r="G181">
        <v>64.31</v>
      </c>
      <c r="H181">
        <v>640</v>
      </c>
      <c r="I181">
        <f t="shared" si="2"/>
        <v>9646.5</v>
      </c>
      <c r="J181">
        <f>VLOOKUP(A181,[3]Sheet2!$A$3:$B$3237,2,0)</f>
        <v>111</v>
      </c>
    </row>
    <row r="182" spans="1:13" hidden="1" x14ac:dyDescent="0.3">
      <c r="A182" t="s">
        <v>3467</v>
      </c>
      <c r="B182" t="s">
        <v>3468</v>
      </c>
      <c r="C182" t="s">
        <v>3469</v>
      </c>
      <c r="D182" t="str">
        <f>VLOOKUP(A182,[1]Sheet1!$B$1:$F$1048575,5,0)</f>
        <v>SUN PHARMA LABORATORIES LTD.</v>
      </c>
      <c r="E182" t="str">
        <f>VLOOKUP(A182,[1]Sheet1!$B$1:$E$3262,4,0)</f>
        <v>PARTH MEDICAL AGENCIES (VALSAD)</v>
      </c>
      <c r="F182">
        <v>23</v>
      </c>
      <c r="G182">
        <v>412.86</v>
      </c>
      <c r="H182">
        <v>578</v>
      </c>
      <c r="I182">
        <f t="shared" si="2"/>
        <v>9495.7800000000007</v>
      </c>
      <c r="J182">
        <f>VLOOKUP(A182,[3]Sheet2!$A$3:$B$3237,2,0)</f>
        <v>15</v>
      </c>
    </row>
    <row r="183" spans="1:13" hidden="1" x14ac:dyDescent="0.3">
      <c r="A183" t="s">
        <v>210</v>
      </c>
      <c r="B183" t="s">
        <v>211</v>
      </c>
      <c r="C183" t="s">
        <v>203</v>
      </c>
      <c r="D183" t="str">
        <f>VLOOKUP(A183,[1]Sheet1!$B$1:$F$1048575,5,0)</f>
        <v>MANKIND PHARMA LTD</v>
      </c>
      <c r="E183" t="str">
        <f>VLOOKUP(A183,[1]Sheet1!$B$1:$E$3262,4,0)</f>
        <v>NETRA ENTERPRISE</v>
      </c>
      <c r="F183">
        <v>132</v>
      </c>
      <c r="G183">
        <v>71.31</v>
      </c>
      <c r="H183">
        <v>133</v>
      </c>
      <c r="I183">
        <f t="shared" si="2"/>
        <v>9412.92</v>
      </c>
      <c r="J183">
        <f>VLOOKUP(A183,[3]Sheet2!$A$3:$B$3237,2,0)</f>
        <v>228</v>
      </c>
    </row>
    <row r="184" spans="1:13" hidden="1" x14ac:dyDescent="0.3">
      <c r="A184" t="s">
        <v>178</v>
      </c>
      <c r="B184" t="s">
        <v>179</v>
      </c>
      <c r="C184" t="s">
        <v>179</v>
      </c>
      <c r="D184" t="str">
        <f>VLOOKUP(A184,[1]Sheet1!$B$1:$F$1048575,5,0)</f>
        <v>MAGMA CARE PVT LTD</v>
      </c>
      <c r="E184" t="str">
        <f>VLOOKUP(A184,[1]Sheet1!$B$1:$E$3262,4,0)</f>
        <v>J.K.DISTRIBUTORS ( AHMEDABAD )</v>
      </c>
      <c r="F184">
        <v>1590</v>
      </c>
      <c r="G184">
        <v>5.86</v>
      </c>
      <c r="H184">
        <v>22</v>
      </c>
      <c r="I184">
        <f t="shared" si="2"/>
        <v>9317.4</v>
      </c>
      <c r="J184">
        <f>VLOOKUP(A184,[3]Sheet2!$A$3:$B$3237,2,0)</f>
        <v>35</v>
      </c>
    </row>
    <row r="185" spans="1:13" hidden="1" x14ac:dyDescent="0.3">
      <c r="A185" t="s">
        <v>1015</v>
      </c>
      <c r="B185" t="s">
        <v>1016</v>
      </c>
      <c r="C185" t="s">
        <v>1017</v>
      </c>
      <c r="D185" t="str">
        <f>VLOOKUP(A185,[1]Sheet1!$B$1:$F$1048575,5,0)</f>
        <v>BHARAT SERUM &amp; VACCINES LIMITED</v>
      </c>
      <c r="E185" t="str">
        <f>VLOOKUP(A185,[1]Sheet1!$B$1:$E$3262,4,0)</f>
        <v>GAYATRI DISTRIBUTORS(VALSAD)</v>
      </c>
      <c r="F185">
        <v>3</v>
      </c>
      <c r="G185">
        <v>3095.61</v>
      </c>
      <c r="H185">
        <v>4333</v>
      </c>
      <c r="I185">
        <f t="shared" si="2"/>
        <v>9286.83</v>
      </c>
      <c r="J185">
        <f>VLOOKUP(A185,[3]Sheet2!$A$3:$B$3237,2,0)</f>
        <v>5</v>
      </c>
    </row>
    <row r="186" spans="1:13" x14ac:dyDescent="0.3">
      <c r="A186" s="3" t="s">
        <v>4133</v>
      </c>
      <c r="B186" s="3" t="s">
        <v>4134</v>
      </c>
      <c r="C186" t="s">
        <v>4135</v>
      </c>
      <c r="D186" s="3" t="str">
        <f>VLOOKUP(A186,[1]Sheet1!$B$1:$F$1048575,5,0)</f>
        <v>ZYDUS HELTHCARE LTD</v>
      </c>
      <c r="E186" s="3" t="str">
        <f>VLOOKUP(A186,[1]Sheet1!$B$1:$E$3262,4,0)</f>
        <v>GAYATRI DISTRIBUTORS(VALSAD)</v>
      </c>
      <c r="F186" s="3">
        <v>34</v>
      </c>
      <c r="G186">
        <v>222.67</v>
      </c>
      <c r="H186">
        <v>311</v>
      </c>
      <c r="I186">
        <f t="shared" si="2"/>
        <v>7570.78</v>
      </c>
      <c r="J186" s="3">
        <f>VLOOKUP(A186,[3]Sheet2!$A$3:$B$3237,2,0)</f>
        <v>11</v>
      </c>
      <c r="K186" s="3">
        <v>20</v>
      </c>
      <c r="L186" s="3" t="e">
        <f>VLOOKUP(A186,[2]Sheet3!$A$1:$E$107,5,0)</f>
        <v>#N/A</v>
      </c>
      <c r="M186" s="3"/>
    </row>
    <row r="187" spans="1:13" x14ac:dyDescent="0.3">
      <c r="A187" s="3" t="s">
        <v>2394</v>
      </c>
      <c r="B187" s="3" t="s">
        <v>2395</v>
      </c>
      <c r="C187" t="s">
        <v>2396</v>
      </c>
      <c r="D187" s="3" t="str">
        <f>VLOOKUP(A187,[1]Sheet1!$B$1:$F$1048575,5,0)</f>
        <v>ALKEM LABORATORIES LTD</v>
      </c>
      <c r="E187" s="3" t="str">
        <f>VLOOKUP(A187,[1]Sheet1!$B$1:$E$3262,4,0)</f>
        <v>GAYATRI DISTRIBUTORS(VALSAD)</v>
      </c>
      <c r="F187" s="3">
        <v>49</v>
      </c>
      <c r="G187">
        <v>142.37</v>
      </c>
      <c r="H187">
        <v>210</v>
      </c>
      <c r="I187">
        <f t="shared" si="2"/>
        <v>6976.13</v>
      </c>
      <c r="J187" s="3">
        <f>VLOOKUP(A187,[3]Sheet2!$A$3:$B$3237,2,0)</f>
        <v>29</v>
      </c>
      <c r="K187" s="3">
        <v>20</v>
      </c>
      <c r="L187" s="3" t="e">
        <f>VLOOKUP(A187,[2]Sheet3!$A$1:$E$107,5,0)</f>
        <v>#N/A</v>
      </c>
      <c r="M187" s="3"/>
    </row>
    <row r="188" spans="1:13" hidden="1" x14ac:dyDescent="0.3">
      <c r="A188" t="s">
        <v>1887</v>
      </c>
      <c r="B188" t="s">
        <v>1888</v>
      </c>
      <c r="C188" t="s">
        <v>1889</v>
      </c>
      <c r="D188" t="str">
        <f>VLOOKUP(A188,[1]Sheet1!$B$1:$F$1048575,5,0)</f>
        <v>SANOFI HEALTHCARE INDIA PVT.LTD.</v>
      </c>
      <c r="E188" t="str">
        <f>VLOOKUP(A188,[1]Sheet1!$B$1:$E$3262,4,0)</f>
        <v>GAYATRI DISTRIBUTORS(VALSAD)</v>
      </c>
      <c r="F188">
        <v>15</v>
      </c>
      <c r="G188">
        <v>615.21</v>
      </c>
      <c r="H188">
        <v>769</v>
      </c>
      <c r="I188">
        <f t="shared" si="2"/>
        <v>9228.1500000000015</v>
      </c>
      <c r="J188">
        <f>VLOOKUP(A188,[3]Sheet2!$A$3:$B$3237,2,0)</f>
        <v>17</v>
      </c>
    </row>
    <row r="189" spans="1:13" x14ac:dyDescent="0.3">
      <c r="A189" s="3" t="s">
        <v>3994</v>
      </c>
      <c r="B189" s="3" t="s">
        <v>3995</v>
      </c>
      <c r="C189" t="s">
        <v>3996</v>
      </c>
      <c r="D189" s="3" t="str">
        <f>VLOOKUP(A189,[1]Sheet1!$B$1:$F$1048575,5,0)</f>
        <v>UNISON PHARMACEUTICALS</v>
      </c>
      <c r="E189" s="3" t="str">
        <f>VLOOKUP(A189,[1]Sheet1!$B$1:$E$3262,4,0)</f>
        <v>GAYATRI DISTRIBUTORS(VALSAD)</v>
      </c>
      <c r="F189" s="3">
        <v>194</v>
      </c>
      <c r="G189">
        <v>34.79</v>
      </c>
      <c r="H189">
        <v>48</v>
      </c>
      <c r="I189">
        <f t="shared" si="2"/>
        <v>6749.26</v>
      </c>
      <c r="J189" s="3">
        <f>VLOOKUP(A189,[3]Sheet2!$A$3:$B$3237,2,0)</f>
        <v>81</v>
      </c>
      <c r="K189" s="3">
        <v>100</v>
      </c>
      <c r="L189" s="3">
        <f>VLOOKUP(A189,[2]Sheet3!$A$1:$E$107,5,0)</f>
        <v>100</v>
      </c>
      <c r="M189" s="3"/>
    </row>
    <row r="190" spans="1:13" hidden="1" x14ac:dyDescent="0.3">
      <c r="A190" t="s">
        <v>669</v>
      </c>
      <c r="B190" t="s">
        <v>670</v>
      </c>
      <c r="C190" t="s">
        <v>671</v>
      </c>
      <c r="D190" t="str">
        <f>VLOOKUP(A190,[1]Sheet1!$B$1:$F$1048575,5,0)</f>
        <v>ZUVENTUS HEALTHCARE</v>
      </c>
      <c r="E190" t="str">
        <f>VLOOKUP(A190,[1]Sheet1!$B$1:$E$3262,4,0)</f>
        <v>GAYATRI DISTRIBUTORS(VALSAD)</v>
      </c>
      <c r="F190">
        <v>239</v>
      </c>
      <c r="G190">
        <v>38.29</v>
      </c>
      <c r="H190">
        <v>53</v>
      </c>
      <c r="I190">
        <f t="shared" si="2"/>
        <v>9151.31</v>
      </c>
      <c r="J190">
        <f>VLOOKUP(A190,[3]Sheet2!$A$3:$B$3237,2,0)</f>
        <v>172</v>
      </c>
    </row>
    <row r="191" spans="1:13" hidden="1" x14ac:dyDescent="0.3">
      <c r="A191" t="s">
        <v>4973</v>
      </c>
      <c r="B191" t="s">
        <v>4974</v>
      </c>
      <c r="C191" t="s">
        <v>4975</v>
      </c>
      <c r="D191" t="str">
        <f>VLOOKUP(A191,[1]Sheet1!$B$1:$F$1048575,5,0)</f>
        <v>CIPLA LTD</v>
      </c>
      <c r="E191" t="str">
        <f>VLOOKUP(A191,[1]Sheet1!$B$1:$E$3262,4,0)</f>
        <v>LIFECARE MEDICAL AGENCY</v>
      </c>
      <c r="F191">
        <v>31</v>
      </c>
      <c r="G191">
        <v>291.56</v>
      </c>
      <c r="H191">
        <v>510</v>
      </c>
      <c r="I191">
        <f t="shared" si="2"/>
        <v>9038.36</v>
      </c>
      <c r="J191">
        <f>VLOOKUP(A191,[3]Sheet2!$A$3:$B$3237,2,0)</f>
        <v>30</v>
      </c>
    </row>
    <row r="192" spans="1:13" x14ac:dyDescent="0.3">
      <c r="A192" s="3" t="s">
        <v>2939</v>
      </c>
      <c r="B192" s="3" t="s">
        <v>2940</v>
      </c>
      <c r="C192" t="s">
        <v>2941</v>
      </c>
      <c r="D192" s="3" t="str">
        <f>VLOOKUP(A192,[1]Sheet1!$B$1:$F$1048575,5,0)</f>
        <v>INDOCO REMEDIES LTD</v>
      </c>
      <c r="E192" s="3" t="str">
        <f>VLOOKUP(A192,[1]Sheet1!$B$1:$E$3262,4,0)</f>
        <v>GAYATRI DISTRIBUTORS(VALSAD)</v>
      </c>
      <c r="F192" s="3">
        <v>145</v>
      </c>
      <c r="G192">
        <v>45.29</v>
      </c>
      <c r="H192">
        <v>63</v>
      </c>
      <c r="I192">
        <f t="shared" si="2"/>
        <v>6567.05</v>
      </c>
      <c r="J192" s="3">
        <f>VLOOKUP(A192,[3]Sheet2!$A$3:$B$3237,2,0)</f>
        <v>95</v>
      </c>
      <c r="K192" s="3">
        <v>50</v>
      </c>
      <c r="L192" s="3">
        <f>VLOOKUP(A192,[2]Sheet3!$A$1:$E$107,5,0)</f>
        <v>100</v>
      </c>
      <c r="M192" s="3"/>
    </row>
    <row r="193" spans="1:13" hidden="1" x14ac:dyDescent="0.3">
      <c r="A193" t="s">
        <v>95</v>
      </c>
      <c r="B193" t="s">
        <v>96</v>
      </c>
      <c r="C193" t="s">
        <v>97</v>
      </c>
      <c r="D193" t="str">
        <f>VLOOKUP(A193,[1]Sheet1!$B$1:$F$1048575,5,0)</f>
        <v>ROMSONS GROUP PVT.LTD.</v>
      </c>
      <c r="E193" t="str">
        <f>VLOOKUP(A193,[1]Sheet1!$B$1:$E$3262,4,0)</f>
        <v>JIVANDHARA PHARMA PVT.LTD.(BILIMORA)</v>
      </c>
      <c r="F193">
        <v>206</v>
      </c>
      <c r="G193">
        <v>43.58</v>
      </c>
      <c r="H193">
        <v>572</v>
      </c>
      <c r="I193">
        <f t="shared" si="2"/>
        <v>8977.48</v>
      </c>
      <c r="J193">
        <f>VLOOKUP(A193,[3]Sheet2!$A$3:$B$3237,2,0)</f>
        <v>174</v>
      </c>
    </row>
    <row r="194" spans="1:13" hidden="1" x14ac:dyDescent="0.3">
      <c r="A194" t="s">
        <v>1205</v>
      </c>
      <c r="B194" t="s">
        <v>1206</v>
      </c>
      <c r="C194" t="s">
        <v>1207</v>
      </c>
      <c r="D194" t="str">
        <f>VLOOKUP(A194,[1]Sheet1!$B$1:$F$1048575,5,0)</f>
        <v>ZYDUS HELTHCARE LTD</v>
      </c>
      <c r="E194" t="str">
        <f>VLOOKUP(A194,[1]Sheet1!$B$1:$E$3262,4,0)</f>
        <v>P V PHARMA HEALTHCARE PVT.LTD.(AHMEDABAD)</v>
      </c>
      <c r="F194">
        <v>16</v>
      </c>
      <c r="G194">
        <v>560</v>
      </c>
      <c r="H194">
        <v>3985</v>
      </c>
      <c r="I194">
        <f t="shared" ref="I194:I257" si="3">G194*F194</f>
        <v>8960</v>
      </c>
      <c r="J194">
        <f>VLOOKUP(A194,[3]Sheet2!$A$3:$B$3237,2,0)</f>
        <v>17</v>
      </c>
    </row>
    <row r="195" spans="1:13" hidden="1" x14ac:dyDescent="0.3">
      <c r="A195" t="s">
        <v>1817</v>
      </c>
      <c r="B195" t="s">
        <v>1818</v>
      </c>
      <c r="C195" t="s">
        <v>1819</v>
      </c>
      <c r="D195" t="str">
        <f>VLOOKUP(A195,[1]Sheet1!$B$1:$F$1048575,5,0)</f>
        <v>ROMSONS GROUP PVT.LTD.</v>
      </c>
      <c r="E195" t="str">
        <f>VLOOKUP(A195,[1]Sheet1!$B$1:$E$3262,4,0)</f>
        <v>JIVANDHARA PHARMA PVT.LTD.(BILIMORA)</v>
      </c>
      <c r="F195">
        <v>594</v>
      </c>
      <c r="G195">
        <v>15</v>
      </c>
      <c r="H195">
        <v>244</v>
      </c>
      <c r="I195">
        <f t="shared" si="3"/>
        <v>8910</v>
      </c>
      <c r="J195">
        <f>VLOOKUP(A195,[3]Sheet2!$A$3:$B$3237,2,0)</f>
        <v>524</v>
      </c>
      <c r="M195">
        <f>VLOOKUP(A195,[4]Sheet2!$A$4:$C$497,3,0)</f>
        <v>2</v>
      </c>
    </row>
    <row r="196" spans="1:13" hidden="1" x14ac:dyDescent="0.3">
      <c r="A196" t="s">
        <v>6734</v>
      </c>
      <c r="B196" t="s">
        <v>6735</v>
      </c>
      <c r="C196" t="s">
        <v>6735</v>
      </c>
      <c r="D196" t="str">
        <f>VLOOKUP(A196,[1]Sheet1!$B$1:$F$1048575,5,0)</f>
        <v>G SURGIWEAR LIMITED</v>
      </c>
      <c r="E196" t="str">
        <f>VLOOKUP(A196,[1]Sheet1!$B$1:$E$3262,4,0)</f>
        <v>DIPAK TRADERS ( NADIAD )</v>
      </c>
      <c r="F196">
        <v>2</v>
      </c>
      <c r="G196">
        <v>4418.55</v>
      </c>
      <c r="H196">
        <v>6595</v>
      </c>
      <c r="I196">
        <f t="shared" si="3"/>
        <v>8837.1</v>
      </c>
      <c r="J196">
        <f>VLOOKUP(A196,[3]Sheet2!$A$3:$B$3237,2,0)</f>
        <v>2</v>
      </c>
    </row>
    <row r="197" spans="1:13" hidden="1" x14ac:dyDescent="0.3">
      <c r="A197" t="s">
        <v>346</v>
      </c>
      <c r="B197" t="s">
        <v>347</v>
      </c>
      <c r="C197" t="s">
        <v>348</v>
      </c>
      <c r="D197" t="str">
        <f>VLOOKUP(A197,[1]Sheet1!$B$1:$F$1048575,5,0)</f>
        <v>USV LIMITED</v>
      </c>
      <c r="E197" t="str">
        <f>VLOOKUP(A197,[1]Sheet1!$B$1:$E$3262,4,0)</f>
        <v>JIVANDHARA PHARMA PVT.LTD.(BILIMORA)</v>
      </c>
      <c r="F197">
        <v>193</v>
      </c>
      <c r="G197">
        <v>45.49</v>
      </c>
      <c r="H197">
        <v>60</v>
      </c>
      <c r="I197">
        <f t="shared" si="3"/>
        <v>8779.57</v>
      </c>
      <c r="J197">
        <f>VLOOKUP(A197,[3]Sheet2!$A$3:$B$3237,2,0)</f>
        <v>211</v>
      </c>
    </row>
    <row r="198" spans="1:13" hidden="1" x14ac:dyDescent="0.3">
      <c r="A198" t="s">
        <v>5855</v>
      </c>
      <c r="B198" t="s">
        <v>5856</v>
      </c>
      <c r="C198" t="s">
        <v>5857</v>
      </c>
      <c r="D198" t="str">
        <f>VLOOKUP(A198,[1]Sheet1!$B$1:$F$1048575,5,0)</f>
        <v>SUN PHARMA LABORATORIES LTD.</v>
      </c>
      <c r="E198" t="str">
        <f>VLOOKUP(A198,[1]Sheet1!$B$1:$E$3262,4,0)</f>
        <v>TAPAN AGENCY</v>
      </c>
      <c r="F198">
        <v>40</v>
      </c>
      <c r="G198">
        <v>219.29</v>
      </c>
      <c r="H198">
        <v>307</v>
      </c>
      <c r="I198">
        <f t="shared" si="3"/>
        <v>8771.6</v>
      </c>
      <c r="J198">
        <f>VLOOKUP(A198,[3]Sheet2!$A$3:$B$3237,2,0)</f>
        <v>33</v>
      </c>
    </row>
    <row r="199" spans="1:13" hidden="1" x14ac:dyDescent="0.3">
      <c r="A199" t="s">
        <v>889</v>
      </c>
      <c r="B199" t="s">
        <v>890</v>
      </c>
      <c r="C199" t="s">
        <v>891</v>
      </c>
      <c r="D199" t="str">
        <f>VLOOKUP(A199,[1]Sheet1!$B$1:$F$1048575,5,0)</f>
        <v>CIPLA LTD</v>
      </c>
      <c r="E199" t="str">
        <f>VLOOKUP(A199,[1]Sheet1!$B$1:$E$3262,4,0)</f>
        <v>LIFECARE MEDICAL AGENCY</v>
      </c>
      <c r="F199">
        <v>27</v>
      </c>
      <c r="G199">
        <v>322.55</v>
      </c>
      <c r="H199">
        <v>564</v>
      </c>
      <c r="I199">
        <f t="shared" si="3"/>
        <v>8708.85</v>
      </c>
      <c r="J199">
        <f>VLOOKUP(A199,[3]Sheet2!$A$3:$B$3237,2,0)</f>
        <v>56</v>
      </c>
    </row>
    <row r="200" spans="1:13" x14ac:dyDescent="0.3">
      <c r="A200" s="3" t="s">
        <v>477</v>
      </c>
      <c r="B200" s="3" t="s">
        <v>478</v>
      </c>
      <c r="C200" t="s">
        <v>479</v>
      </c>
      <c r="D200" s="3" t="str">
        <f>VLOOKUP(A200,[1]Sheet1!$B$1:$F$1048575,5,0)</f>
        <v>SUN PHARMACEUTICAL INDUSTRIES</v>
      </c>
      <c r="E200" s="3" t="str">
        <f>VLOOKUP(A200,[1]Sheet1!$B$1:$E$3262,4,0)</f>
        <v>GAYATRI DISTRIBUTORS(VALSAD)</v>
      </c>
      <c r="F200" s="3">
        <v>18</v>
      </c>
      <c r="G200">
        <v>320.70999999999998</v>
      </c>
      <c r="H200">
        <v>449</v>
      </c>
      <c r="I200">
        <f t="shared" si="3"/>
        <v>5772.78</v>
      </c>
      <c r="J200" s="3">
        <f>VLOOKUP(A200,[3]Sheet2!$A$3:$B$3237,2,0)</f>
        <v>13</v>
      </c>
      <c r="K200" s="3">
        <v>10</v>
      </c>
      <c r="L200" s="3" t="e">
        <f>VLOOKUP(A200,[2]Sheet3!$A$1:$E$107,5,0)</f>
        <v>#N/A</v>
      </c>
      <c r="M200" s="3"/>
    </row>
    <row r="201" spans="1:13" hidden="1" x14ac:dyDescent="0.3">
      <c r="A201" t="s">
        <v>3492</v>
      </c>
      <c r="B201" t="s">
        <v>3493</v>
      </c>
      <c r="C201" t="s">
        <v>3494</v>
      </c>
      <c r="D201" t="str">
        <f>VLOOKUP(A201,[1]Sheet1!$B$1:$F$1048575,5,0)</f>
        <v>J.B.CHEMICALS &amp; PHARMACEUTICAL LTD</v>
      </c>
      <c r="E201" t="str">
        <f>VLOOKUP(A201,[1]Sheet1!$B$1:$E$3262,4,0)</f>
        <v>GAYATRI DISTRIBUTORS(VALSAD)</v>
      </c>
      <c r="F201">
        <v>13</v>
      </c>
      <c r="G201">
        <v>664.62</v>
      </c>
      <c r="H201">
        <v>930</v>
      </c>
      <c r="I201">
        <f t="shared" si="3"/>
        <v>8640.06</v>
      </c>
      <c r="J201">
        <f>VLOOKUP(A201,[3]Sheet2!$A$3:$B$3237,2,0)</f>
        <v>14</v>
      </c>
    </row>
    <row r="202" spans="1:13" hidden="1" x14ac:dyDescent="0.3">
      <c r="A202" t="s">
        <v>1089</v>
      </c>
      <c r="B202" t="s">
        <v>1090</v>
      </c>
      <c r="C202" t="s">
        <v>1091</v>
      </c>
      <c r="D202" t="str">
        <f>VLOOKUP(A202,[1]Sheet1!$B$1:$F$1048575,5,0)</f>
        <v>CIPLA LTD</v>
      </c>
      <c r="E202" t="str">
        <f>VLOOKUP(A202,[1]Sheet1!$B$1:$E$3262,4,0)</f>
        <v>LIFECARE MEDICAL AGENCY</v>
      </c>
      <c r="F202">
        <v>375</v>
      </c>
      <c r="G202">
        <v>23</v>
      </c>
      <c r="H202">
        <v>69</v>
      </c>
      <c r="I202">
        <f t="shared" si="3"/>
        <v>8625</v>
      </c>
      <c r="J202">
        <f>VLOOKUP(A202,[3]Sheet2!$A$3:$B$3237,2,0)</f>
        <v>116</v>
      </c>
    </row>
    <row r="203" spans="1:13" x14ac:dyDescent="0.3">
      <c r="A203" s="3" t="s">
        <v>3857</v>
      </c>
      <c r="B203" s="3" t="s">
        <v>3858</v>
      </c>
      <c r="C203" t="s">
        <v>3859</v>
      </c>
      <c r="D203" s="3" t="str">
        <f>VLOOKUP(A203,[1]Sheet1!$B$1:$F$1048575,5,0)</f>
        <v>INTEGRACE PRIVATE LIMITED</v>
      </c>
      <c r="E203" s="3" t="str">
        <f>VLOOKUP(A203,[1]Sheet1!$B$1:$E$3262,4,0)</f>
        <v>GAYATRI DISTRIBUTORS(VALSAD)</v>
      </c>
      <c r="F203" s="3">
        <v>21</v>
      </c>
      <c r="G203">
        <v>255.71</v>
      </c>
      <c r="H203">
        <v>358</v>
      </c>
      <c r="I203">
        <f t="shared" si="3"/>
        <v>5369.91</v>
      </c>
      <c r="J203" s="3">
        <f>VLOOKUP(A203,[3]Sheet2!$A$3:$B$3237,2,0)</f>
        <v>8</v>
      </c>
      <c r="K203" s="3">
        <v>20</v>
      </c>
      <c r="L203" s="3" t="e">
        <f>VLOOKUP(A203,[2]Sheet3!$A$1:$E$107,5,0)</f>
        <v>#N/A</v>
      </c>
      <c r="M203" s="3"/>
    </row>
    <row r="204" spans="1:13" x14ac:dyDescent="0.3">
      <c r="A204" s="3" t="s">
        <v>2668</v>
      </c>
      <c r="B204" s="3" t="s">
        <v>2669</v>
      </c>
      <c r="C204" t="s">
        <v>2670</v>
      </c>
      <c r="D204" s="3" t="str">
        <f>VLOOKUP(A204,[1]Sheet1!$B$1:$F$1048575,5,0)</f>
        <v>TORRENT PHARMACEUTICAL LTD</v>
      </c>
      <c r="E204" s="3" t="str">
        <f>VLOOKUP(A204,[1]Sheet1!$B$1:$E$3262,4,0)</f>
        <v>GAYATRI DISTRIBUTORS(VALSAD)</v>
      </c>
      <c r="F204" s="3">
        <v>84</v>
      </c>
      <c r="G204">
        <v>62.64</v>
      </c>
      <c r="H204">
        <v>87</v>
      </c>
      <c r="I204">
        <f t="shared" si="3"/>
        <v>5261.76</v>
      </c>
      <c r="J204" s="3">
        <f>VLOOKUP(A204,[3]Sheet2!$A$3:$B$3237,2,0)</f>
        <v>62</v>
      </c>
      <c r="K204" s="3">
        <v>20</v>
      </c>
      <c r="L204" s="3" t="e">
        <f>VLOOKUP(A204,[2]Sheet3!$A$1:$E$107,5,0)</f>
        <v>#N/A</v>
      </c>
      <c r="M204" s="3"/>
    </row>
    <row r="205" spans="1:13" hidden="1" x14ac:dyDescent="0.3">
      <c r="A205" t="s">
        <v>3592</v>
      </c>
      <c r="B205" t="s">
        <v>3593</v>
      </c>
      <c r="C205" t="s">
        <v>3594</v>
      </c>
      <c r="D205" t="str">
        <f>VLOOKUP(A205,[1]Sheet1!$B$1:$F$1048575,5,0)</f>
        <v>TORRENT PHARMACEUTICAL LTD</v>
      </c>
      <c r="E205" t="str">
        <f>VLOOKUP(A205,[1]Sheet1!$B$1:$E$3262,4,0)</f>
        <v>GAYATRI DISTRIBUTORS(VALSAD)</v>
      </c>
      <c r="F205">
        <v>25</v>
      </c>
      <c r="G205">
        <v>343.04</v>
      </c>
      <c r="H205">
        <v>480</v>
      </c>
      <c r="I205">
        <f t="shared" si="3"/>
        <v>8576</v>
      </c>
      <c r="J205">
        <f>VLOOKUP(A205,[3]Sheet2!$A$3:$B$3237,2,0)</f>
        <v>31</v>
      </c>
    </row>
    <row r="206" spans="1:13" hidden="1" x14ac:dyDescent="0.3">
      <c r="A206" t="s">
        <v>2499</v>
      </c>
      <c r="B206" t="s">
        <v>2500</v>
      </c>
      <c r="C206" t="s">
        <v>2501</v>
      </c>
      <c r="D206" t="str">
        <f>VLOOKUP(A206,[1]Sheet1!$B$1:$F$1048575,5,0)</f>
        <v>INTAS PHARMACEUTICAL LTD</v>
      </c>
      <c r="E206" t="str">
        <f>VLOOKUP(A206,[1]Sheet1!$B$1:$E$3262,4,0)</f>
        <v>HAPPY CHEMIST (AHMEDABAD)</v>
      </c>
      <c r="F206">
        <v>30</v>
      </c>
      <c r="G206">
        <v>285.77999999999997</v>
      </c>
      <c r="H206">
        <v>444</v>
      </c>
      <c r="I206">
        <f t="shared" si="3"/>
        <v>8573.4</v>
      </c>
      <c r="J206">
        <f>VLOOKUP(A206,[3]Sheet2!$A$3:$B$3237,2,0)</f>
        <v>24</v>
      </c>
    </row>
    <row r="207" spans="1:13" hidden="1" x14ac:dyDescent="0.3">
      <c r="A207" t="s">
        <v>5916</v>
      </c>
      <c r="B207" t="s">
        <v>5917</v>
      </c>
      <c r="C207" t="s">
        <v>5918</v>
      </c>
      <c r="D207" t="str">
        <f>VLOOKUP(A207,[1]Sheet1!$B$1:$F$1048575,5,0)</f>
        <v>AMBITION FORMULATION</v>
      </c>
      <c r="E207" t="str">
        <f>VLOOKUP(A207,[1]Sheet1!$B$1:$E$3262,4,0)</f>
        <v>MADHAV MEDICAL AGENCY ( SURAT )</v>
      </c>
      <c r="F207">
        <v>26</v>
      </c>
      <c r="G207">
        <v>327.76</v>
      </c>
      <c r="H207">
        <v>482</v>
      </c>
      <c r="I207">
        <f t="shared" si="3"/>
        <v>8521.76</v>
      </c>
      <c r="J207">
        <f>VLOOKUP(A207,[3]Sheet2!$A$3:$B$3237,2,0)</f>
        <v>21</v>
      </c>
    </row>
    <row r="208" spans="1:13" x14ac:dyDescent="0.3">
      <c r="A208" s="3" t="s">
        <v>3115</v>
      </c>
      <c r="B208" s="3" t="s">
        <v>3116</v>
      </c>
      <c r="C208" t="s">
        <v>3117</v>
      </c>
      <c r="D208" s="3" t="str">
        <f>VLOOKUP(A208,[1]Sheet1!$B$1:$F$1048575,5,0)</f>
        <v>SUN PHARMACEUTICAL INDUSTRIES</v>
      </c>
      <c r="E208" s="3" t="str">
        <f>VLOOKUP(A208,[1]Sheet1!$B$1:$E$3262,4,0)</f>
        <v>GAYATRI DISTRIBUTORS(VALSAD)</v>
      </c>
      <c r="F208" s="3">
        <v>6</v>
      </c>
      <c r="G208">
        <v>771.43</v>
      </c>
      <c r="H208">
        <v>1080</v>
      </c>
      <c r="I208">
        <f t="shared" si="3"/>
        <v>4628.58</v>
      </c>
      <c r="J208" s="3">
        <f>VLOOKUP(A208,[3]Sheet2!$A$3:$B$3237,2,0)</f>
        <v>3</v>
      </c>
      <c r="K208" s="3">
        <v>5</v>
      </c>
      <c r="L208" s="3" t="e">
        <f>VLOOKUP(A208,[2]Sheet3!$A$1:$E$107,5,0)</f>
        <v>#N/A</v>
      </c>
      <c r="M208" s="3"/>
    </row>
    <row r="209" spans="1:13" hidden="1" x14ac:dyDescent="0.3">
      <c r="A209" t="s">
        <v>389</v>
      </c>
      <c r="B209" t="s">
        <v>390</v>
      </c>
      <c r="C209" t="s">
        <v>391</v>
      </c>
      <c r="D209" t="str">
        <f>VLOOKUP(A209,[1]Sheet1!$B$1:$F$1048575,5,0)</f>
        <v>LA RENON HEALTHCARE PVT.LTD.</v>
      </c>
      <c r="E209" t="str">
        <f>VLOOKUP(A209,[1]Sheet1!$B$1:$E$3262,4,0)</f>
        <v>J.K.DISTRIBUTORS ( AHMEDABAD )</v>
      </c>
      <c r="F209">
        <v>78</v>
      </c>
      <c r="G209">
        <v>107.86</v>
      </c>
      <c r="H209">
        <v>151</v>
      </c>
      <c r="I209">
        <f t="shared" si="3"/>
        <v>8413.08</v>
      </c>
      <c r="J209">
        <f>VLOOKUP(A209,[3]Sheet2!$A$3:$B$3237,2,0)</f>
        <v>116</v>
      </c>
    </row>
    <row r="210" spans="1:13" hidden="1" x14ac:dyDescent="0.3">
      <c r="A210" t="s">
        <v>359</v>
      </c>
      <c r="B210" t="s">
        <v>360</v>
      </c>
      <c r="C210" t="s">
        <v>361</v>
      </c>
      <c r="D210" t="str">
        <f>VLOOKUP(A210,[1]Sheet1!$B$1:$F$1048575,5,0)</f>
        <v>ALEMBIC PHARMACEUTICALS LTD.</v>
      </c>
      <c r="E210" t="str">
        <f>VLOOKUP(A210,[1]Sheet1!$B$1:$E$3262,4,0)</f>
        <v>RAPID MEDICO (VALSAD)</v>
      </c>
      <c r="F210">
        <v>111</v>
      </c>
      <c r="G210">
        <v>75.78</v>
      </c>
      <c r="H210">
        <v>106</v>
      </c>
      <c r="I210">
        <f t="shared" si="3"/>
        <v>8411.58</v>
      </c>
      <c r="J210">
        <f>VLOOKUP(A210,[3]Sheet2!$A$3:$B$3237,2,0)</f>
        <v>88</v>
      </c>
    </row>
    <row r="211" spans="1:13" hidden="1" x14ac:dyDescent="0.3">
      <c r="A211" t="s">
        <v>5364</v>
      </c>
      <c r="B211" t="s">
        <v>5365</v>
      </c>
      <c r="C211" t="s">
        <v>5366</v>
      </c>
      <c r="D211" t="str">
        <f>VLOOKUP(A211,[1]Sheet1!$B$1:$F$1048575,5,0)</f>
        <v>MICRO LABS LIMITED</v>
      </c>
      <c r="E211" t="str">
        <f>VLOOKUP(A211,[1]Sheet1!$B$1:$E$3262,4,0)</f>
        <v>DESAI PHARMA (VALSAD)</v>
      </c>
      <c r="F211">
        <v>62</v>
      </c>
      <c r="G211">
        <v>135.5</v>
      </c>
      <c r="H211">
        <v>189</v>
      </c>
      <c r="I211">
        <f t="shared" si="3"/>
        <v>8401</v>
      </c>
      <c r="J211">
        <f>VLOOKUP(A211,[3]Sheet2!$A$3:$B$3237,2,0)</f>
        <v>90</v>
      </c>
    </row>
    <row r="212" spans="1:13" hidden="1" x14ac:dyDescent="0.3">
      <c r="A212" t="s">
        <v>3403</v>
      </c>
      <c r="B212" t="s">
        <v>3404</v>
      </c>
      <c r="C212" t="s">
        <v>3405</v>
      </c>
      <c r="D212" t="str">
        <f>VLOOKUP(A212,[1]Sheet1!$B$1:$F$1048575,5,0)</f>
        <v>ALKEM LABORATORIES LTD</v>
      </c>
      <c r="E212" t="str">
        <f>VLOOKUP(A212,[1]Sheet1!$B$1:$E$3262,4,0)</f>
        <v>GAYATRI DISTRIBUTORS(VALSAD)</v>
      </c>
      <c r="F212">
        <v>41</v>
      </c>
      <c r="G212">
        <v>204.39</v>
      </c>
      <c r="H212">
        <v>286</v>
      </c>
      <c r="I212">
        <f t="shared" si="3"/>
        <v>8379.99</v>
      </c>
      <c r="J212">
        <f>VLOOKUP(A212,[3]Sheet2!$A$3:$B$3237,2,0)</f>
        <v>32</v>
      </c>
    </row>
    <row r="213" spans="1:13" hidden="1" x14ac:dyDescent="0.3">
      <c r="A213" t="s">
        <v>319</v>
      </c>
      <c r="B213" t="s">
        <v>320</v>
      </c>
      <c r="C213" t="s">
        <v>321</v>
      </c>
      <c r="D213" t="str">
        <f>VLOOKUP(A213,[1]Sheet1!$B$1:$F$1048575,5,0)</f>
        <v>ARISTO PHARMACEUTICALS PVT LTD</v>
      </c>
      <c r="E213" t="str">
        <f>VLOOKUP(A213,[1]Sheet1!$B$1:$E$3262,4,0)</f>
        <v>GAYATRI DISTRIBUTORS(VALSAD)</v>
      </c>
      <c r="F213">
        <v>60</v>
      </c>
      <c r="G213">
        <v>139.28</v>
      </c>
      <c r="H213">
        <v>195</v>
      </c>
      <c r="I213">
        <f t="shared" si="3"/>
        <v>8356.7999999999993</v>
      </c>
      <c r="J213">
        <f>VLOOKUP(A213,[3]Sheet2!$A$3:$B$3237,2,0)</f>
        <v>54</v>
      </c>
    </row>
    <row r="214" spans="1:13" hidden="1" x14ac:dyDescent="0.3">
      <c r="A214" t="s">
        <v>1655</v>
      </c>
      <c r="B214" t="s">
        <v>1656</v>
      </c>
      <c r="C214" t="s">
        <v>1097</v>
      </c>
      <c r="D214" t="str">
        <f>VLOOKUP(A214,[1]Sheet1!$B$1:$F$1048575,5,0)</f>
        <v>ZUVENTUS HEALTHCARE</v>
      </c>
      <c r="E214" t="str">
        <f>VLOOKUP(A214,[1]Sheet1!$B$1:$E$3262,4,0)</f>
        <v>GAYATRI DISTRIBUTORS(VALSAD)</v>
      </c>
      <c r="F214">
        <v>107</v>
      </c>
      <c r="G214">
        <v>78</v>
      </c>
      <c r="H214">
        <v>499</v>
      </c>
      <c r="I214">
        <f t="shared" si="3"/>
        <v>8346</v>
      </c>
      <c r="J214">
        <f>VLOOKUP(A214,[3]Sheet2!$A$3:$B$3237,2,0)</f>
        <v>158</v>
      </c>
    </row>
    <row r="215" spans="1:13" hidden="1" x14ac:dyDescent="0.3">
      <c r="A215" t="s">
        <v>2566</v>
      </c>
      <c r="B215" t="s">
        <v>2567</v>
      </c>
      <c r="C215" t="s">
        <v>2568</v>
      </c>
      <c r="D215" t="str">
        <f>VLOOKUP(A215,[1]Sheet1!$B$1:$F$1048575,5,0)</f>
        <v>HIMALAYA WELLNESS COMPANY</v>
      </c>
      <c r="E215" t="str">
        <f>VLOOKUP(A215,[1]Sheet1!$B$1:$E$3262,4,0)</f>
        <v>GAYATRI DISTRIBUTORS(VALSAD)</v>
      </c>
      <c r="F215">
        <v>110</v>
      </c>
      <c r="G215">
        <v>75.62</v>
      </c>
      <c r="H215">
        <v>110</v>
      </c>
      <c r="I215">
        <f t="shared" si="3"/>
        <v>8318.2000000000007</v>
      </c>
      <c r="J215">
        <f>VLOOKUP(A215,[3]Sheet2!$A$3:$B$3237,2,0)</f>
        <v>163</v>
      </c>
    </row>
    <row r="216" spans="1:13" x14ac:dyDescent="0.3">
      <c r="A216" s="3" t="s">
        <v>3962</v>
      </c>
      <c r="B216" s="3" t="s">
        <v>3963</v>
      </c>
      <c r="C216" t="s">
        <v>3964</v>
      </c>
      <c r="D216" s="3" t="str">
        <f>VLOOKUP(A216,[1]Sheet1!$B$1:$F$1048575,5,0)</f>
        <v>UNISON PHARMACEUTICALS</v>
      </c>
      <c r="E216" s="3" t="str">
        <f>VLOOKUP(A216,[1]Sheet1!$B$1:$E$3262,4,0)</f>
        <v>GAYATRI DISTRIBUTORS(VALSAD)</v>
      </c>
      <c r="F216" s="3">
        <v>256</v>
      </c>
      <c r="G216">
        <v>17.809999999999999</v>
      </c>
      <c r="H216">
        <v>24</v>
      </c>
      <c r="I216">
        <f t="shared" si="3"/>
        <v>4559.3599999999997</v>
      </c>
      <c r="J216" s="3">
        <f>VLOOKUP(A216,[3]Sheet2!$A$3:$B$3237,2,0)</f>
        <v>158</v>
      </c>
      <c r="K216" s="3">
        <v>100</v>
      </c>
      <c r="L216" s="3" t="e">
        <f>VLOOKUP(A216,[2]Sheet3!$A$1:$E$107,5,0)</f>
        <v>#N/A</v>
      </c>
      <c r="M216" s="3"/>
    </row>
    <row r="217" spans="1:13" hidden="1" x14ac:dyDescent="0.3">
      <c r="A217" t="s">
        <v>2625</v>
      </c>
      <c r="B217" t="s">
        <v>2626</v>
      </c>
      <c r="C217" t="s">
        <v>2627</v>
      </c>
      <c r="D217" t="str">
        <f>VLOOKUP(A217,[1]Sheet1!$B$1:$F$1048575,5,0)</f>
        <v>ABBOTT HEALTHCARE PVT LTD</v>
      </c>
      <c r="E217" t="str">
        <f>VLOOKUP(A217,[1]Sheet1!$B$1:$E$3262,4,0)</f>
        <v>GAYATRI DISTRIBUTORS(VALSAD)</v>
      </c>
      <c r="F217">
        <v>23</v>
      </c>
      <c r="G217">
        <v>358.37</v>
      </c>
      <c r="H217">
        <v>501</v>
      </c>
      <c r="I217">
        <f t="shared" si="3"/>
        <v>8242.51</v>
      </c>
      <c r="J217">
        <f>VLOOKUP(A217,[3]Sheet2!$A$3:$B$3237,2,0)</f>
        <v>28</v>
      </c>
    </row>
    <row r="218" spans="1:13" hidden="1" x14ac:dyDescent="0.3">
      <c r="A218" t="s">
        <v>4010</v>
      </c>
      <c r="B218" t="s">
        <v>4011</v>
      </c>
      <c r="C218" t="s">
        <v>4012</v>
      </c>
      <c r="D218" t="str">
        <f>VLOOKUP(A218,[1]Sheet1!$B$1:$F$1048575,5,0)</f>
        <v>JOHNSON &amp; JOHNSON PVT LTD</v>
      </c>
      <c r="E218" t="str">
        <f>VLOOKUP(A218,[1]Sheet1!$B$1:$E$3262,4,0)</f>
        <v>J.K.DISTRIBUTORS ( AHMEDABAD )</v>
      </c>
      <c r="F218">
        <v>40</v>
      </c>
      <c r="G218">
        <v>204.86</v>
      </c>
      <c r="H218">
        <v>286</v>
      </c>
      <c r="I218">
        <f t="shared" si="3"/>
        <v>8194.4000000000015</v>
      </c>
      <c r="J218">
        <f>VLOOKUP(A218,[3]Sheet2!$A$3:$B$3237,2,0)</f>
        <v>35</v>
      </c>
    </row>
    <row r="219" spans="1:13" x14ac:dyDescent="0.3">
      <c r="A219" s="3" t="s">
        <v>1124</v>
      </c>
      <c r="B219" s="3" t="s">
        <v>1125</v>
      </c>
      <c r="C219" t="s">
        <v>1126</v>
      </c>
      <c r="D219" s="3" t="str">
        <f>VLOOKUP(A219,[1]Sheet1!$B$1:$F$1048575,5,0)</f>
        <v>ZYDUS HELTHCARE LTD</v>
      </c>
      <c r="E219" s="3" t="str">
        <f>VLOOKUP(A219,[1]Sheet1!$B$1:$E$3262,4,0)</f>
        <v>GAYATRI DISTRIBUTORS(VALSAD)</v>
      </c>
      <c r="F219" s="3">
        <v>515</v>
      </c>
      <c r="G219">
        <v>8.14</v>
      </c>
      <c r="H219">
        <v>11</v>
      </c>
      <c r="I219">
        <f t="shared" si="3"/>
        <v>4192.1000000000004</v>
      </c>
      <c r="J219" s="3">
        <f>VLOOKUP(A219,[3]Sheet2!$A$3:$B$3237,2,0)</f>
        <v>302</v>
      </c>
      <c r="K219" s="3">
        <v>200</v>
      </c>
      <c r="L219" s="3" t="e">
        <f>VLOOKUP(A219,[2]Sheet3!$A$1:$E$107,5,0)</f>
        <v>#N/A</v>
      </c>
      <c r="M219" s="3">
        <f>VLOOKUP(A219,[4]Sheet2!$A$4:$C$497,3,0)</f>
        <v>2</v>
      </c>
    </row>
    <row r="220" spans="1:13" x14ac:dyDescent="0.3">
      <c r="A220" s="3" t="s">
        <v>4572</v>
      </c>
      <c r="B220" s="3" t="s">
        <v>4573</v>
      </c>
      <c r="C220" t="s">
        <v>4574</v>
      </c>
      <c r="D220" s="3" t="str">
        <f>VLOOKUP(A220,[1]Sheet1!$B$1:$F$1048575,5,0)</f>
        <v>ABBOTT  INDIA LIMITED</v>
      </c>
      <c r="E220" s="3" t="str">
        <f>VLOOKUP(A220,[1]Sheet1!$B$1:$E$3262,4,0)</f>
        <v>GAYATRI DISTRIBUTORS(VALSAD)</v>
      </c>
      <c r="F220" s="3">
        <v>19</v>
      </c>
      <c r="G220">
        <v>216.07</v>
      </c>
      <c r="H220">
        <v>302</v>
      </c>
      <c r="I220">
        <f t="shared" si="3"/>
        <v>4105.33</v>
      </c>
      <c r="J220" s="3">
        <f>VLOOKUP(A220,[3]Sheet2!$A$3:$B$3237,2,0)</f>
        <v>9</v>
      </c>
      <c r="K220" s="3">
        <v>10</v>
      </c>
      <c r="L220" s="3" t="e">
        <f>VLOOKUP(A220,[2]Sheet3!$A$1:$E$107,5,0)</f>
        <v>#N/A</v>
      </c>
      <c r="M220" s="3"/>
    </row>
    <row r="221" spans="1:13" hidden="1" x14ac:dyDescent="0.3">
      <c r="A221" t="s">
        <v>5220</v>
      </c>
      <c r="B221" t="s">
        <v>5221</v>
      </c>
      <c r="C221" t="s">
        <v>5222</v>
      </c>
      <c r="D221" t="str">
        <f>VLOOKUP(A221,[1]Sheet1!$B$1:$F$1048575,5,0)</f>
        <v>ICON LIFE SCIENCES</v>
      </c>
      <c r="E221" t="str">
        <f>VLOOKUP(A221,[1]Sheet1!$B$1:$E$3262,4,0)</f>
        <v>RAPID MEDICO (VALSAD)</v>
      </c>
      <c r="F221">
        <v>60</v>
      </c>
      <c r="G221">
        <v>135.71</v>
      </c>
      <c r="H221">
        <v>190</v>
      </c>
      <c r="I221">
        <f t="shared" si="3"/>
        <v>8142.6</v>
      </c>
      <c r="J221">
        <f>VLOOKUP(A221,[3]Sheet2!$A$3:$B$3237,2,0)</f>
        <v>97</v>
      </c>
    </row>
    <row r="222" spans="1:13" hidden="1" x14ac:dyDescent="0.3">
      <c r="A222" t="s">
        <v>1820</v>
      </c>
      <c r="B222" t="s">
        <v>1821</v>
      </c>
      <c r="C222" t="s">
        <v>1822</v>
      </c>
      <c r="D222" t="str">
        <f>VLOOKUP(A222,[1]Sheet1!$B$1:$F$1048575,5,0)</f>
        <v>ALPHA MEDICARE &amp;DEVICES PVT.LTD.</v>
      </c>
      <c r="E222" t="str">
        <f>VLOOKUP(A222,[1]Sheet1!$B$1:$E$3262,4,0)</f>
        <v>PARIDHI AGENCIES</v>
      </c>
      <c r="F222">
        <v>1281</v>
      </c>
      <c r="G222">
        <v>6.35</v>
      </c>
      <c r="H222">
        <v>105</v>
      </c>
      <c r="I222">
        <f t="shared" si="3"/>
        <v>8134.3499999999995</v>
      </c>
      <c r="J222" t="e">
        <f>VLOOKUP(A222,[3]Sheet2!$A$3:$B$3237,2,0)</f>
        <v>#N/A</v>
      </c>
      <c r="M222">
        <f>VLOOKUP(A222,[4]Sheet2!$A$4:$C$497,3,0)</f>
        <v>2</v>
      </c>
    </row>
    <row r="223" spans="1:13" hidden="1" x14ac:dyDescent="0.3">
      <c r="A223" t="s">
        <v>3455</v>
      </c>
      <c r="B223" t="s">
        <v>3456</v>
      </c>
      <c r="C223" t="s">
        <v>3457</v>
      </c>
      <c r="D223" t="str">
        <f>VLOOKUP(A223,[1]Sheet1!$B$1:$F$1048575,5,0)</f>
        <v>UNISON PHARMACEUTICALS</v>
      </c>
      <c r="E223" t="str">
        <f>VLOOKUP(A223,[1]Sheet1!$B$1:$E$3262,4,0)</f>
        <v>GAYATRI DISTRIBUTORS(VALSAD)</v>
      </c>
      <c r="F223">
        <v>262</v>
      </c>
      <c r="G223">
        <v>31</v>
      </c>
      <c r="H223">
        <v>43</v>
      </c>
      <c r="I223">
        <f t="shared" si="3"/>
        <v>8122</v>
      </c>
      <c r="J223">
        <f>VLOOKUP(A223,[3]Sheet2!$A$3:$B$3237,2,0)</f>
        <v>300</v>
      </c>
    </row>
    <row r="224" spans="1:13" hidden="1" x14ac:dyDescent="0.3">
      <c r="A224" t="s">
        <v>2831</v>
      </c>
      <c r="B224" t="s">
        <v>2832</v>
      </c>
      <c r="C224" t="s">
        <v>2833</v>
      </c>
      <c r="D224" t="str">
        <f>VLOOKUP(A224,[1]Sheet1!$B$1:$F$1048575,5,0)</f>
        <v>OVERSEAS HEALTH CARE PVT LTD</v>
      </c>
      <c r="E224" t="str">
        <f>VLOOKUP(A224,[1]Sheet1!$B$1:$E$3262,4,0)</f>
        <v>GAYATRI DISTRIBUTORS(VALSAD)</v>
      </c>
      <c r="F224">
        <v>59</v>
      </c>
      <c r="G224">
        <v>137.5</v>
      </c>
      <c r="H224">
        <v>192</v>
      </c>
      <c r="I224">
        <f t="shared" si="3"/>
        <v>8112.5</v>
      </c>
      <c r="J224">
        <f>VLOOKUP(A224,[3]Sheet2!$A$3:$B$3237,2,0)</f>
        <v>88</v>
      </c>
    </row>
    <row r="225" spans="1:13" hidden="1" x14ac:dyDescent="0.3">
      <c r="A225" t="s">
        <v>1660</v>
      </c>
      <c r="B225" t="s">
        <v>1661</v>
      </c>
      <c r="C225" t="s">
        <v>1662</v>
      </c>
      <c r="D225" t="str">
        <f>VLOOKUP(A225,[1]Sheet1!$B$1:$F$1048575,5,0)</f>
        <v>ZYDUS HELTHCARE LTD</v>
      </c>
      <c r="E225" t="str">
        <f>VLOOKUP(A225,[1]Sheet1!$B$1:$E$3262,4,0)</f>
        <v>P V PHARMA HEALTHCARE PVT.LTD.(AHMEDABAD)</v>
      </c>
      <c r="F225">
        <v>18</v>
      </c>
      <c r="G225">
        <v>450</v>
      </c>
      <c r="H225">
        <v>1375</v>
      </c>
      <c r="I225">
        <f t="shared" si="3"/>
        <v>8100</v>
      </c>
      <c r="J225">
        <f>VLOOKUP(A225,[3]Sheet2!$A$3:$B$3237,2,0)</f>
        <v>24</v>
      </c>
    </row>
    <row r="226" spans="1:13" hidden="1" x14ac:dyDescent="0.3">
      <c r="A226" t="s">
        <v>1490</v>
      </c>
      <c r="B226" t="s">
        <v>1491</v>
      </c>
      <c r="C226" t="s">
        <v>1492</v>
      </c>
      <c r="D226" t="str">
        <f>VLOOKUP(A226,[1]Sheet1!$B$1:$F$1048575,5,0)</f>
        <v>MANKIND PHARMA LTD</v>
      </c>
      <c r="E226" t="str">
        <f>VLOOKUP(A226,[1]Sheet1!$B$1:$E$3262,4,0)</f>
        <v>JIVANDHARA PHARMA PVT.LTD.(BILIMORA)</v>
      </c>
      <c r="F226">
        <v>119</v>
      </c>
      <c r="G226">
        <v>68</v>
      </c>
      <c r="H226">
        <v>447</v>
      </c>
      <c r="I226">
        <f t="shared" si="3"/>
        <v>8092</v>
      </c>
      <c r="J226">
        <f>VLOOKUP(A226,[3]Sheet2!$A$3:$B$3237,2,0)</f>
        <v>120</v>
      </c>
    </row>
    <row r="227" spans="1:13" hidden="1" x14ac:dyDescent="0.3">
      <c r="A227" t="s">
        <v>2912</v>
      </c>
      <c r="B227" t="s">
        <v>2913</v>
      </c>
      <c r="C227" t="s">
        <v>2914</v>
      </c>
      <c r="D227" t="str">
        <f>VLOOKUP(A227,[1]Sheet1!$B$1:$F$1048575,5,0)</f>
        <v>SANOFI HEALTHCARE INDIA PVT.LTD.</v>
      </c>
      <c r="E227" t="str">
        <f>VLOOKUP(A227,[1]Sheet1!$B$1:$E$3262,4,0)</f>
        <v>GAYATRI DISTRIBUTORS(VALSAD)</v>
      </c>
      <c r="F227">
        <v>203</v>
      </c>
      <c r="G227">
        <v>39.81</v>
      </c>
      <c r="H227">
        <v>55</v>
      </c>
      <c r="I227">
        <f t="shared" si="3"/>
        <v>8081.43</v>
      </c>
      <c r="J227">
        <f>VLOOKUP(A227,[3]Sheet2!$A$3:$B$3237,2,0)</f>
        <v>197</v>
      </c>
      <c r="M227" t="e">
        <f>VLOOKUP(A227,[4]Sheet2!$A$4:$C$497,3,0)</f>
        <v>#N/A</v>
      </c>
    </row>
    <row r="228" spans="1:13" hidden="1" x14ac:dyDescent="0.3">
      <c r="A228" t="s">
        <v>3519</v>
      </c>
      <c r="B228" t="s">
        <v>3520</v>
      </c>
      <c r="C228" t="s">
        <v>3521</v>
      </c>
      <c r="D228" t="str">
        <f>VLOOKUP(A228,[1]Sheet1!$B$1:$F$1048575,5,0)</f>
        <v>SUN PHARMA LABORATORIES LTD.</v>
      </c>
      <c r="E228" t="str">
        <f>VLOOKUP(A228,[1]Sheet1!$B$1:$E$3262,4,0)</f>
        <v>JIVANDHARA PHARMA PVT.LTD.(BILIMORA)</v>
      </c>
      <c r="F228">
        <v>29</v>
      </c>
      <c r="G228">
        <v>278.57</v>
      </c>
      <c r="H228">
        <v>390</v>
      </c>
      <c r="I228">
        <f t="shared" si="3"/>
        <v>8078.53</v>
      </c>
      <c r="J228">
        <f>VLOOKUP(A228,[3]Sheet2!$A$3:$B$3237,2,0)</f>
        <v>19</v>
      </c>
    </row>
    <row r="229" spans="1:13" hidden="1" x14ac:dyDescent="0.3">
      <c r="A229" t="s">
        <v>3064</v>
      </c>
      <c r="B229" t="s">
        <v>3065</v>
      </c>
      <c r="C229" t="s">
        <v>3066</v>
      </c>
      <c r="D229" t="str">
        <f>VLOOKUP(A229,[1]Sheet1!$B$1:$F$1048575,5,0)</f>
        <v>CIPLA LTD</v>
      </c>
      <c r="E229" t="str">
        <f>VLOOKUP(A229,[1]Sheet1!$B$1:$E$3262,4,0)</f>
        <v>LIFECARE MEDICAL AGENCY</v>
      </c>
      <c r="F229">
        <v>122</v>
      </c>
      <c r="G229">
        <v>66.03</v>
      </c>
      <c r="H229">
        <v>102</v>
      </c>
      <c r="I229">
        <f t="shared" si="3"/>
        <v>8055.66</v>
      </c>
      <c r="J229">
        <f>VLOOKUP(A229,[3]Sheet2!$A$3:$B$3237,2,0)</f>
        <v>134</v>
      </c>
    </row>
    <row r="230" spans="1:13" x14ac:dyDescent="0.3">
      <c r="A230" s="3" t="s">
        <v>3391</v>
      </c>
      <c r="B230" s="3" t="s">
        <v>3392</v>
      </c>
      <c r="C230" t="s">
        <v>3393</v>
      </c>
      <c r="D230" s="3" t="str">
        <f>VLOOKUP(A230,[1]Sheet1!$B$1:$F$1048575,5,0)</f>
        <v>ABBOTT HEALTHCARE PVT LTD</v>
      </c>
      <c r="E230" s="3" t="str">
        <f>VLOOKUP(A230,[1]Sheet1!$B$1:$E$3262,4,0)</f>
        <v>GAYATRI DISTRIBUTORS(VALSAD)</v>
      </c>
      <c r="F230" s="3">
        <v>27</v>
      </c>
      <c r="G230">
        <v>144.66</v>
      </c>
      <c r="H230">
        <v>202</v>
      </c>
      <c r="I230">
        <f t="shared" si="3"/>
        <v>3905.8199999999997</v>
      </c>
      <c r="J230" s="3">
        <f>VLOOKUP(A230,[3]Sheet2!$A$3:$B$3237,2,0)</f>
        <v>12</v>
      </c>
      <c r="K230" s="3">
        <v>20</v>
      </c>
      <c r="L230" s="3" t="e">
        <f>VLOOKUP(A230,[2]Sheet3!$A$1:$E$107,5,0)</f>
        <v>#N/A</v>
      </c>
      <c r="M230" s="3"/>
    </row>
    <row r="231" spans="1:13" hidden="1" x14ac:dyDescent="0.3">
      <c r="A231" t="s">
        <v>987</v>
      </c>
      <c r="B231" t="s">
        <v>988</v>
      </c>
      <c r="C231" t="s">
        <v>989</v>
      </c>
      <c r="D231" t="str">
        <f>VLOOKUP(A231,[1]Sheet1!$B$1:$F$1048575,5,0)</f>
        <v>SAMARTH LIFE SCIENCES PVT.LTD.</v>
      </c>
      <c r="E231" t="str">
        <f>VLOOKUP(A231,[1]Sheet1!$B$1:$E$3262,4,0)</f>
        <v>ORBIT LIFE SCIENCE PVT LTD (MUMBAI)</v>
      </c>
      <c r="F231">
        <v>737</v>
      </c>
      <c r="G231">
        <v>10.76</v>
      </c>
      <c r="H231">
        <v>45</v>
      </c>
      <c r="I231">
        <f t="shared" si="3"/>
        <v>7930.12</v>
      </c>
      <c r="J231">
        <f>VLOOKUP(A231,[3]Sheet2!$A$3:$B$3237,2,0)</f>
        <v>2232</v>
      </c>
      <c r="M231">
        <f>VLOOKUP(A231,[4]Sheet2!$A$4:$C$497,3,0)</f>
        <v>2</v>
      </c>
    </row>
    <row r="232" spans="1:13" hidden="1" x14ac:dyDescent="0.3">
      <c r="A232" t="s">
        <v>6692</v>
      </c>
      <c r="B232" t="s">
        <v>6693</v>
      </c>
      <c r="C232" t="s">
        <v>6694</v>
      </c>
      <c r="D232" t="str">
        <f>VLOOKUP(A232,[1]Sheet1!$B$1:$F$1048575,5,0)</f>
        <v>AEGIS LIFESCIENCES PRIVATE LIMITED</v>
      </c>
      <c r="E232" t="str">
        <f>VLOOKUP(A232,[1]Sheet1!$B$1:$E$3262,4,0)</f>
        <v>ADVANCED HEALTHCARE</v>
      </c>
      <c r="F232">
        <v>8</v>
      </c>
      <c r="G232">
        <v>990</v>
      </c>
      <c r="H232">
        <v>3850</v>
      </c>
      <c r="I232">
        <f t="shared" si="3"/>
        <v>7920</v>
      </c>
      <c r="J232">
        <f>VLOOKUP(A232,[3]Sheet2!$A$3:$B$3237,2,0)</f>
        <v>12</v>
      </c>
    </row>
    <row r="233" spans="1:13" hidden="1" x14ac:dyDescent="0.3">
      <c r="A233" t="s">
        <v>635</v>
      </c>
      <c r="B233" t="s">
        <v>636</v>
      </c>
      <c r="C233" t="s">
        <v>637</v>
      </c>
      <c r="D233" t="str">
        <f>VLOOKUP(A233,[1]Sheet1!$B$1:$F$1048575,5,0)</f>
        <v>B L LIFESCIENCES PVT.LTD</v>
      </c>
      <c r="E233" t="str">
        <f>VLOOKUP(A233,[1]Sheet1!$B$1:$E$3262,4,0)</f>
        <v>ORANGE MEDICARE</v>
      </c>
      <c r="F233">
        <v>8</v>
      </c>
      <c r="G233">
        <v>990</v>
      </c>
      <c r="H233">
        <v>6710</v>
      </c>
      <c r="I233">
        <f t="shared" si="3"/>
        <v>7920</v>
      </c>
      <c r="J233">
        <f>VLOOKUP(A233,[3]Sheet2!$A$3:$B$3237,2,0)</f>
        <v>8</v>
      </c>
    </row>
    <row r="234" spans="1:13" hidden="1" x14ac:dyDescent="0.3">
      <c r="A234" t="s">
        <v>2835</v>
      </c>
      <c r="B234" t="s">
        <v>2836</v>
      </c>
      <c r="C234" t="s">
        <v>2837</v>
      </c>
      <c r="D234" t="str">
        <f>VLOOKUP(A234,[1]Sheet1!$B$1:$F$1048575,5,0)</f>
        <v>MANKIND PHARMA LTD</v>
      </c>
      <c r="E234" t="str">
        <f>VLOOKUP(A234,[1]Sheet1!$B$1:$E$3262,4,0)</f>
        <v>GAYATRI DISTRIBUTORS(VALSAD)</v>
      </c>
      <c r="F234">
        <v>21</v>
      </c>
      <c r="G234">
        <v>376.35</v>
      </c>
      <c r="H234">
        <v>526</v>
      </c>
      <c r="I234">
        <f t="shared" si="3"/>
        <v>7903.35</v>
      </c>
      <c r="J234">
        <f>VLOOKUP(A234,[3]Sheet2!$A$3:$B$3237,2,0)</f>
        <v>25</v>
      </c>
    </row>
    <row r="235" spans="1:13" hidden="1" x14ac:dyDescent="0.3">
      <c r="A235" t="s">
        <v>1962</v>
      </c>
      <c r="B235" t="s">
        <v>1963</v>
      </c>
      <c r="C235" t="s">
        <v>1963</v>
      </c>
      <c r="D235" t="str">
        <f>VLOOKUP(A235,[1]Sheet1!$B$1:$F$1048575,5,0)</f>
        <v>ROMSONS GROUP PVT.LTD.</v>
      </c>
      <c r="E235" t="str">
        <f>VLOOKUP(A235,[1]Sheet1!$B$1:$E$3262,4,0)</f>
        <v>JIVANDHARA PHARMA PVT.LTD.(BILIMORA)</v>
      </c>
      <c r="F235">
        <v>495</v>
      </c>
      <c r="G235">
        <v>15.92</v>
      </c>
      <c r="H235">
        <v>201</v>
      </c>
      <c r="I235">
        <f t="shared" si="3"/>
        <v>7880.4</v>
      </c>
      <c r="J235">
        <f>VLOOKUP(A235,[3]Sheet2!$A$3:$B$3237,2,0)</f>
        <v>616</v>
      </c>
      <c r="M235">
        <f>VLOOKUP(A235,[4]Sheet2!$A$4:$C$497,3,0)</f>
        <v>52</v>
      </c>
    </row>
    <row r="236" spans="1:13" hidden="1" x14ac:dyDescent="0.3">
      <c r="A236" t="s">
        <v>1620</v>
      </c>
      <c r="B236" t="s">
        <v>1621</v>
      </c>
      <c r="C236" t="s">
        <v>1622</v>
      </c>
      <c r="D236" t="str">
        <f>VLOOKUP(A236,[1]Sheet1!$B$1:$F$1048575,5,0)</f>
        <v>THEMIS PHARMACEUTICALS</v>
      </c>
      <c r="E236" t="str">
        <f>VLOOKUP(A236,[1]Sheet1!$B$1:$E$3262,4,0)</f>
        <v>GRACE PHARMA (DHARAMPUR)</v>
      </c>
      <c r="F236">
        <v>564</v>
      </c>
      <c r="G236">
        <v>13.95</v>
      </c>
      <c r="H236">
        <v>71</v>
      </c>
      <c r="I236">
        <f t="shared" si="3"/>
        <v>7867.7999999999993</v>
      </c>
      <c r="J236">
        <f>VLOOKUP(A236,[3]Sheet2!$A$3:$B$3237,2,0)</f>
        <v>627</v>
      </c>
    </row>
    <row r="237" spans="1:13" hidden="1" x14ac:dyDescent="0.3">
      <c r="A237" t="s">
        <v>6501</v>
      </c>
      <c r="B237" t="s">
        <v>6502</v>
      </c>
      <c r="C237" t="s">
        <v>6502</v>
      </c>
      <c r="D237" t="str">
        <f>VLOOKUP(A237,[1]Sheet1!$B$1:$F$1048575,5,0)</f>
        <v>VYGON INDIA PVT. LTD.</v>
      </c>
      <c r="E237" t="str">
        <f>VLOOKUP(A237,[1]Sheet1!$B$1:$E$3262,4,0)</f>
        <v>VIBRANT ENTERPRISE (AHMEDABAD)</v>
      </c>
      <c r="F237">
        <v>7</v>
      </c>
      <c r="G237">
        <v>1116.25</v>
      </c>
      <c r="H237">
        <v>1946</v>
      </c>
      <c r="I237">
        <f t="shared" si="3"/>
        <v>7813.75</v>
      </c>
      <c r="J237">
        <f>VLOOKUP(A237,[3]Sheet2!$A$3:$B$3237,2,0)</f>
        <v>5</v>
      </c>
    </row>
    <row r="238" spans="1:13" hidden="1" x14ac:dyDescent="0.3">
      <c r="A238" t="s">
        <v>2305</v>
      </c>
      <c r="B238" t="s">
        <v>2306</v>
      </c>
      <c r="C238" t="s">
        <v>2307</v>
      </c>
      <c r="D238" t="str">
        <f>VLOOKUP(A238,[1]Sheet1!$B$1:$F$1048575,5,0)</f>
        <v>PORTEX</v>
      </c>
      <c r="E238" t="str">
        <f>VLOOKUP(A238,[1]Sheet1!$B$1:$E$3262,4,0)</f>
        <v>VIBRANT ENTERPRISE (AHMEDABAD)</v>
      </c>
      <c r="F238">
        <v>10</v>
      </c>
      <c r="G238">
        <v>781.1</v>
      </c>
      <c r="H238">
        <v>2027</v>
      </c>
      <c r="I238">
        <f t="shared" si="3"/>
        <v>7811</v>
      </c>
      <c r="J238">
        <f>VLOOKUP(A238,[3]Sheet2!$A$3:$B$3237,2,0)</f>
        <v>22</v>
      </c>
    </row>
    <row r="239" spans="1:13" x14ac:dyDescent="0.3">
      <c r="A239" s="3" t="s">
        <v>498</v>
      </c>
      <c r="B239" s="3" t="s">
        <v>499</v>
      </c>
      <c r="C239" t="s">
        <v>500</v>
      </c>
      <c r="D239" s="3" t="str">
        <f>VLOOKUP(A239,[1]Sheet1!$B$1:$F$1048575,5,0)</f>
        <v>SUN PHARMA LABORATORIES LTD.</v>
      </c>
      <c r="E239" s="3" t="str">
        <f>VLOOKUP(A239,[1]Sheet1!$B$1:$E$3262,4,0)</f>
        <v>GAYATRI DISTRIBUTORS(VALSAD)</v>
      </c>
      <c r="F239" s="3">
        <v>22</v>
      </c>
      <c r="G239">
        <v>176.96</v>
      </c>
      <c r="H239">
        <v>247</v>
      </c>
      <c r="I239">
        <f t="shared" si="3"/>
        <v>3893.1200000000003</v>
      </c>
      <c r="J239" s="3">
        <f>VLOOKUP(A239,[3]Sheet2!$A$3:$B$3237,2,0)</f>
        <v>13</v>
      </c>
      <c r="K239" s="3">
        <v>10</v>
      </c>
      <c r="L239" s="3" t="e">
        <f>VLOOKUP(A239,[2]Sheet3!$A$1:$E$107,5,0)</f>
        <v>#N/A</v>
      </c>
      <c r="M239" s="3"/>
    </row>
    <row r="240" spans="1:13" hidden="1" x14ac:dyDescent="0.3">
      <c r="A240" t="s">
        <v>3213</v>
      </c>
      <c r="B240" t="s">
        <v>3214</v>
      </c>
      <c r="C240" t="s">
        <v>3215</v>
      </c>
      <c r="D240" t="str">
        <f>VLOOKUP(A240,[1]Sheet1!$B$1:$F$1048575,5,0)</f>
        <v>MANKIND PHARMA LTD</v>
      </c>
      <c r="E240" t="str">
        <f>VLOOKUP(A240,[1]Sheet1!$B$1:$E$3262,4,0)</f>
        <v>NETRA ENTERPRISE</v>
      </c>
      <c r="F240">
        <v>161</v>
      </c>
      <c r="G240">
        <v>48.1</v>
      </c>
      <c r="H240">
        <v>89</v>
      </c>
      <c r="I240">
        <f t="shared" si="3"/>
        <v>7744.1</v>
      </c>
      <c r="J240">
        <f>VLOOKUP(A240,[3]Sheet2!$A$3:$B$3237,2,0)</f>
        <v>148</v>
      </c>
    </row>
    <row r="241" spans="1:13" hidden="1" x14ac:dyDescent="0.3">
      <c r="A241" t="s">
        <v>2745</v>
      </c>
      <c r="B241" t="s">
        <v>2746</v>
      </c>
      <c r="C241" t="s">
        <v>6769</v>
      </c>
      <c r="D241" t="str">
        <f>VLOOKUP(A241,[1]Sheet1!$B$1:$F$1048575,5,0)</f>
        <v>ANGLO FRENCH DRUGS &amp; INDUSTRIES LTD</v>
      </c>
      <c r="E241" t="str">
        <f>VLOOKUP(A241,[1]Sheet1!$B$1:$E$3262,4,0)</f>
        <v>GAYATRI DISTRIBUTORS(VALSAD)</v>
      </c>
      <c r="F241">
        <v>230</v>
      </c>
      <c r="G241">
        <v>33.61</v>
      </c>
      <c r="H241">
        <v>47</v>
      </c>
      <c r="I241">
        <f t="shared" si="3"/>
        <v>7730.3</v>
      </c>
      <c r="J241">
        <f>VLOOKUP(A241,[3]Sheet2!$A$3:$B$3237,2,0)</f>
        <v>186</v>
      </c>
    </row>
    <row r="242" spans="1:13" hidden="1" x14ac:dyDescent="0.3">
      <c r="A242" t="s">
        <v>315</v>
      </c>
      <c r="B242" t="s">
        <v>316</v>
      </c>
      <c r="C242" t="s">
        <v>317</v>
      </c>
      <c r="D242" t="str">
        <f>VLOOKUP(A242,[1]Sheet1!$B$1:$F$1048575,5,0)</f>
        <v>WALLCE PHARMACEUTICAL PVT LTD</v>
      </c>
      <c r="E242" t="str">
        <f>VLOOKUP(A242,[1]Sheet1!$B$1:$E$3262,4,0)</f>
        <v>GAYATRI DISTRIBUTORS(VALSAD)</v>
      </c>
      <c r="F242">
        <v>34</v>
      </c>
      <c r="G242">
        <v>226.9</v>
      </c>
      <c r="H242">
        <v>297</v>
      </c>
      <c r="I242">
        <f t="shared" si="3"/>
        <v>7714.6</v>
      </c>
      <c r="J242">
        <f>VLOOKUP(A242,[3]Sheet2!$A$3:$B$3237,2,0)</f>
        <v>45</v>
      </c>
    </row>
    <row r="243" spans="1:13" hidden="1" x14ac:dyDescent="0.3">
      <c r="A243" t="s">
        <v>1713</v>
      </c>
      <c r="B243" t="s">
        <v>1714</v>
      </c>
      <c r="C243" t="s">
        <v>1715</v>
      </c>
      <c r="D243" t="str">
        <f>VLOOKUP(A243,[1]Sheet1!$B$1:$F$1048575,5,0)</f>
        <v>ABBOTT HEALTHCARE PVT LTD</v>
      </c>
      <c r="E243" t="str">
        <f>VLOOKUP(A243,[1]Sheet1!$B$1:$E$3262,4,0)</f>
        <v>PARTH MEDICAL AGENCIES (VALSAD)</v>
      </c>
      <c r="F243">
        <v>7</v>
      </c>
      <c r="G243">
        <v>1100</v>
      </c>
      <c r="H243">
        <v>10150</v>
      </c>
      <c r="I243">
        <f t="shared" si="3"/>
        <v>7700</v>
      </c>
      <c r="J243">
        <f>VLOOKUP(A243,[3]Sheet2!$A$3:$B$3237,2,0)</f>
        <v>9</v>
      </c>
    </row>
    <row r="244" spans="1:13" x14ac:dyDescent="0.3">
      <c r="A244" s="3" t="s">
        <v>337</v>
      </c>
      <c r="B244" s="3" t="s">
        <v>338</v>
      </c>
      <c r="C244" t="s">
        <v>339</v>
      </c>
      <c r="D244" s="3" t="str">
        <f>VLOOKUP(A244,[1]Sheet1!$B$1:$F$1048575,5,0)</f>
        <v>TORRENT PHARMACEUTICAL LTD</v>
      </c>
      <c r="E244" s="3" t="str">
        <f>VLOOKUP(A244,[1]Sheet1!$B$1:$E$3262,4,0)</f>
        <v>GAYATRI DISTRIBUTORS(VALSAD)</v>
      </c>
      <c r="F244" s="3">
        <v>31</v>
      </c>
      <c r="G244">
        <v>124.64</v>
      </c>
      <c r="H244">
        <v>174</v>
      </c>
      <c r="I244">
        <f t="shared" si="3"/>
        <v>3863.84</v>
      </c>
      <c r="J244" s="3">
        <f>VLOOKUP(A244,[3]Sheet2!$A$3:$B$3237,2,0)</f>
        <v>10</v>
      </c>
      <c r="K244" s="3">
        <v>20</v>
      </c>
      <c r="L244" s="3">
        <f>VLOOKUP(A244,[2]Sheet3!$A$1:$E$107,5,0)</f>
        <v>20</v>
      </c>
      <c r="M244" s="3"/>
    </row>
    <row r="245" spans="1:13" hidden="1" x14ac:dyDescent="0.3">
      <c r="A245" t="s">
        <v>1513</v>
      </c>
      <c r="B245" t="s">
        <v>1514</v>
      </c>
      <c r="C245" t="s">
        <v>1515</v>
      </c>
      <c r="D245" t="str">
        <f>VLOOKUP(A245,[1]Sheet1!$B$1:$F$1048575,5,0)</f>
        <v>THEMIS PHARMACEUTICALS</v>
      </c>
      <c r="E245" t="str">
        <f>VLOOKUP(A245,[1]Sheet1!$B$1:$E$3262,4,0)</f>
        <v>GRACE PHARMA (DHARAMPUR)</v>
      </c>
      <c r="F245">
        <v>2784</v>
      </c>
      <c r="G245">
        <v>2.75</v>
      </c>
      <c r="H245">
        <v>6</v>
      </c>
      <c r="I245">
        <f t="shared" si="3"/>
        <v>7656</v>
      </c>
      <c r="J245">
        <f>VLOOKUP(A245,[3]Sheet2!$A$3:$B$3237,2,0)</f>
        <v>2233</v>
      </c>
    </row>
    <row r="246" spans="1:13" x14ac:dyDescent="0.3">
      <c r="A246" s="3" t="s">
        <v>3118</v>
      </c>
      <c r="B246" s="3" t="s">
        <v>3119</v>
      </c>
      <c r="C246" t="s">
        <v>3120</v>
      </c>
      <c r="D246" s="3" t="str">
        <f>VLOOKUP(A246,[1]Sheet1!$B$1:$F$1048575,5,0)</f>
        <v>SUN PHARMA LABORATORIES LTD.</v>
      </c>
      <c r="E246" s="3" t="str">
        <f>VLOOKUP(A246,[1]Sheet1!$B$1:$E$3262,4,0)</f>
        <v>GAYATRI DISTRIBUTORS(VALSAD)</v>
      </c>
      <c r="F246" s="3">
        <v>4</v>
      </c>
      <c r="G246">
        <v>942.86</v>
      </c>
      <c r="H246">
        <v>1320</v>
      </c>
      <c r="I246">
        <f t="shared" si="3"/>
        <v>3771.44</v>
      </c>
      <c r="J246" s="3">
        <f>VLOOKUP(A246,[3]Sheet2!$A$3:$B$3237,2,0)</f>
        <v>2</v>
      </c>
      <c r="K246" s="3">
        <v>5</v>
      </c>
      <c r="L246" s="3" t="e">
        <f>VLOOKUP(A246,[2]Sheet3!$A$1:$E$107,5,0)</f>
        <v>#N/A</v>
      </c>
      <c r="M246" s="3"/>
    </row>
    <row r="247" spans="1:13" x14ac:dyDescent="0.3">
      <c r="A247" s="3" t="s">
        <v>908</v>
      </c>
      <c r="B247" s="3" t="s">
        <v>909</v>
      </c>
      <c r="C247" t="s">
        <v>910</v>
      </c>
      <c r="D247" s="3" t="str">
        <f>VLOOKUP(A247,[1]Sheet1!$B$1:$F$1048575,5,0)</f>
        <v>DIVINE SAVIOR P LTD</v>
      </c>
      <c r="E247" s="3" t="str">
        <f>VLOOKUP(A247,[1]Sheet1!$B$1:$E$3262,4,0)</f>
        <v>GAYATRI DISTRIBUTORS(VALSAD)</v>
      </c>
      <c r="F247" s="3">
        <v>23</v>
      </c>
      <c r="G247">
        <v>157.13999999999999</v>
      </c>
      <c r="H247">
        <v>220</v>
      </c>
      <c r="I247">
        <f t="shared" si="3"/>
        <v>3614.22</v>
      </c>
      <c r="J247" s="3">
        <f>VLOOKUP(A247,[3]Sheet2!$A$3:$B$3237,2,0)</f>
        <v>14</v>
      </c>
      <c r="K247" s="3">
        <v>10</v>
      </c>
      <c r="L247" s="3" t="e">
        <f>VLOOKUP(A247,[2]Sheet3!$A$1:$E$107,5,0)</f>
        <v>#N/A</v>
      </c>
      <c r="M247" s="3"/>
    </row>
    <row r="248" spans="1:13" x14ac:dyDescent="0.3">
      <c r="A248" s="3" t="s">
        <v>3939</v>
      </c>
      <c r="B248" s="3" t="s">
        <v>3940</v>
      </c>
      <c r="C248" t="s">
        <v>3941</v>
      </c>
      <c r="D248" s="3" t="str">
        <f>VLOOKUP(A248,[1]Sheet1!$B$1:$F$1048575,5,0)</f>
        <v>ABBOTT HEALTHCARE PVT LTD</v>
      </c>
      <c r="E248" s="3" t="str">
        <f>VLOOKUP(A248,[1]Sheet1!$B$1:$E$3262,4,0)</f>
        <v>GAYATRI DISTRIBUTORS(VALSAD)</v>
      </c>
      <c r="F248" s="3">
        <v>21</v>
      </c>
      <c r="G248">
        <v>138.85</v>
      </c>
      <c r="H248">
        <v>194</v>
      </c>
      <c r="I248">
        <f t="shared" si="3"/>
        <v>2915.85</v>
      </c>
      <c r="J248" s="3">
        <f>VLOOKUP(A248,[3]Sheet2!$A$3:$B$3237,2,0)</f>
        <v>11</v>
      </c>
      <c r="K248" s="3">
        <v>10</v>
      </c>
      <c r="L248" s="3" t="e">
        <f>VLOOKUP(A248,[2]Sheet3!$A$1:$E$107,5,0)</f>
        <v>#N/A</v>
      </c>
      <c r="M248" s="3"/>
    </row>
    <row r="249" spans="1:13" hidden="1" x14ac:dyDescent="0.3">
      <c r="A249" t="s">
        <v>2804</v>
      </c>
      <c r="B249" t="s">
        <v>2805</v>
      </c>
      <c r="C249" t="s">
        <v>2806</v>
      </c>
      <c r="D249" t="str">
        <f>VLOOKUP(A249,[1]Sheet1!$B$1:$F$1048575,5,0)</f>
        <v>ZYDUS HELTHCARE LTD</v>
      </c>
      <c r="E249" t="str">
        <f>VLOOKUP(A249,[1]Sheet1!$B$1:$E$3262,4,0)</f>
        <v>RISHABH PHARMA ( ASLALI )</v>
      </c>
      <c r="F249">
        <v>1438</v>
      </c>
      <c r="G249">
        <v>5.3</v>
      </c>
      <c r="H249">
        <v>83</v>
      </c>
      <c r="I249">
        <f t="shared" si="3"/>
        <v>7621.4</v>
      </c>
      <c r="J249">
        <f>VLOOKUP(A249,[3]Sheet2!$A$3:$B$3237,2,0)</f>
        <v>2220</v>
      </c>
    </row>
    <row r="250" spans="1:13" hidden="1" x14ac:dyDescent="0.3">
      <c r="A250" t="s">
        <v>1823</v>
      </c>
      <c r="B250" t="s">
        <v>1824</v>
      </c>
      <c r="C250" t="s">
        <v>1825</v>
      </c>
      <c r="D250" t="str">
        <f>VLOOKUP(A250,[1]Sheet1!$B$1:$F$1048575,5,0)</f>
        <v>NEON LABORATORIES LIMITED</v>
      </c>
      <c r="E250" t="str">
        <f>VLOOKUP(A250,[1]Sheet1!$B$1:$E$3262,4,0)</f>
        <v>INDIA CHEMIST(NAVSARI)</v>
      </c>
      <c r="F250">
        <v>115</v>
      </c>
      <c r="G250">
        <v>66</v>
      </c>
      <c r="H250">
        <v>150</v>
      </c>
      <c r="I250">
        <f t="shared" si="3"/>
        <v>7590</v>
      </c>
      <c r="J250">
        <f>VLOOKUP(A250,[3]Sheet2!$A$3:$B$3237,2,0)</f>
        <v>137</v>
      </c>
    </row>
    <row r="251" spans="1:13" hidden="1" x14ac:dyDescent="0.3">
      <c r="A251" t="s">
        <v>3848</v>
      </c>
      <c r="B251" t="s">
        <v>3849</v>
      </c>
      <c r="C251" t="s">
        <v>3850</v>
      </c>
      <c r="D251" t="str">
        <f>VLOOKUP(A251,[1]Sheet1!$B$1:$F$1048575,5,0)</f>
        <v>J.B.CHEMICALS &amp; PHARMACEUTICAL LTD</v>
      </c>
      <c r="E251" t="str">
        <f>VLOOKUP(A251,[1]Sheet1!$B$1:$E$3262,4,0)</f>
        <v>GAYATRI DISTRIBUTORS(VALSAD)</v>
      </c>
      <c r="F251">
        <v>61</v>
      </c>
      <c r="G251">
        <v>124.28</v>
      </c>
      <c r="H251">
        <v>173</v>
      </c>
      <c r="I251">
        <f t="shared" si="3"/>
        <v>7581.08</v>
      </c>
      <c r="J251">
        <f>VLOOKUP(A251,[3]Sheet2!$A$3:$B$3237,2,0)</f>
        <v>60</v>
      </c>
      <c r="M251">
        <f>VLOOKUP(A251,[4]Sheet2!$A$4:$C$497,3,0)</f>
        <v>1</v>
      </c>
    </row>
    <row r="252" spans="1:13" x14ac:dyDescent="0.3">
      <c r="A252" s="3" t="s">
        <v>3588</v>
      </c>
      <c r="B252" s="3" t="s">
        <v>3589</v>
      </c>
      <c r="C252" t="s">
        <v>3590</v>
      </c>
      <c r="D252" s="3" t="str">
        <f>VLOOKUP(A252,[1]Sheet1!$B$1:$F$1048575,5,0)</f>
        <v>TORRENT PHARMACEUTICAL LTD</v>
      </c>
      <c r="E252" s="3" t="str">
        <f>VLOOKUP(A252,[1]Sheet1!$B$1:$E$3262,4,0)</f>
        <v>GAYATRI DISTRIBUTORS(VALSAD)</v>
      </c>
      <c r="F252" s="3">
        <v>5</v>
      </c>
      <c r="G252">
        <v>529.11</v>
      </c>
      <c r="H252">
        <v>740</v>
      </c>
      <c r="I252">
        <f t="shared" si="3"/>
        <v>2645.55</v>
      </c>
      <c r="J252" s="3">
        <v>0</v>
      </c>
      <c r="K252" s="3">
        <v>5</v>
      </c>
      <c r="L252" s="3" t="e">
        <f>VLOOKUP(A252,[2]Sheet3!$A$1:$E$107,5,0)</f>
        <v>#N/A</v>
      </c>
      <c r="M252" s="3"/>
    </row>
    <row r="253" spans="1:13" hidden="1" x14ac:dyDescent="0.3">
      <c r="A253" t="s">
        <v>1644</v>
      </c>
      <c r="B253" t="s">
        <v>1645</v>
      </c>
      <c r="C253" t="s">
        <v>1646</v>
      </c>
      <c r="D253" t="str">
        <f>VLOOKUP(A253,[1]Sheet1!$B$1:$F$1048575,5,0)</f>
        <v>NEON LABORATORIES LIMITED</v>
      </c>
      <c r="E253" t="str">
        <f>VLOOKUP(A253,[1]Sheet1!$B$1:$E$3262,4,0)</f>
        <v>PUJAN MEDICAL AGENCY</v>
      </c>
      <c r="F253">
        <v>93</v>
      </c>
      <c r="G253">
        <v>81</v>
      </c>
      <c r="H253">
        <v>449</v>
      </c>
      <c r="I253">
        <f t="shared" si="3"/>
        <v>7533</v>
      </c>
      <c r="J253">
        <f>VLOOKUP(A253,[3]Sheet2!$A$3:$B$3237,2,0)</f>
        <v>99</v>
      </c>
    </row>
    <row r="254" spans="1:13" hidden="1" x14ac:dyDescent="0.3">
      <c r="A254" t="s">
        <v>1278</v>
      </c>
      <c r="B254" t="s">
        <v>1279</v>
      </c>
      <c r="C254" t="s">
        <v>1280</v>
      </c>
      <c r="D254" t="str">
        <f>VLOOKUP(A254,[1]Sheet1!$B$1:$F$1048575,5,0)</f>
        <v>AMERICAN VITAMIN PVT. LTD.</v>
      </c>
      <c r="E254" t="str">
        <f>VLOOKUP(A254,[1]Sheet1!$B$1:$E$3262,4,0)</f>
        <v>INDIA CHEMIST(NAVSARI)</v>
      </c>
      <c r="F254">
        <v>382</v>
      </c>
      <c r="G254">
        <v>19.7</v>
      </c>
      <c r="H254">
        <v>128</v>
      </c>
      <c r="I254">
        <f t="shared" si="3"/>
        <v>7525.4</v>
      </c>
      <c r="J254">
        <f>VLOOKUP(A254,[3]Sheet2!$A$3:$B$3237,2,0)</f>
        <v>309</v>
      </c>
    </row>
    <row r="255" spans="1:13" hidden="1" x14ac:dyDescent="0.3">
      <c r="A255" t="s">
        <v>546</v>
      </c>
      <c r="B255" t="s">
        <v>547</v>
      </c>
      <c r="C255" t="s">
        <v>548</v>
      </c>
      <c r="D255" t="str">
        <f>VLOOKUP(A255,[1]Sheet1!$B$1:$F$1048575,5,0)</f>
        <v>MANKIND PHARMA LTD</v>
      </c>
      <c r="E255" t="str">
        <f>VLOOKUP(A255,[1]Sheet1!$B$1:$E$3262,4,0)</f>
        <v>ORBIT LIFE SCIENCE PVT LTD (MUMBAI)</v>
      </c>
      <c r="F255">
        <v>22</v>
      </c>
      <c r="G255">
        <v>338.25</v>
      </c>
      <c r="H255">
        <v>4301</v>
      </c>
      <c r="I255">
        <f t="shared" si="3"/>
        <v>7441.5</v>
      </c>
      <c r="J255">
        <f>VLOOKUP(A255,[3]Sheet2!$A$3:$B$3237,2,0)</f>
        <v>55</v>
      </c>
    </row>
    <row r="256" spans="1:13" x14ac:dyDescent="0.3">
      <c r="A256" s="3" t="s">
        <v>3959</v>
      </c>
      <c r="B256" s="3" t="s">
        <v>3960</v>
      </c>
      <c r="C256" t="s">
        <v>3961</v>
      </c>
      <c r="D256" s="3" t="str">
        <f>VLOOKUP(A256,[1]Sheet1!$B$1:$F$1048575,5,0)</f>
        <v>UNISON PHARMACEUTICALS</v>
      </c>
      <c r="E256" s="3" t="str">
        <f>VLOOKUP(A256,[1]Sheet1!$B$1:$E$3262,4,0)</f>
        <v>GAYATRI DISTRIBUTORS(VALSAD)</v>
      </c>
      <c r="F256" s="3">
        <v>52</v>
      </c>
      <c r="G256">
        <v>49.29</v>
      </c>
      <c r="H256">
        <v>69</v>
      </c>
      <c r="I256">
        <f t="shared" si="3"/>
        <v>2563.08</v>
      </c>
      <c r="J256" s="3">
        <f>VLOOKUP(A256,[3]Sheet2!$A$3:$B$3237,2,0)</f>
        <v>21</v>
      </c>
      <c r="K256" s="3">
        <v>30</v>
      </c>
      <c r="L256" s="3" t="e">
        <f>VLOOKUP(A256,[2]Sheet3!$A$1:$E$107,5,0)</f>
        <v>#N/A</v>
      </c>
      <c r="M256" s="3"/>
    </row>
    <row r="257" spans="1:13" hidden="1" x14ac:dyDescent="0.3">
      <c r="A257" t="s">
        <v>2373</v>
      </c>
      <c r="B257" t="s">
        <v>2374</v>
      </c>
      <c r="C257" t="s">
        <v>2375</v>
      </c>
      <c r="D257" t="str">
        <f>VLOOKUP(A257,[1]Sheet1!$B$1:$F$1048575,5,0)</f>
        <v>ARISTO PHARMACEUTICALS PVT LTD</v>
      </c>
      <c r="E257" t="str">
        <f>VLOOKUP(A257,[1]Sheet1!$B$1:$E$3262,4,0)</f>
        <v>JIVANDHARA PHARMA PVT.LTD.(BILIMORA)</v>
      </c>
      <c r="F257">
        <v>104</v>
      </c>
      <c r="G257">
        <v>71.03</v>
      </c>
      <c r="H257">
        <v>99</v>
      </c>
      <c r="I257">
        <f t="shared" si="3"/>
        <v>7387.12</v>
      </c>
      <c r="J257">
        <f>VLOOKUP(A257,[3]Sheet2!$A$3:$B$3237,2,0)</f>
        <v>161</v>
      </c>
    </row>
    <row r="258" spans="1:13" hidden="1" x14ac:dyDescent="0.3">
      <c r="A258" t="s">
        <v>2428</v>
      </c>
      <c r="B258" t="s">
        <v>2429</v>
      </c>
      <c r="C258" t="s">
        <v>2430</v>
      </c>
      <c r="D258" t="str">
        <f>VLOOKUP(A258,[1]Sheet1!$B$1:$F$1048575,5,0)</f>
        <v>MEYER HEALTHCARE PVT LTD</v>
      </c>
      <c r="E258" t="str">
        <f>VLOOKUP(A258,[1]Sheet1!$B$1:$E$3262,4,0)</f>
        <v>CHIRAG PHARMA AGENCY (BILIMORA)</v>
      </c>
      <c r="F258">
        <v>55</v>
      </c>
      <c r="G258">
        <v>133.57</v>
      </c>
      <c r="H258">
        <v>187</v>
      </c>
      <c r="I258">
        <f t="shared" ref="I258:I321" si="4">G258*F258</f>
        <v>7346.3499999999995</v>
      </c>
      <c r="J258">
        <f>VLOOKUP(A258,[3]Sheet2!$A$3:$B$3237,2,0)</f>
        <v>195</v>
      </c>
    </row>
    <row r="259" spans="1:13" hidden="1" x14ac:dyDescent="0.3">
      <c r="A259" t="s">
        <v>3879</v>
      </c>
      <c r="B259" t="s">
        <v>3880</v>
      </c>
      <c r="C259" t="s">
        <v>3881</v>
      </c>
      <c r="D259" t="str">
        <f>VLOOKUP(A259,[1]Sheet1!$B$1:$F$1048575,5,0)</f>
        <v>EU MEDICAMENTS</v>
      </c>
      <c r="E259" t="str">
        <f>VLOOKUP(A259,[1]Sheet1!$B$1:$E$3262,4,0)</f>
        <v>ASTAMED HEALTHCARE (I) PVT.LTD (PALGHAR)</v>
      </c>
      <c r="F259">
        <v>862</v>
      </c>
      <c r="G259">
        <v>8.5</v>
      </c>
      <c r="H259">
        <v>30</v>
      </c>
      <c r="I259">
        <f t="shared" si="4"/>
        <v>7327</v>
      </c>
      <c r="J259">
        <f>VLOOKUP(A259,[3]Sheet2!$A$3:$B$3237,2,0)</f>
        <v>2532</v>
      </c>
      <c r="M259">
        <f>VLOOKUP(A259,[4]Sheet2!$A$4:$C$497,3,0)</f>
        <v>1</v>
      </c>
    </row>
    <row r="260" spans="1:13" hidden="1" x14ac:dyDescent="0.3">
      <c r="A260" t="s">
        <v>2927</v>
      </c>
      <c r="B260" t="s">
        <v>2928</v>
      </c>
      <c r="C260" t="s">
        <v>2929</v>
      </c>
      <c r="D260" t="str">
        <f>VLOOKUP(A260,[1]Sheet1!$B$1:$F$1048575,5,0)</f>
        <v>SANOFI HEALTHCARE INDIA PVT.LTD.</v>
      </c>
      <c r="E260" t="str">
        <f>VLOOKUP(A260,[1]Sheet1!$B$1:$E$3262,4,0)</f>
        <v>GAYATRI DISTRIBUTORS(VALSAD)</v>
      </c>
      <c r="F260">
        <v>53</v>
      </c>
      <c r="G260">
        <v>138.12</v>
      </c>
      <c r="H260">
        <v>193</v>
      </c>
      <c r="I260">
        <f t="shared" si="4"/>
        <v>7320.3600000000006</v>
      </c>
      <c r="J260">
        <f>VLOOKUP(A260,[3]Sheet2!$A$3:$B$3237,2,0)</f>
        <v>68</v>
      </c>
    </row>
    <row r="261" spans="1:13" hidden="1" x14ac:dyDescent="0.3">
      <c r="A261" t="s">
        <v>459</v>
      </c>
      <c r="B261" t="s">
        <v>460</v>
      </c>
      <c r="C261" t="s">
        <v>461</v>
      </c>
      <c r="D261" t="str">
        <f>VLOOKUP(A261,[1]Sheet1!$B$1:$F$1048575,5,0)</f>
        <v>UNISON PHARMACEUTICALS</v>
      </c>
      <c r="E261" t="str">
        <f>VLOOKUP(A261,[1]Sheet1!$B$1:$E$3262,4,0)</f>
        <v>GAYATRI DISTRIBUTORS(VALSAD)</v>
      </c>
      <c r="F261">
        <v>357</v>
      </c>
      <c r="G261">
        <v>20.36</v>
      </c>
      <c r="H261">
        <v>28</v>
      </c>
      <c r="I261">
        <f t="shared" si="4"/>
        <v>7268.5199999999995</v>
      </c>
      <c r="J261">
        <f>VLOOKUP(A261,[3]Sheet2!$A$3:$B$3237,2,0)</f>
        <v>312</v>
      </c>
    </row>
    <row r="262" spans="1:13" x14ac:dyDescent="0.3">
      <c r="A262" s="3" t="s">
        <v>3621</v>
      </c>
      <c r="B262" s="3" t="s">
        <v>3622</v>
      </c>
      <c r="C262" t="s">
        <v>3623</v>
      </c>
      <c r="D262" s="3" t="str">
        <f>VLOOKUP(A262,[1]Sheet1!$B$1:$F$1048575,5,0)</f>
        <v>HETERO HEALTHCARE LIMITED</v>
      </c>
      <c r="E262" s="3" t="str">
        <f>VLOOKUP(A262,[1]Sheet1!$B$1:$E$3262,4,0)</f>
        <v>GAYATRI DISTRIBUTORS(VALSAD)</v>
      </c>
      <c r="F262" s="3">
        <v>57</v>
      </c>
      <c r="G262">
        <v>41.07</v>
      </c>
      <c r="H262">
        <v>57</v>
      </c>
      <c r="I262">
        <f t="shared" si="4"/>
        <v>2340.9900000000002</v>
      </c>
      <c r="J262" s="3">
        <f>VLOOKUP(A262,[3]Sheet2!$A$3:$B$3237,2,0)</f>
        <v>41</v>
      </c>
      <c r="K262" s="3">
        <v>20</v>
      </c>
      <c r="L262" s="3">
        <f>VLOOKUP(A262,[2]Sheet3!$A$1:$E$107,5,0)</f>
        <v>50</v>
      </c>
      <c r="M262" s="3" t="e">
        <f>VLOOKUP(A262,[4]Sheet2!$A$4:$C$497,3,0)</f>
        <v>#N/A</v>
      </c>
    </row>
    <row r="263" spans="1:13" hidden="1" x14ac:dyDescent="0.3">
      <c r="A263" t="s">
        <v>5822</v>
      </c>
      <c r="B263" t="s">
        <v>5823</v>
      </c>
      <c r="C263" t="s">
        <v>5824</v>
      </c>
      <c r="D263" t="str">
        <f>VLOOKUP(A263,[1]Sheet1!$B$1:$F$1048575,5,0)</f>
        <v>ALKEM LABORATORIES LTD</v>
      </c>
      <c r="E263" t="str">
        <f>VLOOKUP(A263,[1]Sheet1!$B$1:$E$3262,4,0)</f>
        <v>JIVANDHARA PHARMA PVT.LTD.(BILIMORA)</v>
      </c>
      <c r="F263">
        <v>21</v>
      </c>
      <c r="G263">
        <v>343.57</v>
      </c>
      <c r="H263">
        <v>481</v>
      </c>
      <c r="I263">
        <f t="shared" si="4"/>
        <v>7214.97</v>
      </c>
      <c r="J263">
        <f>VLOOKUP(A263,[3]Sheet2!$A$3:$B$3237,2,0)</f>
        <v>19</v>
      </c>
    </row>
    <row r="264" spans="1:13" hidden="1" x14ac:dyDescent="0.3">
      <c r="A264" t="s">
        <v>2776</v>
      </c>
      <c r="B264" t="s">
        <v>2777</v>
      </c>
      <c r="C264" t="s">
        <v>2778</v>
      </c>
      <c r="D264" t="str">
        <f>VLOOKUP(A264,[1]Sheet1!$B$1:$F$1048575,5,0)</f>
        <v>ZYDUS HELTHCARE LTD</v>
      </c>
      <c r="E264" t="str">
        <f>VLOOKUP(A264,[1]Sheet1!$B$1:$E$3262,4,0)</f>
        <v>CHIRAG PHARMA AGENCY (BILIMORA)</v>
      </c>
      <c r="F264">
        <v>242</v>
      </c>
      <c r="G264">
        <v>29.76</v>
      </c>
      <c r="H264">
        <v>50</v>
      </c>
      <c r="I264">
        <f t="shared" si="4"/>
        <v>7201.92</v>
      </c>
      <c r="J264">
        <f>VLOOKUP(A264,[3]Sheet2!$A$3:$B$3237,2,0)</f>
        <v>403</v>
      </c>
    </row>
    <row r="265" spans="1:13" hidden="1" x14ac:dyDescent="0.3">
      <c r="A265" t="s">
        <v>2752</v>
      </c>
      <c r="B265" t="s">
        <v>2753</v>
      </c>
      <c r="C265" t="s">
        <v>2754</v>
      </c>
      <c r="D265" t="str">
        <f>VLOOKUP(A265,[1]Sheet1!$B$1:$F$1048575,5,0)</f>
        <v>ARISTO PHARMACEUTICALS PVT LTD</v>
      </c>
      <c r="E265" t="str">
        <f>VLOOKUP(A265,[1]Sheet1!$B$1:$E$3262,4,0)</f>
        <v>JIVANDHARA PHARMA PVT.LTD.(BILIMORA)</v>
      </c>
      <c r="F265">
        <v>93</v>
      </c>
      <c r="G265">
        <v>76.78</v>
      </c>
      <c r="H265">
        <v>107</v>
      </c>
      <c r="I265">
        <f t="shared" si="4"/>
        <v>7140.54</v>
      </c>
      <c r="J265">
        <f>VLOOKUP(A265,[3]Sheet2!$A$3:$B$3237,2,0)</f>
        <v>119</v>
      </c>
    </row>
    <row r="266" spans="1:13" hidden="1" x14ac:dyDescent="0.3">
      <c r="A266" t="s">
        <v>2825</v>
      </c>
      <c r="B266" t="s">
        <v>2826</v>
      </c>
      <c r="C266" t="s">
        <v>2827</v>
      </c>
      <c r="D266" t="str">
        <f>VLOOKUP(A266,[1]Sheet1!$B$1:$F$1048575,5,0)</f>
        <v>SUN PHARMA LABORATORIES LTD.</v>
      </c>
      <c r="E266" t="str">
        <f>VLOOKUP(A266,[1]Sheet1!$B$1:$E$3262,4,0)</f>
        <v>PARTH MEDICAL AGENCIES (VALSAD)</v>
      </c>
      <c r="F266">
        <v>192</v>
      </c>
      <c r="G266">
        <v>37.14</v>
      </c>
      <c r="H266">
        <v>52</v>
      </c>
      <c r="I266">
        <f t="shared" si="4"/>
        <v>7130.88</v>
      </c>
      <c r="J266">
        <f>VLOOKUP(A266,[3]Sheet2!$A$3:$B$3237,2,0)</f>
        <v>126</v>
      </c>
    </row>
    <row r="267" spans="1:13" hidden="1" x14ac:dyDescent="0.3">
      <c r="A267" t="s">
        <v>1728</v>
      </c>
      <c r="B267" t="s">
        <v>1729</v>
      </c>
      <c r="C267" t="s">
        <v>1730</v>
      </c>
      <c r="D267" t="str">
        <f>VLOOKUP(A267,[1]Sheet1!$B$1:$F$1048575,5,0)</f>
        <v>OTSUKA PHARMACEUTICAL INDIA PRIVATE LIMITED</v>
      </c>
      <c r="E267" t="str">
        <f>VLOOKUP(A267,[1]Sheet1!$B$1:$E$3262,4,0)</f>
        <v>VARDHMAN ENTERPRISE</v>
      </c>
      <c r="F267">
        <v>18</v>
      </c>
      <c r="G267">
        <v>395</v>
      </c>
      <c r="H267">
        <v>605</v>
      </c>
      <c r="I267">
        <f t="shared" si="4"/>
        <v>7110</v>
      </c>
      <c r="J267">
        <f>VLOOKUP(A267,[3]Sheet2!$A$3:$B$3237,2,0)</f>
        <v>15</v>
      </c>
    </row>
    <row r="268" spans="1:13" hidden="1" x14ac:dyDescent="0.3">
      <c r="A268" t="s">
        <v>3442</v>
      </c>
      <c r="B268" t="s">
        <v>3443</v>
      </c>
      <c r="C268" t="s">
        <v>3444</v>
      </c>
      <c r="D268" t="str">
        <f>VLOOKUP(A268,[1]Sheet1!$B$1:$F$1048575,5,0)</f>
        <v>MANKIND PHARMA LTD</v>
      </c>
      <c r="E268" t="str">
        <f>VLOOKUP(A268,[1]Sheet1!$B$1:$E$3262,4,0)</f>
        <v>NETRA ENTERPRISE</v>
      </c>
      <c r="F268">
        <v>105</v>
      </c>
      <c r="G268">
        <v>67.55</v>
      </c>
      <c r="H268">
        <v>115</v>
      </c>
      <c r="I268">
        <f t="shared" si="4"/>
        <v>7092.75</v>
      </c>
      <c r="J268">
        <f>VLOOKUP(A268,[3]Sheet2!$A$3:$B$3237,2,0)</f>
        <v>126</v>
      </c>
    </row>
    <row r="269" spans="1:13" hidden="1" x14ac:dyDescent="0.3">
      <c r="A269" t="s">
        <v>1959</v>
      </c>
      <c r="B269" t="s">
        <v>1960</v>
      </c>
      <c r="C269" t="s">
        <v>1961</v>
      </c>
      <c r="D269" t="str">
        <f>VLOOKUP(A269,[1]Sheet1!$B$1:$F$1048575,5,0)</f>
        <v>ROMSONS GROUP PVT.LTD.</v>
      </c>
      <c r="E269" t="str">
        <f>VLOOKUP(A269,[1]Sheet1!$B$1:$E$3262,4,0)</f>
        <v>PATEL PHARMA ( SURAT )</v>
      </c>
      <c r="F269">
        <v>44</v>
      </c>
      <c r="G269">
        <v>159.24</v>
      </c>
      <c r="H269">
        <v>1270</v>
      </c>
      <c r="I269">
        <f t="shared" si="4"/>
        <v>7006.56</v>
      </c>
      <c r="J269">
        <f>VLOOKUP(A269,[3]Sheet2!$A$3:$B$3237,2,0)</f>
        <v>48</v>
      </c>
    </row>
    <row r="270" spans="1:13" hidden="1" x14ac:dyDescent="0.3">
      <c r="A270" t="s">
        <v>3445</v>
      </c>
      <c r="B270" t="s">
        <v>3446</v>
      </c>
      <c r="C270" t="s">
        <v>3447</v>
      </c>
      <c r="D270" t="str">
        <f>VLOOKUP(A270,[1]Sheet1!$B$1:$F$1048575,5,0)</f>
        <v>MANKIND PHARMA LTD</v>
      </c>
      <c r="E270" t="str">
        <f>VLOOKUP(A270,[1]Sheet1!$B$1:$E$3262,4,0)</f>
        <v>JIVANDHARA PHARMA PVT.LTD.(BILIMORA)</v>
      </c>
      <c r="F270">
        <v>189</v>
      </c>
      <c r="G270">
        <v>36.96</v>
      </c>
      <c r="H270">
        <v>114</v>
      </c>
      <c r="I270">
        <f t="shared" si="4"/>
        <v>6985.4400000000005</v>
      </c>
      <c r="J270">
        <f>VLOOKUP(A270,[3]Sheet2!$A$3:$B$3237,2,0)</f>
        <v>215</v>
      </c>
      <c r="M270">
        <f>VLOOKUP(A270,[4]Sheet2!$A$4:$C$497,3,0)</f>
        <v>1</v>
      </c>
    </row>
    <row r="271" spans="1:13" x14ac:dyDescent="0.3">
      <c r="A271" s="3" t="s">
        <v>2621</v>
      </c>
      <c r="B271" s="3" t="s">
        <v>2622</v>
      </c>
      <c r="C271" t="s">
        <v>2623</v>
      </c>
      <c r="D271" s="3" t="str">
        <f>VLOOKUP(A271,[1]Sheet1!$B$1:$F$1048575,5,0)</f>
        <v>ABBOTT HEALTHCARE PVT LTD</v>
      </c>
      <c r="E271" s="3" t="str">
        <f>VLOOKUP(A271,[1]Sheet1!$B$1:$E$3262,4,0)</f>
        <v>GAYATRI DISTRIBUTORS(VALSAD)</v>
      </c>
      <c r="F271" s="3">
        <v>10</v>
      </c>
      <c r="G271">
        <v>228.81</v>
      </c>
      <c r="H271">
        <v>320</v>
      </c>
      <c r="I271">
        <f t="shared" si="4"/>
        <v>2288.1</v>
      </c>
      <c r="J271" s="3">
        <f>VLOOKUP(A271,[3]Sheet2!$A$3:$B$3237,2,0)</f>
        <v>5</v>
      </c>
      <c r="K271" s="3">
        <v>10</v>
      </c>
      <c r="L271" s="3" t="e">
        <f>VLOOKUP(A271,[2]Sheet3!$A$1:$E$107,5,0)</f>
        <v>#N/A</v>
      </c>
      <c r="M271" s="3"/>
    </row>
    <row r="272" spans="1:13" x14ac:dyDescent="0.3">
      <c r="A272" s="3" t="s">
        <v>2041</v>
      </c>
      <c r="B272" s="3" t="s">
        <v>2042</v>
      </c>
      <c r="C272" t="s">
        <v>2043</v>
      </c>
      <c r="D272" s="3" t="str">
        <f>VLOOKUP(A272,[1]Sheet1!$B$1:$F$1048575,5,0)</f>
        <v>GSK</v>
      </c>
      <c r="E272" s="3" t="str">
        <f>VLOOKUP(A272,[1]Sheet1!$B$1:$E$3262,4,0)</f>
        <v>GAYATRI DISTRIBUTORS(VALSAD)</v>
      </c>
      <c r="F272" s="3">
        <v>23</v>
      </c>
      <c r="G272">
        <v>94</v>
      </c>
      <c r="H272">
        <v>131</v>
      </c>
      <c r="I272">
        <f t="shared" si="4"/>
        <v>2162</v>
      </c>
      <c r="J272" s="3">
        <f>VLOOKUP(A272,[3]Sheet2!$A$3:$B$3237,2,0)</f>
        <v>8</v>
      </c>
      <c r="K272" s="3">
        <v>10</v>
      </c>
      <c r="L272" s="3" t="e">
        <f>VLOOKUP(A272,[2]Sheet3!$A$1:$E$107,5,0)</f>
        <v>#N/A</v>
      </c>
      <c r="M272" s="3"/>
    </row>
    <row r="273" spans="1:13" x14ac:dyDescent="0.3">
      <c r="A273" s="3" t="s">
        <v>2640</v>
      </c>
      <c r="B273" s="3" t="s">
        <v>2641</v>
      </c>
      <c r="C273" t="s">
        <v>2642</v>
      </c>
      <c r="D273" s="3" t="str">
        <f>VLOOKUP(A273,[1]Sheet1!$B$1:$F$1048575,5,0)</f>
        <v>RPG LIFESCIENCE LTD</v>
      </c>
      <c r="E273" s="3" t="str">
        <f>VLOOKUP(A273,[1]Sheet1!$B$1:$E$3262,4,0)</f>
        <v>GAYATRI DISTRIBUTORS(VALSAD)</v>
      </c>
      <c r="F273" s="3">
        <v>38</v>
      </c>
      <c r="G273">
        <v>52.39</v>
      </c>
      <c r="H273">
        <v>73</v>
      </c>
      <c r="I273">
        <f t="shared" si="4"/>
        <v>1990.82</v>
      </c>
      <c r="J273" s="3">
        <f>VLOOKUP(A273,[3]Sheet2!$A$3:$B$3237,2,0)</f>
        <v>21</v>
      </c>
      <c r="K273" s="3">
        <v>20</v>
      </c>
      <c r="L273" s="3" t="e">
        <f>VLOOKUP(A273,[2]Sheet3!$A$1:$E$107,5,0)</f>
        <v>#N/A</v>
      </c>
      <c r="M273" s="3"/>
    </row>
    <row r="274" spans="1:13" hidden="1" x14ac:dyDescent="0.3">
      <c r="A274" t="s">
        <v>2397</v>
      </c>
      <c r="B274" t="s">
        <v>2398</v>
      </c>
      <c r="C274" t="s">
        <v>2399</v>
      </c>
      <c r="D274" t="str">
        <f>VLOOKUP(A274,[1]Sheet1!$B$1:$F$1048575,5,0)</f>
        <v>GSK</v>
      </c>
      <c r="E274" t="str">
        <f>VLOOKUP(A274,[1]Sheet1!$B$1:$E$3262,4,0)</f>
        <v>PARTH MEDICAL AGENCIES (VALSAD)</v>
      </c>
      <c r="F274">
        <v>51</v>
      </c>
      <c r="G274">
        <v>135.88999999999999</v>
      </c>
      <c r="H274">
        <v>190</v>
      </c>
      <c r="I274">
        <f t="shared" si="4"/>
        <v>6930.3899999999994</v>
      </c>
      <c r="J274">
        <f>VLOOKUP(A274,[3]Sheet2!$A$3:$B$3237,2,0)</f>
        <v>51</v>
      </c>
    </row>
    <row r="275" spans="1:13" x14ac:dyDescent="0.3">
      <c r="A275" s="3" t="s">
        <v>3945</v>
      </c>
      <c r="B275" s="3" t="s">
        <v>3946</v>
      </c>
      <c r="C275" t="s">
        <v>3947</v>
      </c>
      <c r="D275" s="3" t="str">
        <f>VLOOKUP(A275,[1]Sheet1!$B$1:$F$1048575,5,0)</f>
        <v>ABBOTT HEALTHCARE PVT LTD</v>
      </c>
      <c r="E275" s="3" t="str">
        <f>VLOOKUP(A275,[1]Sheet1!$B$1:$E$3262,4,0)</f>
        <v>GAYATRI DISTRIBUTORS(VALSAD)</v>
      </c>
      <c r="F275" s="3">
        <v>14</v>
      </c>
      <c r="G275">
        <v>137.78</v>
      </c>
      <c r="H275">
        <v>192</v>
      </c>
      <c r="I275">
        <f t="shared" si="4"/>
        <v>1928.92</v>
      </c>
      <c r="J275" s="3">
        <f>VLOOKUP(A275,[3]Sheet2!$A$3:$B$3237,2,0)</f>
        <v>9</v>
      </c>
      <c r="K275" s="3">
        <v>5</v>
      </c>
      <c r="L275" s="3" t="e">
        <f>VLOOKUP(A275,[2]Sheet3!$A$1:$E$107,5,0)</f>
        <v>#N/A</v>
      </c>
      <c r="M275" s="3"/>
    </row>
    <row r="276" spans="1:13" x14ac:dyDescent="0.3">
      <c r="A276" s="3" t="s">
        <v>1850</v>
      </c>
      <c r="B276" s="3" t="s">
        <v>1851</v>
      </c>
      <c r="C276" t="s">
        <v>1852</v>
      </c>
      <c r="D276" s="3" t="str">
        <f>VLOOKUP(A276,[1]Sheet1!$B$1:$F$1048575,5,0)</f>
        <v>ABBOTT HEALTHCARE PVT LTD</v>
      </c>
      <c r="E276" s="3" t="str">
        <f>VLOOKUP(A276,[1]Sheet1!$B$1:$E$3262,4,0)</f>
        <v>GAYATRI DISTRIBUTORS(VALSAD)</v>
      </c>
      <c r="F276" s="3">
        <v>16</v>
      </c>
      <c r="G276">
        <v>117.99</v>
      </c>
      <c r="H276">
        <v>165</v>
      </c>
      <c r="I276">
        <f t="shared" si="4"/>
        <v>1887.84</v>
      </c>
      <c r="J276" s="3">
        <f>VLOOKUP(A276,[3]Sheet2!$A$3:$B$3237,2,0)</f>
        <v>11</v>
      </c>
      <c r="K276" s="3">
        <v>10</v>
      </c>
      <c r="L276" s="3" t="e">
        <f>VLOOKUP(A276,[2]Sheet3!$A$1:$E$107,5,0)</f>
        <v>#N/A</v>
      </c>
      <c r="M276" s="3"/>
    </row>
    <row r="277" spans="1:13" hidden="1" x14ac:dyDescent="0.3">
      <c r="A277" t="s">
        <v>2131</v>
      </c>
      <c r="B277" t="s">
        <v>2132</v>
      </c>
      <c r="C277" t="s">
        <v>2133</v>
      </c>
      <c r="D277" t="str">
        <f>VLOOKUP(A277,[1]Sheet1!$B$1:$F$1048575,5,0)</f>
        <v>POLY MEDICURE LTD</v>
      </c>
      <c r="E277" t="str">
        <f>VLOOKUP(A277,[1]Sheet1!$B$1:$E$3262,4,0)</f>
        <v>UNITY DISTRIBUTORS (SURAT)</v>
      </c>
      <c r="F277">
        <v>288</v>
      </c>
      <c r="G277">
        <v>23.8</v>
      </c>
      <c r="H277">
        <v>65</v>
      </c>
      <c r="I277">
        <f t="shared" si="4"/>
        <v>6854.4000000000005</v>
      </c>
      <c r="J277">
        <f>VLOOKUP(A277,[3]Sheet2!$A$3:$B$3237,2,0)</f>
        <v>293</v>
      </c>
    </row>
    <row r="278" spans="1:13" x14ac:dyDescent="0.3">
      <c r="A278" s="3" t="s">
        <v>4255</v>
      </c>
      <c r="B278" s="3" t="s">
        <v>4256</v>
      </c>
      <c r="C278" t="s">
        <v>4256</v>
      </c>
      <c r="D278" s="3" t="str">
        <f>VLOOKUP(A278,[1]Sheet1!$B$1:$F$1048575,5,0)</f>
        <v>BD INDIA PVT LTD</v>
      </c>
      <c r="E278" s="3" t="str">
        <f>VLOOKUP(A278,[1]Sheet1!$B$1:$E$3262,4,0)</f>
        <v>GAYATRI DISTRIBUTORS(VALSAD)</v>
      </c>
      <c r="F278" s="3">
        <v>47</v>
      </c>
      <c r="G278">
        <v>38.479999999999997</v>
      </c>
      <c r="H278">
        <v>311</v>
      </c>
      <c r="I278">
        <f t="shared" si="4"/>
        <v>1808.56</v>
      </c>
      <c r="J278" s="3">
        <f>VLOOKUP(A278,[3]Sheet2!$A$3:$B$3237,2,0)</f>
        <v>28</v>
      </c>
      <c r="K278" s="3">
        <v>50</v>
      </c>
      <c r="L278" s="3" t="e">
        <f>VLOOKUP(A278,[2]Sheet3!$A$1:$E$107,5,0)</f>
        <v>#N/A</v>
      </c>
      <c r="M278" s="3"/>
    </row>
    <row r="279" spans="1:13" hidden="1" x14ac:dyDescent="0.3">
      <c r="A279" t="s">
        <v>964</v>
      </c>
      <c r="B279" t="s">
        <v>965</v>
      </c>
      <c r="C279" t="s">
        <v>966</v>
      </c>
      <c r="D279" t="str">
        <f>VLOOKUP(A279,[1]Sheet1!$B$1:$F$1048575,5,0)</f>
        <v>CIPLA LTD</v>
      </c>
      <c r="E279" t="str">
        <f>VLOOKUP(A279,[1]Sheet1!$B$1:$E$3262,4,0)</f>
        <v>LIFECARE MEDICAL AGENCY</v>
      </c>
      <c r="F279">
        <v>437</v>
      </c>
      <c r="G279">
        <v>15.55</v>
      </c>
      <c r="H279">
        <v>23</v>
      </c>
      <c r="I279">
        <f t="shared" si="4"/>
        <v>6795.35</v>
      </c>
      <c r="J279">
        <f>VLOOKUP(A279,[3]Sheet2!$A$3:$B$3237,2,0)</f>
        <v>562</v>
      </c>
    </row>
    <row r="280" spans="1:13" x14ac:dyDescent="0.3">
      <c r="A280" s="3" t="s">
        <v>2104</v>
      </c>
      <c r="B280" s="3" t="s">
        <v>2105</v>
      </c>
      <c r="C280" t="s">
        <v>2105</v>
      </c>
      <c r="D280" s="3" t="str">
        <f>VLOOKUP(A280,[1]Sheet1!$B$1:$F$1048575,5,0)</f>
        <v>BD INDIA PVT LTD</v>
      </c>
      <c r="E280" s="3" t="str">
        <f>VLOOKUP(A280,[1]Sheet1!$B$1:$E$3262,4,0)</f>
        <v>GAYATRI DISTRIBUTORS(VALSAD)</v>
      </c>
      <c r="F280" s="3">
        <v>25</v>
      </c>
      <c r="G280">
        <v>71.25</v>
      </c>
      <c r="H280">
        <v>103</v>
      </c>
      <c r="I280">
        <f t="shared" si="4"/>
        <v>1781.25</v>
      </c>
      <c r="J280" s="3">
        <f>VLOOKUP(A280,[3]Sheet2!$A$3:$B$3237,2,0)</f>
        <v>13</v>
      </c>
      <c r="K280" s="3">
        <v>20</v>
      </c>
      <c r="L280" s="3" t="e">
        <f>VLOOKUP(A280,[2]Sheet3!$A$1:$E$107,5,0)</f>
        <v>#N/A</v>
      </c>
      <c r="M280" s="3"/>
    </row>
    <row r="281" spans="1:13" x14ac:dyDescent="0.3">
      <c r="A281" s="3" t="s">
        <v>2656</v>
      </c>
      <c r="B281" s="3" t="s">
        <v>2657</v>
      </c>
      <c r="C281" t="s">
        <v>2658</v>
      </c>
      <c r="D281" s="3" t="str">
        <f>VLOOKUP(A281,[1]Sheet1!$B$1:$F$1048575,5,0)</f>
        <v>TORRENT PHARMACEUTICAL LTD</v>
      </c>
      <c r="E281" s="3" t="str">
        <f>VLOOKUP(A281,[1]Sheet1!$B$1:$E$3262,4,0)</f>
        <v>GAYATRI DISTRIBUTORS(VALSAD)</v>
      </c>
      <c r="F281" s="3">
        <v>31</v>
      </c>
      <c r="G281">
        <v>56.43</v>
      </c>
      <c r="H281">
        <v>79</v>
      </c>
      <c r="I281">
        <f t="shared" si="4"/>
        <v>1749.33</v>
      </c>
      <c r="J281" s="3">
        <f>VLOOKUP(A281,[3]Sheet2!$A$3:$B$3237,2,0)</f>
        <v>10</v>
      </c>
      <c r="K281" s="3">
        <v>20</v>
      </c>
      <c r="L281" s="3" t="e">
        <f>VLOOKUP(A281,[2]Sheet3!$A$1:$E$107,5,0)</f>
        <v>#N/A</v>
      </c>
      <c r="M281" s="3"/>
    </row>
    <row r="282" spans="1:13" x14ac:dyDescent="0.3">
      <c r="A282" s="3" t="s">
        <v>5770</v>
      </c>
      <c r="B282" s="3" t="s">
        <v>5771</v>
      </c>
      <c r="C282" t="s">
        <v>5772</v>
      </c>
      <c r="D282" s="3" t="str">
        <f>VLOOKUP(A282,[1]Sheet1!$B$1:$F$1048575,5,0)</f>
        <v>ZYDUS HELTHCARE LTD</v>
      </c>
      <c r="E282" s="3" t="str">
        <f>VLOOKUP(A282,[1]Sheet1!$B$1:$E$3262,4,0)</f>
        <v>GAYATRI DISTRIBUTORS(VALSAD)</v>
      </c>
      <c r="F282" s="3">
        <v>4</v>
      </c>
      <c r="G282">
        <v>428.57</v>
      </c>
      <c r="H282">
        <v>600</v>
      </c>
      <c r="I282">
        <f t="shared" si="4"/>
        <v>1714.28</v>
      </c>
      <c r="J282" s="3">
        <f>VLOOKUP(A282,[3]Sheet2!$A$3:$B$3237,2,0)</f>
        <v>2</v>
      </c>
      <c r="K282" s="3">
        <v>3</v>
      </c>
      <c r="L282" s="3" t="e">
        <f>VLOOKUP(A282,[2]Sheet3!$A$1:$E$107,5,0)</f>
        <v>#N/A</v>
      </c>
      <c r="M282" s="3"/>
    </row>
    <row r="283" spans="1:13" x14ac:dyDescent="0.3">
      <c r="A283" s="3" t="s">
        <v>2958</v>
      </c>
      <c r="B283" s="3" t="s">
        <v>2959</v>
      </c>
      <c r="C283" t="s">
        <v>2960</v>
      </c>
      <c r="D283" s="3" t="str">
        <f>VLOOKUP(A283,[1]Sheet1!$B$1:$F$1048575,5,0)</f>
        <v>ARISTO PHARMACEUTICALS PVT LTD</v>
      </c>
      <c r="E283" s="3" t="str">
        <f>VLOOKUP(A283,[1]Sheet1!$B$1:$E$3262,4,0)</f>
        <v>GAYATRI DISTRIBUTORS(VALSAD)</v>
      </c>
      <c r="F283" s="3">
        <v>376</v>
      </c>
      <c r="G283">
        <v>3.92</v>
      </c>
      <c r="H283">
        <v>5</v>
      </c>
      <c r="I283">
        <f t="shared" si="4"/>
        <v>1473.92</v>
      </c>
      <c r="J283" s="3">
        <f>VLOOKUP(A283,[3]Sheet2!$A$3:$B$3237,2,0)</f>
        <v>132</v>
      </c>
      <c r="K283" s="3">
        <v>200</v>
      </c>
      <c r="L283" s="3">
        <f>VLOOKUP(A283,[2]Sheet3!$A$1:$E$107,5,0)</f>
        <v>100</v>
      </c>
      <c r="M283" s="3"/>
    </row>
    <row r="284" spans="1:13" hidden="1" x14ac:dyDescent="0.3">
      <c r="A284" t="s">
        <v>503</v>
      </c>
      <c r="B284" t="s">
        <v>504</v>
      </c>
      <c r="C284" t="s">
        <v>504</v>
      </c>
      <c r="D284" t="str">
        <f>VLOOKUP(A284,[1]Sheet1!$B$1:$F$1048575,5,0)</f>
        <v>NUCGNEX LIFESCIENCES PVT. LTD.</v>
      </c>
      <c r="E284" t="str">
        <f>VLOOKUP(A284,[1]Sheet1!$B$1:$E$3262,4,0)</f>
        <v>JIVANDHARA PHARMA PVT.LTD.(BILIMORA)</v>
      </c>
      <c r="F284">
        <v>13</v>
      </c>
      <c r="G284">
        <v>518.64</v>
      </c>
      <c r="H284">
        <v>765</v>
      </c>
      <c r="I284">
        <f t="shared" si="4"/>
        <v>6742.32</v>
      </c>
      <c r="J284">
        <f>VLOOKUP(A284,[3]Sheet2!$A$3:$B$3237,2,0)</f>
        <v>32</v>
      </c>
    </row>
    <row r="285" spans="1:13" hidden="1" x14ac:dyDescent="0.3">
      <c r="A285" t="s">
        <v>1360</v>
      </c>
      <c r="B285" t="s">
        <v>1361</v>
      </c>
      <c r="C285" t="s">
        <v>1362</v>
      </c>
      <c r="D285" t="str">
        <f>VLOOKUP(A285,[1]Sheet1!$B$1:$F$1048575,5,0)</f>
        <v>SAMARTH LIFE SCIENCES PVT.LTD.</v>
      </c>
      <c r="E285" t="str">
        <f>VLOOKUP(A285,[1]Sheet1!$B$1:$E$3262,4,0)</f>
        <v>JIVANDHARA PHARMA PVT.LTD.(BILIMORA)</v>
      </c>
      <c r="F285">
        <v>280</v>
      </c>
      <c r="G285">
        <v>24</v>
      </c>
      <c r="H285">
        <v>52</v>
      </c>
      <c r="I285">
        <f t="shared" si="4"/>
        <v>6720</v>
      </c>
      <c r="J285">
        <f>VLOOKUP(A285,[3]Sheet2!$A$3:$B$3237,2,0)</f>
        <v>289</v>
      </c>
      <c r="M285">
        <f>VLOOKUP(A285,[4]Sheet2!$A$4:$C$497,3,0)</f>
        <v>2</v>
      </c>
    </row>
    <row r="286" spans="1:13" hidden="1" x14ac:dyDescent="0.3">
      <c r="A286" t="s">
        <v>2347</v>
      </c>
      <c r="B286" t="s">
        <v>2348</v>
      </c>
      <c r="C286" t="s">
        <v>2348</v>
      </c>
      <c r="D286" t="str">
        <f>VLOOKUP(A286,[1]Sheet1!$B$1:$F$1048575,5,0)</f>
        <v>ANSELL LANKA(PVT)LTD.</v>
      </c>
      <c r="E286" t="str">
        <f>VLOOKUP(A286,[1]Sheet1!$B$1:$E$3262,4,0)</f>
        <v>PARIDHI AGENCIES</v>
      </c>
      <c r="F286">
        <v>166</v>
      </c>
      <c r="G286">
        <v>40</v>
      </c>
      <c r="H286">
        <v>125</v>
      </c>
      <c r="I286">
        <f t="shared" si="4"/>
        <v>6640</v>
      </c>
      <c r="J286">
        <f>VLOOKUP(A286,[3]Sheet2!$A$3:$B$3237,2,0)</f>
        <v>545</v>
      </c>
      <c r="M286">
        <f>VLOOKUP(A286,[4]Sheet2!$A$4:$C$497,3,0)</f>
        <v>200</v>
      </c>
    </row>
    <row r="287" spans="1:13" hidden="1" x14ac:dyDescent="0.3">
      <c r="A287" t="s">
        <v>1418</v>
      </c>
      <c r="B287" t="s">
        <v>1419</v>
      </c>
      <c r="C287" t="s">
        <v>1420</v>
      </c>
      <c r="D287" t="str">
        <f>VLOOKUP(A287,[1]Sheet1!$B$1:$F$1048575,5,0)</f>
        <v>ABBOTT HEALTHCARE PVT LTD</v>
      </c>
      <c r="E287" t="str">
        <f>VLOOKUP(A287,[1]Sheet1!$B$1:$E$3262,4,0)</f>
        <v>ISHWAR PHARMA (MUMBAI)</v>
      </c>
      <c r="F287">
        <v>334</v>
      </c>
      <c r="G287">
        <v>19.850000000000001</v>
      </c>
      <c r="H287">
        <v>113</v>
      </c>
      <c r="I287">
        <f t="shared" si="4"/>
        <v>6629.9000000000005</v>
      </c>
      <c r="J287">
        <f>VLOOKUP(A287,[3]Sheet2!$A$3:$B$3237,2,0)</f>
        <v>747</v>
      </c>
    </row>
    <row r="288" spans="1:13" x14ac:dyDescent="0.3">
      <c r="A288" s="3" t="s">
        <v>2471</v>
      </c>
      <c r="B288" s="3" t="s">
        <v>2472</v>
      </c>
      <c r="C288" t="s">
        <v>2473</v>
      </c>
      <c r="D288" s="3" t="str">
        <f>VLOOKUP(A288,[1]Sheet1!$B$1:$F$1048575,5,0)</f>
        <v>TORRENT PHARMACEUTICAL LTD</v>
      </c>
      <c r="E288" s="3" t="str">
        <f>VLOOKUP(A288,[1]Sheet1!$B$1:$E$3262,4,0)</f>
        <v>GAYATRI DISTRIBUTORS(VALSAD)</v>
      </c>
      <c r="F288" s="3">
        <v>45</v>
      </c>
      <c r="G288">
        <v>29.76</v>
      </c>
      <c r="H288">
        <v>41</v>
      </c>
      <c r="I288">
        <f t="shared" si="4"/>
        <v>1339.2</v>
      </c>
      <c r="J288" s="3">
        <f>VLOOKUP(A288,[3]Sheet2!$A$3:$B$3237,2,0)</f>
        <v>24</v>
      </c>
      <c r="K288" s="3">
        <v>20</v>
      </c>
      <c r="L288" s="3" t="e">
        <f>VLOOKUP(A288,[2]Sheet3!$A$1:$E$107,5,0)</f>
        <v>#N/A</v>
      </c>
      <c r="M288" s="3"/>
    </row>
    <row r="289" spans="1:13" x14ac:dyDescent="0.3">
      <c r="A289" s="3" t="s">
        <v>1009</v>
      </c>
      <c r="B289" s="3" t="s">
        <v>1010</v>
      </c>
      <c r="C289" t="s">
        <v>1011</v>
      </c>
      <c r="D289" s="3" t="str">
        <f>VLOOKUP(A289,[1]Sheet1!$B$1:$F$1048575,5,0)</f>
        <v>TORRENT PHARMACEUTICAL LTD</v>
      </c>
      <c r="E289" s="3" t="str">
        <f>VLOOKUP(A289,[1]Sheet1!$B$1:$E$3262,4,0)</f>
        <v>GAYATRI DISTRIBUTORS(VALSAD)</v>
      </c>
      <c r="F289" s="3">
        <v>35</v>
      </c>
      <c r="G289">
        <v>37.6</v>
      </c>
      <c r="H289">
        <v>52</v>
      </c>
      <c r="I289">
        <f t="shared" si="4"/>
        <v>1316</v>
      </c>
      <c r="J289" s="3">
        <f>VLOOKUP(A289,[3]Sheet2!$A$3:$B$3237,2,0)</f>
        <v>5</v>
      </c>
      <c r="K289" s="3">
        <v>50</v>
      </c>
      <c r="L289" s="3" t="e">
        <f>VLOOKUP(A289,[2]Sheet3!$A$1:$E$107,5,0)</f>
        <v>#N/A</v>
      </c>
      <c r="M289" s="3"/>
    </row>
    <row r="290" spans="1:13" hidden="1" x14ac:dyDescent="0.3">
      <c r="A290" t="s">
        <v>2477</v>
      </c>
      <c r="B290" t="s">
        <v>2478</v>
      </c>
      <c r="C290" t="s">
        <v>2479</v>
      </c>
      <c r="D290" t="str">
        <f>VLOOKUP(A290,[1]Sheet1!$B$1:$F$1048575,5,0)</f>
        <v>ABBOTT HEALTHCARE PVT LTD</v>
      </c>
      <c r="E290" t="str">
        <f>VLOOKUP(A290,[1]Sheet1!$B$1:$E$3262,4,0)</f>
        <v>GAYATRI DISTRIBUTORS(VALSAD)</v>
      </c>
      <c r="F290">
        <v>63</v>
      </c>
      <c r="G290">
        <v>104</v>
      </c>
      <c r="H290">
        <v>145</v>
      </c>
      <c r="I290">
        <f t="shared" si="4"/>
        <v>6552</v>
      </c>
      <c r="J290">
        <f>VLOOKUP(A290,[3]Sheet2!$A$3:$B$3237,2,0)</f>
        <v>80</v>
      </c>
    </row>
    <row r="291" spans="1:13" hidden="1" x14ac:dyDescent="0.3">
      <c r="A291" t="s">
        <v>5425</v>
      </c>
      <c r="B291" t="s">
        <v>5426</v>
      </c>
      <c r="C291" t="s">
        <v>5427</v>
      </c>
      <c r="D291" t="str">
        <f>VLOOKUP(A291,[1]Sheet1!$B$1:$F$1048575,5,0)</f>
        <v>HETERO HEALTHCARE LIMITED</v>
      </c>
      <c r="E291" t="str">
        <f>VLOOKUP(A291,[1]Sheet1!$B$1:$E$3262,4,0)</f>
        <v>RAPID MEDICO (VALSAD)</v>
      </c>
      <c r="F291">
        <v>42</v>
      </c>
      <c r="G291">
        <v>155.54</v>
      </c>
      <c r="H291">
        <v>217</v>
      </c>
      <c r="I291">
        <f t="shared" si="4"/>
        <v>6532.6799999999994</v>
      </c>
      <c r="J291">
        <f>VLOOKUP(A291,[3]Sheet2!$A$3:$B$3237,2,0)</f>
        <v>35</v>
      </c>
    </row>
    <row r="292" spans="1:13" hidden="1" x14ac:dyDescent="0.3">
      <c r="A292" t="s">
        <v>2146</v>
      </c>
      <c r="B292" t="s">
        <v>2147</v>
      </c>
      <c r="C292" t="s">
        <v>2148</v>
      </c>
      <c r="D292" t="str">
        <f>VLOOKUP(A292,[1]Sheet1!$B$1:$F$1048575,5,0)</f>
        <v>SUN LIFE SCIENCES LTD</v>
      </c>
      <c r="E292" t="str">
        <f>VLOOKUP(A292,[1]Sheet1!$B$1:$E$3262,4,0)</f>
        <v>GAYATRI DISTRIBUTORS(VALSAD)</v>
      </c>
      <c r="F292">
        <v>10</v>
      </c>
      <c r="G292">
        <v>652.54999999999995</v>
      </c>
      <c r="H292">
        <v>875</v>
      </c>
      <c r="I292">
        <f t="shared" si="4"/>
        <v>6525.5</v>
      </c>
      <c r="J292">
        <f>VLOOKUP(A292,[3]Sheet2!$A$3:$B$3237,2,0)</f>
        <v>14</v>
      </c>
    </row>
    <row r="293" spans="1:13" hidden="1" x14ac:dyDescent="0.3">
      <c r="A293" t="s">
        <v>2810</v>
      </c>
      <c r="B293" t="s">
        <v>2811</v>
      </c>
      <c r="C293" t="s">
        <v>2812</v>
      </c>
      <c r="D293" t="str">
        <f>VLOOKUP(A293,[1]Sheet1!$B$1:$F$1048575,5,0)</f>
        <v>MEYER HEALTHCARE PVT LTD</v>
      </c>
      <c r="E293" t="str">
        <f>VLOOKUP(A293,[1]Sheet1!$B$1:$E$3262,4,0)</f>
        <v>CHIRAG PHARMA AGENCY (BILIMORA)</v>
      </c>
      <c r="F293">
        <v>24</v>
      </c>
      <c r="G293">
        <v>271.43</v>
      </c>
      <c r="H293">
        <v>380</v>
      </c>
      <c r="I293">
        <f t="shared" si="4"/>
        <v>6514.32</v>
      </c>
      <c r="J293">
        <f>VLOOKUP(A293,[3]Sheet2!$A$3:$B$3237,2,0)</f>
        <v>27</v>
      </c>
    </row>
    <row r="294" spans="1:13" hidden="1" x14ac:dyDescent="0.3">
      <c r="A294" t="s">
        <v>1248</v>
      </c>
      <c r="B294" t="s">
        <v>1249</v>
      </c>
      <c r="C294" t="s">
        <v>1250</v>
      </c>
      <c r="D294" t="str">
        <f>VLOOKUP(A294,[1]Sheet1!$B$1:$F$1048575,5,0)</f>
        <v>RPG LIFESCIENCE LTD</v>
      </c>
      <c r="E294" t="str">
        <f>VLOOKUP(A294,[1]Sheet1!$B$1:$E$3262,4,0)</f>
        <v>GAYATRI DISTRIBUTORS(VALSAD)</v>
      </c>
      <c r="F294">
        <v>13</v>
      </c>
      <c r="G294">
        <v>500</v>
      </c>
      <c r="H294">
        <v>2499</v>
      </c>
      <c r="I294">
        <f t="shared" si="4"/>
        <v>6500</v>
      </c>
      <c r="J294">
        <f>VLOOKUP(A294,[3]Sheet2!$A$3:$B$3237,2,0)</f>
        <v>10</v>
      </c>
    </row>
    <row r="295" spans="1:13" hidden="1" x14ac:dyDescent="0.3">
      <c r="A295" t="s">
        <v>6387</v>
      </c>
      <c r="B295" t="s">
        <v>6388</v>
      </c>
      <c r="C295" t="s">
        <v>6389</v>
      </c>
      <c r="D295" t="str">
        <f>VLOOKUP(A295,[1]Sheet1!$B$1:$F$1048575,5,0)</f>
        <v>SHREE KRISHNA KESAV LABORATORIES LTD</v>
      </c>
      <c r="E295" t="str">
        <f>VLOOKUP(A295,[1]Sheet1!$B$1:$E$3262,4,0)</f>
        <v>SAI DISTRIBUTORS (SURAT)</v>
      </c>
      <c r="F295">
        <v>54</v>
      </c>
      <c r="G295">
        <v>120</v>
      </c>
      <c r="H295">
        <v>557</v>
      </c>
      <c r="I295">
        <f t="shared" si="4"/>
        <v>6480</v>
      </c>
      <c r="J295">
        <f>VLOOKUP(A295,[3]Sheet2!$A$3:$B$3237,2,0)</f>
        <v>26</v>
      </c>
    </row>
    <row r="296" spans="1:13" x14ac:dyDescent="0.3">
      <c r="A296" s="3" t="s">
        <v>3157</v>
      </c>
      <c r="B296" s="3" t="s">
        <v>3158</v>
      </c>
      <c r="C296" t="s">
        <v>3159</v>
      </c>
      <c r="D296" s="3" t="str">
        <f>VLOOKUP(A296,[1]Sheet1!$B$1:$F$1048575,5,0)</f>
        <v>UNISON PHARMACEUTICALS</v>
      </c>
      <c r="E296" s="3" t="str">
        <f>VLOOKUP(A296,[1]Sheet1!$B$1:$E$3262,4,0)</f>
        <v>GAYATRI DISTRIBUTORS(VALSAD)</v>
      </c>
      <c r="F296" s="3">
        <v>112</v>
      </c>
      <c r="G296">
        <v>9.07</v>
      </c>
      <c r="H296">
        <v>12</v>
      </c>
      <c r="I296">
        <f t="shared" si="4"/>
        <v>1015.84</v>
      </c>
      <c r="J296" s="3">
        <f>VLOOKUP(A296,[3]Sheet2!$A$3:$B$3237,2,0)</f>
        <v>66</v>
      </c>
      <c r="K296" s="3">
        <v>50</v>
      </c>
      <c r="L296" s="3">
        <f>VLOOKUP(A296,[2]Sheet3!$A$1:$E$107,5,0)</f>
        <v>50</v>
      </c>
      <c r="M296" s="3"/>
    </row>
    <row r="297" spans="1:13" hidden="1" x14ac:dyDescent="0.3">
      <c r="A297" t="s">
        <v>3321</v>
      </c>
      <c r="B297" t="s">
        <v>3322</v>
      </c>
      <c r="C297" t="s">
        <v>3323</v>
      </c>
      <c r="D297" t="str">
        <f>VLOOKUP(A297,[1]Sheet1!$B$1:$F$1048575,5,0)</f>
        <v>JUBILANT LIFE SCIENCE</v>
      </c>
      <c r="E297" t="str">
        <f>VLOOKUP(A297,[1]Sheet1!$B$1:$E$3262,4,0)</f>
        <v>RAPID MEDICO (VALSAD)</v>
      </c>
      <c r="F297">
        <v>38</v>
      </c>
      <c r="G297">
        <v>168.54</v>
      </c>
      <c r="H297">
        <v>235</v>
      </c>
      <c r="I297">
        <f t="shared" si="4"/>
        <v>6404.5199999999995</v>
      </c>
      <c r="J297">
        <f>VLOOKUP(A297,[3]Sheet2!$A$3:$B$3237,2,0)</f>
        <v>46</v>
      </c>
    </row>
    <row r="298" spans="1:13" hidden="1" x14ac:dyDescent="0.3">
      <c r="A298" t="s">
        <v>3899</v>
      </c>
      <c r="B298" t="s">
        <v>3900</v>
      </c>
      <c r="C298" t="s">
        <v>3901</v>
      </c>
      <c r="D298" t="str">
        <f>VLOOKUP(A298,[1]Sheet1!$B$1:$F$1048575,5,0)</f>
        <v>MANKIND PHARMA LTD</v>
      </c>
      <c r="E298" t="str">
        <f>VLOOKUP(A298,[1]Sheet1!$B$1:$E$3262,4,0)</f>
        <v>NETRA ENTERPRISE</v>
      </c>
      <c r="F298">
        <v>83</v>
      </c>
      <c r="G298">
        <v>77.14</v>
      </c>
      <c r="H298">
        <v>132</v>
      </c>
      <c r="I298">
        <f t="shared" si="4"/>
        <v>6402.62</v>
      </c>
      <c r="J298">
        <f>VLOOKUP(A298,[3]Sheet2!$A$3:$B$3237,2,0)</f>
        <v>81</v>
      </c>
    </row>
    <row r="299" spans="1:13" x14ac:dyDescent="0.3">
      <c r="A299" s="3" t="s">
        <v>1483</v>
      </c>
      <c r="B299" s="3" t="s">
        <v>1484</v>
      </c>
      <c r="C299" t="s">
        <v>1485</v>
      </c>
      <c r="D299" s="3" t="str">
        <f>VLOOKUP(A299,[1]Sheet1!$B$1:$F$1048575,5,0)</f>
        <v>ABBOTT HEALTHCARE PVT LTD</v>
      </c>
      <c r="E299" s="3" t="str">
        <f>VLOOKUP(A299,[1]Sheet1!$B$1:$E$3262,4,0)</f>
        <v>GAYATRI DISTRIBUTORS(VALSAD)</v>
      </c>
      <c r="F299" s="3">
        <v>55</v>
      </c>
      <c r="G299">
        <v>17.71</v>
      </c>
      <c r="H299">
        <v>24</v>
      </c>
      <c r="I299">
        <f t="shared" si="4"/>
        <v>974.05000000000007</v>
      </c>
      <c r="J299" s="3">
        <f>VLOOKUP(A299,[3]Sheet2!$A$3:$B$3237,2,0)</f>
        <v>32</v>
      </c>
      <c r="K299" s="3">
        <v>30</v>
      </c>
      <c r="L299" s="3">
        <f>VLOOKUP(A299,[2]Sheet3!$A$1:$E$107,5,0)</f>
        <v>30</v>
      </c>
      <c r="M299" s="3"/>
    </row>
    <row r="300" spans="1:13" hidden="1" x14ac:dyDescent="0.3">
      <c r="A300" t="s">
        <v>1629</v>
      </c>
      <c r="B300" t="s">
        <v>1630</v>
      </c>
      <c r="C300" t="s">
        <v>1631</v>
      </c>
      <c r="D300" t="str">
        <f>VLOOKUP(A300,[1]Sheet1!$B$1:$F$1048575,5,0)</f>
        <v>SAMARTH LIFE SCIENCES PVT.LTD.</v>
      </c>
      <c r="E300" t="str">
        <f>VLOOKUP(A300,[1]Sheet1!$B$1:$E$3262,4,0)</f>
        <v>JIVANDHARA PHARMA PVT.LTD.(BILIMORA)</v>
      </c>
      <c r="F300">
        <v>129</v>
      </c>
      <c r="G300">
        <v>49</v>
      </c>
      <c r="H300">
        <v>333</v>
      </c>
      <c r="I300">
        <f t="shared" si="4"/>
        <v>6321</v>
      </c>
      <c r="J300">
        <f>VLOOKUP(A300,[3]Sheet2!$A$3:$B$3237,2,0)</f>
        <v>215</v>
      </c>
      <c r="M300">
        <f>VLOOKUP(A300,[4]Sheet2!$A$4:$C$497,3,0)</f>
        <v>1</v>
      </c>
    </row>
    <row r="301" spans="1:13" hidden="1" x14ac:dyDescent="0.3">
      <c r="A301" t="s">
        <v>4227</v>
      </c>
      <c r="B301" t="s">
        <v>4228</v>
      </c>
      <c r="C301" t="s">
        <v>4228</v>
      </c>
      <c r="D301" t="str">
        <f>VLOOKUP(A301,[1]Sheet1!$B$1:$F$1048575,5,0)</f>
        <v>POLY MEDICURE LTD</v>
      </c>
      <c r="E301" t="str">
        <f>VLOOKUP(A301,[1]Sheet1!$B$1:$E$3262,4,0)</f>
        <v>INPHARM SERVICES ( SURAT )</v>
      </c>
      <c r="F301">
        <v>12</v>
      </c>
      <c r="G301">
        <v>525</v>
      </c>
      <c r="H301">
        <v>980</v>
      </c>
      <c r="I301">
        <f t="shared" si="4"/>
        <v>6300</v>
      </c>
      <c r="J301">
        <f>VLOOKUP(A301,[3]Sheet2!$A$3:$B$3237,2,0)</f>
        <v>9</v>
      </c>
    </row>
    <row r="302" spans="1:13" hidden="1" x14ac:dyDescent="0.3">
      <c r="A302" t="s">
        <v>2634</v>
      </c>
      <c r="B302" t="s">
        <v>2635</v>
      </c>
      <c r="C302" t="s">
        <v>2636</v>
      </c>
      <c r="D302" t="str">
        <f>VLOOKUP(A302,[1]Sheet1!$B$1:$F$1048575,5,0)</f>
        <v>UNISON PHARMACEUTICALS</v>
      </c>
      <c r="E302" t="str">
        <f>VLOOKUP(A302,[1]Sheet1!$B$1:$E$3262,4,0)</f>
        <v>GAYATRI DISTRIBUTORS(VALSAD)</v>
      </c>
      <c r="F302">
        <v>323</v>
      </c>
      <c r="G302">
        <v>19.5</v>
      </c>
      <c r="H302">
        <v>30</v>
      </c>
      <c r="I302">
        <f t="shared" si="4"/>
        <v>6298.5</v>
      </c>
      <c r="J302">
        <f>VLOOKUP(A302,[3]Sheet2!$A$3:$B$3237,2,0)</f>
        <v>360</v>
      </c>
    </row>
    <row r="303" spans="1:13" hidden="1" x14ac:dyDescent="0.3">
      <c r="A303" t="s">
        <v>1777</v>
      </c>
      <c r="B303" t="s">
        <v>1778</v>
      </c>
      <c r="C303" t="s">
        <v>1779</v>
      </c>
      <c r="D303" t="str">
        <f>VLOOKUP(A303,[1]Sheet1!$B$1:$F$1048575,5,0)</f>
        <v>ACULIFE HEALTHCARE</v>
      </c>
      <c r="E303" t="str">
        <f>VLOOKUP(A303,[1]Sheet1!$B$1:$E$3262,4,0)</f>
        <v>CURE LIFESCIENCES (SURAT)</v>
      </c>
      <c r="F303">
        <v>273</v>
      </c>
      <c r="G303">
        <v>23</v>
      </c>
      <c r="H303">
        <v>38</v>
      </c>
      <c r="I303">
        <f t="shared" si="4"/>
        <v>6279</v>
      </c>
      <c r="J303">
        <f>VLOOKUP(A303,[3]Sheet2!$A$3:$B$3237,2,0)</f>
        <v>873</v>
      </c>
    </row>
    <row r="304" spans="1:13" hidden="1" x14ac:dyDescent="0.3">
      <c r="A304" t="s">
        <v>1590</v>
      </c>
      <c r="B304" t="s">
        <v>1591</v>
      </c>
      <c r="C304" t="s">
        <v>1592</v>
      </c>
      <c r="D304" t="str">
        <f>VLOOKUP(A304,[1]Sheet1!$B$1:$F$1048575,5,0)</f>
        <v>CIPLA LTD</v>
      </c>
      <c r="E304" t="str">
        <f>VLOOKUP(A304,[1]Sheet1!$B$1:$E$3262,4,0)</f>
        <v>LIFECARE MEDICAL AGENCY</v>
      </c>
      <c r="F304">
        <v>110</v>
      </c>
      <c r="G304">
        <v>57</v>
      </c>
      <c r="H304">
        <v>111</v>
      </c>
      <c r="I304">
        <f t="shared" si="4"/>
        <v>6270</v>
      </c>
      <c r="J304">
        <f>VLOOKUP(A304,[3]Sheet2!$A$3:$B$3237,2,0)</f>
        <v>84</v>
      </c>
      <c r="M304">
        <f>VLOOKUP(A304,[4]Sheet2!$A$4:$C$497,3,0)</f>
        <v>1</v>
      </c>
    </row>
    <row r="305" spans="1:13" hidden="1" x14ac:dyDescent="0.3">
      <c r="A305" t="s">
        <v>3896</v>
      </c>
      <c r="B305" t="s">
        <v>3897</v>
      </c>
      <c r="C305" t="s">
        <v>3898</v>
      </c>
      <c r="D305" t="str">
        <f>VLOOKUP(A305,[1]Sheet1!$B$1:$F$1048575,5,0)</f>
        <v>MANKIND PHARMA LTD</v>
      </c>
      <c r="E305" t="str">
        <f>VLOOKUP(A305,[1]Sheet1!$B$1:$E$3262,4,0)</f>
        <v>NETRA ENTERPRISE</v>
      </c>
      <c r="F305">
        <v>93</v>
      </c>
      <c r="G305">
        <v>67.180000000000007</v>
      </c>
      <c r="H305">
        <v>104</v>
      </c>
      <c r="I305">
        <f t="shared" si="4"/>
        <v>6247.7400000000007</v>
      </c>
      <c r="J305">
        <f>VLOOKUP(A305,[3]Sheet2!$A$3:$B$3237,2,0)</f>
        <v>120</v>
      </c>
    </row>
    <row r="306" spans="1:13" hidden="1" x14ac:dyDescent="0.3">
      <c r="A306" t="s">
        <v>2356</v>
      </c>
      <c r="B306" t="s">
        <v>2357</v>
      </c>
      <c r="C306" t="s">
        <v>2357</v>
      </c>
      <c r="D306" t="str">
        <f>VLOOKUP(A306,[1]Sheet1!$B$1:$F$1048575,5,0)</f>
        <v>SURGICARE</v>
      </c>
      <c r="E306" t="str">
        <f>VLOOKUP(A306,[1]Sheet1!$B$1:$E$3262,4,0)</f>
        <v>HONEST SURGICAL &amp; MEDICINES AGENCIES ( SURAT )</v>
      </c>
      <c r="F306">
        <v>346</v>
      </c>
      <c r="G306">
        <v>18</v>
      </c>
      <c r="H306">
        <v>109</v>
      </c>
      <c r="I306">
        <f t="shared" si="4"/>
        <v>6228</v>
      </c>
      <c r="J306">
        <f>VLOOKUP(A306,[3]Sheet2!$A$3:$B$3237,2,0)</f>
        <v>584</v>
      </c>
    </row>
    <row r="307" spans="1:13" hidden="1" x14ac:dyDescent="0.3">
      <c r="A307" t="s">
        <v>1073</v>
      </c>
      <c r="B307" t="s">
        <v>1074</v>
      </c>
      <c r="C307" t="s">
        <v>1075</v>
      </c>
      <c r="D307" t="str">
        <f>VLOOKUP(A307,[1]Sheet1!$B$1:$F$1048575,5,0)</f>
        <v>NEON LABORATORIES LIMITED</v>
      </c>
      <c r="E307" t="str">
        <f>VLOOKUP(A307,[1]Sheet1!$B$1:$E$3262,4,0)</f>
        <v>PUJAN MEDICAL AGENCY</v>
      </c>
      <c r="F307">
        <v>59</v>
      </c>
      <c r="G307">
        <v>104.5</v>
      </c>
      <c r="H307">
        <v>280</v>
      </c>
      <c r="I307">
        <f t="shared" si="4"/>
        <v>6165.5</v>
      </c>
      <c r="J307">
        <f>VLOOKUP(A307,[3]Sheet2!$A$3:$B$3237,2,0)</f>
        <v>76</v>
      </c>
    </row>
    <row r="308" spans="1:13" hidden="1" x14ac:dyDescent="0.3">
      <c r="A308" t="s">
        <v>282</v>
      </c>
      <c r="B308" t="s">
        <v>283</v>
      </c>
      <c r="C308" t="s">
        <v>6769</v>
      </c>
      <c r="D308" t="str">
        <f>VLOOKUP(A308,[1]Sheet1!$B$1:$F$1048575,5,0)</f>
        <v>PHARMED LIMITED</v>
      </c>
      <c r="E308" t="str">
        <f>VLOOKUP(A308,[1]Sheet1!$B$1:$E$3262,4,0)</f>
        <v>CHIRAG PHARMA AGENCY (BILIMORA)</v>
      </c>
      <c r="F308">
        <v>44</v>
      </c>
      <c r="G308">
        <v>140</v>
      </c>
      <c r="H308">
        <v>196</v>
      </c>
      <c r="I308">
        <f t="shared" si="4"/>
        <v>6160</v>
      </c>
      <c r="J308">
        <f>VLOOKUP(A308,[3]Sheet2!$A$3:$B$3237,2,0)</f>
        <v>60</v>
      </c>
    </row>
    <row r="309" spans="1:13" hidden="1" x14ac:dyDescent="0.3">
      <c r="A309" t="s">
        <v>3285</v>
      </c>
      <c r="B309" t="s">
        <v>3286</v>
      </c>
      <c r="C309" t="s">
        <v>3287</v>
      </c>
      <c r="D309" t="str">
        <f>VLOOKUP(A309,[1]Sheet1!$B$1:$F$1048575,5,0)</f>
        <v>LUPIN LTD</v>
      </c>
      <c r="E309" t="str">
        <f>VLOOKUP(A309,[1]Sheet1!$B$1:$E$3262,4,0)</f>
        <v>GAYATRI DISTRIBUTORS(VALSAD)</v>
      </c>
      <c r="F309">
        <v>41</v>
      </c>
      <c r="G309">
        <v>149.72</v>
      </c>
      <c r="H309">
        <v>209</v>
      </c>
      <c r="I309">
        <f t="shared" si="4"/>
        <v>6138.5199999999995</v>
      </c>
      <c r="J309">
        <f>VLOOKUP(A309,[3]Sheet2!$A$3:$B$3237,2,0)</f>
        <v>31</v>
      </c>
    </row>
    <row r="310" spans="1:13" hidden="1" x14ac:dyDescent="0.3">
      <c r="A310" t="s">
        <v>1584</v>
      </c>
      <c r="B310" t="s">
        <v>1585</v>
      </c>
      <c r="C310" t="s">
        <v>1586</v>
      </c>
      <c r="D310" t="str">
        <f>VLOOKUP(A310,[1]Sheet1!$B$1:$F$1048575,5,0)</f>
        <v>ALKEM LABORATORIES LTD</v>
      </c>
      <c r="E310" t="str">
        <f>VLOOKUP(A310,[1]Sheet1!$B$1:$E$3262,4,0)</f>
        <v>GAYATRI DISTRIBUTORS(VALSAD)</v>
      </c>
      <c r="F310">
        <v>260</v>
      </c>
      <c r="G310">
        <v>23.49</v>
      </c>
      <c r="H310">
        <v>44</v>
      </c>
      <c r="I310">
        <f t="shared" si="4"/>
        <v>6107.4</v>
      </c>
      <c r="J310">
        <f>VLOOKUP(A310,[3]Sheet2!$A$3:$B$3237,2,0)</f>
        <v>245</v>
      </c>
    </row>
    <row r="311" spans="1:13" x14ac:dyDescent="0.3">
      <c r="A311" s="3" t="s">
        <v>1235</v>
      </c>
      <c r="B311" s="3" t="s">
        <v>1236</v>
      </c>
      <c r="C311" t="s">
        <v>1237</v>
      </c>
      <c r="D311" s="3" t="str">
        <f>VLOOKUP(A311,[1]Sheet1!$B$1:$F$1048575,5,0)</f>
        <v>ZYDUS HELTHCARE LTD</v>
      </c>
      <c r="E311" s="3" t="str">
        <f>VLOOKUP(A311,[1]Sheet1!$B$1:$E$3262,4,0)</f>
        <v>GAYATRI DISTRIBUTORS(VALSAD)</v>
      </c>
      <c r="F311" s="3">
        <v>78</v>
      </c>
      <c r="G311">
        <v>11.43</v>
      </c>
      <c r="H311">
        <v>16</v>
      </c>
      <c r="I311">
        <f t="shared" si="4"/>
        <v>891.54</v>
      </c>
      <c r="J311" s="3">
        <f>VLOOKUP(A311,[3]Sheet2!$A$3:$B$3237,2,0)</f>
        <v>42</v>
      </c>
      <c r="K311" s="3">
        <v>50</v>
      </c>
      <c r="L311" s="3">
        <f>VLOOKUP(A311,[2]Sheet3!$A$1:$E$107,5,0)</f>
        <v>50</v>
      </c>
      <c r="M311" s="3" t="e">
        <f>VLOOKUP(A311,[4]Sheet2!$A$4:$C$497,3,0)</f>
        <v>#N/A</v>
      </c>
    </row>
    <row r="312" spans="1:13" hidden="1" x14ac:dyDescent="0.3">
      <c r="A312" t="s">
        <v>2056</v>
      </c>
      <c r="B312" t="s">
        <v>2057</v>
      </c>
      <c r="C312" t="s">
        <v>2057</v>
      </c>
      <c r="D312" t="str">
        <f>VLOOKUP(A312,[1]Sheet1!$B$1:$F$1048575,5,0)</f>
        <v>VYGON INDIA PVT. LTD.</v>
      </c>
      <c r="E312" t="str">
        <f>VLOOKUP(A312,[1]Sheet1!$B$1:$E$3262,4,0)</f>
        <v>VIBRANT ENTERPRISE (AHMEDABAD)</v>
      </c>
      <c r="F312">
        <v>1</v>
      </c>
      <c r="G312">
        <v>6099</v>
      </c>
      <c r="H312">
        <v>10297</v>
      </c>
      <c r="I312">
        <f t="shared" si="4"/>
        <v>6099</v>
      </c>
      <c r="J312">
        <f>VLOOKUP(A312,[3]Sheet2!$A$3:$B$3237,2,0)</f>
        <v>2</v>
      </c>
    </row>
    <row r="313" spans="1:13" hidden="1" x14ac:dyDescent="0.3">
      <c r="A313" t="s">
        <v>2071</v>
      </c>
      <c r="B313" t="s">
        <v>2072</v>
      </c>
      <c r="C313" t="s">
        <v>2073</v>
      </c>
      <c r="D313" t="str">
        <f>VLOOKUP(A313,[1]Sheet1!$B$1:$F$1048575,5,0)</f>
        <v xml:space="preserve">COLOPLAST </v>
      </c>
      <c r="E313" t="str">
        <f>VLOOKUP(A313,[1]Sheet1!$B$1:$E$3262,4,0)</f>
        <v>PARIDHI AGENCIES</v>
      </c>
      <c r="F313">
        <v>29</v>
      </c>
      <c r="G313">
        <v>209</v>
      </c>
      <c r="H313">
        <v>272</v>
      </c>
      <c r="I313">
        <f t="shared" si="4"/>
        <v>6061</v>
      </c>
      <c r="J313">
        <f>VLOOKUP(A313,[3]Sheet2!$A$3:$B$3237,2,0)</f>
        <v>66</v>
      </c>
    </row>
    <row r="314" spans="1:13" hidden="1" x14ac:dyDescent="0.3">
      <c r="A314" t="s">
        <v>1545</v>
      </c>
      <c r="B314" t="s">
        <v>1546</v>
      </c>
      <c r="C314" t="s">
        <v>1547</v>
      </c>
      <c r="D314" t="str">
        <f>VLOOKUP(A314,[1]Sheet1!$B$1:$F$1048575,5,0)</f>
        <v>NEON LABORATORIES LIMITED</v>
      </c>
      <c r="E314" t="str">
        <f>VLOOKUP(A314,[1]Sheet1!$B$1:$E$3262,4,0)</f>
        <v>INDIA CHEMIST(NAVSARI)</v>
      </c>
      <c r="F314">
        <v>14</v>
      </c>
      <c r="G314">
        <v>430</v>
      </c>
      <c r="H314">
        <v>1325</v>
      </c>
      <c r="I314">
        <f t="shared" si="4"/>
        <v>6020</v>
      </c>
      <c r="J314">
        <f>VLOOKUP(A314,[3]Sheet2!$A$3:$B$3237,2,0)</f>
        <v>19</v>
      </c>
    </row>
    <row r="315" spans="1:13" hidden="1" x14ac:dyDescent="0.3">
      <c r="A315" t="s">
        <v>881</v>
      </c>
      <c r="B315" t="s">
        <v>882</v>
      </c>
      <c r="C315" t="s">
        <v>883</v>
      </c>
      <c r="D315" t="str">
        <f>VLOOKUP(A315,[1]Sheet1!$B$1:$F$1048575,5,0)</f>
        <v>CIPLA LTD</v>
      </c>
      <c r="E315" t="str">
        <f>VLOOKUP(A315,[1]Sheet1!$B$1:$E$3262,4,0)</f>
        <v>LIFECARE MEDICAL AGENCY</v>
      </c>
      <c r="F315">
        <v>115</v>
      </c>
      <c r="G315">
        <v>52.26</v>
      </c>
      <c r="H315">
        <v>99</v>
      </c>
      <c r="I315">
        <f t="shared" si="4"/>
        <v>6009.9</v>
      </c>
      <c r="J315">
        <f>VLOOKUP(A315,[3]Sheet2!$A$3:$B$3237,2,0)</f>
        <v>143</v>
      </c>
    </row>
    <row r="316" spans="1:13" hidden="1" x14ac:dyDescent="0.3">
      <c r="A316" t="s">
        <v>3495</v>
      </c>
      <c r="B316" t="s">
        <v>3496</v>
      </c>
      <c r="C316" t="s">
        <v>3497</v>
      </c>
      <c r="D316" t="str">
        <f>VLOOKUP(A316,[1]Sheet1!$B$1:$F$1048575,5,0)</f>
        <v>J.B.CHEMICALS &amp; PHARMACEUTICAL LTD</v>
      </c>
      <c r="E316" t="str">
        <f>VLOOKUP(A316,[1]Sheet1!$B$1:$E$3262,4,0)</f>
        <v>GAYATRI DISTRIBUTORS(VALSAD)</v>
      </c>
      <c r="F316">
        <v>9</v>
      </c>
      <c r="G316">
        <v>667.58</v>
      </c>
      <c r="H316">
        <v>934</v>
      </c>
      <c r="I316">
        <f t="shared" si="4"/>
        <v>6008.22</v>
      </c>
      <c r="J316">
        <f>VLOOKUP(A316,[3]Sheet2!$A$3:$B$3237,2,0)</f>
        <v>17</v>
      </c>
    </row>
    <row r="317" spans="1:13" hidden="1" x14ac:dyDescent="0.3">
      <c r="A317" t="s">
        <v>3094</v>
      </c>
      <c r="B317" t="s">
        <v>3095</v>
      </c>
      <c r="C317" t="s">
        <v>3096</v>
      </c>
      <c r="D317" t="str">
        <f>VLOOKUP(A317,[1]Sheet1!$B$1:$F$1048575,5,0)</f>
        <v>LA RENON HEALTHCARE PVT.LTD.</v>
      </c>
      <c r="E317" t="str">
        <f>VLOOKUP(A317,[1]Sheet1!$B$1:$E$3262,4,0)</f>
        <v>J.K.DISTRIBUTORS ( AHMEDABAD )</v>
      </c>
      <c r="F317">
        <v>44</v>
      </c>
      <c r="G317">
        <v>136.43</v>
      </c>
      <c r="H317">
        <v>191</v>
      </c>
      <c r="I317">
        <f t="shared" si="4"/>
        <v>6002.92</v>
      </c>
      <c r="J317">
        <f>VLOOKUP(A317,[3]Sheet2!$A$3:$B$3237,2,0)</f>
        <v>65</v>
      </c>
    </row>
    <row r="318" spans="1:13" hidden="1" x14ac:dyDescent="0.3">
      <c r="A318" t="s">
        <v>6263</v>
      </c>
      <c r="B318" t="s">
        <v>6264</v>
      </c>
      <c r="C318" t="s">
        <v>6265</v>
      </c>
      <c r="D318" t="str">
        <f>VLOOKUP(A318,[1]Sheet1!$B$1:$F$1048575,5,0)</f>
        <v>AROS SURGICAL</v>
      </c>
      <c r="E318" t="str">
        <f>VLOOKUP(A318,[1]Sheet1!$B$1:$E$3262,4,0)</f>
        <v>UNIQUE SURGICAL CO (AHMEDABAD)</v>
      </c>
      <c r="F318">
        <v>2</v>
      </c>
      <c r="G318">
        <v>3000</v>
      </c>
      <c r="H318">
        <v>3800</v>
      </c>
      <c r="I318">
        <f t="shared" si="4"/>
        <v>6000</v>
      </c>
      <c r="J318">
        <f>VLOOKUP(A318,[3]Sheet2!$A$3:$B$3237,2,0)</f>
        <v>10</v>
      </c>
    </row>
    <row r="319" spans="1:13" hidden="1" x14ac:dyDescent="0.3">
      <c r="A319" t="s">
        <v>3516</v>
      </c>
      <c r="B319" t="s">
        <v>3517</v>
      </c>
      <c r="C319" t="s">
        <v>3518</v>
      </c>
      <c r="D319" t="str">
        <f>VLOOKUP(A319,[1]Sheet1!$B$1:$F$1048575,5,0)</f>
        <v>SUN PHARMA LABORATORIES LTD.</v>
      </c>
      <c r="E319" t="str">
        <f>VLOOKUP(A319,[1]Sheet1!$B$1:$E$3262,4,0)</f>
        <v>JIVANDHARA PHARMA PVT.LTD.(BILIMORA)</v>
      </c>
      <c r="F319">
        <v>34</v>
      </c>
      <c r="G319">
        <v>175.71</v>
      </c>
      <c r="H319">
        <v>246</v>
      </c>
      <c r="I319">
        <f t="shared" si="4"/>
        <v>5974.14</v>
      </c>
      <c r="J319">
        <f>VLOOKUP(A319,[3]Sheet2!$A$3:$B$3237,2,0)</f>
        <v>23</v>
      </c>
    </row>
    <row r="320" spans="1:13" x14ac:dyDescent="0.3">
      <c r="A320" s="3" t="s">
        <v>4586</v>
      </c>
      <c r="B320" s="3" t="s">
        <v>4587</v>
      </c>
      <c r="C320" t="s">
        <v>4587</v>
      </c>
      <c r="D320" s="3" t="str">
        <f>VLOOKUP(A320,[1]Sheet1!$B$1:$F$1048575,5,0)</f>
        <v>NUTRICIA INTERNATIONAL PVT LTD</v>
      </c>
      <c r="E320" s="3" t="str">
        <f>VLOOKUP(A320,[1]Sheet1!$B$1:$E$3262,4,0)</f>
        <v>GAYATRI DISTRIBUTORS(VALSAD)</v>
      </c>
      <c r="F320" s="3">
        <v>2</v>
      </c>
      <c r="G320">
        <v>354.39</v>
      </c>
      <c r="H320">
        <v>460</v>
      </c>
      <c r="I320">
        <f t="shared" si="4"/>
        <v>708.78</v>
      </c>
      <c r="J320" s="3">
        <v>0</v>
      </c>
      <c r="K320" s="3">
        <v>2</v>
      </c>
      <c r="L320" s="3" t="e">
        <f>VLOOKUP(A320,[2]Sheet3!$A$1:$E$107,5,0)</f>
        <v>#N/A</v>
      </c>
      <c r="M320" s="3"/>
    </row>
    <row r="321" spans="1:13" x14ac:dyDescent="0.3">
      <c r="A321" s="3" t="s">
        <v>1587</v>
      </c>
      <c r="B321" s="3" t="s">
        <v>1588</v>
      </c>
      <c r="C321" t="s">
        <v>1589</v>
      </c>
      <c r="D321" s="3" t="str">
        <f>VLOOKUP(A321,[1]Sheet1!$B$1:$F$1048575,5,0)</f>
        <v>ALKEM LABORATORIES LTD</v>
      </c>
      <c r="E321" s="3" t="str">
        <f>VLOOKUP(A321,[1]Sheet1!$B$1:$E$3262,4,0)</f>
        <v>GAYATRI DISTRIBUTORS(VALSAD)</v>
      </c>
      <c r="F321" s="3">
        <v>32</v>
      </c>
      <c r="G321">
        <v>20.47</v>
      </c>
      <c r="H321">
        <v>27</v>
      </c>
      <c r="I321">
        <f t="shared" si="4"/>
        <v>655.04</v>
      </c>
      <c r="J321" s="3">
        <f>VLOOKUP(A321,[3]Sheet2!$A$3:$B$3237,2,0)</f>
        <v>15</v>
      </c>
      <c r="K321" s="3">
        <v>20</v>
      </c>
      <c r="L321" s="3" t="e">
        <f>VLOOKUP(A321,[2]Sheet3!$A$1:$E$107,5,0)</f>
        <v>#N/A</v>
      </c>
      <c r="M321" s="3"/>
    </row>
    <row r="322" spans="1:13" hidden="1" x14ac:dyDescent="0.3">
      <c r="A322" t="s">
        <v>1342</v>
      </c>
      <c r="B322" t="s">
        <v>1343</v>
      </c>
      <c r="C322" t="s">
        <v>1344</v>
      </c>
      <c r="D322" t="str">
        <f>VLOOKUP(A322,[1]Sheet1!$B$1:$F$1048575,5,0)</f>
        <v>NEON LABORATORIES LIMITED</v>
      </c>
      <c r="E322" t="str">
        <f>VLOOKUP(A322,[1]Sheet1!$B$1:$E$3262,4,0)</f>
        <v>PUJAN MEDICAL AGENCY</v>
      </c>
      <c r="F322">
        <v>281</v>
      </c>
      <c r="G322">
        <v>21</v>
      </c>
      <c r="H322">
        <v>66</v>
      </c>
      <c r="I322">
        <f t="shared" ref="I322:I385" si="5">G322*F322</f>
        <v>5901</v>
      </c>
      <c r="J322">
        <f>VLOOKUP(A322,[3]Sheet2!$A$3:$B$3237,2,0)</f>
        <v>351</v>
      </c>
      <c r="M322">
        <f>VLOOKUP(A322,[4]Sheet2!$A$4:$C$497,3,0)</f>
        <v>2</v>
      </c>
    </row>
    <row r="323" spans="1:13" hidden="1" x14ac:dyDescent="0.3">
      <c r="A323" t="s">
        <v>6454</v>
      </c>
      <c r="B323" t="s">
        <v>6455</v>
      </c>
      <c r="C323" t="s">
        <v>6456</v>
      </c>
      <c r="D323" t="str">
        <f>VLOOKUP(A323,[1]Sheet1!$B$1:$F$1048575,5,0)</f>
        <v>UNIQUE PHARMACEUTICAL LABORRATORIES</v>
      </c>
      <c r="E323" t="str">
        <f>VLOOKUP(A323,[1]Sheet1!$B$1:$E$3262,4,0)</f>
        <v>INDIA CHEMIST(NAVSARI)</v>
      </c>
      <c r="F323">
        <v>32</v>
      </c>
      <c r="G323">
        <v>184.05</v>
      </c>
      <c r="H323">
        <v>283</v>
      </c>
      <c r="I323">
        <f t="shared" si="5"/>
        <v>5889.6</v>
      </c>
      <c r="J323">
        <f>VLOOKUP(A323,[3]Sheet2!$A$3:$B$3237,2,0)</f>
        <v>70</v>
      </c>
    </row>
    <row r="324" spans="1:13" hidden="1" x14ac:dyDescent="0.3">
      <c r="A324" t="s">
        <v>5181</v>
      </c>
      <c r="B324" t="s">
        <v>5182</v>
      </c>
      <c r="C324" t="s">
        <v>3953</v>
      </c>
      <c r="D324" t="str">
        <f>VLOOKUP(A324,[1]Sheet1!$B$1:$F$1048575,5,0)</f>
        <v>SUN PHARMACEUTICAL INDUSTRIES</v>
      </c>
      <c r="E324" t="str">
        <f>VLOOKUP(A324,[1]Sheet1!$B$1:$E$3262,4,0)</f>
        <v>PARTH MEDICAL AGENCIES (VALSAD)</v>
      </c>
      <c r="F324">
        <v>2</v>
      </c>
      <c r="G324">
        <v>2939.29</v>
      </c>
      <c r="H324">
        <v>4115</v>
      </c>
      <c r="I324">
        <f t="shared" si="5"/>
        <v>5878.58</v>
      </c>
      <c r="J324">
        <f>VLOOKUP(A324,[3]Sheet2!$A$3:$B$3237,2,0)</f>
        <v>3</v>
      </c>
    </row>
    <row r="325" spans="1:13" hidden="1" x14ac:dyDescent="0.3">
      <c r="A325" t="s">
        <v>2695</v>
      </c>
      <c r="B325" t="s">
        <v>2696</v>
      </c>
      <c r="C325" t="s">
        <v>2697</v>
      </c>
      <c r="D325" t="str">
        <f>VLOOKUP(A325,[1]Sheet1!$B$1:$F$1048575,5,0)</f>
        <v>GSK</v>
      </c>
      <c r="E325" t="str">
        <f>VLOOKUP(A325,[1]Sheet1!$B$1:$E$3262,4,0)</f>
        <v>PARTH MEDICAL AGENCIES (VALSAD)</v>
      </c>
      <c r="F325">
        <v>40</v>
      </c>
      <c r="G325">
        <v>146.34</v>
      </c>
      <c r="H325">
        <v>204</v>
      </c>
      <c r="I325">
        <f t="shared" si="5"/>
        <v>5853.6</v>
      </c>
      <c r="J325">
        <f>VLOOKUP(A325,[3]Sheet2!$A$3:$B$3237,2,0)</f>
        <v>33</v>
      </c>
      <c r="M325" t="e">
        <f>VLOOKUP(A325,[4]Sheet2!$A$4:$C$497,3,0)</f>
        <v>#N/A</v>
      </c>
    </row>
    <row r="326" spans="1:13" x14ac:dyDescent="0.3">
      <c r="A326" s="3" t="s">
        <v>5349</v>
      </c>
      <c r="B326" s="3" t="s">
        <v>5350</v>
      </c>
      <c r="C326" t="s">
        <v>5351</v>
      </c>
      <c r="D326" s="3" t="str">
        <f>VLOOKUP(A326,[1]Sheet1!$B$1:$F$1048575,5,0)</f>
        <v>TORRENT PHARMACEUTICAL LTD</v>
      </c>
      <c r="E326" s="3" t="str">
        <f>VLOOKUP(A326,[1]Sheet1!$B$1:$E$3262,4,0)</f>
        <v>GAYATRI DISTRIBUTORS(VALSAD)</v>
      </c>
      <c r="F326" s="3">
        <v>10</v>
      </c>
      <c r="G326">
        <v>65.5</v>
      </c>
      <c r="H326">
        <v>91</v>
      </c>
      <c r="I326">
        <f t="shared" si="5"/>
        <v>655</v>
      </c>
      <c r="J326" s="3">
        <f>VLOOKUP(A326,[3]Sheet2!$A$3:$B$3237,2,0)</f>
        <v>5</v>
      </c>
      <c r="K326" s="3">
        <v>10</v>
      </c>
      <c r="L326" s="3" t="e">
        <f>VLOOKUP(A326,[2]Sheet3!$A$1:$E$107,5,0)</f>
        <v>#N/A</v>
      </c>
      <c r="M326" s="3"/>
    </row>
    <row r="327" spans="1:13" hidden="1" x14ac:dyDescent="0.3">
      <c r="A327" t="s">
        <v>782</v>
      </c>
      <c r="B327" t="s">
        <v>783</v>
      </c>
      <c r="C327" t="s">
        <v>783</v>
      </c>
      <c r="D327" t="str">
        <f>VLOOKUP(A327,[1]Sheet1!$B$1:$F$1048575,5,0)</f>
        <v>JOHNSON &amp; JOHNSON PVT LTD</v>
      </c>
      <c r="E327" t="str">
        <f>VLOOKUP(A327,[1]Sheet1!$B$1:$E$3262,4,0)</f>
        <v>SS ENTERPRISE</v>
      </c>
      <c r="F327">
        <v>52</v>
      </c>
      <c r="G327">
        <v>112.25</v>
      </c>
      <c r="H327">
        <v>275</v>
      </c>
      <c r="I327">
        <f t="shared" si="5"/>
        <v>5837</v>
      </c>
      <c r="J327">
        <f>VLOOKUP(A327,[3]Sheet2!$A$3:$B$3237,2,0)</f>
        <v>138</v>
      </c>
    </row>
    <row r="328" spans="1:13" x14ac:dyDescent="0.3">
      <c r="A328" s="3" t="s">
        <v>4482</v>
      </c>
      <c r="B328" s="3" t="s">
        <v>4483</v>
      </c>
      <c r="C328" t="s">
        <v>4484</v>
      </c>
      <c r="D328" s="3" t="str">
        <f>VLOOKUP(A328,[1]Sheet1!$B$1:$F$1048575,5,0)</f>
        <v>SUN PHARMA LABORATORIES LTD.</v>
      </c>
      <c r="E328" s="3" t="str">
        <f>VLOOKUP(A328,[1]Sheet1!$B$1:$E$3262,4,0)</f>
        <v>GAYATRI DISTRIBUTORS(VALSAD)</v>
      </c>
      <c r="F328" s="3">
        <v>7</v>
      </c>
      <c r="G328">
        <v>88.2</v>
      </c>
      <c r="H328">
        <v>123</v>
      </c>
      <c r="I328">
        <f t="shared" si="5"/>
        <v>617.4</v>
      </c>
      <c r="J328" s="3">
        <f>VLOOKUP(A328,[3]Sheet2!$A$3:$B$3237,2,0)</f>
        <v>5</v>
      </c>
      <c r="K328" s="3">
        <v>5</v>
      </c>
      <c r="L328" s="3" t="e">
        <f>VLOOKUP(A328,[2]Sheet3!$A$1:$E$107,5,0)</f>
        <v>#N/A</v>
      </c>
      <c r="M328" s="3"/>
    </row>
    <row r="329" spans="1:13" x14ac:dyDescent="0.3">
      <c r="A329" s="3" t="s">
        <v>4612</v>
      </c>
      <c r="B329" s="3" t="s">
        <v>4613</v>
      </c>
      <c r="C329" t="s">
        <v>4614</v>
      </c>
      <c r="D329" s="3" t="str">
        <f>VLOOKUP(A329,[1]Sheet1!$B$1:$F$1048575,5,0)</f>
        <v>DR REDDYS LABORATORIES LTD</v>
      </c>
      <c r="E329" s="3" t="str">
        <f>VLOOKUP(A329,[1]Sheet1!$B$1:$E$3262,4,0)</f>
        <v>GAYATRI DISTRIBUTORS(VALSAD)</v>
      </c>
      <c r="F329" s="3">
        <v>2</v>
      </c>
      <c r="G329">
        <v>271.61</v>
      </c>
      <c r="H329">
        <v>380</v>
      </c>
      <c r="I329">
        <f t="shared" si="5"/>
        <v>543.22</v>
      </c>
      <c r="J329" s="3">
        <v>0</v>
      </c>
      <c r="K329" s="3">
        <v>2</v>
      </c>
      <c r="L329" s="3" t="e">
        <f>VLOOKUP(A329,[2]Sheet3!$A$1:$E$107,5,0)</f>
        <v>#N/A</v>
      </c>
      <c r="M329" s="3"/>
    </row>
    <row r="330" spans="1:13" x14ac:dyDescent="0.3">
      <c r="A330" s="3" t="s">
        <v>5833</v>
      </c>
      <c r="B330" s="3" t="s">
        <v>5834</v>
      </c>
      <c r="C330" t="s">
        <v>5835</v>
      </c>
      <c r="D330" s="3" t="str">
        <f>VLOOKUP(A330,[1]Sheet1!$B$1:$F$1048575,5,0)</f>
        <v>UNISON PHARMACEUTICALS</v>
      </c>
      <c r="E330" s="3" t="str">
        <f>VLOOKUP(A330,[1]Sheet1!$B$1:$E$3262,4,0)</f>
        <v>GAYATRI DISTRIBUTORS(VALSAD)</v>
      </c>
      <c r="F330" s="3">
        <v>21</v>
      </c>
      <c r="G330">
        <v>23.5</v>
      </c>
      <c r="H330">
        <v>32</v>
      </c>
      <c r="I330">
        <f t="shared" si="5"/>
        <v>493.5</v>
      </c>
      <c r="J330" s="3">
        <f>VLOOKUP(A330,[3]Sheet2!$A$3:$B$3237,2,0)</f>
        <v>14</v>
      </c>
      <c r="K330" s="3">
        <v>10</v>
      </c>
      <c r="L330" s="3" t="e">
        <f>VLOOKUP(A330,[2]Sheet3!$A$1:$E$107,5,0)</f>
        <v>#N/A</v>
      </c>
      <c r="M330" s="3"/>
    </row>
    <row r="331" spans="1:13" hidden="1" x14ac:dyDescent="0.3">
      <c r="A331" t="s">
        <v>3893</v>
      </c>
      <c r="B331" t="s">
        <v>3894</v>
      </c>
      <c r="C331" t="s">
        <v>3895</v>
      </c>
      <c r="D331" t="str">
        <f>VLOOKUP(A331,[1]Sheet1!$B$1:$F$1048575,5,0)</f>
        <v>MANKIND PHARMA LTD</v>
      </c>
      <c r="E331" t="str">
        <f>VLOOKUP(A331,[1]Sheet1!$B$1:$E$3262,4,0)</f>
        <v>NETRA ENTERPRISE</v>
      </c>
      <c r="F331">
        <v>118</v>
      </c>
      <c r="G331">
        <v>48.79</v>
      </c>
      <c r="H331">
        <v>83</v>
      </c>
      <c r="I331">
        <f t="shared" si="5"/>
        <v>5757.22</v>
      </c>
      <c r="J331">
        <f>VLOOKUP(A331,[3]Sheet2!$A$3:$B$3237,2,0)</f>
        <v>139</v>
      </c>
    </row>
    <row r="332" spans="1:13" hidden="1" x14ac:dyDescent="0.3">
      <c r="A332" t="s">
        <v>2550</v>
      </c>
      <c r="B332" t="s">
        <v>2551</v>
      </c>
      <c r="C332" t="s">
        <v>2552</v>
      </c>
      <c r="D332" t="str">
        <f>VLOOKUP(A332,[1]Sheet1!$B$1:$F$1048575,5,0)</f>
        <v>BIOCHEM PHARMACEUTICAL IND LTD</v>
      </c>
      <c r="E332" t="str">
        <f>VLOOKUP(A332,[1]Sheet1!$B$1:$E$3262,4,0)</f>
        <v>PRATIK DISTRIBUTORS ( AHMEDABAD )</v>
      </c>
      <c r="F332">
        <v>97</v>
      </c>
      <c r="G332">
        <v>59.25</v>
      </c>
      <c r="H332">
        <v>129</v>
      </c>
      <c r="I332">
        <f t="shared" si="5"/>
        <v>5747.25</v>
      </c>
      <c r="J332">
        <f>VLOOKUP(A332,[3]Sheet2!$A$3:$B$3237,2,0)</f>
        <v>123</v>
      </c>
    </row>
    <row r="333" spans="1:13" hidden="1" x14ac:dyDescent="0.3">
      <c r="A333" t="s">
        <v>3141</v>
      </c>
      <c r="B333" t="s">
        <v>3142</v>
      </c>
      <c r="C333" t="s">
        <v>3143</v>
      </c>
      <c r="D333" t="str">
        <f>VLOOKUP(A333,[1]Sheet1!$B$1:$F$1048575,5,0)</f>
        <v>ARISTO PHARMACEUTICALS PVT LTD</v>
      </c>
      <c r="E333" t="str">
        <f>VLOOKUP(A333,[1]Sheet1!$B$1:$E$3262,4,0)</f>
        <v>GAYATRI DISTRIBUTORS(VALSAD)</v>
      </c>
      <c r="F333">
        <v>75</v>
      </c>
      <c r="G333">
        <v>76.430000000000007</v>
      </c>
      <c r="H333">
        <v>107</v>
      </c>
      <c r="I333">
        <f t="shared" si="5"/>
        <v>5732.2500000000009</v>
      </c>
      <c r="J333">
        <f>VLOOKUP(A333,[3]Sheet2!$A$3:$B$3237,2,0)</f>
        <v>100</v>
      </c>
      <c r="M333">
        <f>VLOOKUP(A333,[4]Sheet2!$A$4:$C$497,3,0)</f>
        <v>1</v>
      </c>
    </row>
    <row r="334" spans="1:13" x14ac:dyDescent="0.3">
      <c r="A334" s="3" t="s">
        <v>2761</v>
      </c>
      <c r="B334" s="3" t="s">
        <v>2762</v>
      </c>
      <c r="C334" t="s">
        <v>2763</v>
      </c>
      <c r="D334" s="3" t="str">
        <f>VLOOKUP(A334,[1]Sheet1!$B$1:$F$1048575,5,0)</f>
        <v>MANKIND PHARMA LTD</v>
      </c>
      <c r="E334" s="3" t="str">
        <f>VLOOKUP(A334,[1]Sheet1!$B$1:$E$3262,4,0)</f>
        <v>GAYATRI DISTRIBUTORS(VALSAD)</v>
      </c>
      <c r="F334" s="3">
        <v>7</v>
      </c>
      <c r="G334">
        <v>66.790000000000006</v>
      </c>
      <c r="H334">
        <v>93</v>
      </c>
      <c r="I334">
        <f t="shared" si="5"/>
        <v>467.53000000000003</v>
      </c>
      <c r="J334" s="3">
        <f>VLOOKUP(A334,[3]Sheet2!$A$3:$B$3237,2,0)</f>
        <v>4</v>
      </c>
      <c r="K334" s="3">
        <v>10</v>
      </c>
      <c r="L334" s="3" t="e">
        <f>VLOOKUP(A334,[2]Sheet3!$A$1:$E$107,5,0)</f>
        <v>#N/A</v>
      </c>
      <c r="M334" s="3"/>
    </row>
    <row r="335" spans="1:13" hidden="1" x14ac:dyDescent="0.3">
      <c r="A335" t="s">
        <v>5574</v>
      </c>
      <c r="B335" t="s">
        <v>5575</v>
      </c>
      <c r="C335" t="s">
        <v>3377</v>
      </c>
      <c r="D335" t="str">
        <f>VLOOKUP(A335,[1]Sheet1!$B$1:$F$1048575,5,0)</f>
        <v>SCOTT-EDIL ADVANCE REACHERS</v>
      </c>
      <c r="E335" t="str">
        <f>VLOOKUP(A335,[1]Sheet1!$B$1:$E$3262,4,0)</f>
        <v>RISHABH PHARMA ( ASLALI )</v>
      </c>
      <c r="F335">
        <v>219</v>
      </c>
      <c r="G335">
        <v>26</v>
      </c>
      <c r="H335">
        <v>145</v>
      </c>
      <c r="I335">
        <f t="shared" si="5"/>
        <v>5694</v>
      </c>
      <c r="J335" t="e">
        <f>VLOOKUP(A335,[3]Sheet2!$A$3:$B$3237,2,0)</f>
        <v>#N/A</v>
      </c>
    </row>
    <row r="336" spans="1:13" hidden="1" x14ac:dyDescent="0.3">
      <c r="A336" t="s">
        <v>1812</v>
      </c>
      <c r="B336" t="s">
        <v>1813</v>
      </c>
      <c r="C336" t="s">
        <v>1813</v>
      </c>
      <c r="D336" t="str">
        <f>VLOOKUP(A336,[1]Sheet1!$B$1:$F$1048575,5,0)</f>
        <v>ALPHA TERAPEUTICS PVT. LTD.</v>
      </c>
      <c r="E336" t="str">
        <f>VLOOKUP(A336,[1]Sheet1!$B$1:$E$3262,4,0)</f>
        <v>PARIDHI AGENCIES</v>
      </c>
      <c r="F336">
        <v>947</v>
      </c>
      <c r="G336">
        <v>6</v>
      </c>
      <c r="H336">
        <v>175</v>
      </c>
      <c r="I336">
        <f t="shared" si="5"/>
        <v>5682</v>
      </c>
      <c r="J336">
        <f>VLOOKUP(A336,[3]Sheet2!$A$3:$B$3237,2,0)</f>
        <v>1538</v>
      </c>
    </row>
    <row r="337" spans="1:13" hidden="1" x14ac:dyDescent="0.3">
      <c r="A337" t="s">
        <v>1683</v>
      </c>
      <c r="B337" t="s">
        <v>1684</v>
      </c>
      <c r="C337" t="s">
        <v>1685</v>
      </c>
      <c r="D337" t="str">
        <f>VLOOKUP(A337,[1]Sheet1!$B$1:$F$1048575,5,0)</f>
        <v>ROMSONS GROUP PVT.LTD.</v>
      </c>
      <c r="E337" t="str">
        <f>VLOOKUP(A337,[1]Sheet1!$B$1:$E$3262,4,0)</f>
        <v>JIVANDHARA PHARMA PVT.LTD.(BILIMORA)</v>
      </c>
      <c r="F337">
        <v>878</v>
      </c>
      <c r="G337">
        <v>6.46</v>
      </c>
      <c r="H337">
        <v>198</v>
      </c>
      <c r="I337">
        <f t="shared" si="5"/>
        <v>5671.88</v>
      </c>
      <c r="J337">
        <f>VLOOKUP(A337,[3]Sheet2!$A$3:$B$3237,2,0)</f>
        <v>699</v>
      </c>
    </row>
    <row r="338" spans="1:13" hidden="1" x14ac:dyDescent="0.3">
      <c r="A338" t="s">
        <v>2338</v>
      </c>
      <c r="B338" t="s">
        <v>2339</v>
      </c>
      <c r="C338" t="s">
        <v>2339</v>
      </c>
      <c r="D338" t="str">
        <f>VLOOKUP(A338,[1]Sheet1!$B$1:$F$1048575,5,0)</f>
        <v>SURGICARE</v>
      </c>
      <c r="E338" t="str">
        <f>VLOOKUP(A338,[1]Sheet1!$B$1:$E$3262,4,0)</f>
        <v>HONEST SURGICAL &amp; MEDICINES AGENCIES ( SURAT )</v>
      </c>
      <c r="F338">
        <v>315</v>
      </c>
      <c r="G338">
        <v>18</v>
      </c>
      <c r="H338">
        <v>109</v>
      </c>
      <c r="I338">
        <f t="shared" si="5"/>
        <v>5670</v>
      </c>
      <c r="J338">
        <f>VLOOKUP(A338,[3]Sheet2!$A$3:$B$3237,2,0)</f>
        <v>696</v>
      </c>
    </row>
    <row r="339" spans="1:13" hidden="1" x14ac:dyDescent="0.3">
      <c r="A339" t="s">
        <v>1829</v>
      </c>
      <c r="B339" t="s">
        <v>1830</v>
      </c>
      <c r="C339" t="s">
        <v>1830</v>
      </c>
      <c r="D339" t="str">
        <f>VLOOKUP(A339,[1]Sheet1!$B$1:$F$1048575,5,0)</f>
        <v>ACULIFE HEALTHCARE</v>
      </c>
      <c r="E339" t="str">
        <f>VLOOKUP(A339,[1]Sheet1!$B$1:$E$3262,4,0)</f>
        <v>CURE LIFESCIENCES (SURAT)</v>
      </c>
      <c r="F339">
        <v>311</v>
      </c>
      <c r="G339">
        <v>18</v>
      </c>
      <c r="H339">
        <v>64</v>
      </c>
      <c r="I339">
        <f t="shared" si="5"/>
        <v>5598</v>
      </c>
      <c r="J339">
        <f>VLOOKUP(A339,[3]Sheet2!$A$3:$B$3237,2,0)</f>
        <v>550</v>
      </c>
    </row>
    <row r="340" spans="1:13" hidden="1" x14ac:dyDescent="0.3">
      <c r="A340" t="s">
        <v>4041</v>
      </c>
      <c r="B340" t="s">
        <v>4042</v>
      </c>
      <c r="C340" t="s">
        <v>4043</v>
      </c>
      <c r="D340" t="str">
        <f>VLOOKUP(A340,[1]Sheet1!$B$1:$F$1048575,5,0)</f>
        <v>MANKIND PHARMA LTD</v>
      </c>
      <c r="E340" t="str">
        <f>VLOOKUP(A340,[1]Sheet1!$B$1:$E$3262,4,0)</f>
        <v>NETRA ENTERPRISE</v>
      </c>
      <c r="F340">
        <v>87</v>
      </c>
      <c r="G340">
        <v>63.77</v>
      </c>
      <c r="H340">
        <v>116</v>
      </c>
      <c r="I340">
        <f t="shared" si="5"/>
        <v>5547.9900000000007</v>
      </c>
      <c r="J340">
        <f>VLOOKUP(A340,[3]Sheet2!$A$3:$B$3237,2,0)</f>
        <v>91</v>
      </c>
    </row>
    <row r="341" spans="1:13" hidden="1" x14ac:dyDescent="0.3">
      <c r="A341" t="s">
        <v>2299</v>
      </c>
      <c r="B341" t="s">
        <v>2300</v>
      </c>
      <c r="C341" t="s">
        <v>2300</v>
      </c>
      <c r="D341" t="str">
        <f>VLOOKUP(A341,[1]Sheet1!$B$1:$F$1048575,5,0)</f>
        <v>ROMSONS GROUP PVT.LTD.</v>
      </c>
      <c r="E341" t="str">
        <f>VLOOKUP(A341,[1]Sheet1!$B$1:$E$3262,4,0)</f>
        <v>JIVANDHARA PHARMA PVT.LTD.(BILIMORA)</v>
      </c>
      <c r="F341">
        <v>734</v>
      </c>
      <c r="G341">
        <v>7.54</v>
      </c>
      <c r="H341">
        <v>89</v>
      </c>
      <c r="I341">
        <f t="shared" si="5"/>
        <v>5534.36</v>
      </c>
      <c r="J341">
        <f>VLOOKUP(A341,[3]Sheet2!$A$3:$B$3237,2,0)</f>
        <v>820</v>
      </c>
      <c r="M341" t="e">
        <f>VLOOKUP(A341,[4]Sheet2!$A$4:$C$497,3,0)</f>
        <v>#N/A</v>
      </c>
    </row>
    <row r="342" spans="1:13" hidden="1" x14ac:dyDescent="0.3">
      <c r="A342" t="s">
        <v>2410</v>
      </c>
      <c r="B342" t="s">
        <v>2411</v>
      </c>
      <c r="C342" t="s">
        <v>2412</v>
      </c>
      <c r="D342" t="str">
        <f>VLOOKUP(A342,[1]Sheet1!$B$1:$F$1048575,5,0)</f>
        <v>INTAS PHARMACEUTICAL LTD</v>
      </c>
      <c r="E342" t="str">
        <f>VLOOKUP(A342,[1]Sheet1!$B$1:$E$3262,4,0)</f>
        <v>HAPPY CHEMIST (AHMEDABAD)</v>
      </c>
      <c r="F342">
        <v>19</v>
      </c>
      <c r="G342">
        <v>288.76</v>
      </c>
      <c r="H342">
        <v>379</v>
      </c>
      <c r="I342">
        <f t="shared" si="5"/>
        <v>5486.44</v>
      </c>
      <c r="J342">
        <f>VLOOKUP(A342,[3]Sheet2!$A$3:$B$3237,2,0)</f>
        <v>27</v>
      </c>
    </row>
    <row r="343" spans="1:13" hidden="1" x14ac:dyDescent="0.3">
      <c r="A343" t="s">
        <v>3400</v>
      </c>
      <c r="B343" t="s">
        <v>3401</v>
      </c>
      <c r="C343" t="s">
        <v>3402</v>
      </c>
      <c r="D343" t="str">
        <f>VLOOKUP(A343,[1]Sheet1!$B$1:$F$1048575,5,0)</f>
        <v>ABBOTT HEALTHCARE PVT LTD</v>
      </c>
      <c r="E343" t="str">
        <f>VLOOKUP(A343,[1]Sheet1!$B$1:$E$3262,4,0)</f>
        <v>GAYATRI DISTRIBUTORS(VALSAD)</v>
      </c>
      <c r="F343">
        <v>307</v>
      </c>
      <c r="G343">
        <v>17.760000000000002</v>
      </c>
      <c r="H343">
        <v>24</v>
      </c>
      <c r="I343">
        <f t="shared" si="5"/>
        <v>5452.3200000000006</v>
      </c>
      <c r="J343">
        <f>VLOOKUP(A343,[3]Sheet2!$A$3:$B$3237,2,0)</f>
        <v>240</v>
      </c>
      <c r="M343">
        <f>VLOOKUP(A343,[4]Sheet2!$A$4:$C$497,3,0)</f>
        <v>1</v>
      </c>
    </row>
    <row r="344" spans="1:13" hidden="1" x14ac:dyDescent="0.3">
      <c r="A344" t="s">
        <v>4272</v>
      </c>
      <c r="B344" t="s">
        <v>4273</v>
      </c>
      <c r="C344" t="s">
        <v>4274</v>
      </c>
      <c r="D344" t="str">
        <f>VLOOKUP(A344,[1]Sheet1!$B$1:$F$1048575,5,0)</f>
        <v>DR REDDYS LABORATORIES LTD</v>
      </c>
      <c r="E344" t="str">
        <f>VLOOKUP(A344,[1]Sheet1!$B$1:$E$3262,4,0)</f>
        <v>CHIRAG PHARMA AGENCY (BILIMORA)</v>
      </c>
      <c r="F344">
        <v>16</v>
      </c>
      <c r="G344">
        <v>339.58</v>
      </c>
      <c r="H344">
        <v>570</v>
      </c>
      <c r="I344">
        <f t="shared" si="5"/>
        <v>5433.28</v>
      </c>
      <c r="J344">
        <f>VLOOKUP(A344,[3]Sheet2!$A$3:$B$3237,2,0)</f>
        <v>15</v>
      </c>
    </row>
    <row r="345" spans="1:13" hidden="1" x14ac:dyDescent="0.3">
      <c r="A345" t="s">
        <v>3542</v>
      </c>
      <c r="B345" t="s">
        <v>3543</v>
      </c>
      <c r="C345" t="s">
        <v>3544</v>
      </c>
      <c r="D345" t="str">
        <f>VLOOKUP(A345,[1]Sheet1!$B$1:$F$1048575,5,0)</f>
        <v>RPG LIFESCIENCE LTD</v>
      </c>
      <c r="E345" t="str">
        <f>VLOOKUP(A345,[1]Sheet1!$B$1:$E$3262,4,0)</f>
        <v>GAYATRI DISTRIBUTORS(VALSAD)</v>
      </c>
      <c r="F345">
        <v>53</v>
      </c>
      <c r="G345">
        <v>102.36</v>
      </c>
      <c r="H345">
        <v>143</v>
      </c>
      <c r="I345">
        <f t="shared" si="5"/>
        <v>5425.08</v>
      </c>
      <c r="J345">
        <f>VLOOKUP(A345,[3]Sheet2!$A$3:$B$3237,2,0)</f>
        <v>91</v>
      </c>
    </row>
    <row r="346" spans="1:13" hidden="1" x14ac:dyDescent="0.3">
      <c r="A346" t="s">
        <v>1964</v>
      </c>
      <c r="B346" t="s">
        <v>1965</v>
      </c>
      <c r="C346" t="s">
        <v>1966</v>
      </c>
      <c r="D346" t="str">
        <f>VLOOKUP(A346,[1]Sheet1!$B$1:$F$1048575,5,0)</f>
        <v>SAMARTH LIFE SCIENCES PVT.LTD.</v>
      </c>
      <c r="E346" t="str">
        <f>VLOOKUP(A346,[1]Sheet1!$B$1:$E$3262,4,0)</f>
        <v>ISHWAR PHARMA (MUMBAI)</v>
      </c>
      <c r="F346">
        <v>18</v>
      </c>
      <c r="G346">
        <v>300</v>
      </c>
      <c r="H346">
        <v>1444</v>
      </c>
      <c r="I346">
        <f t="shared" si="5"/>
        <v>5400</v>
      </c>
      <c r="J346">
        <f>VLOOKUP(A346,[3]Sheet2!$A$3:$B$3237,2,0)</f>
        <v>19</v>
      </c>
    </row>
    <row r="347" spans="1:13" hidden="1" x14ac:dyDescent="0.3">
      <c r="A347" t="s">
        <v>6327</v>
      </c>
      <c r="B347" t="s">
        <v>6328</v>
      </c>
      <c r="C347" t="s">
        <v>6328</v>
      </c>
      <c r="D347" t="str">
        <f>VLOOKUP(A347,[1]Sheet1!$B$1:$F$1048575,5,0)</f>
        <v>BLUE NEEM MEDICAL DEVICES PVT LTD</v>
      </c>
      <c r="E347" t="str">
        <f>VLOOKUP(A347,[1]Sheet1!$B$1:$E$3262,4,0)</f>
        <v>B.J.ENTERPRISE</v>
      </c>
      <c r="F347">
        <v>27</v>
      </c>
      <c r="G347">
        <v>200</v>
      </c>
      <c r="H347">
        <v>790</v>
      </c>
      <c r="I347">
        <f t="shared" si="5"/>
        <v>5400</v>
      </c>
      <c r="J347">
        <f>VLOOKUP(A347,[3]Sheet2!$A$3:$B$3237,2,0)</f>
        <v>42</v>
      </c>
    </row>
    <row r="348" spans="1:13" hidden="1" x14ac:dyDescent="0.3">
      <c r="A348" t="s">
        <v>3746</v>
      </c>
      <c r="B348" t="s">
        <v>3747</v>
      </c>
      <c r="C348" t="s">
        <v>3748</v>
      </c>
      <c r="D348" t="str">
        <f>VLOOKUP(A348,[1]Sheet1!$B$1:$F$1048575,5,0)</f>
        <v>J.B.CHEMICALS &amp; PHARMACEUTICAL LTD</v>
      </c>
      <c r="E348" t="str">
        <f>VLOOKUP(A348,[1]Sheet1!$B$1:$E$3262,4,0)</f>
        <v>JIVANDHARA PHARMA PVT.LTD.(BILIMORA)</v>
      </c>
      <c r="F348">
        <v>153</v>
      </c>
      <c r="G348">
        <v>35.18</v>
      </c>
      <c r="H348">
        <v>49</v>
      </c>
      <c r="I348">
        <f t="shared" si="5"/>
        <v>5382.54</v>
      </c>
      <c r="J348">
        <f>VLOOKUP(A348,[3]Sheet2!$A$3:$B$3237,2,0)</f>
        <v>156</v>
      </c>
    </row>
    <row r="349" spans="1:13" x14ac:dyDescent="0.3">
      <c r="A349" s="3" t="s">
        <v>4278</v>
      </c>
      <c r="B349" s="3" t="s">
        <v>4279</v>
      </c>
      <c r="C349" t="s">
        <v>4280</v>
      </c>
      <c r="D349" s="3" t="str">
        <f>VLOOKUP(A349,[1]Sheet1!$B$1:$F$1048575,5,0)</f>
        <v>GSK</v>
      </c>
      <c r="E349" s="3" t="str">
        <f>VLOOKUP(A349,[1]Sheet1!$B$1:$E$3262,4,0)</f>
        <v>GAYATRI DISTRIBUTORS(VALSAD)</v>
      </c>
      <c r="F349" s="3">
        <v>2</v>
      </c>
      <c r="G349">
        <v>222.61</v>
      </c>
      <c r="H349">
        <v>311</v>
      </c>
      <c r="I349">
        <f t="shared" si="5"/>
        <v>445.22</v>
      </c>
      <c r="J349" s="3">
        <v>0</v>
      </c>
      <c r="K349" s="3">
        <v>2</v>
      </c>
      <c r="L349" s="3" t="e">
        <f>VLOOKUP(A349,[2]Sheet3!$A$1:$E$107,5,0)</f>
        <v>#N/A</v>
      </c>
      <c r="M349" s="3"/>
    </row>
    <row r="350" spans="1:13" x14ac:dyDescent="0.3">
      <c r="A350" s="3" t="s">
        <v>561</v>
      </c>
      <c r="B350" s="3" t="s">
        <v>562</v>
      </c>
      <c r="C350" t="s">
        <v>563</v>
      </c>
      <c r="D350" s="3" t="str">
        <f>VLOOKUP(A350,[1]Sheet1!$B$1:$F$1048575,5,0)</f>
        <v>ABBOTT  INDIA LIMITED</v>
      </c>
      <c r="E350" s="3" t="str">
        <f>VLOOKUP(A350,[1]Sheet1!$B$1:$E$3262,4,0)</f>
        <v>GAYATRI DISTRIBUTORS(VALSAD)</v>
      </c>
      <c r="F350" s="3">
        <v>2</v>
      </c>
      <c r="G350">
        <v>164.96</v>
      </c>
      <c r="H350">
        <v>254</v>
      </c>
      <c r="I350">
        <f t="shared" si="5"/>
        <v>329.92</v>
      </c>
      <c r="J350" s="3">
        <v>0</v>
      </c>
      <c r="K350" s="3">
        <v>2</v>
      </c>
      <c r="L350" s="3" t="e">
        <f>VLOOKUP(A350,[2]Sheet3!$A$1:$E$107,5,0)</f>
        <v>#N/A</v>
      </c>
      <c r="M350" s="3"/>
    </row>
    <row r="351" spans="1:13" hidden="1" x14ac:dyDescent="0.3">
      <c r="A351" t="s">
        <v>861</v>
      </c>
      <c r="B351" t="s">
        <v>862</v>
      </c>
      <c r="C351" t="s">
        <v>863</v>
      </c>
      <c r="D351" t="str">
        <f>VLOOKUP(A351,[1]Sheet1!$B$1:$F$1048575,5,0)</f>
        <v>ROMSONS GROUP PVT.LTD.</v>
      </c>
      <c r="E351" t="str">
        <f>VLOOKUP(A351,[1]Sheet1!$B$1:$E$3262,4,0)</f>
        <v>JIVANDHARA PHARMA PVT.LTD.(BILIMORA)</v>
      </c>
      <c r="F351">
        <v>220</v>
      </c>
      <c r="G351">
        <v>24.3</v>
      </c>
      <c r="H351">
        <v>190</v>
      </c>
      <c r="I351">
        <f t="shared" si="5"/>
        <v>5346</v>
      </c>
      <c r="J351">
        <f>VLOOKUP(A351,[3]Sheet2!$A$3:$B$3237,2,0)</f>
        <v>238</v>
      </c>
    </row>
    <row r="352" spans="1:13" x14ac:dyDescent="0.3">
      <c r="A352" s="3" t="s">
        <v>5352</v>
      </c>
      <c r="B352" s="3" t="s">
        <v>5353</v>
      </c>
      <c r="C352" t="s">
        <v>5354</v>
      </c>
      <c r="D352" s="3" t="str">
        <f>VLOOKUP(A352,[1]Sheet1!$B$1:$F$1048575,5,0)</f>
        <v>UNISON PHARMACEUTICALS</v>
      </c>
      <c r="E352" s="3" t="str">
        <f>VLOOKUP(A352,[1]Sheet1!$B$1:$E$3262,4,0)</f>
        <v>GAYATRI DISTRIBUTORS(VALSAD)</v>
      </c>
      <c r="F352" s="3">
        <v>36</v>
      </c>
      <c r="G352">
        <v>8.57</v>
      </c>
      <c r="H352">
        <v>12</v>
      </c>
      <c r="I352">
        <f t="shared" si="5"/>
        <v>308.52</v>
      </c>
      <c r="J352" s="3">
        <f>VLOOKUP(A352,[3]Sheet2!$A$3:$B$3237,2,0)</f>
        <v>11</v>
      </c>
      <c r="K352" s="3">
        <v>20</v>
      </c>
      <c r="L352" s="3">
        <f>VLOOKUP(A352,[2]Sheet3!$A$1:$E$107,5,0)</f>
        <v>50</v>
      </c>
      <c r="M352" s="3"/>
    </row>
    <row r="353" spans="1:13" hidden="1" x14ac:dyDescent="0.3">
      <c r="A353" t="s">
        <v>441</v>
      </c>
      <c r="B353" t="s">
        <v>442</v>
      </c>
      <c r="C353" t="s">
        <v>443</v>
      </c>
      <c r="D353" t="str">
        <f>VLOOKUP(A353,[1]Sheet1!$B$1:$F$1048575,5,0)</f>
        <v>MANKIND PHARMA LTD</v>
      </c>
      <c r="E353" t="str">
        <f>VLOOKUP(A353,[1]Sheet1!$B$1:$E$3262,4,0)</f>
        <v>NETRA ENTERPRISE</v>
      </c>
      <c r="F353">
        <v>83</v>
      </c>
      <c r="G353">
        <v>64.23</v>
      </c>
      <c r="H353">
        <v>109</v>
      </c>
      <c r="I353">
        <f t="shared" si="5"/>
        <v>5331.09</v>
      </c>
      <c r="J353">
        <f>VLOOKUP(A353,[3]Sheet2!$A$3:$B$3237,2,0)</f>
        <v>73</v>
      </c>
    </row>
    <row r="354" spans="1:13" hidden="1" x14ac:dyDescent="0.3">
      <c r="A354" t="s">
        <v>2443</v>
      </c>
      <c r="B354" t="s">
        <v>2444</v>
      </c>
      <c r="C354" t="s">
        <v>2445</v>
      </c>
      <c r="D354" t="str">
        <f>VLOOKUP(A354,[1]Sheet1!$B$1:$F$1048575,5,0)</f>
        <v>PFIZER LIMITED</v>
      </c>
      <c r="E354" t="str">
        <f>VLOOKUP(A354,[1]Sheet1!$B$1:$E$3262,4,0)</f>
        <v>GAYATRI DISTRIBUTORS(VALSAD)</v>
      </c>
      <c r="F354">
        <v>59</v>
      </c>
      <c r="G354">
        <v>90.34</v>
      </c>
      <c r="H354">
        <v>126</v>
      </c>
      <c r="I354">
        <f t="shared" si="5"/>
        <v>5330.06</v>
      </c>
      <c r="J354">
        <f>VLOOKUP(A354,[3]Sheet2!$A$3:$B$3237,2,0)</f>
        <v>46</v>
      </c>
    </row>
    <row r="355" spans="1:13" hidden="1" x14ac:dyDescent="0.3">
      <c r="A355" t="s">
        <v>6602</v>
      </c>
      <c r="B355" t="s">
        <v>6603</v>
      </c>
      <c r="C355" t="s">
        <v>6603</v>
      </c>
      <c r="D355" t="str">
        <f>VLOOKUP(A355,[1]Sheet1!$B$1:$F$1048575,5,0)</f>
        <v>JOHNSON &amp; JOHNSON PVT LTD</v>
      </c>
      <c r="E355" t="str">
        <f>VLOOKUP(A355,[1]Sheet1!$B$1:$E$3262,4,0)</f>
        <v>SS ENTERPRISE</v>
      </c>
      <c r="F355">
        <v>10</v>
      </c>
      <c r="G355">
        <v>530.27</v>
      </c>
      <c r="H355">
        <v>1161</v>
      </c>
      <c r="I355">
        <f t="shared" si="5"/>
        <v>5302.7</v>
      </c>
      <c r="J355">
        <f>VLOOKUP(A355,[3]Sheet2!$A$3:$B$3237,2,0)</f>
        <v>36</v>
      </c>
    </row>
    <row r="356" spans="1:13" hidden="1" x14ac:dyDescent="0.3">
      <c r="A356" t="s">
        <v>3166</v>
      </c>
      <c r="B356" t="s">
        <v>3167</v>
      </c>
      <c r="C356" t="s">
        <v>3168</v>
      </c>
      <c r="D356" t="str">
        <f>VLOOKUP(A356,[1]Sheet1!$B$1:$F$1048575,5,0)</f>
        <v>INTAS PHARMACEUTICAL LTD</v>
      </c>
      <c r="E356" t="str">
        <f>VLOOKUP(A356,[1]Sheet1!$B$1:$E$3262,4,0)</f>
        <v>HAPPY CHEMIST (AHMEDABAD)</v>
      </c>
      <c r="F356">
        <v>58</v>
      </c>
      <c r="G356">
        <v>91.29</v>
      </c>
      <c r="H356">
        <v>149</v>
      </c>
      <c r="I356">
        <f t="shared" si="5"/>
        <v>5294.8200000000006</v>
      </c>
      <c r="J356">
        <f>VLOOKUP(A356,[3]Sheet2!$A$3:$B$3237,2,0)</f>
        <v>107</v>
      </c>
    </row>
    <row r="357" spans="1:13" x14ac:dyDescent="0.3">
      <c r="A357" s="3" t="s">
        <v>715</v>
      </c>
      <c r="B357" s="3" t="s">
        <v>716</v>
      </c>
      <c r="C357" t="s">
        <v>716</v>
      </c>
      <c r="D357" s="3" t="str">
        <f>VLOOKUP(A357,[1]Sheet1!$B$1:$F$1048575,5,0)</f>
        <v>SANOFI HEALTHCARE INDIA PVT.LTD.</v>
      </c>
      <c r="E357" s="3" t="str">
        <f>VLOOKUP(A357,[1]Sheet1!$B$1:$E$3262,4,0)</f>
        <v>GAYATRI DISTRIBUTORS(VALSAD)</v>
      </c>
      <c r="F357" s="3">
        <v>27</v>
      </c>
      <c r="G357">
        <v>8.3699999999999992</v>
      </c>
      <c r="H357">
        <v>11</v>
      </c>
      <c r="I357">
        <f t="shared" si="5"/>
        <v>225.98999999999998</v>
      </c>
      <c r="J357" s="3">
        <f>VLOOKUP(A357,[3]Sheet2!$A$3:$B$3237,2,0)</f>
        <v>20</v>
      </c>
      <c r="K357" s="3">
        <v>20</v>
      </c>
      <c r="L357" s="3" t="e">
        <f>VLOOKUP(A357,[2]Sheet3!$A$1:$E$107,5,0)</f>
        <v>#N/A</v>
      </c>
      <c r="M357" s="3"/>
    </row>
    <row r="358" spans="1:13" x14ac:dyDescent="0.3">
      <c r="A358" s="3" t="s">
        <v>5994</v>
      </c>
      <c r="B358" s="3" t="s">
        <v>5995</v>
      </c>
      <c r="C358" t="s">
        <v>5996</v>
      </c>
      <c r="D358" s="3" t="str">
        <f>VLOOKUP(A358,[1]Sheet1!$B$1:$F$1048575,5,0)</f>
        <v>ABBOTT HEALTHCARE PVT LTD</v>
      </c>
      <c r="E358" s="3" t="str">
        <f>VLOOKUP(A358,[1]Sheet1!$B$1:$E$3262,4,0)</f>
        <v>GAYATRI DISTRIBUTORS(VALSAD)</v>
      </c>
      <c r="F358" s="3">
        <v>1</v>
      </c>
      <c r="G358">
        <v>140.69</v>
      </c>
      <c r="H358">
        <v>196</v>
      </c>
      <c r="I358">
        <f t="shared" si="5"/>
        <v>140.69</v>
      </c>
      <c r="J358" s="3">
        <v>0</v>
      </c>
      <c r="K358" s="3">
        <v>2</v>
      </c>
      <c r="L358" s="3" t="e">
        <f>VLOOKUP(A358,[2]Sheet3!$A$1:$E$107,5,0)</f>
        <v>#N/A</v>
      </c>
      <c r="M358" s="3"/>
    </row>
    <row r="359" spans="1:13" hidden="1" x14ac:dyDescent="0.3">
      <c r="A359" t="s">
        <v>3676</v>
      </c>
      <c r="B359" t="s">
        <v>3677</v>
      </c>
      <c r="C359" t="s">
        <v>1470</v>
      </c>
      <c r="D359" t="str">
        <f>VLOOKUP(A359,[1]Sheet1!$B$1:$F$1048575,5,0)</f>
        <v>INTAS PHARMACEUTICAL LTD</v>
      </c>
      <c r="E359" t="str">
        <f>VLOOKUP(A359,[1]Sheet1!$B$1:$E$3262,4,0)</f>
        <v>PRATIK PHARMA AGENACY (AHMEDABAD)</v>
      </c>
      <c r="F359">
        <v>438</v>
      </c>
      <c r="G359">
        <v>12</v>
      </c>
      <c r="H359">
        <v>186</v>
      </c>
      <c r="I359">
        <f t="shared" si="5"/>
        <v>5256</v>
      </c>
      <c r="J359">
        <f>VLOOKUP(A359,[3]Sheet2!$A$3:$B$3237,2,0)</f>
        <v>45</v>
      </c>
      <c r="M359">
        <f>VLOOKUP(A359,[4]Sheet2!$A$4:$C$497,3,0)</f>
        <v>1</v>
      </c>
    </row>
    <row r="360" spans="1:13" hidden="1" x14ac:dyDescent="0.3">
      <c r="A360" t="s">
        <v>3800</v>
      </c>
      <c r="B360" t="s">
        <v>3801</v>
      </c>
      <c r="C360" t="s">
        <v>3802</v>
      </c>
      <c r="D360" t="str">
        <f>VLOOKUP(A360,[1]Sheet1!$B$1:$F$1048575,5,0)</f>
        <v>SUN PHARMA LABORATORIES LTD.</v>
      </c>
      <c r="E360" t="str">
        <f>VLOOKUP(A360,[1]Sheet1!$B$1:$E$3262,4,0)</f>
        <v>TAPAN AGENCY</v>
      </c>
      <c r="F360">
        <v>19</v>
      </c>
      <c r="G360">
        <v>274.29000000000002</v>
      </c>
      <c r="H360">
        <v>384</v>
      </c>
      <c r="I360">
        <f t="shared" si="5"/>
        <v>5211.51</v>
      </c>
      <c r="J360">
        <f>VLOOKUP(A360,[3]Sheet2!$A$3:$B$3237,2,0)</f>
        <v>23</v>
      </c>
    </row>
    <row r="361" spans="1:13" hidden="1" x14ac:dyDescent="0.3">
      <c r="A361" t="s">
        <v>1433</v>
      </c>
      <c r="B361" t="s">
        <v>1434</v>
      </c>
      <c r="C361" t="s">
        <v>1435</v>
      </c>
      <c r="D361" t="str">
        <f>VLOOKUP(A361,[1]Sheet1!$B$1:$F$1048575,5,0)</f>
        <v>MANKIND PHARMA LTD</v>
      </c>
      <c r="E361" t="str">
        <f>VLOOKUP(A361,[1]Sheet1!$B$1:$E$3262,4,0)</f>
        <v>GAYATRI DISTRIBUTORS(VALSAD)</v>
      </c>
      <c r="F361">
        <v>326</v>
      </c>
      <c r="G361">
        <v>15.9</v>
      </c>
      <c r="H361">
        <v>32</v>
      </c>
      <c r="I361">
        <f t="shared" si="5"/>
        <v>5183.4000000000005</v>
      </c>
      <c r="J361">
        <f>VLOOKUP(A361,[3]Sheet2!$A$3:$B$3237,2,0)</f>
        <v>452</v>
      </c>
    </row>
    <row r="362" spans="1:13" hidden="1" x14ac:dyDescent="0.3">
      <c r="A362" t="s">
        <v>3248</v>
      </c>
      <c r="B362" t="s">
        <v>3249</v>
      </c>
      <c r="C362" t="s">
        <v>3250</v>
      </c>
      <c r="D362" t="str">
        <f>VLOOKUP(A362,[1]Sheet1!$B$1:$F$1048575,5,0)</f>
        <v>IPCA LABS PVT LTD</v>
      </c>
      <c r="E362" t="str">
        <f>VLOOKUP(A362,[1]Sheet1!$B$1:$E$3262,4,0)</f>
        <v>AROGYA HEALTHCARE (SURAT)</v>
      </c>
      <c r="F362">
        <v>38</v>
      </c>
      <c r="G362">
        <v>135.75</v>
      </c>
      <c r="H362">
        <v>223</v>
      </c>
      <c r="I362">
        <f t="shared" si="5"/>
        <v>5158.5</v>
      </c>
      <c r="J362">
        <f>VLOOKUP(A362,[3]Sheet2!$A$3:$B$3237,2,0)</f>
        <v>40</v>
      </c>
    </row>
    <row r="363" spans="1:13" hidden="1" x14ac:dyDescent="0.3">
      <c r="A363" t="s">
        <v>1520</v>
      </c>
      <c r="B363" t="s">
        <v>1521</v>
      </c>
      <c r="C363" t="s">
        <v>1522</v>
      </c>
      <c r="D363" t="str">
        <f>VLOOKUP(A363,[1]Sheet1!$B$1:$F$1048575,5,0)</f>
        <v>CELON LABORATORIES PVT LTD</v>
      </c>
      <c r="E363" t="str">
        <f>VLOOKUP(A363,[1]Sheet1!$B$1:$E$3262,4,0)</f>
        <v>SPARK HEALTHCARE</v>
      </c>
      <c r="F363">
        <v>3</v>
      </c>
      <c r="G363">
        <v>1714.29</v>
      </c>
      <c r="H363">
        <v>6411</v>
      </c>
      <c r="I363">
        <f t="shared" si="5"/>
        <v>5142.87</v>
      </c>
      <c r="J363">
        <f>VLOOKUP(A363,[3]Sheet2!$A$3:$B$3237,2,0)</f>
        <v>6</v>
      </c>
    </row>
    <row r="364" spans="1:13" x14ac:dyDescent="0.3">
      <c r="A364" s="3" t="s">
        <v>5025</v>
      </c>
      <c r="B364" s="3" t="s">
        <v>5026</v>
      </c>
      <c r="C364" t="s">
        <v>5027</v>
      </c>
      <c r="D364" s="3" t="str">
        <f>VLOOKUP(A364,[1]Sheet1!$B$1:$F$1048575,5,0)</f>
        <v>BAYER PHARMACEUTICALS PVT LTD</v>
      </c>
      <c r="E364" s="3" t="str">
        <f>VLOOKUP(A364,[1]Sheet1!$B$1:$E$3262,4,0)</f>
        <v>GAYATRI DISTRIBUTORS(VALSAD)</v>
      </c>
      <c r="F364" s="3">
        <v>1</v>
      </c>
      <c r="G364">
        <v>118.22</v>
      </c>
      <c r="H364">
        <v>165</v>
      </c>
      <c r="I364">
        <f t="shared" si="5"/>
        <v>118.22</v>
      </c>
      <c r="J364" s="3">
        <v>0</v>
      </c>
      <c r="K364" s="3">
        <v>1</v>
      </c>
      <c r="L364" s="3" t="e">
        <f>VLOOKUP(A364,[2]Sheet3!$A$1:$E$107,5,0)</f>
        <v>#N/A</v>
      </c>
      <c r="M364" s="3"/>
    </row>
    <row r="365" spans="1:13" hidden="1" x14ac:dyDescent="0.3">
      <c r="A365" t="s">
        <v>3257</v>
      </c>
      <c r="B365" t="s">
        <v>3258</v>
      </c>
      <c r="C365" t="s">
        <v>3259</v>
      </c>
      <c r="D365" t="str">
        <f>VLOOKUP(A365,[1]Sheet1!$B$1:$F$1048575,5,0)</f>
        <v>MANKIND PHARMA LTD</v>
      </c>
      <c r="E365" t="str">
        <f>VLOOKUP(A365,[1]Sheet1!$B$1:$E$3262,4,0)</f>
        <v>NETRA ENTERPRISE</v>
      </c>
      <c r="F365">
        <v>22</v>
      </c>
      <c r="G365">
        <v>231</v>
      </c>
      <c r="H365">
        <v>385</v>
      </c>
      <c r="I365">
        <f t="shared" si="5"/>
        <v>5082</v>
      </c>
      <c r="J365">
        <f>VLOOKUP(A365,[3]Sheet2!$A$3:$B$3237,2,0)</f>
        <v>27</v>
      </c>
    </row>
    <row r="366" spans="1:13" hidden="1" x14ac:dyDescent="0.3">
      <c r="A366" t="s">
        <v>1933</v>
      </c>
      <c r="B366" t="s">
        <v>1934</v>
      </c>
      <c r="C366" t="s">
        <v>1935</v>
      </c>
      <c r="D366" t="str">
        <f>VLOOKUP(A366,[1]Sheet1!$B$1:$F$1048575,5,0)</f>
        <v>LUPIN LTD</v>
      </c>
      <c r="E366" t="str">
        <f>VLOOKUP(A366,[1]Sheet1!$B$1:$E$3262,4,0)</f>
        <v>CHIRAG PHARMA AGENCY (BILIMORA)</v>
      </c>
      <c r="F366">
        <v>24</v>
      </c>
      <c r="G366">
        <v>211.57</v>
      </c>
      <c r="H366">
        <v>296</v>
      </c>
      <c r="I366">
        <f t="shared" si="5"/>
        <v>5077.68</v>
      </c>
      <c r="J366">
        <f>VLOOKUP(A366,[3]Sheet2!$A$3:$B$3237,2,0)</f>
        <v>29</v>
      </c>
    </row>
    <row r="367" spans="1:13" hidden="1" x14ac:dyDescent="0.3">
      <c r="A367" t="s">
        <v>2557</v>
      </c>
      <c r="B367" t="s">
        <v>2558</v>
      </c>
      <c r="C367" t="s">
        <v>2559</v>
      </c>
      <c r="D367" t="str">
        <f>VLOOKUP(A367,[1]Sheet1!$B$1:$F$1048575,5,0)</f>
        <v>SUN PHARMA LABORATORIES LTD.</v>
      </c>
      <c r="E367" t="str">
        <f>VLOOKUP(A367,[1]Sheet1!$B$1:$E$3262,4,0)</f>
        <v>TAPAN AGENCY</v>
      </c>
      <c r="F367">
        <v>36</v>
      </c>
      <c r="G367">
        <v>139.61000000000001</v>
      </c>
      <c r="H367">
        <v>215</v>
      </c>
      <c r="I367">
        <f t="shared" si="5"/>
        <v>5025.9600000000009</v>
      </c>
      <c r="J367">
        <f>VLOOKUP(A367,[3]Sheet2!$A$3:$B$3237,2,0)</f>
        <v>60</v>
      </c>
    </row>
    <row r="368" spans="1:13" x14ac:dyDescent="0.3">
      <c r="A368" s="3" t="s">
        <v>4935</v>
      </c>
      <c r="B368" s="3" t="s">
        <v>4936</v>
      </c>
      <c r="C368" t="s">
        <v>4937</v>
      </c>
      <c r="D368" s="3" t="str">
        <f>VLOOKUP(A368,[1]Sheet1!$B$1:$F$1048575,5,0)</f>
        <v>MED MANOR ORGANICS PVT LTD</v>
      </c>
      <c r="E368" s="3" t="str">
        <f>VLOOKUP(A368,[1]Sheet1!$B$1:$E$3262,4,0)</f>
        <v>GAYATRI DISTRIBUTORS(VALSAD)</v>
      </c>
      <c r="F368" s="3">
        <v>1</v>
      </c>
      <c r="G368">
        <v>49.88</v>
      </c>
      <c r="H368">
        <v>66</v>
      </c>
      <c r="I368">
        <f t="shared" si="5"/>
        <v>49.88</v>
      </c>
      <c r="J368" s="3">
        <v>0</v>
      </c>
      <c r="K368" s="3">
        <v>2</v>
      </c>
      <c r="L368" s="3" t="e">
        <f>VLOOKUP(A368,[2]Sheet3!$A$1:$E$107,5,0)</f>
        <v>#N/A</v>
      </c>
      <c r="M368" s="3"/>
    </row>
    <row r="369" spans="1:13" hidden="1" x14ac:dyDescent="0.3">
      <c r="A369" t="s">
        <v>6372</v>
      </c>
      <c r="B369" t="s">
        <v>6373</v>
      </c>
      <c r="C369" t="s">
        <v>6373</v>
      </c>
      <c r="D369" t="str">
        <f>VLOOKUP(A369,[1]Sheet1!$B$1:$F$1048575,5,0)</f>
        <v>MERIL ENDO SURGERY PVT LTD</v>
      </c>
      <c r="E369" t="str">
        <f>VLOOKUP(A369,[1]Sheet1!$B$1:$E$3262,4,0)</f>
        <v>MICRO LIFE SCIENCES PRIVATE LIMITED ( VAPI )</v>
      </c>
      <c r="F369">
        <v>13</v>
      </c>
      <c r="G369">
        <v>375</v>
      </c>
      <c r="H369">
        <v>830</v>
      </c>
      <c r="I369">
        <f t="shared" si="5"/>
        <v>4875</v>
      </c>
      <c r="J369">
        <f>VLOOKUP(A369,[3]Sheet2!$A$3:$B$3237,2,0)</f>
        <v>7</v>
      </c>
    </row>
    <row r="370" spans="1:13" hidden="1" x14ac:dyDescent="0.3">
      <c r="A370" t="s">
        <v>3582</v>
      </c>
      <c r="B370" t="s">
        <v>3583</v>
      </c>
      <c r="C370" t="s">
        <v>3584</v>
      </c>
      <c r="D370" t="str">
        <f>VLOOKUP(A370,[1]Sheet1!$B$1:$F$1048575,5,0)</f>
        <v>J.B.CHEMICALS &amp; PHARMACEUTICAL LTD</v>
      </c>
      <c r="E370" t="str">
        <f>VLOOKUP(A370,[1]Sheet1!$B$1:$E$3262,4,0)</f>
        <v>JIVANDHARA PHARMA PVT.LTD.(BILIMORA)</v>
      </c>
      <c r="F370">
        <v>26</v>
      </c>
      <c r="G370">
        <v>185.22</v>
      </c>
      <c r="H370">
        <v>259</v>
      </c>
      <c r="I370">
        <f t="shared" si="5"/>
        <v>4815.72</v>
      </c>
      <c r="J370">
        <f>VLOOKUP(A370,[3]Sheet2!$A$3:$B$3237,2,0)</f>
        <v>35</v>
      </c>
    </row>
    <row r="371" spans="1:13" hidden="1" x14ac:dyDescent="0.3">
      <c r="A371" t="s">
        <v>835</v>
      </c>
      <c r="B371" t="s">
        <v>836</v>
      </c>
      <c r="C371" t="s">
        <v>837</v>
      </c>
      <c r="D371" t="str">
        <f>VLOOKUP(A371,[1]Sheet1!$B$1:$F$1048575,5,0)</f>
        <v>RUSAN PHARMA LTD</v>
      </c>
      <c r="E371" t="str">
        <f>VLOOKUP(A371,[1]Sheet1!$B$1:$E$3262,4,0)</f>
        <v>INDIA CHEMIST(NAVSARI)</v>
      </c>
      <c r="F371">
        <v>7</v>
      </c>
      <c r="G371">
        <v>685.71</v>
      </c>
      <c r="H371">
        <v>1056</v>
      </c>
      <c r="I371">
        <f t="shared" si="5"/>
        <v>4799.97</v>
      </c>
      <c r="J371">
        <f>VLOOKUP(A371,[3]Sheet2!$A$3:$B$3237,2,0)</f>
        <v>10</v>
      </c>
    </row>
    <row r="372" spans="1:13" hidden="1" x14ac:dyDescent="0.3">
      <c r="A372" t="s">
        <v>6410</v>
      </c>
      <c r="B372" t="s">
        <v>6411</v>
      </c>
      <c r="C372" t="s">
        <v>6412</v>
      </c>
      <c r="D372" t="str">
        <f>VLOOKUP(A372,[1]Sheet1!$B$1:$F$1048575,5,0)</f>
        <v>PRIMEWEAR INDIA</v>
      </c>
      <c r="E372" t="str">
        <f>VLOOKUP(A372,[1]Sheet1!$B$1:$E$3262,4,0)</f>
        <v>PARIDHI AGENCIES</v>
      </c>
      <c r="F372">
        <v>7</v>
      </c>
      <c r="G372">
        <v>685</v>
      </c>
      <c r="H372">
        <v>1080</v>
      </c>
      <c r="I372">
        <f t="shared" si="5"/>
        <v>4795</v>
      </c>
      <c r="J372">
        <f>VLOOKUP(A372,[3]Sheet2!$A$3:$B$3237,2,0)</f>
        <v>15</v>
      </c>
    </row>
    <row r="373" spans="1:13" hidden="1" x14ac:dyDescent="0.3">
      <c r="A373" t="s">
        <v>3770</v>
      </c>
      <c r="B373" t="s">
        <v>3771</v>
      </c>
      <c r="C373" t="s">
        <v>3772</v>
      </c>
      <c r="D373" t="str">
        <f>VLOOKUP(A373,[1]Sheet1!$B$1:$F$1048575,5,0)</f>
        <v>AJANTA PHARMA LTD</v>
      </c>
      <c r="E373" t="str">
        <f>VLOOKUP(A373,[1]Sheet1!$B$1:$E$3262,4,0)</f>
        <v>PRATIK DISTRIBUTORS ( AHMEDABAD )</v>
      </c>
      <c r="F373">
        <v>34</v>
      </c>
      <c r="G373">
        <v>140</v>
      </c>
      <c r="H373">
        <v>565</v>
      </c>
      <c r="I373">
        <f t="shared" si="5"/>
        <v>4760</v>
      </c>
      <c r="J373">
        <f>VLOOKUP(A373,[3]Sheet2!$A$3:$B$3237,2,0)</f>
        <v>42</v>
      </c>
    </row>
    <row r="374" spans="1:13" x14ac:dyDescent="0.3">
      <c r="A374" s="3" t="s">
        <v>26</v>
      </c>
      <c r="B374" s="3" t="s">
        <v>27</v>
      </c>
      <c r="C374" t="s">
        <v>28</v>
      </c>
      <c r="D374" s="3" t="str">
        <f>VLOOKUP(A374,[1]Sheet1!$B$1:$F$1048575,5,0)</f>
        <v>P.H. HEALTH CARE</v>
      </c>
      <c r="E374" s="3" t="str">
        <f>VLOOKUP(A374,[1]Sheet1!$B$1:$E$3262,4,0)</f>
        <v>GRACE PHARMA (DHARAMPUR)</v>
      </c>
      <c r="F374" s="3">
        <v>516</v>
      </c>
      <c r="G374">
        <v>7.5</v>
      </c>
      <c r="H374">
        <v>20</v>
      </c>
      <c r="I374">
        <f t="shared" si="5"/>
        <v>3870</v>
      </c>
      <c r="J374" s="3">
        <f>VLOOKUP(A374,[3]Sheet2!$A$3:$B$3237,2,0)</f>
        <v>124</v>
      </c>
      <c r="K374" s="3">
        <v>1000</v>
      </c>
      <c r="L374" s="3">
        <f>VLOOKUP(A374,[2]Sheet3!$A$1:$E$107,5,0)</f>
        <v>500</v>
      </c>
      <c r="M374" s="3">
        <f>VLOOKUP(A374,[4]Sheet2!$A$4:$C$497,3,0)</f>
        <v>832</v>
      </c>
    </row>
    <row r="375" spans="1:13" hidden="1" x14ac:dyDescent="0.3">
      <c r="A375" t="s">
        <v>5006</v>
      </c>
      <c r="B375" t="s">
        <v>5007</v>
      </c>
      <c r="C375" t="s">
        <v>5007</v>
      </c>
      <c r="D375" t="str">
        <f>VLOOKUP(A375,[1]Sheet1!$B$1:$F$1048575,5,0)</f>
        <v>JNTL CONSUMER HEALTH ( INDIA ) PVT.LTD.</v>
      </c>
      <c r="E375" t="str">
        <f>VLOOKUP(A375,[1]Sheet1!$B$1:$E$3262,4,0)</f>
        <v>KOTHARI MEDICAL AGENCY</v>
      </c>
      <c r="F375">
        <v>105</v>
      </c>
      <c r="G375">
        <v>45.08</v>
      </c>
      <c r="H375">
        <v>50</v>
      </c>
      <c r="I375">
        <f t="shared" si="5"/>
        <v>4733.3999999999996</v>
      </c>
      <c r="J375">
        <f>VLOOKUP(A375,[3]Sheet2!$A$3:$B$3237,2,0)</f>
        <v>79</v>
      </c>
    </row>
    <row r="376" spans="1:13" hidden="1" x14ac:dyDescent="0.3">
      <c r="A376" t="s">
        <v>5040</v>
      </c>
      <c r="B376" t="s">
        <v>5041</v>
      </c>
      <c r="C376" t="s">
        <v>5042</v>
      </c>
      <c r="D376" t="str">
        <f>VLOOKUP(A376,[1]Sheet1!$B$1:$F$1048575,5,0)</f>
        <v>GERMAN REMEDIES LTD</v>
      </c>
      <c r="E376" t="str">
        <f>VLOOKUP(A376,[1]Sheet1!$B$1:$E$3262,4,0)</f>
        <v>BIOSIS MEDICO ( VAPI )</v>
      </c>
      <c r="F376">
        <v>139</v>
      </c>
      <c r="G376">
        <v>34</v>
      </c>
      <c r="H376">
        <v>72</v>
      </c>
      <c r="I376">
        <f t="shared" si="5"/>
        <v>4726</v>
      </c>
      <c r="J376">
        <f>VLOOKUP(A376,[3]Sheet2!$A$3:$B$3237,2,0)</f>
        <v>389</v>
      </c>
    </row>
    <row r="377" spans="1:13" hidden="1" x14ac:dyDescent="0.3">
      <c r="A377" t="s">
        <v>638</v>
      </c>
      <c r="B377" t="s">
        <v>639</v>
      </c>
      <c r="C377" t="s">
        <v>640</v>
      </c>
      <c r="D377" t="str">
        <f>VLOOKUP(A377,[1]Sheet1!$B$1:$F$1048575,5,0)</f>
        <v>HARSORIA HEALTHCARE PVT.LTD</v>
      </c>
      <c r="E377" t="str">
        <f>VLOOKUP(A377,[1]Sheet1!$B$1:$E$3262,4,0)</f>
        <v>ADVANCED HEALTHCARE</v>
      </c>
      <c r="F377">
        <v>4</v>
      </c>
      <c r="G377">
        <v>1175</v>
      </c>
      <c r="H377">
        <v>5860</v>
      </c>
      <c r="I377">
        <f t="shared" si="5"/>
        <v>4700</v>
      </c>
      <c r="J377">
        <f>VLOOKUP(A377,[3]Sheet2!$A$3:$B$3237,2,0)</f>
        <v>1</v>
      </c>
    </row>
    <row r="378" spans="1:13" x14ac:dyDescent="0.3">
      <c r="A378" s="3" t="s">
        <v>704</v>
      </c>
      <c r="B378" s="3" t="s">
        <v>705</v>
      </c>
      <c r="C378" t="s">
        <v>706</v>
      </c>
      <c r="D378" s="3" t="str">
        <f>VLOOKUP(A378,[1]Sheet1!$B$1:$F$1048575,5,0)</f>
        <v>ALKEM LABORATORIES LTD</v>
      </c>
      <c r="E378" s="3" t="str">
        <f>VLOOKUP(A378,[1]Sheet1!$B$1:$E$3262,4,0)</f>
        <v>GRACE PHARMA (DHARAMPUR)</v>
      </c>
      <c r="F378" s="3">
        <v>181</v>
      </c>
      <c r="G378">
        <v>13.95</v>
      </c>
      <c r="H378">
        <v>52</v>
      </c>
      <c r="I378">
        <f t="shared" si="5"/>
        <v>2524.9499999999998</v>
      </c>
      <c r="J378" s="3">
        <f>VLOOKUP(A378,[3]Sheet2!$A$3:$B$3237,2,0)</f>
        <v>92</v>
      </c>
      <c r="K378" s="3">
        <v>100</v>
      </c>
      <c r="L378" s="3" t="e">
        <f>VLOOKUP(A378,[2]Sheet3!$A$1:$E$107,5,0)</f>
        <v>#N/A</v>
      </c>
      <c r="M378" s="3" t="e">
        <f>VLOOKUP(A378,[4]Sheet2!$A$4:$C$497,3,0)</f>
        <v>#N/A</v>
      </c>
    </row>
    <row r="379" spans="1:13" hidden="1" x14ac:dyDescent="0.3">
      <c r="A379" t="s">
        <v>2767</v>
      </c>
      <c r="B379" t="s">
        <v>2768</v>
      </c>
      <c r="C379" t="s">
        <v>2769</v>
      </c>
      <c r="D379" t="str">
        <f>VLOOKUP(A379,[1]Sheet1!$B$1:$F$1048575,5,0)</f>
        <v>MANKIND PHARMA LTD</v>
      </c>
      <c r="E379" t="str">
        <f>VLOOKUP(A379,[1]Sheet1!$B$1:$E$3262,4,0)</f>
        <v>NETRA ENTERPRISE</v>
      </c>
      <c r="F379">
        <v>67</v>
      </c>
      <c r="G379">
        <v>70.010000000000005</v>
      </c>
      <c r="H379">
        <v>115</v>
      </c>
      <c r="I379">
        <f t="shared" si="5"/>
        <v>4690.67</v>
      </c>
      <c r="J379">
        <f>VLOOKUP(A379,[3]Sheet2!$A$3:$B$3237,2,0)</f>
        <v>66</v>
      </c>
    </row>
    <row r="380" spans="1:13" hidden="1" x14ac:dyDescent="0.3">
      <c r="A380" t="s">
        <v>6043</v>
      </c>
      <c r="B380" t="s">
        <v>6044</v>
      </c>
      <c r="C380" t="s">
        <v>3377</v>
      </c>
      <c r="D380" t="str">
        <f>VLOOKUP(A380,[1]Sheet1!$B$1:$F$1048575,5,0)</f>
        <v>MASCOT HEALTH SERVIES PVT.LTD ( HARIDWAR )</v>
      </c>
      <c r="E380" t="str">
        <f>VLOOKUP(A380,[1]Sheet1!$B$1:$E$3262,4,0)</f>
        <v>MASCOT HEALTH SERVIES PVT.LTD ( HARIDWAR )</v>
      </c>
      <c r="F380">
        <v>174</v>
      </c>
      <c r="G380">
        <v>26.95</v>
      </c>
      <c r="H380">
        <v>143</v>
      </c>
      <c r="I380">
        <f t="shared" si="5"/>
        <v>4689.3</v>
      </c>
      <c r="J380">
        <f>VLOOKUP(A380,[3]Sheet2!$A$3:$B$3237,2,0)</f>
        <v>724</v>
      </c>
    </row>
    <row r="381" spans="1:13" x14ac:dyDescent="0.3">
      <c r="A381" s="3" t="s">
        <v>265</v>
      </c>
      <c r="B381" s="3" t="s">
        <v>266</v>
      </c>
      <c r="C381" t="s">
        <v>267</v>
      </c>
      <c r="D381" s="3" t="str">
        <f>VLOOKUP(A381,[1]Sheet1!$B$1:$F$1048575,5,0)</f>
        <v>GERMAN REMEDIES LTD</v>
      </c>
      <c r="E381" s="3" t="str">
        <f>VLOOKUP(A381,[1]Sheet1!$B$1:$E$3262,4,0)</f>
        <v>GRACE PHARMA (DHARAMPUR)</v>
      </c>
      <c r="F381" s="3">
        <v>41</v>
      </c>
      <c r="G381">
        <v>18.95</v>
      </c>
      <c r="H381">
        <v>86</v>
      </c>
      <c r="I381">
        <f t="shared" si="5"/>
        <v>776.94999999999993</v>
      </c>
      <c r="J381" s="3">
        <f>VLOOKUP(A381,[3]Sheet2!$A$3:$B$3237,2,0)</f>
        <v>6</v>
      </c>
      <c r="K381" s="3">
        <v>50</v>
      </c>
      <c r="L381" s="3" t="e">
        <f>VLOOKUP(A381,[2]Sheet3!$A$1:$E$107,5,0)</f>
        <v>#N/A</v>
      </c>
      <c r="M381" s="3"/>
    </row>
    <row r="382" spans="1:13" x14ac:dyDescent="0.3">
      <c r="A382" s="3" t="s">
        <v>679</v>
      </c>
      <c r="B382" s="3" t="s">
        <v>680</v>
      </c>
      <c r="C382" t="s">
        <v>681</v>
      </c>
      <c r="D382" s="3" t="str">
        <f>VLOOKUP(A382,[1]Sheet1!$B$1:$F$1048575,5,0)</f>
        <v>LEO FORMULATION PVT.LTD.</v>
      </c>
      <c r="E382" s="3" t="str">
        <f>VLOOKUP(A382,[1]Sheet1!$B$1:$E$3262,4,0)</f>
        <v>GRACE PHARMA (DHARAMPUR)</v>
      </c>
      <c r="F382" s="3">
        <v>53</v>
      </c>
      <c r="G382">
        <v>14.31</v>
      </c>
      <c r="H382">
        <v>64</v>
      </c>
      <c r="I382">
        <f t="shared" si="5"/>
        <v>758.43000000000006</v>
      </c>
      <c r="J382" s="3">
        <f>VLOOKUP(A382,[3]Sheet2!$A$3:$B$3237,2,0)</f>
        <v>33</v>
      </c>
      <c r="K382" s="3">
        <v>50</v>
      </c>
      <c r="L382" s="3" t="e">
        <f>VLOOKUP(A382,[2]Sheet3!$A$1:$E$107,5,0)</f>
        <v>#N/A</v>
      </c>
      <c r="M382" s="3"/>
    </row>
    <row r="383" spans="1:13" x14ac:dyDescent="0.3">
      <c r="A383" s="3" t="s">
        <v>691</v>
      </c>
      <c r="B383" s="3" t="s">
        <v>692</v>
      </c>
      <c r="C383" t="s">
        <v>693</v>
      </c>
      <c r="D383" s="3" t="str">
        <f>VLOOKUP(A383,[1]Sheet1!$B$1:$F$1048575,5,0)</f>
        <v>INTAS PHARMACEUTICAL LTD</v>
      </c>
      <c r="E383" s="3" t="str">
        <f>VLOOKUP(A383,[1]Sheet1!$B$1:$E$3262,4,0)</f>
        <v>GRACE PHARMA (DHARAMPUR)</v>
      </c>
      <c r="F383" s="3">
        <v>23</v>
      </c>
      <c r="G383">
        <v>13.6</v>
      </c>
      <c r="H383">
        <v>33</v>
      </c>
      <c r="I383">
        <f t="shared" si="5"/>
        <v>312.8</v>
      </c>
      <c r="J383" s="3">
        <f>VLOOKUP(A383,[3]Sheet2!$A$3:$B$3237,2,0)</f>
        <v>11</v>
      </c>
      <c r="K383" s="3">
        <v>20</v>
      </c>
      <c r="L383" s="3" t="e">
        <f>VLOOKUP(A383,[2]Sheet3!$A$1:$E$107,5,0)</f>
        <v>#N/A</v>
      </c>
      <c r="M383" s="3"/>
    </row>
    <row r="384" spans="1:13" x14ac:dyDescent="0.3">
      <c r="A384" s="3" t="s">
        <v>5760</v>
      </c>
      <c r="B384" s="3" t="s">
        <v>5761</v>
      </c>
      <c r="C384" t="s">
        <v>5762</v>
      </c>
      <c r="D384" s="3" t="str">
        <f>VLOOKUP(A384,[1]Sheet1!$B$1:$F$1048575,5,0)</f>
        <v>INTAS PHARMACEUTICAL LTD</v>
      </c>
      <c r="E384" s="3" t="str">
        <f>VLOOKUP(A384,[1]Sheet1!$B$1:$E$3262,4,0)</f>
        <v>HAPPY CHEMIST (AHMEDABAD)</v>
      </c>
      <c r="F384" s="3">
        <v>22</v>
      </c>
      <c r="G384">
        <v>98.37</v>
      </c>
      <c r="H384">
        <v>168</v>
      </c>
      <c r="I384">
        <f t="shared" si="5"/>
        <v>2164.1400000000003</v>
      </c>
      <c r="J384" s="3">
        <f>VLOOKUP(A384,[3]Sheet2!$A$3:$B$3237,2,0)</f>
        <v>13</v>
      </c>
      <c r="K384" s="3">
        <v>10</v>
      </c>
      <c r="L384" s="3" t="e">
        <f>VLOOKUP(A384,[2]Sheet3!$A$1:$E$107,5,0)</f>
        <v>#N/A</v>
      </c>
      <c r="M384" s="3"/>
    </row>
    <row r="385" spans="1:13" x14ac:dyDescent="0.3">
      <c r="A385" s="3" t="s">
        <v>2659</v>
      </c>
      <c r="B385" s="3" t="s">
        <v>2660</v>
      </c>
      <c r="C385" t="s">
        <v>2661</v>
      </c>
      <c r="D385" s="3" t="str">
        <f>VLOOKUP(A385,[1]Sheet1!$B$1:$F$1048575,5,0)</f>
        <v>INTAS PHARMACEUTICAL LTD</v>
      </c>
      <c r="E385" s="3" t="str">
        <f>VLOOKUP(A385,[1]Sheet1!$B$1:$E$3262,4,0)</f>
        <v>HAPPY CHEMIST (AHMEDABAD)</v>
      </c>
      <c r="F385" s="3">
        <v>136</v>
      </c>
      <c r="G385">
        <v>13.61</v>
      </c>
      <c r="H385">
        <v>21</v>
      </c>
      <c r="I385">
        <f t="shared" si="5"/>
        <v>1850.96</v>
      </c>
      <c r="J385" s="3">
        <f>VLOOKUP(A385,[3]Sheet2!$A$3:$B$3237,2,0)</f>
        <v>88</v>
      </c>
      <c r="K385" s="3">
        <v>50</v>
      </c>
      <c r="L385" s="3" t="e">
        <f>VLOOKUP(A385,[2]Sheet3!$A$1:$E$107,5,0)</f>
        <v>#N/A</v>
      </c>
      <c r="M385" s="3"/>
    </row>
    <row r="386" spans="1:13" x14ac:dyDescent="0.3">
      <c r="A386" s="3" t="s">
        <v>5643</v>
      </c>
      <c r="B386" s="3" t="s">
        <v>5644</v>
      </c>
      <c r="C386" t="s">
        <v>5645</v>
      </c>
      <c r="D386" s="3" t="str">
        <f>VLOOKUP(A386,[1]Sheet1!$B$1:$F$1048575,5,0)</f>
        <v>INTAS PHARMACEUTICAL LTD</v>
      </c>
      <c r="E386" s="3" t="str">
        <f>VLOOKUP(A386,[1]Sheet1!$B$1:$E$3262,4,0)</f>
        <v>HAPPY CHEMIST (AHMEDABAD)</v>
      </c>
      <c r="F386" s="3">
        <v>9</v>
      </c>
      <c r="G386">
        <v>199.93</v>
      </c>
      <c r="H386">
        <v>311</v>
      </c>
      <c r="I386">
        <f t="shared" ref="I386:I449" si="6">G386*F386</f>
        <v>1799.3700000000001</v>
      </c>
      <c r="J386" s="3">
        <f>VLOOKUP(A386,[3]Sheet2!$A$3:$B$3237,2,0)</f>
        <v>3</v>
      </c>
      <c r="K386" s="3">
        <v>10</v>
      </c>
      <c r="L386" s="3" t="e">
        <f>VLOOKUP(A386,[2]Sheet3!$A$1:$E$107,5,0)</f>
        <v>#N/A</v>
      </c>
      <c r="M386" s="3"/>
    </row>
    <row r="387" spans="1:13" hidden="1" x14ac:dyDescent="0.3">
      <c r="A387" t="s">
        <v>6543</v>
      </c>
      <c r="B387" t="s">
        <v>6544</v>
      </c>
      <c r="C387" t="s">
        <v>6544</v>
      </c>
      <c r="D387" t="str">
        <f>VLOOKUP(A387,[1]Sheet1!$B$1:$F$1048575,5,0)</f>
        <v>MERIL ENDO SURGERY PVT LTD</v>
      </c>
      <c r="E387" t="str">
        <f>VLOOKUP(A387,[1]Sheet1!$B$1:$E$3262,4,0)</f>
        <v>MICRO LIFE SCIENCES PRIVATE LIMITED ( VAPI )</v>
      </c>
      <c r="F387">
        <v>19</v>
      </c>
      <c r="G387">
        <v>240</v>
      </c>
      <c r="H387">
        <v>1202</v>
      </c>
      <c r="I387">
        <f t="shared" si="6"/>
        <v>4560</v>
      </c>
      <c r="J387">
        <f>VLOOKUP(A387,[3]Sheet2!$A$3:$B$3237,2,0)</f>
        <v>12</v>
      </c>
    </row>
    <row r="388" spans="1:13" x14ac:dyDescent="0.3">
      <c r="A388" s="3" t="s">
        <v>2662</v>
      </c>
      <c r="B388" s="3" t="s">
        <v>2663</v>
      </c>
      <c r="C388" t="s">
        <v>2664</v>
      </c>
      <c r="D388" s="3" t="str">
        <f>VLOOKUP(A388,[1]Sheet1!$B$1:$F$1048575,5,0)</f>
        <v>INTAS PHARMACEUTICAL LTD</v>
      </c>
      <c r="E388" s="3" t="str">
        <f>VLOOKUP(A388,[1]Sheet1!$B$1:$E$3262,4,0)</f>
        <v>HAPPY CHEMIST (AHMEDABAD)</v>
      </c>
      <c r="F388" s="3">
        <v>66</v>
      </c>
      <c r="G388">
        <v>17.72</v>
      </c>
      <c r="H388">
        <v>27</v>
      </c>
      <c r="I388">
        <f t="shared" si="6"/>
        <v>1169.52</v>
      </c>
      <c r="J388" s="3">
        <f>VLOOKUP(A388,[3]Sheet2!$A$3:$B$3237,2,0)</f>
        <v>46</v>
      </c>
      <c r="K388" s="3">
        <v>20</v>
      </c>
      <c r="L388" s="3" t="e">
        <f>VLOOKUP(A388,[2]Sheet3!$A$1:$E$107,5,0)</f>
        <v>#N/A</v>
      </c>
      <c r="M388" s="3"/>
    </row>
    <row r="389" spans="1:13" hidden="1" x14ac:dyDescent="0.3">
      <c r="A389" t="s">
        <v>3486</v>
      </c>
      <c r="B389" t="s">
        <v>3487</v>
      </c>
      <c r="C389" t="s">
        <v>3488</v>
      </c>
      <c r="D389" t="str">
        <f>VLOOKUP(A389,[1]Sheet1!$B$1:$F$1048575,5,0)</f>
        <v>J.B.CHEMICALS &amp; PHARMACEUTICAL LTD</v>
      </c>
      <c r="E389" t="str">
        <f>VLOOKUP(A389,[1]Sheet1!$B$1:$E$3262,4,0)</f>
        <v>JIVANDHARA PHARMA PVT.LTD.(BILIMORA)</v>
      </c>
      <c r="F389">
        <v>174</v>
      </c>
      <c r="G389">
        <v>26.2</v>
      </c>
      <c r="H389">
        <v>34</v>
      </c>
      <c r="I389">
        <f t="shared" si="6"/>
        <v>4558.8</v>
      </c>
      <c r="J389">
        <f>VLOOKUP(A389,[3]Sheet2!$A$3:$B$3237,2,0)</f>
        <v>149</v>
      </c>
      <c r="M389">
        <f>VLOOKUP(A389,[4]Sheet2!$A$4:$C$497,3,0)</f>
        <v>1</v>
      </c>
    </row>
    <row r="390" spans="1:13" hidden="1" x14ac:dyDescent="0.3">
      <c r="A390" t="s">
        <v>2711</v>
      </c>
      <c r="B390" t="s">
        <v>2712</v>
      </c>
      <c r="C390" t="s">
        <v>2713</v>
      </c>
      <c r="D390" t="str">
        <f>VLOOKUP(A390,[1]Sheet1!$B$1:$F$1048575,5,0)</f>
        <v>ALEMBIC PHARMACEUTICALS LTD.</v>
      </c>
      <c r="E390" t="str">
        <f>VLOOKUP(A390,[1]Sheet1!$B$1:$E$3262,4,0)</f>
        <v>RAPID MEDICO (VALSAD)</v>
      </c>
      <c r="F390">
        <v>48</v>
      </c>
      <c r="G390">
        <v>94.28</v>
      </c>
      <c r="H390">
        <v>131</v>
      </c>
      <c r="I390">
        <f t="shared" si="6"/>
        <v>4525.4400000000005</v>
      </c>
      <c r="J390">
        <f>VLOOKUP(A390,[3]Sheet2!$A$3:$B$3237,2,0)</f>
        <v>56</v>
      </c>
    </row>
    <row r="391" spans="1:13" hidden="1" x14ac:dyDescent="0.3">
      <c r="A391" t="s">
        <v>6256</v>
      </c>
      <c r="B391" t="s">
        <v>6257</v>
      </c>
      <c r="C391" t="s">
        <v>6257</v>
      </c>
      <c r="D391" t="str">
        <f>VLOOKUP(A391,[1]Sheet1!$B$1:$F$1048575,5,0)</f>
        <v>B L LIFESCIENCES PVT.LTD</v>
      </c>
      <c r="E391" t="str">
        <f>VLOOKUP(A391,[1]Sheet1!$B$1:$E$3262,4,0)</f>
        <v>VISIONARY HEALTHCARE(AHMEDABAD)</v>
      </c>
      <c r="F391">
        <v>2</v>
      </c>
      <c r="G391">
        <v>2250</v>
      </c>
      <c r="H391">
        <v>4625</v>
      </c>
      <c r="I391">
        <f t="shared" si="6"/>
        <v>4500</v>
      </c>
      <c r="J391">
        <f>VLOOKUP(A391,[3]Sheet2!$A$3:$B$3237,2,0)</f>
        <v>2</v>
      </c>
    </row>
    <row r="392" spans="1:13" x14ac:dyDescent="0.3">
      <c r="A392" s="3" t="s">
        <v>1288</v>
      </c>
      <c r="B392" s="3" t="s">
        <v>1289</v>
      </c>
      <c r="C392" t="s">
        <v>1290</v>
      </c>
      <c r="D392" s="3" t="str">
        <f>VLOOKUP(A392,[1]Sheet1!$B$1:$F$1048575,5,0)</f>
        <v>INTAS PHARMACEUTICAL LTD</v>
      </c>
      <c r="E392" s="3" t="str">
        <f>VLOOKUP(A392,[1]Sheet1!$B$1:$E$3262,4,0)</f>
        <v>HAPPY CHEMIST (AHMEDABAD)</v>
      </c>
      <c r="F392" s="3">
        <v>91</v>
      </c>
      <c r="G392">
        <v>11.65</v>
      </c>
      <c r="H392">
        <v>18</v>
      </c>
      <c r="I392">
        <f t="shared" si="6"/>
        <v>1060.1500000000001</v>
      </c>
      <c r="J392" s="3">
        <f>VLOOKUP(A392,[3]Sheet2!$A$3:$B$3237,2,0)</f>
        <v>12</v>
      </c>
      <c r="K392" s="3">
        <v>100</v>
      </c>
      <c r="L392" s="3">
        <f>VLOOKUP(A392,[2]Sheet3!$A$1:$E$107,5,0)</f>
        <v>50</v>
      </c>
      <c r="M392" s="3">
        <f>VLOOKUP(A392,[4]Sheet2!$A$4:$C$497,3,0)</f>
        <v>1</v>
      </c>
    </row>
    <row r="393" spans="1:13" hidden="1" x14ac:dyDescent="0.3">
      <c r="A393" t="s">
        <v>3806</v>
      </c>
      <c r="B393" t="s">
        <v>3807</v>
      </c>
      <c r="C393" t="s">
        <v>3808</v>
      </c>
      <c r="D393" t="str">
        <f>VLOOKUP(A393,[1]Sheet1!$B$1:$F$1048575,5,0)</f>
        <v>SAMARTH LIFE SCIENCES PVT.LTD.</v>
      </c>
      <c r="E393" t="str">
        <f>VLOOKUP(A393,[1]Sheet1!$B$1:$E$3262,4,0)</f>
        <v>R S SURGIPHARM PVT.LTD.</v>
      </c>
      <c r="F393">
        <v>1</v>
      </c>
      <c r="G393">
        <v>4500</v>
      </c>
      <c r="H393">
        <v>31000</v>
      </c>
      <c r="I393">
        <f t="shared" si="6"/>
        <v>4500</v>
      </c>
      <c r="J393" t="e">
        <f>VLOOKUP(A393,[3]Sheet2!$A$3:$B$3237,2,0)</f>
        <v>#N/A</v>
      </c>
    </row>
    <row r="394" spans="1:13" hidden="1" x14ac:dyDescent="0.3">
      <c r="A394" t="s">
        <v>100</v>
      </c>
      <c r="B394" t="s">
        <v>101</v>
      </c>
      <c r="C394" t="s">
        <v>102</v>
      </c>
      <c r="D394" t="str">
        <f>VLOOKUP(A394,[1]Sheet1!$B$1:$F$1048575,5,0)</f>
        <v>ROMSONS GROUP PVT.LTD.</v>
      </c>
      <c r="E394" t="str">
        <f>VLOOKUP(A394,[1]Sheet1!$B$1:$E$3262,4,0)</f>
        <v>JIVANDHARA PHARMA PVT.LTD.(BILIMORA)</v>
      </c>
      <c r="F394">
        <v>103</v>
      </c>
      <c r="G394">
        <v>43.58</v>
      </c>
      <c r="H394">
        <v>572</v>
      </c>
      <c r="I394">
        <f t="shared" si="6"/>
        <v>4488.74</v>
      </c>
      <c r="J394">
        <f>VLOOKUP(A394,[3]Sheet2!$A$3:$B$3237,2,0)</f>
        <v>98</v>
      </c>
      <c r="M394">
        <f>VLOOKUP(A394,[4]Sheet2!$A$4:$C$497,3,0)</f>
        <v>1</v>
      </c>
    </row>
    <row r="395" spans="1:13" hidden="1" x14ac:dyDescent="0.3">
      <c r="A395" t="s">
        <v>1232</v>
      </c>
      <c r="B395" t="s">
        <v>1233</v>
      </c>
      <c r="C395" t="s">
        <v>1234</v>
      </c>
      <c r="D395" t="str">
        <f>VLOOKUP(A395,[1]Sheet1!$B$1:$F$1048575,5,0)</f>
        <v>NOVO NODISK(CHINA)</v>
      </c>
      <c r="E395" t="str">
        <f>VLOOKUP(A395,[1]Sheet1!$B$1:$E$3262,4,0)</f>
        <v>GAYATRI DISTRIBUTORS(VALSAD)</v>
      </c>
      <c r="F395">
        <v>19</v>
      </c>
      <c r="G395">
        <v>233.84</v>
      </c>
      <c r="H395">
        <v>292</v>
      </c>
      <c r="I395">
        <f t="shared" si="6"/>
        <v>4442.96</v>
      </c>
      <c r="J395">
        <f>VLOOKUP(A395,[3]Sheet2!$A$3:$B$3237,2,0)</f>
        <v>14</v>
      </c>
    </row>
    <row r="396" spans="1:13" hidden="1" x14ac:dyDescent="0.3">
      <c r="A396" t="s">
        <v>1740</v>
      </c>
      <c r="B396" t="s">
        <v>1741</v>
      </c>
      <c r="C396" t="s">
        <v>1742</v>
      </c>
      <c r="D396" t="str">
        <f>VLOOKUP(A396,[1]Sheet1!$B$1:$F$1048575,5,0)</f>
        <v>ACULIFE HEALTHCARE</v>
      </c>
      <c r="E396" t="str">
        <f>VLOOKUP(A396,[1]Sheet1!$B$1:$E$3262,4,0)</f>
        <v>CURE LIFESCIENCES (SURAT)</v>
      </c>
      <c r="F396">
        <v>402</v>
      </c>
      <c r="G396">
        <v>11</v>
      </c>
      <c r="H396">
        <v>22</v>
      </c>
      <c r="I396">
        <f t="shared" si="6"/>
        <v>4422</v>
      </c>
      <c r="J396">
        <f>VLOOKUP(A396,[3]Sheet2!$A$3:$B$3237,2,0)</f>
        <v>710</v>
      </c>
      <c r="M396">
        <f>VLOOKUP(A396,[4]Sheet2!$A$4:$C$497,3,0)</f>
        <v>3</v>
      </c>
    </row>
    <row r="397" spans="1:13" hidden="1" x14ac:dyDescent="0.3">
      <c r="A397" t="s">
        <v>3761</v>
      </c>
      <c r="B397" t="s">
        <v>3762</v>
      </c>
      <c r="C397" t="s">
        <v>2818</v>
      </c>
      <c r="D397" t="str">
        <f>VLOOKUP(A397,[1]Sheet1!$B$1:$F$1048575,5,0)</f>
        <v>RELIANCE LIFE SCIENCE</v>
      </c>
      <c r="E397" t="str">
        <f>VLOOKUP(A397,[1]Sheet1!$B$1:$E$3262,4,0)</f>
        <v>INPHARM SERVICES ( SURAT )</v>
      </c>
      <c r="F397">
        <v>34</v>
      </c>
      <c r="G397">
        <v>130</v>
      </c>
      <c r="H397">
        <v>1262</v>
      </c>
      <c r="I397">
        <f t="shared" si="6"/>
        <v>4420</v>
      </c>
      <c r="J397">
        <f>VLOOKUP(A397,[3]Sheet2!$A$3:$B$3237,2,0)</f>
        <v>65</v>
      </c>
    </row>
    <row r="398" spans="1:13" hidden="1" x14ac:dyDescent="0.3">
      <c r="A398" t="s">
        <v>1282</v>
      </c>
      <c r="B398" t="s">
        <v>1283</v>
      </c>
      <c r="C398" t="s">
        <v>1284</v>
      </c>
      <c r="D398" t="str">
        <f>VLOOKUP(A398,[1]Sheet1!$B$1:$F$1048575,5,0)</f>
        <v>ABBOTT HEALTHCARE PVT LTD</v>
      </c>
      <c r="E398" t="str">
        <f>VLOOKUP(A398,[1]Sheet1!$B$1:$E$3262,4,0)</f>
        <v>PARTH MEDICAL AGENCIES (VALSAD)</v>
      </c>
      <c r="F398">
        <v>34</v>
      </c>
      <c r="G398">
        <v>130</v>
      </c>
      <c r="H398">
        <v>470</v>
      </c>
      <c r="I398">
        <f t="shared" si="6"/>
        <v>4420</v>
      </c>
      <c r="J398">
        <f>VLOOKUP(A398,[3]Sheet2!$A$3:$B$3237,2,0)</f>
        <v>55</v>
      </c>
    </row>
    <row r="399" spans="1:13" hidden="1" x14ac:dyDescent="0.3">
      <c r="A399" t="s">
        <v>4401</v>
      </c>
      <c r="B399" t="s">
        <v>4402</v>
      </c>
      <c r="C399" t="s">
        <v>4403</v>
      </c>
      <c r="D399" t="str">
        <f>VLOOKUP(A399,[1]Sheet1!$B$1:$F$1048575,5,0)</f>
        <v>ALBERT DAVID LIMITED</v>
      </c>
      <c r="E399" t="str">
        <f>VLOOKUP(A399,[1]Sheet1!$B$1:$E$3262,4,0)</f>
        <v>KAJAL AGENCIES(VALSAD)</v>
      </c>
      <c r="F399">
        <v>31</v>
      </c>
      <c r="G399">
        <v>142.13999999999999</v>
      </c>
      <c r="H399">
        <v>199</v>
      </c>
      <c r="I399">
        <f t="shared" si="6"/>
        <v>4406.3399999999992</v>
      </c>
      <c r="J399">
        <f>VLOOKUP(A399,[3]Sheet2!$A$3:$B$3237,2,0)</f>
        <v>34</v>
      </c>
    </row>
    <row r="400" spans="1:13" hidden="1" x14ac:dyDescent="0.3">
      <c r="A400" t="s">
        <v>1548</v>
      </c>
      <c r="B400" t="s">
        <v>1549</v>
      </c>
      <c r="C400" t="s">
        <v>1550</v>
      </c>
      <c r="D400" t="str">
        <f>VLOOKUP(A400,[1]Sheet1!$B$1:$F$1048575,5,0)</f>
        <v>NEON LABORATORIES LIMITED</v>
      </c>
      <c r="E400" t="str">
        <f>VLOOKUP(A400,[1]Sheet1!$B$1:$E$3262,4,0)</f>
        <v>PUJAN MEDICAL AGENCY</v>
      </c>
      <c r="F400">
        <v>20</v>
      </c>
      <c r="G400">
        <v>220</v>
      </c>
      <c r="H400">
        <v>919</v>
      </c>
      <c r="I400">
        <f t="shared" si="6"/>
        <v>4400</v>
      </c>
      <c r="J400">
        <f>VLOOKUP(A400,[3]Sheet2!$A$3:$B$3237,2,0)</f>
        <v>27</v>
      </c>
    </row>
    <row r="401" spans="1:13" hidden="1" x14ac:dyDescent="0.3">
      <c r="A401" t="s">
        <v>3034</v>
      </c>
      <c r="B401" t="s">
        <v>3035</v>
      </c>
      <c r="C401" t="s">
        <v>3036</v>
      </c>
      <c r="D401" t="str">
        <f>VLOOKUP(A401,[1]Sheet1!$B$1:$F$1048575,5,0)</f>
        <v>BLUE CROSS LABORATORIES LTD</v>
      </c>
      <c r="E401" t="str">
        <f>VLOOKUP(A401,[1]Sheet1!$B$1:$E$3262,4,0)</f>
        <v>JIVANDHARA PHARMA PVT.LTD.(BILIMORA)</v>
      </c>
      <c r="F401">
        <v>104</v>
      </c>
      <c r="G401">
        <v>42.14</v>
      </c>
      <c r="H401">
        <v>59</v>
      </c>
      <c r="I401">
        <f t="shared" si="6"/>
        <v>4382.5600000000004</v>
      </c>
      <c r="J401">
        <f>VLOOKUP(A401,[3]Sheet2!$A$3:$B$3237,2,0)</f>
        <v>110</v>
      </c>
    </row>
    <row r="402" spans="1:13" hidden="1" x14ac:dyDescent="0.3">
      <c r="A402" t="s">
        <v>3210</v>
      </c>
      <c r="B402" t="s">
        <v>3211</v>
      </c>
      <c r="C402" t="s">
        <v>3212</v>
      </c>
      <c r="D402" t="str">
        <f>VLOOKUP(A402,[1]Sheet1!$B$1:$F$1048575,5,0)</f>
        <v>MANKIND PHARMA LTD</v>
      </c>
      <c r="E402" t="str">
        <f>VLOOKUP(A402,[1]Sheet1!$B$1:$E$3262,4,0)</f>
        <v>GAYATRI DISTRIBUTORS(VALSAD)</v>
      </c>
      <c r="F402">
        <v>41</v>
      </c>
      <c r="G402">
        <v>106.85</v>
      </c>
      <c r="H402">
        <v>187</v>
      </c>
      <c r="I402">
        <f t="shared" si="6"/>
        <v>4380.8499999999995</v>
      </c>
      <c r="J402">
        <f>VLOOKUP(A402,[3]Sheet2!$A$3:$B$3237,2,0)</f>
        <v>45</v>
      </c>
    </row>
    <row r="403" spans="1:13" hidden="1" x14ac:dyDescent="0.3">
      <c r="A403" t="s">
        <v>1647</v>
      </c>
      <c r="B403" t="s">
        <v>1648</v>
      </c>
      <c r="C403" t="s">
        <v>1649</v>
      </c>
      <c r="D403" t="str">
        <f>VLOOKUP(A403,[1]Sheet1!$B$1:$F$1048575,5,0)</f>
        <v>AQUA FINE INJ PVT. LTD.</v>
      </c>
      <c r="E403" t="str">
        <f>VLOOKUP(A403,[1]Sheet1!$B$1:$E$3262,4,0)</f>
        <v>PARIDHI AGENCIES</v>
      </c>
      <c r="F403">
        <v>2472</v>
      </c>
      <c r="G403">
        <v>1.75</v>
      </c>
      <c r="H403">
        <v>3</v>
      </c>
      <c r="I403">
        <f t="shared" si="6"/>
        <v>4326</v>
      </c>
      <c r="J403">
        <f>VLOOKUP(A403,[3]Sheet2!$A$3:$B$3237,2,0)</f>
        <v>2510</v>
      </c>
    </row>
    <row r="404" spans="1:13" hidden="1" x14ac:dyDescent="0.3">
      <c r="A404" t="s">
        <v>6621</v>
      </c>
      <c r="B404" t="s">
        <v>6622</v>
      </c>
      <c r="C404" t="s">
        <v>6622</v>
      </c>
      <c r="D404" t="str">
        <f>VLOOKUP(A404,[1]Sheet1!$B$1:$F$1048575,5,0)</f>
        <v>TERUMO INDIA PVT LTD</v>
      </c>
      <c r="E404" t="str">
        <f>VLOOKUP(A404,[1]Sheet1!$B$1:$E$3262,4,0)</f>
        <v>HI-TECH SURGICAL SYSTEMS LLP (AHMEDABAD)</v>
      </c>
      <c r="F404">
        <v>4</v>
      </c>
      <c r="G404">
        <v>1080</v>
      </c>
      <c r="H404">
        <v>2438</v>
      </c>
      <c r="I404">
        <f t="shared" si="6"/>
        <v>4320</v>
      </c>
      <c r="J404">
        <f>VLOOKUP(A404,[3]Sheet2!$A$3:$B$3237,2,0)</f>
        <v>6</v>
      </c>
    </row>
    <row r="405" spans="1:13" hidden="1" x14ac:dyDescent="0.3">
      <c r="A405" t="s">
        <v>1357</v>
      </c>
      <c r="B405" t="s">
        <v>1358</v>
      </c>
      <c r="C405" t="s">
        <v>1359</v>
      </c>
      <c r="D405" t="str">
        <f>VLOOKUP(A405,[1]Sheet1!$B$1:$F$1048575,5,0)</f>
        <v>ARISTO PHARMACEUTICALS PVT LTD</v>
      </c>
      <c r="E405" t="str">
        <f>VLOOKUP(A405,[1]Sheet1!$B$1:$E$3262,4,0)</f>
        <v>JIVANDHARA PHARMA PVT.LTD.(BILIMORA)</v>
      </c>
      <c r="F405">
        <v>107</v>
      </c>
      <c r="G405">
        <v>40.22</v>
      </c>
      <c r="H405">
        <v>56</v>
      </c>
      <c r="I405">
        <f t="shared" si="6"/>
        <v>4303.54</v>
      </c>
      <c r="J405">
        <f>VLOOKUP(A405,[3]Sheet2!$A$3:$B$3237,2,0)</f>
        <v>106</v>
      </c>
    </row>
    <row r="406" spans="1:13" hidden="1" x14ac:dyDescent="0.3">
      <c r="A406" t="s">
        <v>1193</v>
      </c>
      <c r="B406" t="s">
        <v>1194</v>
      </c>
      <c r="C406" t="s">
        <v>1195</v>
      </c>
      <c r="D406" t="str">
        <f>VLOOKUP(A406,[1]Sheet1!$B$1:$F$1048575,5,0)</f>
        <v>ALKEM LABORATORIES LTD</v>
      </c>
      <c r="E406" t="str">
        <f>VLOOKUP(A406,[1]Sheet1!$B$1:$E$3262,4,0)</f>
        <v>ISHWAR PHARMA (MUMBAI)</v>
      </c>
      <c r="F406">
        <v>172</v>
      </c>
      <c r="G406">
        <v>25</v>
      </c>
      <c r="H406">
        <v>321</v>
      </c>
      <c r="I406">
        <f t="shared" si="6"/>
        <v>4300</v>
      </c>
      <c r="J406">
        <f>VLOOKUP(A406,[3]Sheet2!$A$3:$B$3237,2,0)</f>
        <v>169</v>
      </c>
      <c r="M406" t="e">
        <f>VLOOKUP(A406,[4]Sheet2!$A$4:$C$497,3,0)</f>
        <v>#N/A</v>
      </c>
    </row>
    <row r="407" spans="1:13" hidden="1" x14ac:dyDescent="0.3">
      <c r="A407" t="s">
        <v>2078</v>
      </c>
      <c r="B407" t="s">
        <v>2079</v>
      </c>
      <c r="C407" t="s">
        <v>2080</v>
      </c>
      <c r="D407" t="str">
        <f>VLOOKUP(A407,[1]Sheet1!$B$1:$F$1048575,5,0)</f>
        <v>ROMSONS GROUP PVT.LTD.</v>
      </c>
      <c r="E407" t="str">
        <f>VLOOKUP(A407,[1]Sheet1!$B$1:$E$3262,4,0)</f>
        <v>JIVANDHARA PHARMA PVT.LTD.(BILIMORA)</v>
      </c>
      <c r="F407">
        <v>219</v>
      </c>
      <c r="G407">
        <v>19.61</v>
      </c>
      <c r="H407">
        <v>252</v>
      </c>
      <c r="I407">
        <f t="shared" si="6"/>
        <v>4294.59</v>
      </c>
      <c r="J407">
        <f>VLOOKUP(A407,[3]Sheet2!$A$3:$B$3237,2,0)</f>
        <v>198</v>
      </c>
    </row>
    <row r="408" spans="1:13" hidden="1" x14ac:dyDescent="0.3">
      <c r="A408" t="s">
        <v>532</v>
      </c>
      <c r="B408" t="s">
        <v>533</v>
      </c>
      <c r="C408" t="s">
        <v>534</v>
      </c>
      <c r="D408" t="str">
        <f>VLOOKUP(A408,[1]Sheet1!$B$1:$F$1048575,5,0)</f>
        <v>NEON LABORATORIES LIMITED</v>
      </c>
      <c r="E408" t="str">
        <f>VLOOKUP(A408,[1]Sheet1!$B$1:$E$3262,4,0)</f>
        <v>PUJAN MEDICAL AGENCY</v>
      </c>
      <c r="F408">
        <v>74</v>
      </c>
      <c r="G408">
        <v>58</v>
      </c>
      <c r="H408">
        <v>254</v>
      </c>
      <c r="I408">
        <f t="shared" si="6"/>
        <v>4292</v>
      </c>
      <c r="J408">
        <f>VLOOKUP(A408,[3]Sheet2!$A$3:$B$3237,2,0)</f>
        <v>107</v>
      </c>
    </row>
    <row r="409" spans="1:13" hidden="1" x14ac:dyDescent="0.3">
      <c r="A409" t="s">
        <v>6730</v>
      </c>
      <c r="B409" t="s">
        <v>6731</v>
      </c>
      <c r="C409" t="s">
        <v>6731</v>
      </c>
      <c r="D409" t="str">
        <f>VLOOKUP(A409,[1]Sheet1!$B$1:$F$1048575,5,0)</f>
        <v>BLUE NEEM MEDICAL DEVICES PVT LTD</v>
      </c>
      <c r="E409" t="str">
        <f>VLOOKUP(A409,[1]Sheet1!$B$1:$E$3262,4,0)</f>
        <v>B.J.ENTERPRISE</v>
      </c>
      <c r="F409">
        <v>26</v>
      </c>
      <c r="G409">
        <v>165</v>
      </c>
      <c r="H409">
        <v>450</v>
      </c>
      <c r="I409">
        <f t="shared" si="6"/>
        <v>4290</v>
      </c>
      <c r="J409">
        <f>VLOOKUP(A409,[3]Sheet2!$A$3:$B$3237,2,0)</f>
        <v>30</v>
      </c>
    </row>
    <row r="410" spans="1:13" x14ac:dyDescent="0.3">
      <c r="A410" s="3" t="s">
        <v>599</v>
      </c>
      <c r="B410" s="3" t="s">
        <v>600</v>
      </c>
      <c r="C410" t="s">
        <v>601</v>
      </c>
      <c r="D410" s="3" t="str">
        <f>VLOOKUP(A410,[1]Sheet1!$B$1:$F$1048575,5,0)</f>
        <v>HARSORIA HEALTHCARE PVT.LTD</v>
      </c>
      <c r="E410" s="3" t="str">
        <f>VLOOKUP(A410,[1]Sheet1!$B$1:$E$3262,4,0)</f>
        <v>HARSORIA MEDICAL PVT.LTD ( HARYANA )</v>
      </c>
      <c r="F410" s="3">
        <v>6</v>
      </c>
      <c r="G410">
        <v>675</v>
      </c>
      <c r="H410">
        <v>3325</v>
      </c>
      <c r="I410">
        <f t="shared" si="6"/>
        <v>4050</v>
      </c>
      <c r="J410" s="3">
        <f>VLOOKUP(A410,[3]Sheet2!$A$3:$B$3237,2,0)</f>
        <v>3</v>
      </c>
      <c r="K410" s="3">
        <v>5</v>
      </c>
      <c r="L410" s="3" t="e">
        <f>VLOOKUP(A410,[2]Sheet3!$A$1:$E$107,5,0)</f>
        <v>#N/A</v>
      </c>
      <c r="M410" s="3"/>
    </row>
    <row r="411" spans="1:13" hidden="1" x14ac:dyDescent="0.3">
      <c r="A411" t="s">
        <v>4642</v>
      </c>
      <c r="B411" t="s">
        <v>4643</v>
      </c>
      <c r="C411" t="s">
        <v>4644</v>
      </c>
      <c r="D411" t="str">
        <f>VLOOKUP(A411,[1]Sheet1!$B$1:$F$1048575,5,0)</f>
        <v>SUN PHARMA LABORATORIES LTD.</v>
      </c>
      <c r="E411" t="str">
        <f>VLOOKUP(A411,[1]Sheet1!$B$1:$E$3262,4,0)</f>
        <v>JIVANDHARA PHARMA PVT.LTD.(BILIMORA)</v>
      </c>
      <c r="F411">
        <v>26</v>
      </c>
      <c r="G411">
        <v>163.57</v>
      </c>
      <c r="H411">
        <v>229</v>
      </c>
      <c r="I411">
        <f t="shared" si="6"/>
        <v>4252.82</v>
      </c>
      <c r="J411">
        <v>0</v>
      </c>
    </row>
    <row r="412" spans="1:13" hidden="1" x14ac:dyDescent="0.3">
      <c r="A412" t="s">
        <v>3242</v>
      </c>
      <c r="B412" t="s">
        <v>3243</v>
      </c>
      <c r="C412" t="s">
        <v>3244</v>
      </c>
      <c r="D412" t="str">
        <f>VLOOKUP(A412,[1]Sheet1!$B$1:$F$1048575,5,0)</f>
        <v>MANKIND PHARMA LTD</v>
      </c>
      <c r="E412" t="str">
        <f>VLOOKUP(A412,[1]Sheet1!$B$1:$E$3262,4,0)</f>
        <v>JIVANDHARA PHARMA PVT.LTD.(BILIMORA)</v>
      </c>
      <c r="F412">
        <v>30</v>
      </c>
      <c r="G412">
        <v>141.65</v>
      </c>
      <c r="H412">
        <v>198</v>
      </c>
      <c r="I412">
        <f t="shared" si="6"/>
        <v>4249.5</v>
      </c>
      <c r="J412">
        <f>VLOOKUP(A412,[3]Sheet2!$A$3:$B$3237,2,0)</f>
        <v>38</v>
      </c>
    </row>
    <row r="413" spans="1:13" hidden="1" x14ac:dyDescent="0.3">
      <c r="A413" t="s">
        <v>4488</v>
      </c>
      <c r="B413" t="s">
        <v>4489</v>
      </c>
      <c r="C413" t="s">
        <v>4490</v>
      </c>
      <c r="D413" t="str">
        <f>VLOOKUP(A413,[1]Sheet1!$B$1:$F$1048575,5,0)</f>
        <v>SUN PHARMA LABORATORIES LTD.</v>
      </c>
      <c r="E413" t="str">
        <f>VLOOKUP(A413,[1]Sheet1!$B$1:$E$3262,4,0)</f>
        <v>JIVANDHARA PHARMA PVT.LTD.(BILIMORA)</v>
      </c>
      <c r="F413">
        <v>6</v>
      </c>
      <c r="G413">
        <v>705.71</v>
      </c>
      <c r="H413">
        <v>988</v>
      </c>
      <c r="I413">
        <f t="shared" si="6"/>
        <v>4234.26</v>
      </c>
      <c r="J413">
        <f>VLOOKUP(A413,[3]Sheet2!$A$3:$B$3237,2,0)</f>
        <v>7</v>
      </c>
    </row>
    <row r="414" spans="1:13" hidden="1" x14ac:dyDescent="0.3">
      <c r="A414" t="s">
        <v>2195</v>
      </c>
      <c r="B414" t="s">
        <v>2196</v>
      </c>
      <c r="C414" t="s">
        <v>2197</v>
      </c>
      <c r="D414" t="str">
        <f>VLOOKUP(A414,[1]Sheet1!$B$1:$F$1048575,5,0)</f>
        <v>CIPLA LTD</v>
      </c>
      <c r="E414" t="str">
        <f>VLOOKUP(A414,[1]Sheet1!$B$1:$E$3262,4,0)</f>
        <v>LIFECARE MEDICAL AGENCY</v>
      </c>
      <c r="F414">
        <v>29</v>
      </c>
      <c r="G414">
        <v>145.12</v>
      </c>
      <c r="H414">
        <v>203</v>
      </c>
      <c r="I414">
        <f t="shared" si="6"/>
        <v>4208.4800000000005</v>
      </c>
      <c r="J414">
        <f>VLOOKUP(A414,[3]Sheet2!$A$3:$B$3237,2,0)</f>
        <v>65</v>
      </c>
    </row>
    <row r="415" spans="1:13" x14ac:dyDescent="0.3">
      <c r="A415" s="3" t="s">
        <v>6632</v>
      </c>
      <c r="B415" s="3" t="s">
        <v>6633</v>
      </c>
      <c r="C415" t="s">
        <v>6634</v>
      </c>
      <c r="D415" s="3" t="str">
        <f>VLOOKUP(A415,[1]Sheet1!$B$1:$F$1048575,5,0)</f>
        <v>STERIMED SURGICALS INDIA PVT.LTD.</v>
      </c>
      <c r="E415" s="3" t="str">
        <f>VLOOKUP(A415,[1]Sheet1!$B$1:$E$3262,4,0)</f>
        <v>HI-CARE HEALTH TECHNOLOGIES LLP ( MUMBAI )</v>
      </c>
      <c r="F415" s="3">
        <v>5</v>
      </c>
      <c r="G415">
        <v>550</v>
      </c>
      <c r="H415">
        <v>2062</v>
      </c>
      <c r="I415">
        <f t="shared" si="6"/>
        <v>2750</v>
      </c>
      <c r="J415" s="3">
        <v>0</v>
      </c>
      <c r="K415" s="3">
        <v>5</v>
      </c>
      <c r="L415" s="3" t="e">
        <f>VLOOKUP(A415,[2]Sheet3!$A$1:$E$107,5,0)</f>
        <v>#N/A</v>
      </c>
      <c r="M415" s="3"/>
    </row>
    <row r="416" spans="1:13" x14ac:dyDescent="0.3">
      <c r="A416" s="3" t="s">
        <v>6635</v>
      </c>
      <c r="B416" s="3" t="s">
        <v>6636</v>
      </c>
      <c r="C416" t="s">
        <v>6637</v>
      </c>
      <c r="D416" s="3" t="str">
        <f>VLOOKUP(A416,[1]Sheet1!$B$1:$F$1048575,5,0)</f>
        <v>STERIMED MEDICAL DEVICSS PVT LTD</v>
      </c>
      <c r="E416" s="3" t="str">
        <f>VLOOKUP(A416,[1]Sheet1!$B$1:$E$3262,4,0)</f>
        <v>HI-CARE HEALTH TECHNOLOGIES LLP ( MUMBAI )</v>
      </c>
      <c r="F416" s="3">
        <v>5</v>
      </c>
      <c r="G416">
        <v>510</v>
      </c>
      <c r="H416">
        <v>1705</v>
      </c>
      <c r="I416">
        <f t="shared" si="6"/>
        <v>2550</v>
      </c>
      <c r="J416" s="3">
        <v>0</v>
      </c>
      <c r="K416" s="3">
        <v>5</v>
      </c>
      <c r="L416" s="3" t="e">
        <f>VLOOKUP(A416,[2]Sheet3!$A$1:$E$107,5,0)</f>
        <v>#N/A</v>
      </c>
      <c r="M416" s="3"/>
    </row>
    <row r="417" spans="1:13" hidden="1" x14ac:dyDescent="0.3">
      <c r="A417" t="s">
        <v>2425</v>
      </c>
      <c r="B417" t="s">
        <v>2426</v>
      </c>
      <c r="C417" t="s">
        <v>2427</v>
      </c>
      <c r="D417" t="str">
        <f>VLOOKUP(A417,[1]Sheet1!$B$1:$F$1048575,5,0)</f>
        <v>NEON LABORATORIES LIMITED</v>
      </c>
      <c r="E417" t="str">
        <f>VLOOKUP(A417,[1]Sheet1!$B$1:$E$3262,4,0)</f>
        <v>PUJAN MEDICAL AGENCY</v>
      </c>
      <c r="F417">
        <v>40</v>
      </c>
      <c r="G417">
        <v>104.5</v>
      </c>
      <c r="H417">
        <v>275</v>
      </c>
      <c r="I417">
        <f t="shared" si="6"/>
        <v>4180</v>
      </c>
      <c r="J417">
        <f>VLOOKUP(A417,[3]Sheet2!$A$3:$B$3237,2,0)</f>
        <v>49</v>
      </c>
    </row>
    <row r="418" spans="1:13" hidden="1" x14ac:dyDescent="0.3">
      <c r="A418" t="s">
        <v>5867</v>
      </c>
      <c r="B418" t="s">
        <v>5868</v>
      </c>
      <c r="C418" t="s">
        <v>5869</v>
      </c>
      <c r="D418" t="str">
        <f>VLOOKUP(A418,[1]Sheet1!$B$1:$F$1048575,5,0)</f>
        <v>TORRENT PHARMACEUTICAL LTD</v>
      </c>
      <c r="E418" t="str">
        <f>VLOOKUP(A418,[1]Sheet1!$B$1:$E$3262,4,0)</f>
        <v>CHIRAG PHARMA AGENCY (BILIMORA)</v>
      </c>
      <c r="F418">
        <v>27</v>
      </c>
      <c r="G418">
        <v>154.63999999999999</v>
      </c>
      <c r="H418">
        <v>216</v>
      </c>
      <c r="I418">
        <f t="shared" si="6"/>
        <v>4175.28</v>
      </c>
      <c r="J418">
        <f>VLOOKUP(A418,[3]Sheet2!$A$3:$B$3237,2,0)</f>
        <v>85</v>
      </c>
    </row>
    <row r="419" spans="1:13" x14ac:dyDescent="0.3">
      <c r="A419" s="3" t="s">
        <v>2350</v>
      </c>
      <c r="B419" s="3" t="s">
        <v>2351</v>
      </c>
      <c r="C419" t="s">
        <v>2351</v>
      </c>
      <c r="D419" s="3" t="str">
        <f>VLOOKUP(A419,[1]Sheet1!$B$1:$F$1048575,5,0)</f>
        <v>SURGICARE</v>
      </c>
      <c r="E419" s="3" t="str">
        <f>VLOOKUP(A419,[1]Sheet1!$B$1:$E$3262,4,0)</f>
        <v>HONEST SURGICAL &amp; MEDICINES AGENCIES ( SURAT )</v>
      </c>
      <c r="F419" s="3">
        <v>401</v>
      </c>
      <c r="G419">
        <v>18</v>
      </c>
      <c r="H419">
        <v>109</v>
      </c>
      <c r="I419">
        <f t="shared" si="6"/>
        <v>7218</v>
      </c>
      <c r="J419" s="3">
        <f>VLOOKUP(A419,[3]Sheet2!$A$3:$B$3237,2,0)</f>
        <v>180</v>
      </c>
      <c r="K419" s="3">
        <v>500</v>
      </c>
      <c r="L419" s="3" t="e">
        <f>VLOOKUP(A419,[2]Sheet3!$A$1:$E$107,5,0)</f>
        <v>#N/A</v>
      </c>
      <c r="M419" s="3"/>
    </row>
    <row r="420" spans="1:13" hidden="1" x14ac:dyDescent="0.3">
      <c r="A420" t="s">
        <v>3539</v>
      </c>
      <c r="B420" t="s">
        <v>3540</v>
      </c>
      <c r="C420" t="s">
        <v>3541</v>
      </c>
      <c r="D420" t="str">
        <f>VLOOKUP(A420,[1]Sheet1!$B$1:$F$1048575,5,0)</f>
        <v>INTAS PHARMACEUTICAL LTD</v>
      </c>
      <c r="E420" t="str">
        <f>VLOOKUP(A420,[1]Sheet1!$B$1:$E$3262,4,0)</f>
        <v>HAPPY CHEMIST (AHMEDABAD)</v>
      </c>
      <c r="F420">
        <v>55</v>
      </c>
      <c r="G420">
        <v>75.540000000000006</v>
      </c>
      <c r="H420">
        <v>117</v>
      </c>
      <c r="I420">
        <f t="shared" si="6"/>
        <v>4154.7000000000007</v>
      </c>
      <c r="J420">
        <f>VLOOKUP(A420,[3]Sheet2!$A$3:$B$3237,2,0)</f>
        <v>79</v>
      </c>
    </row>
    <row r="421" spans="1:13" x14ac:dyDescent="0.3">
      <c r="A421" s="3" t="s">
        <v>2342</v>
      </c>
      <c r="B421" s="3" t="s">
        <v>2343</v>
      </c>
      <c r="C421" t="s">
        <v>2343</v>
      </c>
      <c r="D421" s="3" t="str">
        <f>VLOOKUP(A421,[1]Sheet1!$B$1:$F$1048575,5,0)</f>
        <v>KANAM LATEX INDUSTRIES PRIVATE LIMITED</v>
      </c>
      <c r="E421" s="3" t="str">
        <f>VLOOKUP(A421,[1]Sheet1!$B$1:$E$3262,4,0)</f>
        <v>HONEST SURGICAL &amp; MEDICINES AGENCIES ( SURAT )</v>
      </c>
      <c r="F421" s="3">
        <v>111</v>
      </c>
      <c r="G421">
        <v>11</v>
      </c>
      <c r="H421">
        <v>85</v>
      </c>
      <c r="I421">
        <f t="shared" si="6"/>
        <v>1221</v>
      </c>
      <c r="J421" s="3">
        <f>VLOOKUP(A421,[3]Sheet2!$A$3:$B$3237,2,0)</f>
        <v>480</v>
      </c>
      <c r="K421" s="3">
        <v>1000</v>
      </c>
      <c r="L421" s="3" t="e">
        <f>VLOOKUP(A421,[2]Sheet3!$A$1:$E$107,5,0)</f>
        <v>#N/A</v>
      </c>
      <c r="M421" s="3">
        <f>VLOOKUP(A421,[4]Sheet2!$A$4:$C$497,3,0)</f>
        <v>477</v>
      </c>
    </row>
    <row r="422" spans="1:13" x14ac:dyDescent="0.3">
      <c r="A422" s="3" t="s">
        <v>2352</v>
      </c>
      <c r="B422" s="3" t="s">
        <v>2353</v>
      </c>
      <c r="C422" t="s">
        <v>2353</v>
      </c>
      <c r="D422" s="3" t="str">
        <f>VLOOKUP(A422,[1]Sheet1!$B$1:$F$1048575,5,0)</f>
        <v>KANAM LATEX INDUSTRIES PRIVATE LIMITED</v>
      </c>
      <c r="E422" s="3" t="str">
        <f>VLOOKUP(A422,[1]Sheet1!$B$1:$E$3262,4,0)</f>
        <v>HONEST SURGICAL &amp; MEDICINES AGENCIES ( SURAT )</v>
      </c>
      <c r="F422" s="3">
        <v>20</v>
      </c>
      <c r="G422">
        <v>11</v>
      </c>
      <c r="H422">
        <v>85</v>
      </c>
      <c r="I422">
        <f t="shared" si="6"/>
        <v>220</v>
      </c>
      <c r="J422" s="3">
        <f>VLOOKUP(A422,[3]Sheet2!$A$3:$B$3237,2,0)</f>
        <v>881</v>
      </c>
      <c r="K422" s="3">
        <v>500</v>
      </c>
      <c r="L422" s="3" t="e">
        <f>VLOOKUP(A422,[2]Sheet3!$A$1:$E$107,5,0)</f>
        <v>#N/A</v>
      </c>
      <c r="M422" s="3"/>
    </row>
    <row r="423" spans="1:13" hidden="1" x14ac:dyDescent="0.3">
      <c r="A423" t="s">
        <v>6295</v>
      </c>
      <c r="B423" t="s">
        <v>6296</v>
      </c>
      <c r="C423" t="s">
        <v>6296</v>
      </c>
      <c r="D423" t="str">
        <f>VLOOKUP(A423,[1]Sheet1!$B$1:$F$1048575,5,0)</f>
        <v>CHASE MEDICAL</v>
      </c>
      <c r="E423" t="str">
        <f>VLOOKUP(A423,[1]Sheet1!$B$1:$E$3262,4,0)</f>
        <v>EXCELLENT ENTERPRISE ( SURAT )</v>
      </c>
      <c r="F423">
        <v>1</v>
      </c>
      <c r="G423">
        <v>4080</v>
      </c>
      <c r="H423">
        <v>9000</v>
      </c>
      <c r="I423">
        <f t="shared" si="6"/>
        <v>4080</v>
      </c>
      <c r="J423" t="e">
        <f>VLOOKUP(A423,[3]Sheet2!$A$3:$B$3237,2,0)</f>
        <v>#N/A</v>
      </c>
    </row>
    <row r="424" spans="1:13" hidden="1" x14ac:dyDescent="0.3">
      <c r="A424" t="s">
        <v>6699</v>
      </c>
      <c r="B424" t="s">
        <v>6700</v>
      </c>
      <c r="C424" t="s">
        <v>6701</v>
      </c>
      <c r="D424" t="str">
        <f>VLOOKUP(A424,[1]Sheet1!$B$1:$F$1048575,5,0)</f>
        <v>ROMSONS GROUP PVT.LTD.</v>
      </c>
      <c r="E424" t="str">
        <f>VLOOKUP(A424,[1]Sheet1!$B$1:$E$3262,4,0)</f>
        <v>JIVANDHARA PHARMA PVT.LTD.(BILIMORA)</v>
      </c>
      <c r="F424">
        <v>49</v>
      </c>
      <c r="G424">
        <v>82.97</v>
      </c>
      <c r="H424">
        <v>500</v>
      </c>
      <c r="I424">
        <f t="shared" si="6"/>
        <v>4065.5299999999997</v>
      </c>
      <c r="J424">
        <f>VLOOKUP(A424,[3]Sheet2!$A$3:$B$3237,2,0)</f>
        <v>50</v>
      </c>
    </row>
    <row r="425" spans="1:13" hidden="1" x14ac:dyDescent="0.3">
      <c r="A425" t="s">
        <v>444</v>
      </c>
      <c r="B425" t="s">
        <v>445</v>
      </c>
      <c r="C425" t="s">
        <v>446</v>
      </c>
      <c r="D425" t="str">
        <f>VLOOKUP(A425,[1]Sheet1!$B$1:$F$1048575,5,0)</f>
        <v>TORRENT PHARMACEUTICAL LTD</v>
      </c>
      <c r="E425" t="str">
        <f>VLOOKUP(A425,[1]Sheet1!$B$1:$E$3262,4,0)</f>
        <v>GAYATRI DISTRIBUTORS(VALSAD)</v>
      </c>
      <c r="F425">
        <v>19</v>
      </c>
      <c r="G425">
        <v>213.93</v>
      </c>
      <c r="H425">
        <v>299</v>
      </c>
      <c r="I425">
        <f t="shared" si="6"/>
        <v>4064.67</v>
      </c>
      <c r="J425">
        <f>VLOOKUP(A425,[3]Sheet2!$A$3:$B$3237,2,0)</f>
        <v>22</v>
      </c>
    </row>
    <row r="426" spans="1:13" hidden="1" x14ac:dyDescent="0.3">
      <c r="A426" t="s">
        <v>3911</v>
      </c>
      <c r="B426" t="s">
        <v>3912</v>
      </c>
      <c r="C426" t="s">
        <v>3913</v>
      </c>
      <c r="D426" t="str">
        <f>VLOOKUP(A426,[1]Sheet1!$B$1:$F$1048575,5,0)</f>
        <v>MANKIND PHARMA LTD</v>
      </c>
      <c r="E426" t="str">
        <f>VLOOKUP(A426,[1]Sheet1!$B$1:$E$3262,4,0)</f>
        <v>NETRA ENTERPRISE</v>
      </c>
      <c r="F426">
        <v>70</v>
      </c>
      <c r="G426">
        <v>57.99</v>
      </c>
      <c r="H426">
        <v>90</v>
      </c>
      <c r="I426">
        <f t="shared" si="6"/>
        <v>4059.3</v>
      </c>
      <c r="J426">
        <f>VLOOKUP(A426,[3]Sheet2!$A$3:$B$3237,2,0)</f>
        <v>37</v>
      </c>
    </row>
    <row r="427" spans="1:13" hidden="1" x14ac:dyDescent="0.3">
      <c r="A427" t="s">
        <v>3826</v>
      </c>
      <c r="B427" t="s">
        <v>3827</v>
      </c>
      <c r="C427" t="s">
        <v>3828</v>
      </c>
      <c r="D427" t="str">
        <f>VLOOKUP(A427,[1]Sheet1!$B$1:$F$1048575,5,0)</f>
        <v>SUN PHARMA LABORATORIES LTD.</v>
      </c>
      <c r="E427" t="str">
        <f>VLOOKUP(A427,[1]Sheet1!$B$1:$E$3262,4,0)</f>
        <v>GAYATRI DISTRIBUTORS(VALSAD)</v>
      </c>
      <c r="F427">
        <v>40</v>
      </c>
      <c r="G427">
        <v>101.42</v>
      </c>
      <c r="H427">
        <v>142</v>
      </c>
      <c r="I427">
        <f t="shared" si="6"/>
        <v>4056.8</v>
      </c>
      <c r="J427">
        <f>VLOOKUP(A427,[3]Sheet2!$A$3:$B$3237,2,0)</f>
        <v>39</v>
      </c>
    </row>
    <row r="428" spans="1:13" hidden="1" x14ac:dyDescent="0.3">
      <c r="A428" t="s">
        <v>4115</v>
      </c>
      <c r="B428" t="s">
        <v>4116</v>
      </c>
      <c r="C428" t="s">
        <v>4117</v>
      </c>
      <c r="D428" t="str">
        <f>VLOOKUP(A428,[1]Sheet1!$B$1:$F$1048575,5,0)</f>
        <v>APEX LABORATORIES LIMITED</v>
      </c>
      <c r="E428" t="str">
        <f>VLOOKUP(A428,[1]Sheet1!$B$1:$E$3262,4,0)</f>
        <v>GAYATRI DISTRIBUTORS(VALSAD)</v>
      </c>
      <c r="F428">
        <v>52</v>
      </c>
      <c r="G428">
        <v>77.97</v>
      </c>
      <c r="H428">
        <v>115</v>
      </c>
      <c r="I428">
        <f t="shared" si="6"/>
        <v>4054.44</v>
      </c>
      <c r="J428">
        <f>VLOOKUP(A428,[3]Sheet2!$A$3:$B$3237,2,0)</f>
        <v>47</v>
      </c>
    </row>
    <row r="429" spans="1:13" x14ac:dyDescent="0.3">
      <c r="A429" s="3" t="s">
        <v>1114</v>
      </c>
      <c r="B429" s="3" t="s">
        <v>1115</v>
      </c>
      <c r="C429" t="s">
        <v>1116</v>
      </c>
      <c r="D429" s="3" t="str">
        <f>VLOOKUP(A429,[1]Sheet1!$B$1:$F$1048575,5,0)</f>
        <v>NEON LABORATORIES LIMITED</v>
      </c>
      <c r="E429" s="3" t="str">
        <f>VLOOKUP(A429,[1]Sheet1!$B$1:$E$3262,4,0)</f>
        <v>INDIA CHEMIST(NAVSARI)</v>
      </c>
      <c r="F429" s="3">
        <v>7</v>
      </c>
      <c r="G429">
        <v>985</v>
      </c>
      <c r="H429">
        <v>2400</v>
      </c>
      <c r="I429">
        <f t="shared" si="6"/>
        <v>6895</v>
      </c>
      <c r="J429" s="3">
        <f>VLOOKUP(A429,[3]Sheet2!$A$3:$B$3237,2,0)</f>
        <v>6</v>
      </c>
      <c r="K429" s="3">
        <v>5</v>
      </c>
      <c r="L429" s="3" t="e">
        <f>VLOOKUP(A429,[2]Sheet3!$A$1:$E$107,5,0)</f>
        <v>#N/A</v>
      </c>
      <c r="M429" s="3"/>
    </row>
    <row r="430" spans="1:13" hidden="1" x14ac:dyDescent="0.3">
      <c r="A430" t="s">
        <v>569</v>
      </c>
      <c r="B430" t="s">
        <v>570</v>
      </c>
      <c r="C430" t="s">
        <v>570</v>
      </c>
      <c r="D430" t="str">
        <f>VLOOKUP(A430,[1]Sheet1!$B$1:$F$1048575,5,0)</f>
        <v>BIPSON SURGICAL</v>
      </c>
      <c r="E430" t="str">
        <f>VLOOKUP(A430,[1]Sheet1!$B$1:$E$3262,4,0)</f>
        <v>BIPSON SURGICAL PVT LTD</v>
      </c>
      <c r="F430">
        <v>59</v>
      </c>
      <c r="G430">
        <v>68</v>
      </c>
      <c r="H430">
        <v>485</v>
      </c>
      <c r="I430">
        <f t="shared" si="6"/>
        <v>4012</v>
      </c>
      <c r="J430">
        <f>VLOOKUP(A430,[3]Sheet2!$A$3:$B$3237,2,0)</f>
        <v>107</v>
      </c>
      <c r="M430" t="e">
        <f>VLOOKUP(A430,[4]Sheet2!$A$4:$C$497,3,0)</f>
        <v>#N/A</v>
      </c>
    </row>
    <row r="431" spans="1:13" hidden="1" x14ac:dyDescent="0.3">
      <c r="A431" t="s">
        <v>3134</v>
      </c>
      <c r="B431" t="s">
        <v>3135</v>
      </c>
      <c r="C431" t="s">
        <v>3136</v>
      </c>
      <c r="D431" t="str">
        <f>VLOOKUP(A431,[1]Sheet1!$B$1:$F$1048575,5,0)</f>
        <v>MANKIND PHARMA LTD</v>
      </c>
      <c r="E431" t="str">
        <f>VLOOKUP(A431,[1]Sheet1!$B$1:$E$3262,4,0)</f>
        <v>NETRA ENTERPRISE</v>
      </c>
      <c r="F431">
        <v>42</v>
      </c>
      <c r="G431">
        <v>93.99</v>
      </c>
      <c r="H431">
        <v>160</v>
      </c>
      <c r="I431">
        <f t="shared" si="6"/>
        <v>3947.58</v>
      </c>
      <c r="J431">
        <f>VLOOKUP(A431,[3]Sheet2!$A$3:$B$3237,2,0)</f>
        <v>60</v>
      </c>
    </row>
    <row r="432" spans="1:13" hidden="1" x14ac:dyDescent="0.3">
      <c r="A432" t="s">
        <v>4476</v>
      </c>
      <c r="B432" t="s">
        <v>4477</v>
      </c>
      <c r="C432" t="s">
        <v>4478</v>
      </c>
      <c r="D432" t="str">
        <f>VLOOKUP(A432,[1]Sheet1!$B$1:$F$1048575,5,0)</f>
        <v>SUN PHARMA LABORATORIES LTD.</v>
      </c>
      <c r="E432" t="str">
        <f>VLOOKUP(A432,[1]Sheet1!$B$1:$E$3262,4,0)</f>
        <v>JIVANDHARA PHARMA PVT.LTD.(BILIMORA)</v>
      </c>
      <c r="F432">
        <v>14</v>
      </c>
      <c r="G432">
        <v>281.89999999999998</v>
      </c>
      <c r="H432">
        <v>370</v>
      </c>
      <c r="I432">
        <f t="shared" si="6"/>
        <v>3946.5999999999995</v>
      </c>
      <c r="J432">
        <f>VLOOKUP(A432,[3]Sheet2!$A$3:$B$3237,2,0)</f>
        <v>15</v>
      </c>
    </row>
    <row r="433" spans="1:13" x14ac:dyDescent="0.3">
      <c r="A433" s="3" t="s">
        <v>1111</v>
      </c>
      <c r="B433" s="3" t="s">
        <v>1112</v>
      </c>
      <c r="C433" t="s">
        <v>1113</v>
      </c>
      <c r="D433" s="3" t="str">
        <f>VLOOKUP(A433,[1]Sheet1!$B$1:$F$1048575,5,0)</f>
        <v>NEON LABORATORIES LIMITED</v>
      </c>
      <c r="E433" s="3" t="str">
        <f>VLOOKUP(A433,[1]Sheet1!$B$1:$E$3262,4,0)</f>
        <v>INDIA CHEMIST(NAVSARI)</v>
      </c>
      <c r="F433" s="3">
        <v>217</v>
      </c>
      <c r="G433">
        <v>15.05</v>
      </c>
      <c r="H433">
        <v>46</v>
      </c>
      <c r="I433">
        <f t="shared" si="6"/>
        <v>3265.8500000000004</v>
      </c>
      <c r="J433" s="3">
        <f>VLOOKUP(A433,[3]Sheet2!$A$3:$B$3237,2,0)</f>
        <v>123</v>
      </c>
      <c r="K433" s="3">
        <v>100</v>
      </c>
      <c r="L433" s="3" t="e">
        <f>VLOOKUP(A433,[2]Sheet3!$A$1:$E$107,5,0)</f>
        <v>#N/A</v>
      </c>
      <c r="M433" s="3">
        <f>VLOOKUP(A433,[4]Sheet2!$A$4:$C$497,3,0)</f>
        <v>3</v>
      </c>
    </row>
    <row r="434" spans="1:13" hidden="1" x14ac:dyDescent="0.3">
      <c r="A434" t="s">
        <v>410</v>
      </c>
      <c r="B434" t="s">
        <v>411</v>
      </c>
      <c r="C434" t="s">
        <v>412</v>
      </c>
      <c r="D434" t="str">
        <f>VLOOKUP(A434,[1]Sheet1!$B$1:$F$1048575,5,0)</f>
        <v>MANKIND PHARMA LTD</v>
      </c>
      <c r="E434" t="str">
        <f>VLOOKUP(A434,[1]Sheet1!$B$1:$E$3262,4,0)</f>
        <v>ARIHANT FINE PHARMA AGENCY</v>
      </c>
      <c r="F434">
        <v>28</v>
      </c>
      <c r="G434">
        <v>140</v>
      </c>
      <c r="H434">
        <v>217</v>
      </c>
      <c r="I434">
        <f t="shared" si="6"/>
        <v>3920</v>
      </c>
      <c r="J434">
        <f>VLOOKUP(A434,[3]Sheet2!$A$3:$B$3237,2,0)</f>
        <v>31</v>
      </c>
    </row>
    <row r="435" spans="1:13" hidden="1" x14ac:dyDescent="0.3">
      <c r="A435" t="s">
        <v>826</v>
      </c>
      <c r="B435" t="s">
        <v>827</v>
      </c>
      <c r="C435" t="s">
        <v>827</v>
      </c>
      <c r="D435" t="str">
        <f>VLOOKUP(A435,[1]Sheet1!$B$1:$F$1048575,5,0)</f>
        <v>POLY MEDICURE LTD</v>
      </c>
      <c r="E435" t="str">
        <f>VLOOKUP(A435,[1]Sheet1!$B$1:$E$3262,4,0)</f>
        <v>UNITY DISTRIBUTORS (SURAT)</v>
      </c>
      <c r="F435">
        <v>170</v>
      </c>
      <c r="G435">
        <v>23</v>
      </c>
      <c r="H435">
        <v>309</v>
      </c>
      <c r="I435">
        <f t="shared" si="6"/>
        <v>3910</v>
      </c>
      <c r="J435">
        <f>VLOOKUP(A435,[3]Sheet2!$A$3:$B$3237,2,0)</f>
        <v>161</v>
      </c>
      <c r="M435">
        <f>VLOOKUP(A435,[4]Sheet2!$A$4:$C$497,3,0)</f>
        <v>10</v>
      </c>
    </row>
    <row r="436" spans="1:13" hidden="1" x14ac:dyDescent="0.3">
      <c r="A436" t="s">
        <v>5125</v>
      </c>
      <c r="B436" t="s">
        <v>5126</v>
      </c>
      <c r="C436" t="s">
        <v>5127</v>
      </c>
      <c r="D436" t="str">
        <f>VLOOKUP(A436,[1]Sheet1!$B$1:$F$1048575,5,0)</f>
        <v>ABBOTT HEALTHCARE PVT LTD</v>
      </c>
      <c r="E436" t="str">
        <f>VLOOKUP(A436,[1]Sheet1!$B$1:$E$3262,4,0)</f>
        <v>GAYATRI DISTRIBUTORS(VALSAD)</v>
      </c>
      <c r="F436">
        <v>8</v>
      </c>
      <c r="G436">
        <v>488.53</v>
      </c>
      <c r="H436">
        <v>683</v>
      </c>
      <c r="I436">
        <f t="shared" si="6"/>
        <v>3908.24</v>
      </c>
      <c r="J436">
        <f>VLOOKUP(A436,[3]Sheet2!$A$3:$B$3237,2,0)</f>
        <v>8</v>
      </c>
    </row>
    <row r="437" spans="1:13" x14ac:dyDescent="0.3">
      <c r="A437" s="3" t="s">
        <v>1617</v>
      </c>
      <c r="B437" s="3" t="s">
        <v>1618</v>
      </c>
      <c r="C437" t="s">
        <v>1619</v>
      </c>
      <c r="D437" s="3" t="str">
        <f>VLOOKUP(A437,[1]Sheet1!$B$1:$F$1048575,5,0)</f>
        <v>RELIANCE LIFE SCIENCE</v>
      </c>
      <c r="E437" s="3" t="str">
        <f>VLOOKUP(A437,[1]Sheet1!$B$1:$E$3262,4,0)</f>
        <v>INPHARM SERVICES ( SURAT )</v>
      </c>
      <c r="F437" s="3">
        <v>6</v>
      </c>
      <c r="G437">
        <v>7600</v>
      </c>
      <c r="H437">
        <v>61288</v>
      </c>
      <c r="I437">
        <f t="shared" si="6"/>
        <v>45600</v>
      </c>
      <c r="J437" s="3">
        <f>VLOOKUP(A437,[3]Sheet2!$A$3:$B$3237,2,0)</f>
        <v>4</v>
      </c>
      <c r="K437" s="3">
        <v>3</v>
      </c>
      <c r="L437" s="3" t="e">
        <f>VLOOKUP(A437,[2]Sheet3!$A$1:$E$107,5,0)</f>
        <v>#N/A</v>
      </c>
      <c r="M437" s="3"/>
    </row>
    <row r="438" spans="1:13" x14ac:dyDescent="0.3">
      <c r="A438" s="3" t="s">
        <v>1614</v>
      </c>
      <c r="B438" s="3" t="s">
        <v>1615</v>
      </c>
      <c r="C438" t="s">
        <v>1616</v>
      </c>
      <c r="D438" s="3" t="str">
        <f>VLOOKUP(A438,[1]Sheet1!$B$1:$F$1048575,5,0)</f>
        <v>RELIANCE LIFE SCIENCE</v>
      </c>
      <c r="E438" s="3" t="str">
        <f>VLOOKUP(A438,[1]Sheet1!$B$1:$E$3262,4,0)</f>
        <v>INPHARM SERVICES ( SURAT )</v>
      </c>
      <c r="F438" s="3">
        <v>8</v>
      </c>
      <c r="G438">
        <v>2600</v>
      </c>
      <c r="H438">
        <v>38974</v>
      </c>
      <c r="I438">
        <f t="shared" si="6"/>
        <v>20800</v>
      </c>
      <c r="J438" s="3">
        <f>VLOOKUP(A438,[3]Sheet2!$A$3:$B$3237,2,0)</f>
        <v>5</v>
      </c>
      <c r="K438" s="3">
        <v>5</v>
      </c>
      <c r="L438" s="3" t="e">
        <f>VLOOKUP(A438,[2]Sheet3!$A$1:$E$107,5,0)</f>
        <v>#N/A</v>
      </c>
      <c r="M438" s="3"/>
    </row>
    <row r="439" spans="1:13" hidden="1" x14ac:dyDescent="0.3">
      <c r="A439" t="s">
        <v>3782</v>
      </c>
      <c r="B439" t="s">
        <v>3783</v>
      </c>
      <c r="C439" t="s">
        <v>3784</v>
      </c>
      <c r="D439" t="str">
        <f>VLOOKUP(A439,[1]Sheet1!$B$1:$F$1048575,5,0)</f>
        <v>MACLEODS PHARMACEUTICALS</v>
      </c>
      <c r="E439" t="str">
        <f>VLOOKUP(A439,[1]Sheet1!$B$1:$E$3262,4,0)</f>
        <v>DESAI PHARMA (VALSAD)</v>
      </c>
      <c r="F439">
        <v>33</v>
      </c>
      <c r="G439">
        <v>117.86</v>
      </c>
      <c r="H439">
        <v>165</v>
      </c>
      <c r="I439">
        <f t="shared" si="6"/>
        <v>3889.38</v>
      </c>
      <c r="J439">
        <f>VLOOKUP(A439,[3]Sheet2!$A$3:$B$3237,2,0)</f>
        <v>33</v>
      </c>
    </row>
    <row r="440" spans="1:13" hidden="1" x14ac:dyDescent="0.3">
      <c r="A440" t="s">
        <v>6273</v>
      </c>
      <c r="B440" t="s">
        <v>6274</v>
      </c>
      <c r="C440" t="s">
        <v>6274</v>
      </c>
      <c r="D440" t="str">
        <f>VLOOKUP(A440,[1]Sheet1!$B$1:$F$1048575,5,0)</f>
        <v>PRIMEWEAR INDIA</v>
      </c>
      <c r="E440" t="str">
        <f>VLOOKUP(A440,[1]Sheet1!$B$1:$E$3262,4,0)</f>
        <v>PRIMEWEAR HYGINE ( INDIA ) PRODUCTS LTD ( PALGHAR )</v>
      </c>
      <c r="F440">
        <v>48</v>
      </c>
      <c r="G440">
        <v>81</v>
      </c>
      <c r="H440">
        <v>243</v>
      </c>
      <c r="I440">
        <f t="shared" si="6"/>
        <v>3888</v>
      </c>
      <c r="J440">
        <f>VLOOKUP(A440,[3]Sheet2!$A$3:$B$3237,2,0)</f>
        <v>148</v>
      </c>
    </row>
    <row r="441" spans="1:13" hidden="1" x14ac:dyDescent="0.3">
      <c r="A441" t="s">
        <v>343</v>
      </c>
      <c r="B441" t="s">
        <v>344</v>
      </c>
      <c r="C441" t="s">
        <v>345</v>
      </c>
      <c r="D441" t="str">
        <f>VLOOKUP(A441,[1]Sheet1!$B$1:$F$1048575,5,0)</f>
        <v>USV LIMITED</v>
      </c>
      <c r="E441" t="str">
        <f>VLOOKUP(A441,[1]Sheet1!$B$1:$E$3262,4,0)</f>
        <v>JIVANDHARA PHARMA PVT.LTD.(BILIMORA)</v>
      </c>
      <c r="F441">
        <v>109</v>
      </c>
      <c r="G441">
        <v>35.619999999999997</v>
      </c>
      <c r="H441">
        <v>47</v>
      </c>
      <c r="I441">
        <f t="shared" si="6"/>
        <v>3882.58</v>
      </c>
      <c r="J441">
        <f>VLOOKUP(A441,[3]Sheet2!$A$3:$B$3237,2,0)</f>
        <v>104</v>
      </c>
    </row>
    <row r="442" spans="1:13" x14ac:dyDescent="0.3">
      <c r="A442" s="3" t="s">
        <v>3154</v>
      </c>
      <c r="B442" s="3" t="s">
        <v>3155</v>
      </c>
      <c r="C442" t="s">
        <v>3156</v>
      </c>
      <c r="D442" s="3" t="str">
        <f>VLOOKUP(A442,[1]Sheet1!$B$1:$F$1048575,5,0)</f>
        <v>ELDER LAB LIMITED</v>
      </c>
      <c r="E442" s="3" t="str">
        <f>VLOOKUP(A442,[1]Sheet1!$B$1:$E$3262,4,0)</f>
        <v>ISHWAR PHARMA (MUMBAI)</v>
      </c>
      <c r="F442" s="3">
        <v>123</v>
      </c>
      <c r="G442">
        <v>87</v>
      </c>
      <c r="H442">
        <v>480</v>
      </c>
      <c r="I442">
        <f t="shared" si="6"/>
        <v>10701</v>
      </c>
      <c r="J442" s="3">
        <f>VLOOKUP(A442,[3]Sheet2!$A$3:$B$3237,2,0)</f>
        <v>87</v>
      </c>
      <c r="K442" s="3">
        <v>100</v>
      </c>
      <c r="L442" s="3" t="e">
        <f>VLOOKUP(A442,[2]Sheet3!$A$1:$E$107,5,0)</f>
        <v>#N/A</v>
      </c>
      <c r="M442" s="3">
        <f>VLOOKUP(A442,[4]Sheet2!$A$4:$C$497,3,0)</f>
        <v>1</v>
      </c>
    </row>
    <row r="443" spans="1:13" x14ac:dyDescent="0.3">
      <c r="A443" s="3" t="s">
        <v>3567</v>
      </c>
      <c r="B443" s="3" t="s">
        <v>3568</v>
      </c>
      <c r="C443" t="s">
        <v>3569</v>
      </c>
      <c r="D443" s="3" t="str">
        <f>VLOOKUP(A443,[1]Sheet1!$B$1:$F$1048575,5,0)</f>
        <v>ELDER HEALTH CARE LTD</v>
      </c>
      <c r="E443" s="3" t="str">
        <f>VLOOKUP(A443,[1]Sheet1!$B$1:$E$3262,4,0)</f>
        <v>ISHWAR PHARMA (MUMBAI)</v>
      </c>
      <c r="F443" s="3">
        <v>326</v>
      </c>
      <c r="G443">
        <v>8.75</v>
      </c>
      <c r="H443">
        <v>81</v>
      </c>
      <c r="I443">
        <f t="shared" si="6"/>
        <v>2852.5</v>
      </c>
      <c r="J443" s="3">
        <f>VLOOKUP(A443,[3]Sheet2!$A$3:$B$3237,2,0)</f>
        <v>253</v>
      </c>
      <c r="K443" s="3">
        <v>100</v>
      </c>
      <c r="L443" s="3" t="e">
        <f>VLOOKUP(A443,[2]Sheet3!$A$1:$E$107,5,0)</f>
        <v>#N/A</v>
      </c>
      <c r="M443" s="3"/>
    </row>
    <row r="444" spans="1:13" x14ac:dyDescent="0.3">
      <c r="A444" s="3" t="s">
        <v>5277</v>
      </c>
      <c r="B444" s="3" t="s">
        <v>5278</v>
      </c>
      <c r="C444" t="s">
        <v>5279</v>
      </c>
      <c r="D444" s="3" t="str">
        <f>VLOOKUP(A444,[1]Sheet1!$B$1:$F$1048575,5,0)</f>
        <v>DELLWICH LIFESCENC LLP</v>
      </c>
      <c r="E444" s="3" t="str">
        <f>VLOOKUP(A444,[1]Sheet1!$B$1:$E$3262,4,0)</f>
        <v>ISHWAR PHARMA (MUMBAI)</v>
      </c>
      <c r="F444" s="3">
        <v>73</v>
      </c>
      <c r="G444">
        <v>15.73</v>
      </c>
      <c r="H444">
        <v>110</v>
      </c>
      <c r="I444">
        <f t="shared" si="6"/>
        <v>1148.29</v>
      </c>
      <c r="J444" s="3">
        <f>VLOOKUP(A444,[3]Sheet2!$A$3:$B$3237,2,0)</f>
        <v>44</v>
      </c>
      <c r="K444" s="3">
        <v>30</v>
      </c>
      <c r="L444" s="3" t="e">
        <f>VLOOKUP(A444,[2]Sheet3!$A$1:$E$107,5,0)</f>
        <v>#N/A</v>
      </c>
      <c r="M444" s="3"/>
    </row>
    <row r="445" spans="1:13" hidden="1" x14ac:dyDescent="0.3">
      <c r="A445" t="s">
        <v>3307</v>
      </c>
      <c r="B445" t="s">
        <v>3308</v>
      </c>
      <c r="C445" t="s">
        <v>3309</v>
      </c>
      <c r="D445" t="str">
        <f>VLOOKUP(A445,[1]Sheet1!$B$1:$F$1048575,5,0)</f>
        <v>SUN PHARMA LABORATORIES LTD.</v>
      </c>
      <c r="E445" t="str">
        <f>VLOOKUP(A445,[1]Sheet1!$B$1:$E$3262,4,0)</f>
        <v>PARTH MEDICAL AGENCIES (VALSAD)</v>
      </c>
      <c r="F445">
        <v>25</v>
      </c>
      <c r="G445">
        <v>154.29</v>
      </c>
      <c r="H445">
        <v>216</v>
      </c>
      <c r="I445">
        <f t="shared" si="6"/>
        <v>3857.25</v>
      </c>
      <c r="J445">
        <f>VLOOKUP(A445,[3]Sheet2!$A$3:$B$3237,2,0)</f>
        <v>41</v>
      </c>
    </row>
    <row r="446" spans="1:13" x14ac:dyDescent="0.3">
      <c r="A446" s="3" t="s">
        <v>5906</v>
      </c>
      <c r="B446" s="3" t="s">
        <v>5907</v>
      </c>
      <c r="C446" t="s">
        <v>3838</v>
      </c>
      <c r="D446" s="3" t="str">
        <f>VLOOKUP(A446,[1]Sheet1!$B$1:$F$1048575,5,0)</f>
        <v>DELLWICH LIFESCENC LLP</v>
      </c>
      <c r="E446" s="3" t="str">
        <f>VLOOKUP(A446,[1]Sheet1!$B$1:$E$3262,4,0)</f>
        <v>ISHWAR PHARMA (MUMBAI)</v>
      </c>
      <c r="F446" s="3">
        <v>15</v>
      </c>
      <c r="G446">
        <v>4.51</v>
      </c>
      <c r="H446">
        <v>22</v>
      </c>
      <c r="I446">
        <f t="shared" si="6"/>
        <v>67.649999999999991</v>
      </c>
      <c r="J446" s="3">
        <v>0</v>
      </c>
      <c r="K446" s="3">
        <v>10</v>
      </c>
      <c r="L446" s="3" t="e">
        <f>VLOOKUP(A446,[2]Sheet3!$A$1:$E$107,5,0)</f>
        <v>#N/A</v>
      </c>
      <c r="M446" s="3"/>
    </row>
    <row r="447" spans="1:13" x14ac:dyDescent="0.3">
      <c r="A447" s="3" t="s">
        <v>3845</v>
      </c>
      <c r="B447" s="3" t="s">
        <v>3846</v>
      </c>
      <c r="C447" t="s">
        <v>3847</v>
      </c>
      <c r="D447" s="3" t="str">
        <f>VLOOKUP(A447,[1]Sheet1!$B$1:$F$1048575,5,0)</f>
        <v>LA RENON HEALTHCARE PVT.LTD.</v>
      </c>
      <c r="E447" s="3" t="str">
        <f>VLOOKUP(A447,[1]Sheet1!$B$1:$E$3262,4,0)</f>
        <v>J.K.DISTRIBUTORS ( AHMEDABAD )</v>
      </c>
      <c r="F447" s="3">
        <v>319</v>
      </c>
      <c r="G447">
        <v>82.14</v>
      </c>
      <c r="H447">
        <v>115</v>
      </c>
      <c r="I447">
        <f t="shared" si="6"/>
        <v>26202.66</v>
      </c>
      <c r="J447" s="3">
        <f>VLOOKUP(A447,[3]Sheet2!$A$3:$B$3237,2,0)</f>
        <v>173</v>
      </c>
      <c r="K447" s="3">
        <v>200</v>
      </c>
      <c r="L447" s="3" t="e">
        <f>VLOOKUP(A447,[2]Sheet3!$A$1:$E$107,5,0)</f>
        <v>#N/A</v>
      </c>
      <c r="M447" s="3"/>
    </row>
    <row r="448" spans="1:13" hidden="1" x14ac:dyDescent="0.3">
      <c r="A448" t="s">
        <v>36</v>
      </c>
      <c r="B448" t="s">
        <v>37</v>
      </c>
      <c r="C448" t="s">
        <v>38</v>
      </c>
      <c r="D448" t="str">
        <f>VLOOKUP(A448,[1]Sheet1!$B$1:$F$1048575,5,0)</f>
        <v>DISPOVAN</v>
      </c>
      <c r="E448" t="str">
        <f>VLOOKUP(A448,[1]Sheet1!$B$1:$E$3262,4,0)</f>
        <v>VARDHMAN ENTERPRISE</v>
      </c>
      <c r="F448">
        <v>513</v>
      </c>
      <c r="G448">
        <v>7.5</v>
      </c>
      <c r="H448">
        <v>166</v>
      </c>
      <c r="I448">
        <f t="shared" si="6"/>
        <v>3847.5</v>
      </c>
      <c r="J448">
        <f>VLOOKUP(A448,[3]Sheet2!$A$3:$B$3237,2,0)</f>
        <v>750</v>
      </c>
      <c r="M448">
        <f>VLOOKUP(A448,[4]Sheet2!$A$4:$C$497,3,0)</f>
        <v>15</v>
      </c>
    </row>
    <row r="449" spans="1:13" hidden="1" x14ac:dyDescent="0.3">
      <c r="A449" t="s">
        <v>3699</v>
      </c>
      <c r="B449" t="s">
        <v>3700</v>
      </c>
      <c r="C449" t="s">
        <v>3701</v>
      </c>
      <c r="D449" t="str">
        <f>VLOOKUP(A449,[1]Sheet1!$B$1:$F$1048575,5,0)</f>
        <v>IPCA LABS PVT LTD</v>
      </c>
      <c r="E449" t="str">
        <f>VLOOKUP(A449,[1]Sheet1!$B$1:$E$3262,4,0)</f>
        <v>AROGYA HEALTHCARE (SURAT)</v>
      </c>
      <c r="F449">
        <v>72</v>
      </c>
      <c r="G449">
        <v>53.17</v>
      </c>
      <c r="H449">
        <v>93</v>
      </c>
      <c r="I449">
        <f t="shared" si="6"/>
        <v>3828.2400000000002</v>
      </c>
      <c r="J449">
        <f>VLOOKUP(A449,[3]Sheet2!$A$3:$B$3237,2,0)</f>
        <v>96</v>
      </c>
    </row>
    <row r="450" spans="1:13" hidden="1" x14ac:dyDescent="0.3">
      <c r="A450" t="s">
        <v>5262</v>
      </c>
      <c r="B450" t="s">
        <v>5263</v>
      </c>
      <c r="C450" t="s">
        <v>5264</v>
      </c>
      <c r="D450" t="str">
        <f>VLOOKUP(A450,[1]Sheet1!$B$1:$F$1048575,5,0)</f>
        <v>SUN PHARMA LABORATORIES LTD.</v>
      </c>
      <c r="E450" t="str">
        <f>VLOOKUP(A450,[1]Sheet1!$B$1:$E$3262,4,0)</f>
        <v>JIVANDHARA PHARMA PVT.LTD.(BILIMORA)</v>
      </c>
      <c r="F450">
        <v>21</v>
      </c>
      <c r="G450">
        <v>182.14</v>
      </c>
      <c r="H450">
        <v>255</v>
      </c>
      <c r="I450">
        <f t="shared" ref="I450:I513" si="7">G450*F450</f>
        <v>3824.9399999999996</v>
      </c>
      <c r="J450">
        <f>VLOOKUP(A450,[3]Sheet2!$A$3:$B$3237,2,0)</f>
        <v>31</v>
      </c>
    </row>
    <row r="451" spans="1:13" x14ac:dyDescent="0.3">
      <c r="A451" s="3" t="s">
        <v>82</v>
      </c>
      <c r="B451" s="3" t="s">
        <v>83</v>
      </c>
      <c r="C451" t="s">
        <v>83</v>
      </c>
      <c r="D451" s="3" t="str">
        <f>VLOOKUP(A451,[1]Sheet1!$B$1:$F$1048575,5,0)</f>
        <v>MAGMA CARE PVT LTD</v>
      </c>
      <c r="E451" s="3" t="str">
        <f>VLOOKUP(A451,[1]Sheet1!$B$1:$E$3262,4,0)</f>
        <v>J.K.DISTRIBUTORS ( AHMEDABAD )</v>
      </c>
      <c r="F451" s="3">
        <v>358</v>
      </c>
      <c r="G451">
        <v>19</v>
      </c>
      <c r="H451">
        <v>125</v>
      </c>
      <c r="I451">
        <f t="shared" si="7"/>
        <v>6802</v>
      </c>
      <c r="J451" s="3">
        <f>VLOOKUP(A451,[3]Sheet2!$A$3:$B$3237,2,0)</f>
        <v>188</v>
      </c>
      <c r="K451" s="3">
        <v>200</v>
      </c>
      <c r="L451" s="3" t="e">
        <f>VLOOKUP(A451,[2]Sheet3!$A$1:$E$107,5,0)</f>
        <v>#N/A</v>
      </c>
      <c r="M451" s="3"/>
    </row>
    <row r="452" spans="1:13" hidden="1" x14ac:dyDescent="0.3">
      <c r="A452" t="s">
        <v>6559</v>
      </c>
      <c r="B452" t="s">
        <v>6560</v>
      </c>
      <c r="C452" t="s">
        <v>6769</v>
      </c>
      <c r="D452" t="str">
        <f>VLOOKUP(A452,[1]Sheet1!$B$1:$F$1048575,5,0)</f>
        <v>ELITE LIFE CARE</v>
      </c>
      <c r="E452" t="str">
        <f>VLOOKUP(A452,[1]Sheet1!$B$1:$E$3262,4,0)</f>
        <v>VISIONARY HEALTHCARE(AHMEDABAD)</v>
      </c>
      <c r="F452">
        <v>1</v>
      </c>
      <c r="G452">
        <v>3800</v>
      </c>
      <c r="H452">
        <v>7500</v>
      </c>
      <c r="I452">
        <f t="shared" si="7"/>
        <v>3800</v>
      </c>
      <c r="J452">
        <f>VLOOKUP(A452,[3]Sheet2!$A$3:$B$3237,2,0)</f>
        <v>2</v>
      </c>
    </row>
    <row r="453" spans="1:13" hidden="1" x14ac:dyDescent="0.3">
      <c r="A453" t="s">
        <v>6536</v>
      </c>
      <c r="B453" t="s">
        <v>6537</v>
      </c>
      <c r="C453" t="s">
        <v>6538</v>
      </c>
      <c r="D453" t="str">
        <f>VLOOKUP(A453,[1]Sheet1!$B$1:$F$1048575,5,0)</f>
        <v>MERIL ENDO SURGERY PVT LTD</v>
      </c>
      <c r="E453" t="str">
        <f>VLOOKUP(A453,[1]Sheet1!$B$1:$E$3262,4,0)</f>
        <v>PARIDHI AGENCIES</v>
      </c>
      <c r="F453">
        <v>19</v>
      </c>
      <c r="G453">
        <v>200</v>
      </c>
      <c r="H453">
        <v>508</v>
      </c>
      <c r="I453">
        <f t="shared" si="7"/>
        <v>3800</v>
      </c>
      <c r="J453">
        <f>VLOOKUP(A453,[3]Sheet2!$A$3:$B$3237,2,0)</f>
        <v>40</v>
      </c>
    </row>
    <row r="454" spans="1:13" hidden="1" x14ac:dyDescent="0.3">
      <c r="A454" t="s">
        <v>2150</v>
      </c>
      <c r="B454" t="s">
        <v>2151</v>
      </c>
      <c r="C454" t="s">
        <v>2152</v>
      </c>
      <c r="D454" t="str">
        <f>VLOOKUP(A454,[1]Sheet1!$B$1:$F$1048575,5,0)</f>
        <v>GRAVITY HEALTH CARE</v>
      </c>
      <c r="E454" t="str">
        <f>VLOOKUP(A454,[1]Sheet1!$B$1:$E$3262,4,0)</f>
        <v>GAYATRI DISTRIBUTORS(VALSAD)</v>
      </c>
      <c r="F454">
        <v>45</v>
      </c>
      <c r="G454">
        <v>84.29</v>
      </c>
      <c r="H454">
        <v>118</v>
      </c>
      <c r="I454">
        <f t="shared" si="7"/>
        <v>3793.05</v>
      </c>
      <c r="J454">
        <f>VLOOKUP(A454,[3]Sheet2!$A$3:$B$3237,2,0)</f>
        <v>72</v>
      </c>
    </row>
    <row r="455" spans="1:13" x14ac:dyDescent="0.3">
      <c r="A455" s="3" t="s">
        <v>3351</v>
      </c>
      <c r="B455" s="3" t="s">
        <v>3352</v>
      </c>
      <c r="C455" t="s">
        <v>3353</v>
      </c>
      <c r="D455" s="3" t="str">
        <f>VLOOKUP(A455,[1]Sheet1!$B$1:$F$1048575,5,0)</f>
        <v>LA RENON HEALTHCARE PVT.LTD.</v>
      </c>
      <c r="E455" s="3" t="str">
        <f>VLOOKUP(A455,[1]Sheet1!$B$1:$E$3262,4,0)</f>
        <v>J.K.DISTRIBUTORS ( AHMEDABAD )</v>
      </c>
      <c r="F455" s="3">
        <v>42</v>
      </c>
      <c r="G455">
        <v>15</v>
      </c>
      <c r="H455">
        <v>21</v>
      </c>
      <c r="I455">
        <f t="shared" si="7"/>
        <v>630</v>
      </c>
      <c r="J455" s="3">
        <f>VLOOKUP(A455,[3]Sheet2!$A$3:$B$3237,2,0)</f>
        <v>14</v>
      </c>
      <c r="K455" s="3">
        <v>30</v>
      </c>
      <c r="L455" s="3" t="e">
        <f>VLOOKUP(A455,[2]Sheet3!$A$1:$E$107,5,0)</f>
        <v>#N/A</v>
      </c>
      <c r="M455" s="3"/>
    </row>
    <row r="456" spans="1:13" hidden="1" x14ac:dyDescent="0.3">
      <c r="A456" t="s">
        <v>1375</v>
      </c>
      <c r="B456" t="s">
        <v>1376</v>
      </c>
      <c r="C456" t="s">
        <v>1377</v>
      </c>
      <c r="D456" t="str">
        <f>VLOOKUP(A456,[1]Sheet1!$B$1:$F$1048575,5,0)</f>
        <v>NEON LABORATORIES LIMITED</v>
      </c>
      <c r="E456" t="str">
        <f>VLOOKUP(A456,[1]Sheet1!$B$1:$E$3262,4,0)</f>
        <v>PUJAN MEDICAL AGENCY</v>
      </c>
      <c r="F456">
        <v>29</v>
      </c>
      <c r="G456">
        <v>130</v>
      </c>
      <c r="H456">
        <v>591</v>
      </c>
      <c r="I456">
        <f t="shared" si="7"/>
        <v>3770</v>
      </c>
      <c r="J456">
        <f>VLOOKUP(A456,[3]Sheet2!$A$3:$B$3237,2,0)</f>
        <v>74</v>
      </c>
    </row>
    <row r="457" spans="1:13" x14ac:dyDescent="0.3">
      <c r="A457" s="3" t="s">
        <v>2855</v>
      </c>
      <c r="B457" s="3" t="s">
        <v>2856</v>
      </c>
      <c r="C457" t="s">
        <v>2853</v>
      </c>
      <c r="D457" s="3" t="str">
        <f>VLOOKUP(A457,[1]Sheet1!$B$1:$F$1048575,5,0)</f>
        <v>TORRENT PHARMACEUTICAL LTD</v>
      </c>
      <c r="E457" s="3" t="str">
        <f>VLOOKUP(A457,[1]Sheet1!$B$1:$E$3262,4,0)</f>
        <v>JIVANDHARA PHARMA PVT.LTD.(BILIMORA)</v>
      </c>
      <c r="F457" s="3">
        <v>53</v>
      </c>
      <c r="G457">
        <v>340</v>
      </c>
      <c r="H457">
        <v>476</v>
      </c>
      <c r="I457">
        <f t="shared" si="7"/>
        <v>18020</v>
      </c>
      <c r="J457" s="3">
        <f>VLOOKUP(A457,[3]Sheet2!$A$3:$B$3237,2,0)</f>
        <v>38</v>
      </c>
      <c r="K457" s="3">
        <v>20</v>
      </c>
      <c r="L457" s="3" t="e">
        <f>VLOOKUP(A457,[2]Sheet3!$A$1:$E$107,5,0)</f>
        <v>#N/A</v>
      </c>
      <c r="M457" s="3"/>
    </row>
    <row r="458" spans="1:13" hidden="1" x14ac:dyDescent="0.3">
      <c r="A458" t="s">
        <v>4106</v>
      </c>
      <c r="B458" t="s">
        <v>4107</v>
      </c>
      <c r="C458" t="s">
        <v>4108</v>
      </c>
      <c r="D458" t="str">
        <f>VLOOKUP(A458,[1]Sheet1!$B$1:$F$1048575,5,0)</f>
        <v>IPCA LABS PVT LTD</v>
      </c>
      <c r="E458" t="str">
        <f>VLOOKUP(A458,[1]Sheet1!$B$1:$E$3262,4,0)</f>
        <v>AROGYA HEALTHCARE (SURAT)</v>
      </c>
      <c r="F458">
        <v>42</v>
      </c>
      <c r="G458">
        <v>89.35</v>
      </c>
      <c r="H458">
        <v>139</v>
      </c>
      <c r="I458">
        <f t="shared" si="7"/>
        <v>3752.7</v>
      </c>
      <c r="J458">
        <f>VLOOKUP(A458,[3]Sheet2!$A$3:$B$3237,2,0)</f>
        <v>46</v>
      </c>
    </row>
    <row r="459" spans="1:13" hidden="1" x14ac:dyDescent="0.3">
      <c r="A459" t="s">
        <v>6235</v>
      </c>
      <c r="B459" t="s">
        <v>6236</v>
      </c>
      <c r="C459" t="s">
        <v>6236</v>
      </c>
      <c r="D459" t="str">
        <f>VLOOKUP(A459,[1]Sheet1!$B$1:$F$1048575,5,0)</f>
        <v>AUROLAB</v>
      </c>
      <c r="E459" t="str">
        <f>VLOOKUP(A459,[1]Sheet1!$B$1:$E$3262,4,0)</f>
        <v>RP VISION CARE ( SURAT )</v>
      </c>
      <c r="F459">
        <v>3</v>
      </c>
      <c r="G459">
        <v>1250</v>
      </c>
      <c r="H459">
        <v>1815</v>
      </c>
      <c r="I459">
        <f t="shared" si="7"/>
        <v>3750</v>
      </c>
      <c r="J459" t="e">
        <f>VLOOKUP(A459,[3]Sheet2!$A$3:$B$3237,2,0)</f>
        <v>#N/A</v>
      </c>
    </row>
    <row r="460" spans="1:13" hidden="1" x14ac:dyDescent="0.3">
      <c r="A460" t="s">
        <v>23</v>
      </c>
      <c r="B460" t="s">
        <v>24</v>
      </c>
      <c r="C460" t="s">
        <v>25</v>
      </c>
      <c r="D460" t="str">
        <f>VLOOKUP(A460,[1]Sheet1!$B$1:$F$1048575,5,0)</f>
        <v>DISPOVAN</v>
      </c>
      <c r="E460" t="str">
        <f>VLOOKUP(A460,[1]Sheet1!$B$1:$E$3262,4,0)</f>
        <v>VARDHMAN ENTERPRISE</v>
      </c>
      <c r="F460">
        <v>1092</v>
      </c>
      <c r="G460">
        <v>3.43</v>
      </c>
      <c r="H460">
        <v>10</v>
      </c>
      <c r="I460">
        <f t="shared" si="7"/>
        <v>3745.5600000000004</v>
      </c>
      <c r="J460">
        <f>VLOOKUP(A460,[3]Sheet2!$A$3:$B$3237,2,0)</f>
        <v>775</v>
      </c>
    </row>
    <row r="461" spans="1:13" hidden="1" x14ac:dyDescent="0.3">
      <c r="A461" t="s">
        <v>3097</v>
      </c>
      <c r="B461" t="s">
        <v>3098</v>
      </c>
      <c r="C461" t="s">
        <v>3099</v>
      </c>
      <c r="D461" t="str">
        <f>VLOOKUP(A461,[1]Sheet1!$B$1:$F$1048575,5,0)</f>
        <v>PFIZER LIMITED</v>
      </c>
      <c r="E461" t="str">
        <f>VLOOKUP(A461,[1]Sheet1!$B$1:$E$3262,4,0)</f>
        <v>RAPID MEDICO (VALSAD)</v>
      </c>
      <c r="F461">
        <v>12</v>
      </c>
      <c r="G461">
        <v>310.70999999999998</v>
      </c>
      <c r="H461">
        <v>435</v>
      </c>
      <c r="I461">
        <f t="shared" si="7"/>
        <v>3728.5199999999995</v>
      </c>
      <c r="J461">
        <f>VLOOKUP(A461,[3]Sheet2!$A$3:$B$3237,2,0)</f>
        <v>10</v>
      </c>
    </row>
    <row r="462" spans="1:13" hidden="1" x14ac:dyDescent="0.3">
      <c r="A462" t="s">
        <v>3363</v>
      </c>
      <c r="B462" t="s">
        <v>3364</v>
      </c>
      <c r="C462" t="s">
        <v>3365</v>
      </c>
      <c r="D462" t="str">
        <f>VLOOKUP(A462,[1]Sheet1!$B$1:$F$1048575,5,0)</f>
        <v>UNISON PHARMACEUTICALS</v>
      </c>
      <c r="E462" t="str">
        <f>VLOOKUP(A462,[1]Sheet1!$B$1:$E$3262,4,0)</f>
        <v>GAYATRI DISTRIBUTORS(VALSAD)</v>
      </c>
      <c r="F462">
        <v>109</v>
      </c>
      <c r="G462">
        <v>34.07</v>
      </c>
      <c r="H462">
        <v>47</v>
      </c>
      <c r="I462">
        <f t="shared" si="7"/>
        <v>3713.63</v>
      </c>
      <c r="J462">
        <f>VLOOKUP(A462,[3]Sheet2!$A$3:$B$3237,2,0)</f>
        <v>110</v>
      </c>
    </row>
    <row r="463" spans="1:13" hidden="1" x14ac:dyDescent="0.3">
      <c r="A463" t="s">
        <v>6522</v>
      </c>
      <c r="B463" t="s">
        <v>6523</v>
      </c>
      <c r="C463" t="s">
        <v>6523</v>
      </c>
      <c r="D463" t="str">
        <f>VLOOKUP(A463,[1]Sheet1!$B$1:$F$1048575,5,0)</f>
        <v>JOHNSON &amp; JOHNSON PVT LTD</v>
      </c>
      <c r="E463" t="str">
        <f>VLOOKUP(A463,[1]Sheet1!$B$1:$E$3262,4,0)</f>
        <v>SS ENTERPRISE</v>
      </c>
      <c r="F463">
        <v>36</v>
      </c>
      <c r="G463">
        <v>103.02</v>
      </c>
      <c r="H463">
        <v>244</v>
      </c>
      <c r="I463">
        <f t="shared" si="7"/>
        <v>3708.72</v>
      </c>
      <c r="J463">
        <f>VLOOKUP(A463,[3]Sheet2!$A$3:$B$3237,2,0)</f>
        <v>24</v>
      </c>
      <c r="M463">
        <f>VLOOKUP(A463,[4]Sheet2!$A$4:$C$497,3,0)</f>
        <v>12</v>
      </c>
    </row>
    <row r="464" spans="1:13" hidden="1" x14ac:dyDescent="0.3">
      <c r="A464" t="s">
        <v>5241</v>
      </c>
      <c r="B464" t="s">
        <v>5242</v>
      </c>
      <c r="C464" t="s">
        <v>5243</v>
      </c>
      <c r="D464" t="str">
        <f>VLOOKUP(A464,[1]Sheet1!$B$1:$F$1048575,5,0)</f>
        <v>UNISON PHARMACEUTICALS</v>
      </c>
      <c r="E464" t="str">
        <f>VLOOKUP(A464,[1]Sheet1!$B$1:$E$3262,4,0)</f>
        <v>GAYATRI DISTRIBUTORS(VALSAD)</v>
      </c>
      <c r="F464">
        <v>75</v>
      </c>
      <c r="G464">
        <v>49.15</v>
      </c>
      <c r="H464">
        <v>68</v>
      </c>
      <c r="I464">
        <f t="shared" si="7"/>
        <v>3686.25</v>
      </c>
      <c r="J464">
        <f>VLOOKUP(A464,[3]Sheet2!$A$3:$B$3237,2,0)</f>
        <v>69</v>
      </c>
    </row>
    <row r="465" spans="1:13" hidden="1" x14ac:dyDescent="0.3">
      <c r="A465" t="s">
        <v>1967</v>
      </c>
      <c r="B465" t="s">
        <v>1968</v>
      </c>
      <c r="C465" t="s">
        <v>1968</v>
      </c>
      <c r="D465" t="str">
        <f>VLOOKUP(A465,[1]Sheet1!$B$1:$F$1048575,5,0)</f>
        <v>B BRAUN</v>
      </c>
      <c r="E465" t="str">
        <f>VLOOKUP(A465,[1]Sheet1!$B$1:$E$3262,4,0)</f>
        <v>MADHAV ENTERPRISE ( AHMEDABAD )</v>
      </c>
      <c r="F465">
        <v>46</v>
      </c>
      <c r="G465">
        <v>80</v>
      </c>
      <c r="H465">
        <v>163</v>
      </c>
      <c r="I465">
        <f t="shared" si="7"/>
        <v>3680</v>
      </c>
      <c r="J465">
        <f>VLOOKUP(A465,[3]Sheet2!$A$3:$B$3237,2,0)</f>
        <v>53</v>
      </c>
    </row>
    <row r="466" spans="1:13" hidden="1" x14ac:dyDescent="0.3">
      <c r="A466" t="s">
        <v>2998</v>
      </c>
      <c r="B466" t="s">
        <v>2999</v>
      </c>
      <c r="C466" t="s">
        <v>3000</v>
      </c>
      <c r="D466" t="str">
        <f>VLOOKUP(A466,[1]Sheet1!$B$1:$F$1048575,5,0)</f>
        <v>BLUE CROSS LABORATORIES LTD</v>
      </c>
      <c r="E466" t="str">
        <f>VLOOKUP(A466,[1]Sheet1!$B$1:$E$3262,4,0)</f>
        <v>JIVANDHARA PHARMA PVT.LTD.(BILIMORA)</v>
      </c>
      <c r="F466">
        <v>102</v>
      </c>
      <c r="G466">
        <v>35.71</v>
      </c>
      <c r="H466">
        <v>50</v>
      </c>
      <c r="I466">
        <f t="shared" si="7"/>
        <v>3642.42</v>
      </c>
      <c r="J466">
        <f>VLOOKUP(A466,[3]Sheet2!$A$3:$B$3237,2,0)</f>
        <v>193</v>
      </c>
    </row>
    <row r="467" spans="1:13" hidden="1" x14ac:dyDescent="0.3">
      <c r="A467" t="s">
        <v>3067</v>
      </c>
      <c r="B467" t="s">
        <v>3068</v>
      </c>
      <c r="C467" t="s">
        <v>3069</v>
      </c>
      <c r="D467" t="str">
        <f>VLOOKUP(A467,[1]Sheet1!$B$1:$F$1048575,5,0)</f>
        <v>CIPLA LTD</v>
      </c>
      <c r="E467" t="str">
        <f>VLOOKUP(A467,[1]Sheet1!$B$1:$E$3262,4,0)</f>
        <v>JIVANDHARA PHARMA PVT.LTD.(BILIMORA)</v>
      </c>
      <c r="F467">
        <v>25</v>
      </c>
      <c r="G467">
        <v>144.86000000000001</v>
      </c>
      <c r="H467">
        <v>202</v>
      </c>
      <c r="I467">
        <f t="shared" si="7"/>
        <v>3621.5000000000005</v>
      </c>
      <c r="J467">
        <f>VLOOKUP(A467,[3]Sheet2!$A$3:$B$3237,2,0)</f>
        <v>26</v>
      </c>
    </row>
    <row r="468" spans="1:13" hidden="1" x14ac:dyDescent="0.3">
      <c r="A468" t="s">
        <v>3181</v>
      </c>
      <c r="B468" t="s">
        <v>3182</v>
      </c>
      <c r="C468" t="s">
        <v>3183</v>
      </c>
      <c r="D468" t="str">
        <f>VLOOKUP(A468,[1]Sheet1!$B$1:$F$1048575,5,0)</f>
        <v>SUN PHARMA LABORATORIES LTD.</v>
      </c>
      <c r="E468" t="str">
        <f>VLOOKUP(A468,[1]Sheet1!$B$1:$E$3262,4,0)</f>
        <v>JIVANDHARA PHARMA PVT.LTD.(BILIMORA)</v>
      </c>
      <c r="F468">
        <v>31</v>
      </c>
      <c r="G468">
        <v>116.78</v>
      </c>
      <c r="H468">
        <v>163</v>
      </c>
      <c r="I468">
        <f t="shared" si="7"/>
        <v>3620.18</v>
      </c>
      <c r="J468">
        <f>VLOOKUP(A468,[3]Sheet2!$A$3:$B$3237,2,0)</f>
        <v>39</v>
      </c>
    </row>
    <row r="469" spans="1:13" x14ac:dyDescent="0.3">
      <c r="A469" s="3" t="s">
        <v>1517</v>
      </c>
      <c r="B469" s="3" t="s">
        <v>1518</v>
      </c>
      <c r="C469" t="s">
        <v>1519</v>
      </c>
      <c r="D469" s="3" t="str">
        <f>VLOOKUP(A469,[1]Sheet1!$B$1:$F$1048575,5,0)</f>
        <v>ZYDUS HELTHCARE LTD</v>
      </c>
      <c r="E469" s="3" t="str">
        <f>VLOOKUP(A469,[1]Sheet1!$B$1:$E$3262,4,0)</f>
        <v>JIVANDHARA PHARMA PVT.LTD.(BILIMORA)</v>
      </c>
      <c r="F469" s="3">
        <v>44</v>
      </c>
      <c r="G469">
        <v>291.25</v>
      </c>
      <c r="H469">
        <v>448</v>
      </c>
      <c r="I469">
        <f t="shared" si="7"/>
        <v>12815</v>
      </c>
      <c r="J469" s="3">
        <f>VLOOKUP(A469,[3]Sheet2!$A$3:$B$3237,2,0)</f>
        <v>22</v>
      </c>
      <c r="K469" s="3">
        <v>30</v>
      </c>
      <c r="L469" s="3" t="e">
        <f>VLOOKUP(A469,[2]Sheet3!$A$1:$E$107,5,0)</f>
        <v>#N/A</v>
      </c>
      <c r="M469" s="3"/>
    </row>
    <row r="470" spans="1:13" hidden="1" x14ac:dyDescent="0.3">
      <c r="A470" t="s">
        <v>1196</v>
      </c>
      <c r="B470" t="s">
        <v>1197</v>
      </c>
      <c r="C470" t="s">
        <v>1198</v>
      </c>
      <c r="D470" t="str">
        <f>VLOOKUP(A470,[1]Sheet1!$B$1:$F$1048575,5,0)</f>
        <v>HALSTED PHARMA PRIVATE LIMITED</v>
      </c>
      <c r="E470" t="str">
        <f>VLOOKUP(A470,[1]Sheet1!$B$1:$E$3262,4,0)</f>
        <v>INDIA CHEMIST(NAVSARI)</v>
      </c>
      <c r="F470">
        <v>2</v>
      </c>
      <c r="G470">
        <v>1800</v>
      </c>
      <c r="H470">
        <v>8100</v>
      </c>
      <c r="I470">
        <f t="shared" si="7"/>
        <v>3600</v>
      </c>
      <c r="J470">
        <f>VLOOKUP(A470,[3]Sheet2!$A$3:$B$3237,2,0)</f>
        <v>4</v>
      </c>
    </row>
    <row r="471" spans="1:13" hidden="1" x14ac:dyDescent="0.3">
      <c r="A471" t="s">
        <v>3723</v>
      </c>
      <c r="B471" t="s">
        <v>3724</v>
      </c>
      <c r="C471" t="s">
        <v>3725</v>
      </c>
      <c r="D471" t="str">
        <f>VLOOKUP(A471,[1]Sheet1!$B$1:$F$1048575,5,0)</f>
        <v>UNISON PHARMACEUTICALS</v>
      </c>
      <c r="E471" t="str">
        <f>VLOOKUP(A471,[1]Sheet1!$B$1:$E$3262,4,0)</f>
        <v>GAYATRI DISTRIBUTORS(VALSAD)</v>
      </c>
      <c r="F471">
        <v>42</v>
      </c>
      <c r="G471">
        <v>85.71</v>
      </c>
      <c r="H471">
        <v>120</v>
      </c>
      <c r="I471">
        <f t="shared" si="7"/>
        <v>3599.8199999999997</v>
      </c>
      <c r="J471">
        <f>VLOOKUP(A471,[3]Sheet2!$A$3:$B$3237,2,0)</f>
        <v>77</v>
      </c>
    </row>
    <row r="472" spans="1:13" hidden="1" x14ac:dyDescent="0.3">
      <c r="A472" t="s">
        <v>4218</v>
      </c>
      <c r="B472" t="s">
        <v>4219</v>
      </c>
      <c r="C472" t="s">
        <v>4219</v>
      </c>
      <c r="D472" t="str">
        <f>VLOOKUP(A472,[1]Sheet1!$B$1:$F$1048575,5,0)</f>
        <v>HEALTHIUM MEDTECH PVT LTD</v>
      </c>
      <c r="E472" t="str">
        <f>VLOOKUP(A472,[1]Sheet1!$B$1:$E$3262,4,0)</f>
        <v>SHANTI MEDICARE ( SURAT )</v>
      </c>
      <c r="F472">
        <v>46</v>
      </c>
      <c r="G472">
        <v>77.86</v>
      </c>
      <c r="H472">
        <v>228</v>
      </c>
      <c r="I472">
        <f t="shared" si="7"/>
        <v>3581.56</v>
      </c>
      <c r="J472">
        <f>VLOOKUP(A472,[3]Sheet2!$A$3:$B$3237,2,0)</f>
        <v>36</v>
      </c>
      <c r="M472">
        <f>VLOOKUP(A472,[4]Sheet2!$A$4:$C$497,3,0)</f>
        <v>1</v>
      </c>
    </row>
    <row r="473" spans="1:13" hidden="1" x14ac:dyDescent="0.3">
      <c r="A473" t="s">
        <v>4048</v>
      </c>
      <c r="B473" t="s">
        <v>4049</v>
      </c>
      <c r="C473" t="s">
        <v>4050</v>
      </c>
      <c r="D473" t="str">
        <f>VLOOKUP(A473,[1]Sheet1!$B$1:$F$1048575,5,0)</f>
        <v>ABBOTT  INDIA LIMITED</v>
      </c>
      <c r="E473" t="str">
        <f>VLOOKUP(A473,[1]Sheet1!$B$1:$E$3262,4,0)</f>
        <v>GAYATRI DISTRIBUTORS(VALSAD)</v>
      </c>
      <c r="F473">
        <v>14</v>
      </c>
      <c r="G473">
        <v>255.62</v>
      </c>
      <c r="H473">
        <v>393</v>
      </c>
      <c r="I473">
        <f t="shared" si="7"/>
        <v>3578.6800000000003</v>
      </c>
      <c r="J473">
        <f>VLOOKUP(A473,[3]Sheet2!$A$3:$B$3237,2,0)</f>
        <v>14</v>
      </c>
    </row>
    <row r="474" spans="1:13" x14ac:dyDescent="0.3">
      <c r="A474" s="3" t="s">
        <v>3579</v>
      </c>
      <c r="B474" s="3" t="s">
        <v>3580</v>
      </c>
      <c r="C474" t="s">
        <v>3581</v>
      </c>
      <c r="D474" s="3" t="str">
        <f>VLOOKUP(A474,[1]Sheet1!$B$1:$F$1048575,5,0)</f>
        <v>J.B.CHEMICALS &amp; PHARMACEUTICAL LTD</v>
      </c>
      <c r="E474" s="3" t="str">
        <f>VLOOKUP(A474,[1]Sheet1!$B$1:$E$3262,4,0)</f>
        <v>JIVANDHARA PHARMA PVT.LTD.(BILIMORA)</v>
      </c>
      <c r="F474" s="3">
        <v>226</v>
      </c>
      <c r="G474">
        <v>55.32</v>
      </c>
      <c r="H474">
        <v>77</v>
      </c>
      <c r="I474">
        <f t="shared" si="7"/>
        <v>12502.32</v>
      </c>
      <c r="J474" s="3">
        <f>VLOOKUP(A474,[3]Sheet2!$A$3:$B$3237,2,0)</f>
        <v>149</v>
      </c>
      <c r="K474" s="3">
        <v>100</v>
      </c>
      <c r="L474" s="3" t="e">
        <f>VLOOKUP(A474,[2]Sheet3!$A$1:$E$107,5,0)</f>
        <v>#N/A</v>
      </c>
      <c r="M474" s="3">
        <f>VLOOKUP(A474,[4]Sheet2!$A$4:$C$497,3,0)</f>
        <v>1</v>
      </c>
    </row>
    <row r="475" spans="1:13" hidden="1" x14ac:dyDescent="0.3">
      <c r="A475" t="s">
        <v>4034</v>
      </c>
      <c r="B475" t="s">
        <v>4035</v>
      </c>
      <c r="C475" t="s">
        <v>4036</v>
      </c>
      <c r="D475" t="str">
        <f>VLOOKUP(A475,[1]Sheet1!$B$1:$F$1048575,5,0)</f>
        <v>NATCO PHARMA LIMITED</v>
      </c>
      <c r="E475" t="str">
        <f>VLOOKUP(A475,[1]Sheet1!$B$1:$E$3262,4,0)</f>
        <v>R S SURGIPHARM PVT.LTD.</v>
      </c>
      <c r="F475">
        <v>1</v>
      </c>
      <c r="G475">
        <v>3571.43</v>
      </c>
      <c r="H475">
        <v>17500</v>
      </c>
      <c r="I475">
        <f t="shared" si="7"/>
        <v>3571.43</v>
      </c>
      <c r="J475">
        <f>VLOOKUP(A475,[3]Sheet2!$A$3:$B$3237,2,0)</f>
        <v>1</v>
      </c>
    </row>
    <row r="476" spans="1:13" hidden="1" x14ac:dyDescent="0.3">
      <c r="A476" t="s">
        <v>376</v>
      </c>
      <c r="B476" t="s">
        <v>377</v>
      </c>
      <c r="C476" t="s">
        <v>378</v>
      </c>
      <c r="D476" t="str">
        <f>VLOOKUP(A476,[1]Sheet1!$B$1:$F$1048575,5,0)</f>
        <v>HETERO HEALTHCARE LIMITED</v>
      </c>
      <c r="E476" t="str">
        <f>VLOOKUP(A476,[1]Sheet1!$B$1:$E$3262,4,0)</f>
        <v>GAYATRI DISTRIBUTORS(VALSAD)</v>
      </c>
      <c r="F476">
        <v>51</v>
      </c>
      <c r="G476">
        <v>70</v>
      </c>
      <c r="H476">
        <v>98</v>
      </c>
      <c r="I476">
        <f t="shared" si="7"/>
        <v>3570</v>
      </c>
      <c r="J476">
        <f>VLOOKUP(A476,[3]Sheet2!$A$3:$B$3237,2,0)</f>
        <v>41</v>
      </c>
    </row>
    <row r="477" spans="1:13" hidden="1" x14ac:dyDescent="0.3">
      <c r="A477" t="s">
        <v>3163</v>
      </c>
      <c r="B477" t="s">
        <v>3164</v>
      </c>
      <c r="C477" t="s">
        <v>3165</v>
      </c>
      <c r="D477" t="str">
        <f>VLOOKUP(A477,[1]Sheet1!$B$1:$F$1048575,5,0)</f>
        <v>SANOFI INDIA LIMITED</v>
      </c>
      <c r="E477" t="str">
        <f>VLOOKUP(A477,[1]Sheet1!$B$1:$E$3262,4,0)</f>
        <v>GAYATRI DISTRIBUTORS(VALSAD)</v>
      </c>
      <c r="F477">
        <v>52</v>
      </c>
      <c r="G477">
        <v>68.64</v>
      </c>
      <c r="H477">
        <v>96</v>
      </c>
      <c r="I477">
        <f t="shared" si="7"/>
        <v>3569.28</v>
      </c>
      <c r="J477">
        <f>VLOOKUP(A477,[3]Sheet2!$A$3:$B$3237,2,0)</f>
        <v>56</v>
      </c>
    </row>
    <row r="478" spans="1:13" hidden="1" x14ac:dyDescent="0.3">
      <c r="A478" t="s">
        <v>2364</v>
      </c>
      <c r="B478" t="s">
        <v>2365</v>
      </c>
      <c r="C478" t="s">
        <v>2365</v>
      </c>
      <c r="D478">
        <f>VLOOKUP(A478,[1]Sheet1!$B$1:$F$1048575,5,0)</f>
        <v>0</v>
      </c>
      <c r="E478" t="str">
        <f>VLOOKUP(A478,[1]Sheet1!$B$1:$E$3262,4,0)</f>
        <v>ORANGE MEDICARE</v>
      </c>
      <c r="F478">
        <v>81</v>
      </c>
      <c r="G478">
        <v>44</v>
      </c>
      <c r="H478">
        <v>126</v>
      </c>
      <c r="I478">
        <f t="shared" si="7"/>
        <v>3564</v>
      </c>
      <c r="J478">
        <f>VLOOKUP(A478,[3]Sheet2!$A$3:$B$3237,2,0)</f>
        <v>212</v>
      </c>
    </row>
    <row r="479" spans="1:13" hidden="1" x14ac:dyDescent="0.3">
      <c r="A479" t="s">
        <v>683</v>
      </c>
      <c r="B479" t="s">
        <v>684</v>
      </c>
      <c r="C479" t="s">
        <v>685</v>
      </c>
      <c r="D479" t="str">
        <f>VLOOKUP(A479,[1]Sheet1!$B$1:$F$1048575,5,0)</f>
        <v>DR MOREPEN LIMITED</v>
      </c>
      <c r="E479" t="str">
        <f>VLOOKUP(A479,[1]Sheet1!$B$1:$E$3262,4,0)</f>
        <v>GRACE PHARMA (DHARAMPUR)</v>
      </c>
      <c r="F479">
        <v>285</v>
      </c>
      <c r="G479">
        <v>12.5</v>
      </c>
      <c r="H479">
        <v>72</v>
      </c>
      <c r="I479">
        <f t="shared" si="7"/>
        <v>3562.5</v>
      </c>
      <c r="J479">
        <f>VLOOKUP(A479,[3]Sheet2!$A$3:$B$3237,2,0)</f>
        <v>644</v>
      </c>
    </row>
    <row r="480" spans="1:13" x14ac:dyDescent="0.3">
      <c r="A480" s="3" t="s">
        <v>4202</v>
      </c>
      <c r="B480" s="3" t="s">
        <v>4203</v>
      </c>
      <c r="C480" t="s">
        <v>4203</v>
      </c>
      <c r="D480" s="3" t="str">
        <f>VLOOKUP(A480,[1]Sheet1!$B$1:$F$1048575,5,0)</f>
        <v>ROMSONS GROUP PVT.LTD.</v>
      </c>
      <c r="E480" s="3" t="str">
        <f>VLOOKUP(A480,[1]Sheet1!$B$1:$E$3262,4,0)</f>
        <v>JIVANDHARA PHARMA PVT.LTD.(BILIMORA)</v>
      </c>
      <c r="F480" s="3">
        <v>898</v>
      </c>
      <c r="G480">
        <v>10.050000000000001</v>
      </c>
      <c r="H480">
        <v>37</v>
      </c>
      <c r="I480">
        <f t="shared" si="7"/>
        <v>9024.9000000000015</v>
      </c>
      <c r="J480" s="3">
        <f>VLOOKUP(A480,[3]Sheet2!$A$3:$B$3237,2,0)</f>
        <v>563</v>
      </c>
      <c r="K480" s="3">
        <v>500</v>
      </c>
      <c r="L480" s="3" t="e">
        <f>VLOOKUP(A480,[2]Sheet3!$A$1:$E$107,5,0)</f>
        <v>#N/A</v>
      </c>
      <c r="M480" s="3">
        <f>VLOOKUP(A480,[4]Sheet2!$A$4:$C$497,3,0)</f>
        <v>10</v>
      </c>
    </row>
    <row r="481" spans="1:13" x14ac:dyDescent="0.3">
      <c r="A481" s="3" t="s">
        <v>1681</v>
      </c>
      <c r="B481" s="3" t="s">
        <v>1682</v>
      </c>
      <c r="C481" t="s">
        <v>1682</v>
      </c>
      <c r="D481" s="3" t="str">
        <f>VLOOKUP(A481,[1]Sheet1!$B$1:$F$1048575,5,0)</f>
        <v>ROMSONS GROUP PVT.LTD.</v>
      </c>
      <c r="E481" s="3" t="str">
        <f>VLOOKUP(A481,[1]Sheet1!$B$1:$E$3262,4,0)</f>
        <v>JIVANDHARA PHARMA PVT.LTD.(BILIMORA)</v>
      </c>
      <c r="F481" s="3">
        <v>1332</v>
      </c>
      <c r="G481">
        <v>6.46</v>
      </c>
      <c r="H481">
        <v>198</v>
      </c>
      <c r="I481">
        <f t="shared" si="7"/>
        <v>8604.7199999999993</v>
      </c>
      <c r="J481" s="3">
        <f>VLOOKUP(A481,[3]Sheet2!$A$3:$B$3237,2,0)</f>
        <v>976</v>
      </c>
      <c r="K481" s="3">
        <v>500</v>
      </c>
      <c r="L481" s="3" t="e">
        <f>VLOOKUP(A481,[2]Sheet3!$A$1:$E$107,5,0)</f>
        <v>#N/A</v>
      </c>
      <c r="M481" s="3">
        <f>VLOOKUP(A481,[4]Sheet2!$A$4:$C$497,3,0)</f>
        <v>202</v>
      </c>
    </row>
    <row r="482" spans="1:13" hidden="1" x14ac:dyDescent="0.3">
      <c r="A482" t="s">
        <v>4157</v>
      </c>
      <c r="B482" t="s">
        <v>4158</v>
      </c>
      <c r="C482" t="s">
        <v>4159</v>
      </c>
      <c r="D482" t="str">
        <f>VLOOKUP(A482,[1]Sheet1!$B$1:$F$1048575,5,0)</f>
        <v>MANKIND PHARMA LTD</v>
      </c>
      <c r="E482" t="str">
        <f>VLOOKUP(A482,[1]Sheet1!$B$1:$E$3262,4,0)</f>
        <v>NETRA ENTERPRISE</v>
      </c>
      <c r="F482">
        <v>43</v>
      </c>
      <c r="G482">
        <v>82.65</v>
      </c>
      <c r="H482">
        <v>154</v>
      </c>
      <c r="I482">
        <f t="shared" si="7"/>
        <v>3553.9500000000003</v>
      </c>
      <c r="J482">
        <f>VLOOKUP(A482,[3]Sheet2!$A$3:$B$3237,2,0)</f>
        <v>95</v>
      </c>
      <c r="M482">
        <f>VLOOKUP(A482,[4]Sheet2!$A$4:$C$497,3,0)</f>
        <v>1</v>
      </c>
    </row>
    <row r="483" spans="1:13" hidden="1" x14ac:dyDescent="0.3">
      <c r="A483" t="s">
        <v>1330</v>
      </c>
      <c r="B483" t="s">
        <v>1331</v>
      </c>
      <c r="C483" t="s">
        <v>1332</v>
      </c>
      <c r="D483" t="str">
        <f>VLOOKUP(A483,[1]Sheet1!$B$1:$F$1048575,5,0)</f>
        <v>TROIKAA PHARMACEUTICAL PVT LTD</v>
      </c>
      <c r="E483" t="str">
        <f>VLOOKUP(A483,[1]Sheet1!$B$1:$E$3262,4,0)</f>
        <v>GAYATRI DISTRIBUTORS (VAPI)</v>
      </c>
      <c r="F483">
        <v>11</v>
      </c>
      <c r="G483">
        <v>323</v>
      </c>
      <c r="H483">
        <v>2037</v>
      </c>
      <c r="I483">
        <f t="shared" si="7"/>
        <v>3553</v>
      </c>
      <c r="J483">
        <f>VLOOKUP(A483,[3]Sheet2!$A$3:$B$3237,2,0)</f>
        <v>14</v>
      </c>
    </row>
    <row r="484" spans="1:13" hidden="1" x14ac:dyDescent="0.3">
      <c r="A484" t="s">
        <v>3557</v>
      </c>
      <c r="B484" t="s">
        <v>3558</v>
      </c>
      <c r="C484" t="s">
        <v>3559</v>
      </c>
      <c r="D484" t="str">
        <f>VLOOKUP(A484,[1]Sheet1!$B$1:$F$1048575,5,0)</f>
        <v>ABBOTT HEALTHCARE PVT LTD</v>
      </c>
      <c r="E484" t="str">
        <f>VLOOKUP(A484,[1]Sheet1!$B$1:$E$3262,4,0)</f>
        <v>PARTH MEDICAL AGENCIES (VALSAD)</v>
      </c>
      <c r="F484">
        <v>8</v>
      </c>
      <c r="G484">
        <v>443.04</v>
      </c>
      <c r="H484">
        <v>620</v>
      </c>
      <c r="I484">
        <f t="shared" si="7"/>
        <v>3544.32</v>
      </c>
      <c r="J484">
        <f>VLOOKUP(A484,[3]Sheet2!$A$3:$B$3237,2,0)</f>
        <v>7</v>
      </c>
    </row>
    <row r="485" spans="1:13" hidden="1" x14ac:dyDescent="0.3">
      <c r="A485" t="s">
        <v>2322</v>
      </c>
      <c r="B485" t="s">
        <v>2323</v>
      </c>
      <c r="C485" t="s">
        <v>2323</v>
      </c>
      <c r="D485" t="str">
        <f>VLOOKUP(A485,[1]Sheet1!$B$1:$F$1048575,5,0)</f>
        <v>PARAKIN</v>
      </c>
      <c r="E485" t="str">
        <f>VLOOKUP(A485,[1]Sheet1!$B$1:$E$3262,4,0)</f>
        <v>PARIDHI AGENCIES</v>
      </c>
      <c r="F485">
        <v>322</v>
      </c>
      <c r="G485">
        <v>11</v>
      </c>
      <c r="H485">
        <v>90</v>
      </c>
      <c r="I485">
        <f t="shared" si="7"/>
        <v>3542</v>
      </c>
      <c r="J485">
        <f>VLOOKUP(A485,[3]Sheet2!$A$3:$B$3237,2,0)</f>
        <v>135</v>
      </c>
      <c r="M485">
        <f>VLOOKUP(A485,[4]Sheet2!$A$4:$C$497,3,0)</f>
        <v>158</v>
      </c>
    </row>
    <row r="486" spans="1:13" hidden="1" x14ac:dyDescent="0.3">
      <c r="A486" t="s">
        <v>1264</v>
      </c>
      <c r="B486" t="s">
        <v>1265</v>
      </c>
      <c r="C486" t="s">
        <v>1266</v>
      </c>
      <c r="D486" t="str">
        <f>VLOOKUP(A486,[1]Sheet1!$B$1:$F$1048575,5,0)</f>
        <v>SAMARTH PHARMA PVT LTD</v>
      </c>
      <c r="E486" t="str">
        <f>VLOOKUP(A486,[1]Sheet1!$B$1:$E$3262,4,0)</f>
        <v>JIVANDHARA PHARMA PVT.LTD.(BILIMORA)</v>
      </c>
      <c r="F486">
        <v>77</v>
      </c>
      <c r="G486">
        <v>45.75</v>
      </c>
      <c r="H486">
        <v>59</v>
      </c>
      <c r="I486">
        <f t="shared" si="7"/>
        <v>3522.75</v>
      </c>
      <c r="J486">
        <f>VLOOKUP(A486,[3]Sheet2!$A$3:$B$3237,2,0)</f>
        <v>251</v>
      </c>
      <c r="M486">
        <f>VLOOKUP(A486,[4]Sheet2!$A$4:$C$497,3,0)</f>
        <v>1</v>
      </c>
    </row>
    <row r="487" spans="1:13" hidden="1" x14ac:dyDescent="0.3">
      <c r="A487" t="s">
        <v>5873</v>
      </c>
      <c r="B487" t="s">
        <v>5874</v>
      </c>
      <c r="C487" t="s">
        <v>5875</v>
      </c>
      <c r="D487" t="str">
        <f>VLOOKUP(A487,[1]Sheet1!$B$1:$F$1048575,5,0)</f>
        <v>MANKIND PHARMA LTD</v>
      </c>
      <c r="E487" t="str">
        <f>VLOOKUP(A487,[1]Sheet1!$B$1:$E$3262,4,0)</f>
        <v>GAYATRI DISTRIBUTORS(VALSAD)</v>
      </c>
      <c r="F487">
        <v>15</v>
      </c>
      <c r="G487">
        <v>234.64</v>
      </c>
      <c r="H487">
        <v>328</v>
      </c>
      <c r="I487">
        <f t="shared" si="7"/>
        <v>3519.6</v>
      </c>
      <c r="J487">
        <f>VLOOKUP(A487,[3]Sheet2!$A$3:$B$3237,2,0)</f>
        <v>14</v>
      </c>
    </row>
    <row r="488" spans="1:13" hidden="1" x14ac:dyDescent="0.3">
      <c r="A488" t="s">
        <v>4742</v>
      </c>
      <c r="B488" t="s">
        <v>4743</v>
      </c>
      <c r="C488" t="s">
        <v>4744</v>
      </c>
      <c r="D488" t="str">
        <f>VLOOKUP(A488,[1]Sheet1!$B$1:$F$1048575,5,0)</f>
        <v>BHARAT SERUM &amp; VACCINES LIMITED</v>
      </c>
      <c r="E488" t="str">
        <f>VLOOKUP(A488,[1]Sheet1!$B$1:$E$3262,4,0)</f>
        <v>GAYATRI DISTRIBUTORS(VALSAD)</v>
      </c>
      <c r="F488">
        <v>10</v>
      </c>
      <c r="G488">
        <v>350.67</v>
      </c>
      <c r="H488">
        <v>438</v>
      </c>
      <c r="I488">
        <f t="shared" si="7"/>
        <v>3506.7000000000003</v>
      </c>
      <c r="J488">
        <f>VLOOKUP(A488,[3]Sheet2!$A$3:$B$3237,2,0)</f>
        <v>7</v>
      </c>
    </row>
    <row r="489" spans="1:13" hidden="1" x14ac:dyDescent="0.3">
      <c r="A489" t="s">
        <v>2861</v>
      </c>
      <c r="B489" t="s">
        <v>2862</v>
      </c>
      <c r="C489" t="s">
        <v>2863</v>
      </c>
      <c r="D489" t="str">
        <f>VLOOKUP(A489,[1]Sheet1!$B$1:$F$1048575,5,0)</f>
        <v>J.B.CHEMICALS &amp; PHARMACEUTICAL LTD</v>
      </c>
      <c r="E489" t="str">
        <f>VLOOKUP(A489,[1]Sheet1!$B$1:$E$3262,4,0)</f>
        <v>JIVANDHARA PHARMA PVT.LTD.(BILIMORA)</v>
      </c>
      <c r="F489">
        <v>23</v>
      </c>
      <c r="G489">
        <v>152.09</v>
      </c>
      <c r="H489">
        <v>212</v>
      </c>
      <c r="I489">
        <f t="shared" si="7"/>
        <v>3498.07</v>
      </c>
      <c r="J489">
        <f>VLOOKUP(A489,[3]Sheet2!$A$3:$B$3237,2,0)</f>
        <v>26</v>
      </c>
    </row>
    <row r="490" spans="1:13" hidden="1" x14ac:dyDescent="0.3">
      <c r="A490" t="s">
        <v>5428</v>
      </c>
      <c r="B490" t="s">
        <v>5429</v>
      </c>
      <c r="C490" t="s">
        <v>5430</v>
      </c>
      <c r="D490" t="str">
        <f>VLOOKUP(A490,[1]Sheet1!$B$1:$F$1048575,5,0)</f>
        <v>SUN PHARMA LABORATORIES LTD.</v>
      </c>
      <c r="E490" t="str">
        <f>VLOOKUP(A490,[1]Sheet1!$B$1:$E$3262,4,0)</f>
        <v>PARTH MEDICAL AGENCIES (VALSAD)</v>
      </c>
      <c r="F490">
        <v>33</v>
      </c>
      <c r="G490">
        <v>105.71</v>
      </c>
      <c r="H490">
        <v>148</v>
      </c>
      <c r="I490">
        <f t="shared" si="7"/>
        <v>3488.43</v>
      </c>
      <c r="J490">
        <f>VLOOKUP(A490,[3]Sheet2!$A$3:$B$3237,2,0)</f>
        <v>38</v>
      </c>
    </row>
    <row r="491" spans="1:13" hidden="1" x14ac:dyDescent="0.3">
      <c r="A491" t="s">
        <v>6490</v>
      </c>
      <c r="B491" t="s">
        <v>6491</v>
      </c>
      <c r="C491" t="s">
        <v>6491</v>
      </c>
      <c r="D491" t="str">
        <f>VLOOKUP(A491,[1]Sheet1!$B$1:$F$1048575,5,0)</f>
        <v>PRIME HYGENIC CARE LTD.</v>
      </c>
      <c r="E491" t="str">
        <f>VLOOKUP(A491,[1]Sheet1!$B$1:$E$3262,4,0)</f>
        <v>PARIDHI AGENCIES</v>
      </c>
      <c r="F491">
        <v>6</v>
      </c>
      <c r="G491">
        <v>580</v>
      </c>
      <c r="H491">
        <v>1350</v>
      </c>
      <c r="I491">
        <f t="shared" si="7"/>
        <v>3480</v>
      </c>
      <c r="J491">
        <f>VLOOKUP(A491,[3]Sheet2!$A$3:$B$3237,2,0)</f>
        <v>40</v>
      </c>
    </row>
    <row r="492" spans="1:13" x14ac:dyDescent="0.3">
      <c r="A492" s="3" t="s">
        <v>4063</v>
      </c>
      <c r="B492" s="3" t="s">
        <v>4064</v>
      </c>
      <c r="C492" t="s">
        <v>4065</v>
      </c>
      <c r="D492" s="3" t="str">
        <f>VLOOKUP(A492,[1]Sheet1!$B$1:$F$1048575,5,0)</f>
        <v>J.B.CHEMICALS &amp; PHARMACEUTICAL LTD</v>
      </c>
      <c r="E492" s="3" t="str">
        <f>VLOOKUP(A492,[1]Sheet1!$B$1:$E$3262,4,0)</f>
        <v>JIVANDHARA PHARMA PVT.LTD.(BILIMORA)</v>
      </c>
      <c r="F492" s="3">
        <v>33</v>
      </c>
      <c r="G492">
        <v>198.61</v>
      </c>
      <c r="H492">
        <v>305</v>
      </c>
      <c r="I492">
        <f t="shared" si="7"/>
        <v>6554.13</v>
      </c>
      <c r="J492" s="3">
        <f>VLOOKUP(A492,[3]Sheet2!$A$3:$B$3237,2,0)</f>
        <v>16</v>
      </c>
      <c r="K492" s="3">
        <v>20</v>
      </c>
      <c r="L492" s="3" t="e">
        <f>VLOOKUP(A492,[2]Sheet3!$A$1:$E$107,5,0)</f>
        <v>#N/A</v>
      </c>
      <c r="M492" s="3"/>
    </row>
    <row r="493" spans="1:13" hidden="1" x14ac:dyDescent="0.3">
      <c r="A493" t="s">
        <v>311</v>
      </c>
      <c r="B493" t="s">
        <v>312</v>
      </c>
      <c r="C493" t="s">
        <v>313</v>
      </c>
      <c r="D493" t="str">
        <f>VLOOKUP(A493,[1]Sheet1!$B$1:$F$1048575,5,0)</f>
        <v>TAS MED INDIA PVT.LTD.</v>
      </c>
      <c r="E493" t="str">
        <f>VLOOKUP(A493,[1]Sheet1!$B$1:$E$3262,4,0)</f>
        <v>RAPID MEDICO (VALSAD)</v>
      </c>
      <c r="F493">
        <v>14</v>
      </c>
      <c r="G493">
        <v>248.29</v>
      </c>
      <c r="H493">
        <v>347</v>
      </c>
      <c r="I493">
        <f t="shared" si="7"/>
        <v>3476.06</v>
      </c>
      <c r="J493">
        <f>VLOOKUP(A493,[3]Sheet2!$A$3:$B$3237,2,0)</f>
        <v>24</v>
      </c>
    </row>
    <row r="494" spans="1:13" hidden="1" x14ac:dyDescent="0.3">
      <c r="A494" t="s">
        <v>373</v>
      </c>
      <c r="B494" t="s">
        <v>374</v>
      </c>
      <c r="C494" t="s">
        <v>375</v>
      </c>
      <c r="D494" t="str">
        <f>VLOOKUP(A494,[1]Sheet1!$B$1:$F$1048575,5,0)</f>
        <v>HETERO HEALTHCARE LIMITED</v>
      </c>
      <c r="E494" t="str">
        <f>VLOOKUP(A494,[1]Sheet1!$B$1:$E$3262,4,0)</f>
        <v>CHIRAG PHARMA AGENCY (BILIMORA)</v>
      </c>
      <c r="F494">
        <v>9</v>
      </c>
      <c r="G494">
        <v>385</v>
      </c>
      <c r="H494">
        <v>539</v>
      </c>
      <c r="I494">
        <f t="shared" si="7"/>
        <v>3465</v>
      </c>
      <c r="J494">
        <f>VLOOKUP(A494,[3]Sheet2!$A$3:$B$3237,2,0)</f>
        <v>22</v>
      </c>
    </row>
    <row r="495" spans="1:13" hidden="1" x14ac:dyDescent="0.3">
      <c r="A495" t="s">
        <v>2992</v>
      </c>
      <c r="B495" t="s">
        <v>2993</v>
      </c>
      <c r="C495" t="s">
        <v>2994</v>
      </c>
      <c r="D495" t="str">
        <f>VLOOKUP(A495,[1]Sheet1!$B$1:$F$1048575,5,0)</f>
        <v>UNISON PHARMACEUTICALS</v>
      </c>
      <c r="E495" t="str">
        <f>VLOOKUP(A495,[1]Sheet1!$B$1:$E$3262,4,0)</f>
        <v>GAYATRI DISTRIBUTORS(VALSAD)</v>
      </c>
      <c r="F495">
        <v>59</v>
      </c>
      <c r="G495">
        <v>58.71</v>
      </c>
      <c r="H495">
        <v>82</v>
      </c>
      <c r="I495">
        <f t="shared" si="7"/>
        <v>3463.89</v>
      </c>
      <c r="J495">
        <f>VLOOKUP(A495,[3]Sheet2!$A$3:$B$3237,2,0)</f>
        <v>49</v>
      </c>
    </row>
    <row r="496" spans="1:13" hidden="1" x14ac:dyDescent="0.3">
      <c r="A496" t="s">
        <v>940</v>
      </c>
      <c r="B496" t="s">
        <v>941</v>
      </c>
      <c r="C496" t="s">
        <v>942</v>
      </c>
      <c r="D496" t="str">
        <f>VLOOKUP(A496,[1]Sheet1!$B$1:$F$1048575,5,0)</f>
        <v>WIN MEDICARE PVT LTD</v>
      </c>
      <c r="E496" t="str">
        <f>VLOOKUP(A496,[1]Sheet1!$B$1:$E$3262,4,0)</f>
        <v>CHIRAG PHARMA AGENCY (BILIMORA)</v>
      </c>
      <c r="F496">
        <v>16</v>
      </c>
      <c r="G496">
        <v>216.43</v>
      </c>
      <c r="H496">
        <v>303</v>
      </c>
      <c r="I496">
        <f t="shared" si="7"/>
        <v>3462.88</v>
      </c>
      <c r="J496">
        <f>VLOOKUP(A496,[3]Sheet2!$A$3:$B$3237,2,0)</f>
        <v>53</v>
      </c>
    </row>
    <row r="497" spans="1:13" x14ac:dyDescent="0.3">
      <c r="A497" s="3" t="s">
        <v>251</v>
      </c>
      <c r="B497" s="3" t="s">
        <v>252</v>
      </c>
      <c r="C497" t="s">
        <v>253</v>
      </c>
      <c r="D497" s="3" t="str">
        <f>VLOOKUP(A497,[1]Sheet1!$B$1:$F$1048575,5,0)</f>
        <v>ROMSONS GROUP PVT.LTD.</v>
      </c>
      <c r="E497" s="3" t="str">
        <f>VLOOKUP(A497,[1]Sheet1!$B$1:$E$3262,4,0)</f>
        <v>JIVANDHARA PHARMA PVT.LTD.(BILIMORA)</v>
      </c>
      <c r="F497" s="3">
        <v>22</v>
      </c>
      <c r="G497">
        <v>231.77</v>
      </c>
      <c r="H497">
        <v>1067</v>
      </c>
      <c r="I497">
        <f t="shared" si="7"/>
        <v>5098.9400000000005</v>
      </c>
      <c r="J497" s="3">
        <f>VLOOKUP(A497,[3]Sheet2!$A$3:$B$3237,2,0)</f>
        <v>7</v>
      </c>
      <c r="K497" s="3">
        <v>20</v>
      </c>
      <c r="L497" s="3" t="e">
        <f>VLOOKUP(A497,[2]Sheet3!$A$1:$E$107,5,0)</f>
        <v>#N/A</v>
      </c>
      <c r="M497" s="3" t="e">
        <f>VLOOKUP(A497,[4]Sheet2!$A$4:$C$497,3,0)</f>
        <v>#N/A</v>
      </c>
    </row>
    <row r="498" spans="1:13" x14ac:dyDescent="0.3">
      <c r="A498" s="3" t="s">
        <v>3031</v>
      </c>
      <c r="B498" s="3" t="s">
        <v>3032</v>
      </c>
      <c r="C498" t="s">
        <v>3033</v>
      </c>
      <c r="D498" s="3" t="str">
        <f>VLOOKUP(A498,[1]Sheet1!$B$1:$F$1048575,5,0)</f>
        <v>MICRO LABS LIMITED</v>
      </c>
      <c r="E498" s="3" t="str">
        <f>VLOOKUP(A498,[1]Sheet1!$B$1:$E$3262,4,0)</f>
        <v>JIVANDHARA PHARMA PVT.LTD.(BILIMORA)</v>
      </c>
      <c r="F498" s="3">
        <v>192</v>
      </c>
      <c r="G498">
        <v>24.11</v>
      </c>
      <c r="H498">
        <v>33</v>
      </c>
      <c r="I498">
        <f t="shared" si="7"/>
        <v>4629.12</v>
      </c>
      <c r="J498" s="3">
        <f>VLOOKUP(A498,[3]Sheet2!$A$3:$B$3237,2,0)</f>
        <v>134</v>
      </c>
      <c r="K498" s="3">
        <v>100</v>
      </c>
      <c r="L498" s="3" t="e">
        <f>VLOOKUP(A498,[2]Sheet3!$A$1:$E$107,5,0)</f>
        <v>#N/A</v>
      </c>
      <c r="M498" s="3">
        <f>VLOOKUP(A498,[4]Sheet2!$A$4:$C$497,3,0)</f>
        <v>1</v>
      </c>
    </row>
    <row r="499" spans="1:13" hidden="1" x14ac:dyDescent="0.3">
      <c r="A499" t="s">
        <v>3501</v>
      </c>
      <c r="B499" t="s">
        <v>3502</v>
      </c>
      <c r="C499" t="s">
        <v>3503</v>
      </c>
      <c r="D499" t="str">
        <f>VLOOKUP(A499,[1]Sheet1!$B$1:$F$1048575,5,0)</f>
        <v>PFIZER LIMITED</v>
      </c>
      <c r="E499" t="str">
        <f>VLOOKUP(A499,[1]Sheet1!$B$1:$E$3262,4,0)</f>
        <v>GAYATRI DISTRIBUTORS(VALSAD)</v>
      </c>
      <c r="F499">
        <v>7</v>
      </c>
      <c r="G499">
        <v>491.8</v>
      </c>
      <c r="H499">
        <v>688</v>
      </c>
      <c r="I499">
        <f t="shared" si="7"/>
        <v>3442.6</v>
      </c>
      <c r="J499">
        <f>VLOOKUP(A499,[3]Sheet2!$A$3:$B$3237,2,0)</f>
        <v>10</v>
      </c>
    </row>
    <row r="500" spans="1:13" hidden="1" x14ac:dyDescent="0.3">
      <c r="A500" t="s">
        <v>4169</v>
      </c>
      <c r="B500" t="s">
        <v>4170</v>
      </c>
      <c r="C500" t="s">
        <v>4171</v>
      </c>
      <c r="D500" t="str">
        <f>VLOOKUP(A500,[1]Sheet1!$B$1:$F$1048575,5,0)</f>
        <v>ZYDUS HELTHCARE LTD</v>
      </c>
      <c r="E500" t="str">
        <f>VLOOKUP(A500,[1]Sheet1!$B$1:$E$3262,4,0)</f>
        <v>CHIRAG PHARMA AGENCY (BILIMORA)</v>
      </c>
      <c r="F500">
        <v>20</v>
      </c>
      <c r="G500">
        <v>171.84</v>
      </c>
      <c r="H500">
        <v>240</v>
      </c>
      <c r="I500">
        <f t="shared" si="7"/>
        <v>3436.8</v>
      </c>
      <c r="J500">
        <f>VLOOKUP(A500,[3]Sheet2!$A$3:$B$3237,2,0)</f>
        <v>59</v>
      </c>
    </row>
    <row r="501" spans="1:13" hidden="1" x14ac:dyDescent="0.3">
      <c r="A501" t="s">
        <v>2279</v>
      </c>
      <c r="B501" t="s">
        <v>2280</v>
      </c>
      <c r="C501" t="s">
        <v>2281</v>
      </c>
      <c r="D501" t="str">
        <f>VLOOKUP(A501,[1]Sheet1!$B$1:$F$1048575,5,0)</f>
        <v>VISSCO REHABILITATION AIDS P.LTD.</v>
      </c>
      <c r="E501" t="str">
        <f>VLOOKUP(A501,[1]Sheet1!$B$1:$E$3262,4,0)</f>
        <v>PARIDHI AGENCIES</v>
      </c>
      <c r="F501">
        <v>7</v>
      </c>
      <c r="G501">
        <v>489.9</v>
      </c>
      <c r="H501">
        <v>1065</v>
      </c>
      <c r="I501">
        <f t="shared" si="7"/>
        <v>3429.2999999999997</v>
      </c>
      <c r="J501">
        <f>VLOOKUP(A501,[3]Sheet2!$A$3:$B$3237,2,0)</f>
        <v>17</v>
      </c>
    </row>
    <row r="502" spans="1:13" x14ac:dyDescent="0.3">
      <c r="A502" s="3" t="s">
        <v>4241</v>
      </c>
      <c r="B502" s="3" t="s">
        <v>4242</v>
      </c>
      <c r="C502" t="s">
        <v>4243</v>
      </c>
      <c r="D502" s="3" t="str">
        <f>VLOOKUP(A502,[1]Sheet1!$B$1:$F$1048575,5,0)</f>
        <v>ROMSONS GROUP PVT.LTD.</v>
      </c>
      <c r="E502" s="3" t="str">
        <f>VLOOKUP(A502,[1]Sheet1!$B$1:$E$3262,4,0)</f>
        <v>JIVANDHARA PHARMA PVT.LTD.(BILIMORA)</v>
      </c>
      <c r="F502" s="3">
        <v>216</v>
      </c>
      <c r="G502">
        <v>19.45</v>
      </c>
      <c r="H502">
        <v>244</v>
      </c>
      <c r="I502">
        <f t="shared" si="7"/>
        <v>4201.2</v>
      </c>
      <c r="J502" s="3">
        <f>VLOOKUP(A502,[3]Sheet2!$A$3:$B$3237,2,0)</f>
        <v>128</v>
      </c>
      <c r="K502" s="3">
        <v>100</v>
      </c>
      <c r="L502" s="3" t="e">
        <f>VLOOKUP(A502,[2]Sheet3!$A$1:$E$107,5,0)</f>
        <v>#N/A</v>
      </c>
      <c r="M502" s="3">
        <f>VLOOKUP(A502,[4]Sheet2!$A$4:$C$497,3,0)</f>
        <v>2</v>
      </c>
    </row>
    <row r="503" spans="1:13" x14ac:dyDescent="0.3">
      <c r="A503" s="3" t="s">
        <v>3504</v>
      </c>
      <c r="B503" s="3" t="s">
        <v>3505</v>
      </c>
      <c r="C503" t="s">
        <v>3506</v>
      </c>
      <c r="D503" s="3" t="str">
        <f>VLOOKUP(A503,[1]Sheet1!$B$1:$F$1048575,5,0)</f>
        <v>SUN PHARMA LABORATORIES LTD.</v>
      </c>
      <c r="E503" s="3" t="str">
        <f>VLOOKUP(A503,[1]Sheet1!$B$1:$E$3262,4,0)</f>
        <v>JIVANDHARA PHARMA PVT.LTD.(BILIMORA)</v>
      </c>
      <c r="F503" s="3">
        <v>37</v>
      </c>
      <c r="G503">
        <v>104.64</v>
      </c>
      <c r="H503">
        <v>146</v>
      </c>
      <c r="I503">
        <f t="shared" si="7"/>
        <v>3871.68</v>
      </c>
      <c r="J503" s="3">
        <f>VLOOKUP(A503,[3]Sheet2!$A$3:$B$3237,2,0)</f>
        <v>26</v>
      </c>
      <c r="K503" s="3">
        <v>10</v>
      </c>
      <c r="L503" s="3" t="e">
        <f>VLOOKUP(A503,[2]Sheet3!$A$1:$E$107,5,0)</f>
        <v>#N/A</v>
      </c>
      <c r="M503" s="3"/>
    </row>
    <row r="504" spans="1:13" hidden="1" x14ac:dyDescent="0.3">
      <c r="A504" t="s">
        <v>2236</v>
      </c>
      <c r="B504" t="s">
        <v>2237</v>
      </c>
      <c r="C504" t="s">
        <v>2238</v>
      </c>
      <c r="D504" t="str">
        <f>VLOOKUP(A504,[1]Sheet1!$B$1:$F$1048575,5,0)</f>
        <v>FDC LIMITED</v>
      </c>
      <c r="E504" t="str">
        <f>VLOOKUP(A504,[1]Sheet1!$B$1:$E$3262,4,0)</f>
        <v>DEEP MEDICAL AGENCIES (VAPI)</v>
      </c>
      <c r="F504">
        <v>15</v>
      </c>
      <c r="G504">
        <v>227.12</v>
      </c>
      <c r="H504">
        <v>335</v>
      </c>
      <c r="I504">
        <f t="shared" si="7"/>
        <v>3406.8</v>
      </c>
      <c r="J504">
        <f>VLOOKUP(A504,[3]Sheet2!$A$3:$B$3237,2,0)</f>
        <v>26</v>
      </c>
    </row>
    <row r="505" spans="1:13" hidden="1" x14ac:dyDescent="0.3">
      <c r="A505" t="s">
        <v>4094</v>
      </c>
      <c r="B505" t="s">
        <v>4095</v>
      </c>
      <c r="C505" t="s">
        <v>4096</v>
      </c>
      <c r="D505" t="str">
        <f>VLOOKUP(A505,[1]Sheet1!$B$1:$F$1048575,5,0)</f>
        <v>ALEMBIC LIMITED</v>
      </c>
      <c r="E505" t="str">
        <f>VLOOKUP(A505,[1]Sheet1!$B$1:$E$3262,4,0)</f>
        <v>RAPID MEDICO (VALSAD)</v>
      </c>
      <c r="F505">
        <v>62</v>
      </c>
      <c r="G505">
        <v>54.93</v>
      </c>
      <c r="H505">
        <v>84</v>
      </c>
      <c r="I505">
        <f t="shared" si="7"/>
        <v>3405.66</v>
      </c>
      <c r="J505">
        <f>VLOOKUP(A505,[3]Sheet2!$A$3:$B$3237,2,0)</f>
        <v>108</v>
      </c>
      <c r="M505" t="e">
        <f>VLOOKUP(A505,[4]Sheet2!$A$4:$C$497,3,0)</f>
        <v>#N/A</v>
      </c>
    </row>
    <row r="506" spans="1:13" hidden="1" x14ac:dyDescent="0.3">
      <c r="A506" t="s">
        <v>3366</v>
      </c>
      <c r="B506" t="s">
        <v>3367</v>
      </c>
      <c r="C506" t="s">
        <v>3368</v>
      </c>
      <c r="D506" t="str">
        <f>VLOOKUP(A506,[1]Sheet1!$B$1:$F$1048575,5,0)</f>
        <v>MEYER HEALTHCARE PVT LTD</v>
      </c>
      <c r="E506" t="str">
        <f>VLOOKUP(A506,[1]Sheet1!$B$1:$E$3262,4,0)</f>
        <v>PHARMA AGENCIES ( SILVASSA )</v>
      </c>
      <c r="F506">
        <v>28</v>
      </c>
      <c r="G506">
        <v>121.2</v>
      </c>
      <c r="H506">
        <v>169</v>
      </c>
      <c r="I506">
        <f t="shared" si="7"/>
        <v>3393.6</v>
      </c>
      <c r="J506">
        <f>VLOOKUP(A506,[3]Sheet2!$A$3:$B$3237,2,0)</f>
        <v>107</v>
      </c>
    </row>
    <row r="507" spans="1:13" x14ac:dyDescent="0.3">
      <c r="A507" s="3" t="s">
        <v>6662</v>
      </c>
      <c r="B507" s="3" t="s">
        <v>6663</v>
      </c>
      <c r="C507" t="s">
        <v>6664</v>
      </c>
      <c r="D507" s="3" t="str">
        <f>VLOOKUP(A507,[1]Sheet1!$B$1:$F$1048575,5,0)</f>
        <v>ROMSONS GROUP PVT.LTD.</v>
      </c>
      <c r="E507" s="3" t="str">
        <f>VLOOKUP(A507,[1]Sheet1!$B$1:$E$3262,4,0)</f>
        <v>JIVANDHARA PHARMA PVT.LTD.(BILIMORA)</v>
      </c>
      <c r="F507" s="3">
        <v>21</v>
      </c>
      <c r="G507">
        <v>179.35</v>
      </c>
      <c r="H507">
        <v>1040</v>
      </c>
      <c r="I507">
        <f t="shared" si="7"/>
        <v>3766.35</v>
      </c>
      <c r="J507" s="3">
        <f>VLOOKUP(A507,[3]Sheet2!$A$3:$B$3237,2,0)</f>
        <v>6</v>
      </c>
      <c r="K507" s="3">
        <v>10</v>
      </c>
      <c r="L507" s="3" t="e">
        <f>VLOOKUP(A507,[2]Sheet3!$A$1:$E$107,5,0)</f>
        <v>#N/A</v>
      </c>
      <c r="M507" s="3"/>
    </row>
    <row r="508" spans="1:13" hidden="1" x14ac:dyDescent="0.3">
      <c r="A508" t="s">
        <v>4625</v>
      </c>
      <c r="B508" t="s">
        <v>4626</v>
      </c>
      <c r="C508" t="s">
        <v>4626</v>
      </c>
      <c r="D508" t="str">
        <f>VLOOKUP(A508,[1]Sheet1!$B$1:$F$1048575,5,0)</f>
        <v>RUSCH MEDICAL PVT LTD</v>
      </c>
      <c r="E508" t="str">
        <f>VLOOKUP(A508,[1]Sheet1!$B$1:$E$3262,4,0)</f>
        <v>ORANGE MEDICARE</v>
      </c>
      <c r="F508">
        <v>1</v>
      </c>
      <c r="G508">
        <v>3340</v>
      </c>
      <c r="H508">
        <v>7714</v>
      </c>
      <c r="I508">
        <f t="shared" si="7"/>
        <v>3340</v>
      </c>
      <c r="J508" t="e">
        <f>VLOOKUP(A508,[3]Sheet2!$A$3:$B$3237,2,0)</f>
        <v>#N/A</v>
      </c>
    </row>
    <row r="509" spans="1:13" hidden="1" x14ac:dyDescent="0.3">
      <c r="A509" t="s">
        <v>5625</v>
      </c>
      <c r="B509" t="s">
        <v>5626</v>
      </c>
      <c r="C509" t="s">
        <v>5627</v>
      </c>
      <c r="D509" t="str">
        <f>VLOOKUP(A509,[1]Sheet1!$B$1:$F$1048575,5,0)</f>
        <v>INTAS PHARMACEUTICAL LTD</v>
      </c>
      <c r="E509" t="str">
        <f>VLOOKUP(A509,[1]Sheet1!$B$1:$E$3262,4,0)</f>
        <v>CHIRAG PHARMA AGENCY (BILIMORA)</v>
      </c>
      <c r="F509">
        <v>10</v>
      </c>
      <c r="G509">
        <v>333.93</v>
      </c>
      <c r="H509">
        <v>467</v>
      </c>
      <c r="I509">
        <f t="shared" si="7"/>
        <v>3339.3</v>
      </c>
      <c r="J509">
        <f>VLOOKUP(A509,[3]Sheet2!$A$3:$B$3237,2,0)</f>
        <v>1</v>
      </c>
    </row>
    <row r="510" spans="1:13" hidden="1" x14ac:dyDescent="0.3">
      <c r="A510" t="s">
        <v>306</v>
      </c>
      <c r="B510" t="s">
        <v>307</v>
      </c>
      <c r="C510" t="s">
        <v>308</v>
      </c>
      <c r="D510" t="str">
        <f>VLOOKUP(A510,[1]Sheet1!$B$1:$F$1048575,5,0)</f>
        <v>INTAS PHARMACEUTICAL LTD</v>
      </c>
      <c r="E510" t="str">
        <f>VLOOKUP(A510,[1]Sheet1!$B$1:$E$3262,4,0)</f>
        <v>HAPPY CHEMIST (AHMEDABAD)</v>
      </c>
      <c r="F510">
        <v>72</v>
      </c>
      <c r="G510">
        <v>46.29</v>
      </c>
      <c r="H510">
        <v>79</v>
      </c>
      <c r="I510">
        <f t="shared" si="7"/>
        <v>3332.88</v>
      </c>
      <c r="J510">
        <f>VLOOKUP(A510,[3]Sheet2!$A$3:$B$3237,2,0)</f>
        <v>193</v>
      </c>
    </row>
    <row r="511" spans="1:13" hidden="1" x14ac:dyDescent="0.3">
      <c r="A511" t="s">
        <v>356</v>
      </c>
      <c r="B511" t="s">
        <v>357</v>
      </c>
      <c r="C511" t="s">
        <v>6769</v>
      </c>
      <c r="D511" t="str">
        <f>VLOOKUP(A511,[1]Sheet1!$B$1:$F$1048575,5,0)</f>
        <v>RIVAN PHARMACETICALS PVT.LTD</v>
      </c>
      <c r="E511" t="str">
        <f>VLOOKUP(A511,[1]Sheet1!$B$1:$E$3262,4,0)</f>
        <v>GAYATRI DISTRIBUTORS(VALSAD)</v>
      </c>
      <c r="F511">
        <v>31</v>
      </c>
      <c r="G511">
        <v>107.15</v>
      </c>
      <c r="H511">
        <v>150</v>
      </c>
      <c r="I511">
        <f t="shared" si="7"/>
        <v>3321.65</v>
      </c>
      <c r="J511">
        <f>VLOOKUP(A511,[3]Sheet2!$A$3:$B$3237,2,0)</f>
        <v>42</v>
      </c>
    </row>
    <row r="512" spans="1:13" hidden="1" x14ac:dyDescent="0.3">
      <c r="A512" t="s">
        <v>379</v>
      </c>
      <c r="B512" t="s">
        <v>380</v>
      </c>
      <c r="C512" t="s">
        <v>381</v>
      </c>
      <c r="D512" t="str">
        <f>VLOOKUP(A512,[1]Sheet1!$B$1:$F$1048575,5,0)</f>
        <v>ALKEM LABORATORIES LTD</v>
      </c>
      <c r="E512" t="str">
        <f>VLOOKUP(A512,[1]Sheet1!$B$1:$E$3262,4,0)</f>
        <v>GAYATRI DISTRIBUTORS(VALSAD)</v>
      </c>
      <c r="F512">
        <v>36</v>
      </c>
      <c r="G512">
        <v>91.78</v>
      </c>
      <c r="H512">
        <v>128</v>
      </c>
      <c r="I512">
        <f t="shared" si="7"/>
        <v>3304.08</v>
      </c>
      <c r="J512">
        <f>VLOOKUP(A512,[3]Sheet2!$A$3:$B$3237,2,0)</f>
        <v>20</v>
      </c>
    </row>
    <row r="513" spans="1:13" hidden="1" x14ac:dyDescent="0.3">
      <c r="A513" t="s">
        <v>5407</v>
      </c>
      <c r="B513" t="s">
        <v>5408</v>
      </c>
      <c r="C513" t="s">
        <v>5409</v>
      </c>
      <c r="D513" t="str">
        <f>VLOOKUP(A513,[1]Sheet1!$B$1:$F$1048575,5,0)</f>
        <v>DELLWICH LIFESCENC LLP</v>
      </c>
      <c r="E513" t="str">
        <f>VLOOKUP(A513,[1]Sheet1!$B$1:$E$3262,4,0)</f>
        <v>ISHWAR PHARMA (MUMBAI)</v>
      </c>
      <c r="F513">
        <v>158</v>
      </c>
      <c r="G513">
        <v>20.83</v>
      </c>
      <c r="H513">
        <v>26</v>
      </c>
      <c r="I513">
        <f t="shared" si="7"/>
        <v>3291.14</v>
      </c>
      <c r="J513">
        <f>VLOOKUP(A513,[3]Sheet2!$A$3:$B$3237,2,0)</f>
        <v>261</v>
      </c>
    </row>
    <row r="514" spans="1:13" hidden="1" x14ac:dyDescent="0.3">
      <c r="A514" t="s">
        <v>2828</v>
      </c>
      <c r="B514" t="s">
        <v>2829</v>
      </c>
      <c r="C514" t="s">
        <v>2830</v>
      </c>
      <c r="D514" t="str">
        <f>VLOOKUP(A514,[1]Sheet1!$B$1:$F$1048575,5,0)</f>
        <v>SUN PHARMA LABORATORIES LTD.</v>
      </c>
      <c r="E514" t="str">
        <f>VLOOKUP(A514,[1]Sheet1!$B$1:$E$3262,4,0)</f>
        <v>JIVANDHARA PHARMA PVT.LTD.(BILIMORA)</v>
      </c>
      <c r="F514">
        <v>55</v>
      </c>
      <c r="G514">
        <v>59.64</v>
      </c>
      <c r="H514">
        <v>83</v>
      </c>
      <c r="I514">
        <f t="shared" ref="I514:I577" si="8">G514*F514</f>
        <v>3280.2</v>
      </c>
      <c r="J514">
        <f>VLOOKUP(A514,[3]Sheet2!$A$3:$B$3237,2,0)</f>
        <v>133</v>
      </c>
    </row>
    <row r="515" spans="1:13" hidden="1" x14ac:dyDescent="0.3">
      <c r="A515" t="s">
        <v>2168</v>
      </c>
      <c r="B515" t="s">
        <v>2169</v>
      </c>
      <c r="C515" t="s">
        <v>2170</v>
      </c>
      <c r="D515" t="str">
        <f>VLOOKUP(A515,[1]Sheet1!$B$1:$F$1048575,5,0)</f>
        <v>ROMSONS GROUP PVT.LTD.</v>
      </c>
      <c r="E515" t="str">
        <f>VLOOKUP(A515,[1]Sheet1!$B$1:$E$3262,4,0)</f>
        <v>JIVANDHARA PHARMA PVT.LTD.(BILIMORA)</v>
      </c>
      <c r="F515">
        <v>32</v>
      </c>
      <c r="G515">
        <v>102.24</v>
      </c>
      <c r="H515">
        <v>849</v>
      </c>
      <c r="I515">
        <f t="shared" si="8"/>
        <v>3271.68</v>
      </c>
      <c r="J515">
        <f>VLOOKUP(A515,[3]Sheet2!$A$3:$B$3237,2,0)</f>
        <v>29</v>
      </c>
      <c r="M515">
        <f>VLOOKUP(A515,[4]Sheet2!$A$4:$C$497,3,0)</f>
        <v>1</v>
      </c>
    </row>
    <row r="516" spans="1:13" x14ac:dyDescent="0.3">
      <c r="A516" s="3" t="s">
        <v>6657</v>
      </c>
      <c r="B516" s="3" t="s">
        <v>6658</v>
      </c>
      <c r="C516" t="s">
        <v>6659</v>
      </c>
      <c r="D516" s="3" t="str">
        <f>VLOOKUP(A516,[1]Sheet1!$B$1:$F$1048575,5,0)</f>
        <v>ROMSONS GROUP PVT.LTD.</v>
      </c>
      <c r="E516" s="3" t="str">
        <f>VLOOKUP(A516,[1]Sheet1!$B$1:$E$3262,4,0)</f>
        <v>JIVANDHARA PHARMA PVT.LTD.(BILIMORA)</v>
      </c>
      <c r="F516" s="3">
        <v>19</v>
      </c>
      <c r="G516">
        <v>159.24</v>
      </c>
      <c r="H516">
        <v>908</v>
      </c>
      <c r="I516">
        <f t="shared" si="8"/>
        <v>3025.5600000000004</v>
      </c>
      <c r="J516" s="3">
        <f>VLOOKUP(A516,[3]Sheet2!$A$3:$B$3237,2,0)</f>
        <v>5</v>
      </c>
      <c r="K516" s="3">
        <v>10</v>
      </c>
      <c r="L516" s="3" t="e">
        <f>VLOOKUP(A516,[2]Sheet3!$A$1:$E$107,5,0)</f>
        <v>#N/A</v>
      </c>
      <c r="M516" s="3"/>
    </row>
    <row r="517" spans="1:13" hidden="1" x14ac:dyDescent="0.3">
      <c r="A517" t="s">
        <v>2738</v>
      </c>
      <c r="B517" t="s">
        <v>2739</v>
      </c>
      <c r="C517" t="s">
        <v>2740</v>
      </c>
      <c r="D517" t="str">
        <f>VLOOKUP(A517,[1]Sheet1!$B$1:$F$1048575,5,0)</f>
        <v>FRANCO INDIAN PVT LTD</v>
      </c>
      <c r="E517" t="str">
        <f>VLOOKUP(A517,[1]Sheet1!$B$1:$E$3262,4,0)</f>
        <v>GAYATRI DISTRIBUTORS(VALSAD)</v>
      </c>
      <c r="F517">
        <v>36</v>
      </c>
      <c r="G517">
        <v>90.35</v>
      </c>
      <c r="H517">
        <v>126</v>
      </c>
      <c r="I517">
        <f t="shared" si="8"/>
        <v>3252.6</v>
      </c>
      <c r="J517">
        <f>VLOOKUP(A517,[3]Sheet2!$A$3:$B$3237,2,0)</f>
        <v>55</v>
      </c>
    </row>
    <row r="518" spans="1:13" hidden="1" x14ac:dyDescent="0.3">
      <c r="A518" t="s">
        <v>4215</v>
      </c>
      <c r="B518" t="s">
        <v>4216</v>
      </c>
      <c r="C518" t="s">
        <v>4217</v>
      </c>
      <c r="D518" t="str">
        <f>VLOOKUP(A518,[1]Sheet1!$B$1:$F$1048575,5,0)</f>
        <v>TROIKAA PHARMACEUTICAL PVT LTD</v>
      </c>
      <c r="E518" t="str">
        <f>VLOOKUP(A518,[1]Sheet1!$B$1:$E$3262,4,0)</f>
        <v>NOBLE DRUGS &amp; MEDICAL STORES</v>
      </c>
      <c r="F518">
        <v>202</v>
      </c>
      <c r="G518">
        <v>16</v>
      </c>
      <c r="H518">
        <v>39</v>
      </c>
      <c r="I518">
        <f t="shared" si="8"/>
        <v>3232</v>
      </c>
      <c r="J518">
        <f>VLOOKUP(A518,[3]Sheet2!$A$3:$B$3237,2,0)</f>
        <v>19</v>
      </c>
      <c r="M518">
        <f>VLOOKUP(A518,[4]Sheet2!$A$4:$C$497,3,0)</f>
        <v>122</v>
      </c>
    </row>
    <row r="519" spans="1:13" hidden="1" x14ac:dyDescent="0.3">
      <c r="A519" t="s">
        <v>3021</v>
      </c>
      <c r="B519" t="s">
        <v>3022</v>
      </c>
      <c r="C519" t="s">
        <v>3023</v>
      </c>
      <c r="D519" t="str">
        <f>VLOOKUP(A519,[1]Sheet1!$B$1:$F$1048575,5,0)</f>
        <v>AKSIGEN HOSPITAL CARE</v>
      </c>
      <c r="E519" t="str">
        <f>VLOOKUP(A519,[1]Sheet1!$B$1:$E$3262,4,0)</f>
        <v>GAYATRI DISTRIBUTORS(VALSAD)</v>
      </c>
      <c r="F519">
        <v>15</v>
      </c>
      <c r="G519">
        <v>213.57</v>
      </c>
      <c r="H519">
        <v>299</v>
      </c>
      <c r="I519">
        <f t="shared" si="8"/>
        <v>3203.5499999999997</v>
      </c>
      <c r="J519">
        <f>VLOOKUP(A519,[3]Sheet2!$A$3:$B$3237,2,0)</f>
        <v>30</v>
      </c>
    </row>
    <row r="520" spans="1:13" hidden="1" x14ac:dyDescent="0.3">
      <c r="A520" t="s">
        <v>3076</v>
      </c>
      <c r="B520" t="s">
        <v>3077</v>
      </c>
      <c r="C520" t="s">
        <v>3078</v>
      </c>
      <c r="D520" t="str">
        <f>VLOOKUP(A520,[1]Sheet1!$B$1:$F$1048575,5,0)</f>
        <v>CIPLA LTD</v>
      </c>
      <c r="E520" t="str">
        <f>VLOOKUP(A520,[1]Sheet1!$B$1:$E$3262,4,0)</f>
        <v>LIFECARE MEDICAL AGENCY</v>
      </c>
      <c r="F520">
        <v>46</v>
      </c>
      <c r="G520">
        <v>69.459999999999994</v>
      </c>
      <c r="H520">
        <v>108</v>
      </c>
      <c r="I520">
        <f t="shared" si="8"/>
        <v>3195.16</v>
      </c>
      <c r="J520">
        <f>VLOOKUP(A520,[3]Sheet2!$A$3:$B$3237,2,0)</f>
        <v>57</v>
      </c>
    </row>
    <row r="521" spans="1:13" hidden="1" x14ac:dyDescent="0.3">
      <c r="A521" t="s">
        <v>1749</v>
      </c>
      <c r="B521" t="s">
        <v>1750</v>
      </c>
      <c r="C521" t="s">
        <v>1748</v>
      </c>
      <c r="D521" t="str">
        <f>VLOOKUP(A521,[1]Sheet1!$B$1:$F$1048575,5,0)</f>
        <v>FRESENIUS KABI</v>
      </c>
      <c r="E521" t="str">
        <f>VLOOKUP(A521,[1]Sheet1!$B$1:$E$3262,4,0)</f>
        <v>SHREE SAI DISTRIBUTERS(SURAT)</v>
      </c>
      <c r="F521">
        <v>45</v>
      </c>
      <c r="G521">
        <v>70.92</v>
      </c>
      <c r="H521">
        <v>92</v>
      </c>
      <c r="I521">
        <f t="shared" si="8"/>
        <v>3191.4</v>
      </c>
      <c r="J521">
        <f>VLOOKUP(A521,[3]Sheet2!$A$3:$B$3237,2,0)</f>
        <v>56</v>
      </c>
    </row>
    <row r="522" spans="1:13" x14ac:dyDescent="0.3">
      <c r="A522" s="3" t="s">
        <v>808</v>
      </c>
      <c r="B522" s="3" t="s">
        <v>809</v>
      </c>
      <c r="C522" t="s">
        <v>810</v>
      </c>
      <c r="D522" s="3" t="str">
        <f>VLOOKUP(A522,[1]Sheet1!$B$1:$F$1048575,5,0)</f>
        <v>ROMSONS GROUP PVT.LTD.</v>
      </c>
      <c r="E522" s="3" t="str">
        <f>VLOOKUP(A522,[1]Sheet1!$B$1:$E$3262,4,0)</f>
        <v>JIVANDHARA PHARMA PVT.LTD.(BILIMORA)</v>
      </c>
      <c r="F522" s="3">
        <v>51</v>
      </c>
      <c r="G522">
        <v>57.82</v>
      </c>
      <c r="H522">
        <v>392</v>
      </c>
      <c r="I522">
        <f t="shared" si="8"/>
        <v>2948.82</v>
      </c>
      <c r="J522" s="3">
        <f>VLOOKUP(A522,[3]Sheet2!$A$3:$B$3237,2,0)</f>
        <v>14</v>
      </c>
      <c r="K522" s="3">
        <v>30</v>
      </c>
      <c r="L522" s="3" t="e">
        <f>VLOOKUP(A522,[2]Sheet3!$A$1:$E$107,5,0)</f>
        <v>#N/A</v>
      </c>
      <c r="M522" s="3">
        <f>VLOOKUP(A522,[4]Sheet2!$A$4:$C$497,3,0)</f>
        <v>1</v>
      </c>
    </row>
    <row r="523" spans="1:13" hidden="1" x14ac:dyDescent="0.3">
      <c r="A523" t="s">
        <v>5256</v>
      </c>
      <c r="B523" t="s">
        <v>5257</v>
      </c>
      <c r="C523" t="s">
        <v>5258</v>
      </c>
      <c r="D523" t="str">
        <f>VLOOKUP(A523,[1]Sheet1!$B$1:$F$1048575,5,0)</f>
        <v>SUN PHARMA LABORATORIES LTD.</v>
      </c>
      <c r="E523" t="str">
        <f>VLOOKUP(A523,[1]Sheet1!$B$1:$E$3262,4,0)</f>
        <v>JIVANDHARA PHARMA PVT.LTD.(BILIMORA)</v>
      </c>
      <c r="F523">
        <v>30</v>
      </c>
      <c r="G523">
        <v>105</v>
      </c>
      <c r="H523">
        <v>147</v>
      </c>
      <c r="I523">
        <f t="shared" si="8"/>
        <v>3150</v>
      </c>
      <c r="J523">
        <f>VLOOKUP(A523,[3]Sheet2!$A$3:$B$3237,2,0)</f>
        <v>47</v>
      </c>
    </row>
    <row r="524" spans="1:13" hidden="1" x14ac:dyDescent="0.3">
      <c r="A524" t="s">
        <v>1061</v>
      </c>
      <c r="B524" t="s">
        <v>1062</v>
      </c>
      <c r="C524" t="s">
        <v>1063</v>
      </c>
      <c r="D524" t="str">
        <f>VLOOKUP(A524,[1]Sheet1!$B$1:$F$1048575,5,0)</f>
        <v>SAMARTH LIFE SCIENCES PVT.LTD.</v>
      </c>
      <c r="E524" t="str">
        <f>VLOOKUP(A524,[1]Sheet1!$B$1:$E$3262,4,0)</f>
        <v>R S SURGIPHARM PVT.LTD.</v>
      </c>
      <c r="F524">
        <v>7</v>
      </c>
      <c r="G524">
        <v>450</v>
      </c>
      <c r="H524">
        <v>1322</v>
      </c>
      <c r="I524">
        <f t="shared" si="8"/>
        <v>3150</v>
      </c>
      <c r="J524">
        <f>VLOOKUP(A524,[3]Sheet2!$A$3:$B$3237,2,0)</f>
        <v>8</v>
      </c>
    </row>
    <row r="525" spans="1:13" x14ac:dyDescent="0.3">
      <c r="A525" s="3" t="s">
        <v>1695</v>
      </c>
      <c r="B525" s="3" t="s">
        <v>1696</v>
      </c>
      <c r="C525" t="s">
        <v>1696</v>
      </c>
      <c r="D525" s="3" t="str">
        <f>VLOOKUP(A525,[1]Sheet1!$B$1:$F$1048575,5,0)</f>
        <v>ROMSONS GROUP PVT.LTD.</v>
      </c>
      <c r="E525" s="3" t="str">
        <f>VLOOKUP(A525,[1]Sheet1!$B$1:$E$3262,4,0)</f>
        <v>JIVANDHARA PHARMA PVT.LTD.(BILIMORA)</v>
      </c>
      <c r="F525" s="3">
        <v>73</v>
      </c>
      <c r="G525">
        <v>38.56</v>
      </c>
      <c r="H525">
        <v>138</v>
      </c>
      <c r="I525">
        <f t="shared" si="8"/>
        <v>2814.88</v>
      </c>
      <c r="J525" s="3">
        <f>VLOOKUP(A525,[3]Sheet2!$A$3:$B$3237,2,0)</f>
        <v>27</v>
      </c>
      <c r="K525" s="3">
        <v>50</v>
      </c>
      <c r="L525" s="3" t="e">
        <f>VLOOKUP(A525,[2]Sheet3!$A$1:$E$107,5,0)</f>
        <v>#N/A</v>
      </c>
      <c r="M525" s="3"/>
    </row>
    <row r="526" spans="1:13" hidden="1" x14ac:dyDescent="0.3">
      <c r="A526" t="s">
        <v>1229</v>
      </c>
      <c r="B526" t="s">
        <v>1230</v>
      </c>
      <c r="C526" t="s">
        <v>1231</v>
      </c>
      <c r="D526" t="str">
        <f>VLOOKUP(A526,[1]Sheet1!$B$1:$F$1048575,5,0)</f>
        <v>NOVO NODISK(CHINA)</v>
      </c>
      <c r="E526" t="str">
        <f>VLOOKUP(A526,[1]Sheet1!$B$1:$E$3262,4,0)</f>
        <v>GAYATRI DISTRIBUTORS(VALSAD)</v>
      </c>
      <c r="F526">
        <v>22</v>
      </c>
      <c r="G526">
        <v>142.63</v>
      </c>
      <c r="H526">
        <v>178</v>
      </c>
      <c r="I526">
        <f t="shared" si="8"/>
        <v>3137.8599999999997</v>
      </c>
      <c r="J526">
        <f>VLOOKUP(A526,[3]Sheet2!$A$3:$B$3237,2,0)</f>
        <v>33</v>
      </c>
    </row>
    <row r="527" spans="1:13" hidden="1" x14ac:dyDescent="0.3">
      <c r="A527" t="s">
        <v>5742</v>
      </c>
      <c r="B527" t="s">
        <v>5743</v>
      </c>
      <c r="C527" t="s">
        <v>5744</v>
      </c>
      <c r="D527" t="str">
        <f>VLOOKUP(A527,[1]Sheet1!$B$1:$F$1048575,5,0)</f>
        <v>DR MOREPEN LIMITED</v>
      </c>
      <c r="E527" t="str">
        <f>VLOOKUP(A527,[1]Sheet1!$B$1:$E$3262,4,0)</f>
        <v>BIOSIS MEDICO ( VAPI )</v>
      </c>
      <c r="F527">
        <v>70</v>
      </c>
      <c r="G527">
        <v>44.62</v>
      </c>
      <c r="H527">
        <v>135</v>
      </c>
      <c r="I527">
        <f t="shared" si="8"/>
        <v>3123.3999999999996</v>
      </c>
      <c r="J527" t="e">
        <f>VLOOKUP(A527,[3]Sheet2!$A$3:$B$3237,2,0)</f>
        <v>#N/A</v>
      </c>
    </row>
    <row r="528" spans="1:13" hidden="1" x14ac:dyDescent="0.3">
      <c r="A528" t="s">
        <v>84</v>
      </c>
      <c r="B528" t="s">
        <v>85</v>
      </c>
      <c r="C528" t="s">
        <v>85</v>
      </c>
      <c r="D528" t="str">
        <f>VLOOKUP(A528,[1]Sheet1!$B$1:$F$1048575,5,0)</f>
        <v>ENKAY BRAND DISTRIBUTION PVT LTD</v>
      </c>
      <c r="E528" t="str">
        <f>VLOOKUP(A528,[1]Sheet1!$B$1:$E$3262,4,0)</f>
        <v>GRACE PHARMA (DHARAMPUR)</v>
      </c>
      <c r="F528">
        <v>135</v>
      </c>
      <c r="G528">
        <v>23</v>
      </c>
      <c r="H528">
        <v>54</v>
      </c>
      <c r="I528">
        <f t="shared" si="8"/>
        <v>3105</v>
      </c>
      <c r="J528">
        <f>VLOOKUP(A528,[3]Sheet2!$A$3:$B$3237,2,0)</f>
        <v>66</v>
      </c>
    </row>
    <row r="529" spans="1:13" hidden="1" x14ac:dyDescent="0.3">
      <c r="A529" t="s">
        <v>1611</v>
      </c>
      <c r="B529" t="s">
        <v>1612</v>
      </c>
      <c r="C529" t="s">
        <v>1613</v>
      </c>
      <c r="D529" t="str">
        <f>VLOOKUP(A529,[1]Sheet1!$B$1:$F$1048575,5,0)</f>
        <v>PRO LABORATORIES PVT LTD</v>
      </c>
      <c r="E529" t="str">
        <f>VLOOKUP(A529,[1]Sheet1!$B$1:$E$3262,4,0)</f>
        <v>GRACE PHARMA (DHARAMPUR)</v>
      </c>
      <c r="F529">
        <v>682</v>
      </c>
      <c r="G529">
        <v>4.5</v>
      </c>
      <c r="H529">
        <v>26</v>
      </c>
      <c r="I529">
        <f t="shared" si="8"/>
        <v>3069</v>
      </c>
      <c r="J529">
        <f>VLOOKUP(A529,[3]Sheet2!$A$3:$B$3237,2,0)</f>
        <v>275</v>
      </c>
      <c r="M529">
        <f>VLOOKUP(A529,[4]Sheet2!$A$4:$C$497,3,0)</f>
        <v>2</v>
      </c>
    </row>
    <row r="530" spans="1:13" hidden="1" x14ac:dyDescent="0.3">
      <c r="A530" t="s">
        <v>6551</v>
      </c>
      <c r="B530" t="s">
        <v>6552</v>
      </c>
      <c r="C530" t="s">
        <v>6552</v>
      </c>
      <c r="D530" t="str">
        <f>VLOOKUP(A530,[1]Sheet1!$B$1:$F$1048575,5,0)</f>
        <v>MERIL ENDO SURGERY PVT LTD</v>
      </c>
      <c r="E530" t="str">
        <f>VLOOKUP(A530,[1]Sheet1!$B$1:$E$3262,4,0)</f>
        <v>PARIDHI AGENCIES</v>
      </c>
      <c r="F530">
        <v>20</v>
      </c>
      <c r="G530">
        <v>153</v>
      </c>
      <c r="H530">
        <v>696</v>
      </c>
      <c r="I530">
        <f t="shared" si="8"/>
        <v>3060</v>
      </c>
      <c r="J530">
        <f>VLOOKUP(A530,[3]Sheet2!$A$3:$B$3237,2,0)</f>
        <v>48</v>
      </c>
    </row>
    <row r="531" spans="1:13" hidden="1" x14ac:dyDescent="0.3">
      <c r="A531" t="s">
        <v>2995</v>
      </c>
      <c r="B531" t="s">
        <v>2996</v>
      </c>
      <c r="C531" t="s">
        <v>2997</v>
      </c>
      <c r="D531" t="str">
        <f>VLOOKUP(A531,[1]Sheet1!$B$1:$F$1048575,5,0)</f>
        <v>UNISON PHARMACEUTICALS</v>
      </c>
      <c r="E531" t="str">
        <f>VLOOKUP(A531,[1]Sheet1!$B$1:$E$3262,4,0)</f>
        <v>GAYATRI DISTRIBUTORS(VALSAD)</v>
      </c>
      <c r="F531">
        <v>66</v>
      </c>
      <c r="G531">
        <v>46.29</v>
      </c>
      <c r="H531">
        <v>64</v>
      </c>
      <c r="I531">
        <f t="shared" si="8"/>
        <v>3055.14</v>
      </c>
      <c r="J531">
        <f>VLOOKUP(A531,[3]Sheet2!$A$3:$B$3237,2,0)</f>
        <v>61</v>
      </c>
    </row>
    <row r="532" spans="1:13" hidden="1" x14ac:dyDescent="0.3">
      <c r="A532" t="s">
        <v>3999</v>
      </c>
      <c r="B532" t="s">
        <v>4000</v>
      </c>
      <c r="C532" t="s">
        <v>3259</v>
      </c>
      <c r="D532" t="str">
        <f>VLOOKUP(A532,[1]Sheet1!$B$1:$F$1048575,5,0)</f>
        <v>SAMARTH LIFE SCIENCES PVT.LTD.</v>
      </c>
      <c r="E532" t="str">
        <f>VLOOKUP(A532,[1]Sheet1!$B$1:$E$3262,4,0)</f>
        <v>JIVANDHARA PHARMA PVT.LTD.(BILIMORA)</v>
      </c>
      <c r="F532">
        <v>17</v>
      </c>
      <c r="G532">
        <v>179.43</v>
      </c>
      <c r="H532">
        <v>329</v>
      </c>
      <c r="I532">
        <f t="shared" si="8"/>
        <v>3050.31</v>
      </c>
      <c r="J532">
        <f>VLOOKUP(A532,[3]Sheet2!$A$3:$B$3237,2,0)</f>
        <v>62</v>
      </c>
    </row>
    <row r="533" spans="1:13" hidden="1" x14ac:dyDescent="0.3">
      <c r="A533" t="s">
        <v>2354</v>
      </c>
      <c r="B533" t="s">
        <v>2355</v>
      </c>
      <c r="C533" t="s">
        <v>2355</v>
      </c>
      <c r="D533" t="str">
        <f>VLOOKUP(A533,[1]Sheet1!$B$1:$F$1048575,5,0)</f>
        <v>ANSELL LANKA(PVT)LTD.</v>
      </c>
      <c r="E533" t="str">
        <f>VLOOKUP(A533,[1]Sheet1!$B$1:$E$3262,4,0)</f>
        <v>ORANGE MEDICARE</v>
      </c>
      <c r="F533">
        <v>77</v>
      </c>
      <c r="G533">
        <v>39.5</v>
      </c>
      <c r="H533">
        <v>125</v>
      </c>
      <c r="I533">
        <f t="shared" si="8"/>
        <v>3041.5</v>
      </c>
      <c r="J533">
        <f>VLOOKUP(A533,[3]Sheet2!$A$3:$B$3237,2,0)</f>
        <v>152</v>
      </c>
    </row>
    <row r="534" spans="1:13" x14ac:dyDescent="0.3">
      <c r="A534" s="3" t="s">
        <v>4497</v>
      </c>
      <c r="B534" s="3" t="s">
        <v>4498</v>
      </c>
      <c r="C534" t="s">
        <v>4499</v>
      </c>
      <c r="D534" s="3" t="str">
        <f>VLOOKUP(A534,[1]Sheet1!$B$1:$F$1048575,5,0)</f>
        <v>SUN PHARMA LABORATORIES LTD.</v>
      </c>
      <c r="E534" s="3" t="str">
        <f>VLOOKUP(A534,[1]Sheet1!$B$1:$E$3262,4,0)</f>
        <v>JIVANDHARA PHARMA PVT.LTD.(BILIMORA)</v>
      </c>
      <c r="F534" s="3">
        <v>10</v>
      </c>
      <c r="G534">
        <v>262.86</v>
      </c>
      <c r="H534">
        <v>368</v>
      </c>
      <c r="I534">
        <f t="shared" si="8"/>
        <v>2628.6000000000004</v>
      </c>
      <c r="J534" s="3">
        <f>VLOOKUP(A534,[3]Sheet2!$A$3:$B$3237,2,0)</f>
        <v>5</v>
      </c>
      <c r="K534" s="3">
        <v>10</v>
      </c>
      <c r="L534" s="3" t="e">
        <f>VLOOKUP(A534,[2]Sheet3!$A$1:$E$107,5,0)</f>
        <v>#N/A</v>
      </c>
      <c r="M534" s="3"/>
    </row>
    <row r="535" spans="1:13" hidden="1" x14ac:dyDescent="0.3">
      <c r="A535" t="s">
        <v>6673</v>
      </c>
      <c r="B535" t="s">
        <v>6674</v>
      </c>
      <c r="C535" t="s">
        <v>6675</v>
      </c>
      <c r="D535" t="str">
        <f>VLOOKUP(A535,[1]Sheet1!$B$1:$F$1048575,5,0)</f>
        <v>TELEFLEX MEDICAL PVT LTD</v>
      </c>
      <c r="E535" t="str">
        <f>VLOOKUP(A535,[1]Sheet1!$B$1:$E$3262,4,0)</f>
        <v>HI-TECH SURGICAL SYSTEMS LLP (AHMEDABAD)</v>
      </c>
      <c r="F535">
        <v>9</v>
      </c>
      <c r="G535">
        <v>335</v>
      </c>
      <c r="H535">
        <v>1377</v>
      </c>
      <c r="I535">
        <f t="shared" si="8"/>
        <v>3015</v>
      </c>
      <c r="J535">
        <f>VLOOKUP(A535,[3]Sheet2!$A$3:$B$3237,2,0)</f>
        <v>39</v>
      </c>
    </row>
    <row r="536" spans="1:13" hidden="1" x14ac:dyDescent="0.3">
      <c r="A536" t="s">
        <v>6590</v>
      </c>
      <c r="B536" t="s">
        <v>6591</v>
      </c>
      <c r="C536" t="s">
        <v>6591</v>
      </c>
      <c r="D536" t="str">
        <f>VLOOKUP(A536,[1]Sheet1!$B$1:$F$1048575,5,0)</f>
        <v>CENTENIAL SURGICAL SUTURE LTD</v>
      </c>
      <c r="E536" t="str">
        <f>VLOOKUP(A536,[1]Sheet1!$B$1:$E$3262,4,0)</f>
        <v>OASIS PHARMA ( MEHSANA )</v>
      </c>
      <c r="F536">
        <v>9</v>
      </c>
      <c r="G536">
        <v>334</v>
      </c>
      <c r="H536">
        <v>1046</v>
      </c>
      <c r="I536">
        <f t="shared" si="8"/>
        <v>3006</v>
      </c>
      <c r="J536">
        <v>0</v>
      </c>
    </row>
    <row r="537" spans="1:13" hidden="1" x14ac:dyDescent="0.3">
      <c r="A537" t="s">
        <v>1127</v>
      </c>
      <c r="B537" t="s">
        <v>1128</v>
      </c>
      <c r="C537" t="s">
        <v>1129</v>
      </c>
      <c r="D537" t="str">
        <f>VLOOKUP(A537,[1]Sheet1!$B$1:$F$1048575,5,0)</f>
        <v>NEON LABORATORIES LIMITED</v>
      </c>
      <c r="E537" t="str">
        <f>VLOOKUP(A537,[1]Sheet1!$B$1:$E$3262,4,0)</f>
        <v>PUJAN MEDICAL AGENCY</v>
      </c>
      <c r="F537">
        <v>19</v>
      </c>
      <c r="G537">
        <v>158</v>
      </c>
      <c r="H537">
        <v>1184</v>
      </c>
      <c r="I537">
        <f t="shared" si="8"/>
        <v>3002</v>
      </c>
      <c r="J537">
        <f>VLOOKUP(A537,[3]Sheet2!$A$3:$B$3237,2,0)</f>
        <v>12</v>
      </c>
    </row>
    <row r="538" spans="1:13" hidden="1" x14ac:dyDescent="0.3">
      <c r="A538" t="s">
        <v>4449</v>
      </c>
      <c r="B538" t="s">
        <v>4450</v>
      </c>
      <c r="C538" t="s">
        <v>4451</v>
      </c>
      <c r="D538" t="str">
        <f>VLOOKUP(A538,[1]Sheet1!$B$1:$F$1048575,5,0)</f>
        <v>INTAS PHARMACEUTICAL LTD</v>
      </c>
      <c r="E538" t="str">
        <f>VLOOKUP(A538,[1]Sheet1!$B$1:$E$3262,4,0)</f>
        <v>CHIRAG PHARMA AGENCY (BILIMORA)</v>
      </c>
      <c r="F538">
        <v>10</v>
      </c>
      <c r="G538">
        <v>298.93</v>
      </c>
      <c r="H538">
        <v>418</v>
      </c>
      <c r="I538">
        <f t="shared" si="8"/>
        <v>2989.3</v>
      </c>
      <c r="J538">
        <f>VLOOKUP(A538,[3]Sheet2!$A$3:$B$3237,2,0)</f>
        <v>16</v>
      </c>
    </row>
    <row r="539" spans="1:13" hidden="1" x14ac:dyDescent="0.3">
      <c r="A539" t="s">
        <v>3654</v>
      </c>
      <c r="B539" t="s">
        <v>3655</v>
      </c>
      <c r="C539" t="s">
        <v>3656</v>
      </c>
      <c r="D539" t="str">
        <f>VLOOKUP(A539,[1]Sheet1!$B$1:$F$1048575,5,0)</f>
        <v>PFIZER LIMITED</v>
      </c>
      <c r="E539" t="str">
        <f>VLOOKUP(A539,[1]Sheet1!$B$1:$E$3262,4,0)</f>
        <v>GAYATRI DISTRIBUTORS(VALSAD)</v>
      </c>
      <c r="F539">
        <v>85</v>
      </c>
      <c r="G539">
        <v>35.090000000000003</v>
      </c>
      <c r="H539">
        <v>45</v>
      </c>
      <c r="I539">
        <f t="shared" si="8"/>
        <v>2982.65</v>
      </c>
      <c r="J539">
        <f>VLOOKUP(A539,[3]Sheet2!$A$3:$B$3237,2,0)</f>
        <v>127</v>
      </c>
    </row>
    <row r="540" spans="1:13" hidden="1" x14ac:dyDescent="0.3">
      <c r="A540" t="s">
        <v>1901</v>
      </c>
      <c r="B540" t="s">
        <v>1902</v>
      </c>
      <c r="C540" t="s">
        <v>1903</v>
      </c>
      <c r="D540" t="str">
        <f>VLOOKUP(A540,[1]Sheet1!$B$1:$F$1048575,5,0)</f>
        <v>SAMARTH LIFE SCIENCES PVT.LTD.</v>
      </c>
      <c r="E540" t="str">
        <f>VLOOKUP(A540,[1]Sheet1!$B$1:$E$3262,4,0)</f>
        <v>ORBIT LIFE SCIENCE PVT LTD (MUMBAI)</v>
      </c>
      <c r="F540">
        <v>54</v>
      </c>
      <c r="G540">
        <v>55</v>
      </c>
      <c r="H540">
        <v>223</v>
      </c>
      <c r="I540">
        <f t="shared" si="8"/>
        <v>2970</v>
      </c>
      <c r="J540">
        <f>VLOOKUP(A540,[3]Sheet2!$A$3:$B$3237,2,0)</f>
        <v>1245</v>
      </c>
    </row>
    <row r="541" spans="1:13" x14ac:dyDescent="0.3">
      <c r="A541" s="3" t="s">
        <v>806</v>
      </c>
      <c r="B541" s="3" t="s">
        <v>807</v>
      </c>
      <c r="C541" t="s">
        <v>807</v>
      </c>
      <c r="D541" s="3" t="str">
        <f>VLOOKUP(A541,[1]Sheet1!$B$1:$F$1048575,5,0)</f>
        <v>ROMSONS GROUP PVT.LTD.</v>
      </c>
      <c r="E541" s="3" t="str">
        <f>VLOOKUP(A541,[1]Sheet1!$B$1:$E$3262,4,0)</f>
        <v>JIVANDHARA PHARMA PVT.LTD.(BILIMORA)</v>
      </c>
      <c r="F541" s="3">
        <v>44</v>
      </c>
      <c r="G541">
        <v>57.82</v>
      </c>
      <c r="H541">
        <v>392</v>
      </c>
      <c r="I541">
        <f t="shared" si="8"/>
        <v>2544.08</v>
      </c>
      <c r="J541" s="3">
        <f>VLOOKUP(A541,[3]Sheet2!$A$3:$B$3237,2,0)</f>
        <v>14</v>
      </c>
      <c r="K541" s="3">
        <v>30</v>
      </c>
      <c r="L541" s="3" t="e">
        <f>VLOOKUP(A541,[2]Sheet3!$A$1:$E$107,5,0)</f>
        <v>#N/A</v>
      </c>
      <c r="M541" s="3"/>
    </row>
    <row r="542" spans="1:13" hidden="1" x14ac:dyDescent="0.3">
      <c r="A542" t="s">
        <v>3354</v>
      </c>
      <c r="B542" t="s">
        <v>3355</v>
      </c>
      <c r="C542" t="s">
        <v>3356</v>
      </c>
      <c r="D542" t="str">
        <f>VLOOKUP(A542,[1]Sheet1!$B$1:$F$1048575,5,0)</f>
        <v>SANOFI INDIA LIMITED</v>
      </c>
      <c r="E542" t="str">
        <f>VLOOKUP(A542,[1]Sheet1!$B$1:$E$3262,4,0)</f>
        <v>GAYATRI DISTRIBUTORS(VALSAD)</v>
      </c>
      <c r="F542">
        <v>64</v>
      </c>
      <c r="G542">
        <v>46.3</v>
      </c>
      <c r="H542">
        <v>64</v>
      </c>
      <c r="I542">
        <f t="shared" si="8"/>
        <v>2963.2</v>
      </c>
      <c r="J542">
        <f>VLOOKUP(A542,[3]Sheet2!$A$3:$B$3237,2,0)</f>
        <v>52</v>
      </c>
    </row>
    <row r="543" spans="1:13" hidden="1" x14ac:dyDescent="0.3">
      <c r="A543" t="s">
        <v>2502</v>
      </c>
      <c r="B543" t="s">
        <v>2503</v>
      </c>
      <c r="C543" t="s">
        <v>2504</v>
      </c>
      <c r="D543" t="str">
        <f>VLOOKUP(A543,[1]Sheet1!$B$1:$F$1048575,5,0)</f>
        <v>ZYDUS HELTHCARE LTD</v>
      </c>
      <c r="E543" t="str">
        <f>VLOOKUP(A543,[1]Sheet1!$B$1:$E$3262,4,0)</f>
        <v>RISHABH PHARMA ( ASLALI )</v>
      </c>
      <c r="F543">
        <v>179</v>
      </c>
      <c r="G543">
        <v>16.5</v>
      </c>
      <c r="H543">
        <v>110</v>
      </c>
      <c r="I543">
        <f t="shared" si="8"/>
        <v>2953.5</v>
      </c>
      <c r="J543">
        <f>VLOOKUP(A543,[3]Sheet2!$A$3:$B$3237,2,0)</f>
        <v>17</v>
      </c>
    </row>
    <row r="544" spans="1:13" x14ac:dyDescent="0.3">
      <c r="A544" s="3" t="s">
        <v>2218</v>
      </c>
      <c r="B544" s="3" t="s">
        <v>2219</v>
      </c>
      <c r="C544" t="s">
        <v>2219</v>
      </c>
      <c r="D544" s="3" t="str">
        <f>VLOOKUP(A544,[1]Sheet1!$B$1:$F$1048575,5,0)</f>
        <v>ROMSONS GROUP PVT.LTD.</v>
      </c>
      <c r="E544" s="3" t="str">
        <f>VLOOKUP(A544,[1]Sheet1!$B$1:$E$3262,4,0)</f>
        <v>JIVANDHARA PHARMA PVT.LTD.(BILIMORA)</v>
      </c>
      <c r="F544" s="3">
        <v>190</v>
      </c>
      <c r="G544">
        <v>12.49</v>
      </c>
      <c r="H544">
        <v>81</v>
      </c>
      <c r="I544">
        <f t="shared" si="8"/>
        <v>2373.1</v>
      </c>
      <c r="J544" s="3">
        <f>VLOOKUP(A544,[3]Sheet2!$A$3:$B$3237,2,0)</f>
        <v>72</v>
      </c>
      <c r="K544" s="3">
        <v>100</v>
      </c>
      <c r="L544" s="3" t="e">
        <f>VLOOKUP(A544,[2]Sheet3!$A$1:$E$107,5,0)</f>
        <v>#N/A</v>
      </c>
      <c r="M544" s="3">
        <f>VLOOKUP(A544,[4]Sheet2!$A$4:$C$497,3,0)</f>
        <v>2</v>
      </c>
    </row>
    <row r="545" spans="1:13" hidden="1" x14ac:dyDescent="0.3">
      <c r="A545" t="s">
        <v>2701</v>
      </c>
      <c r="B545" t="s">
        <v>2702</v>
      </c>
      <c r="C545" t="s">
        <v>2703</v>
      </c>
      <c r="D545" t="str">
        <f>VLOOKUP(A545,[1]Sheet1!$B$1:$F$1048575,5,0)</f>
        <v>INTAS PHARMACEUTICAL LTD</v>
      </c>
      <c r="E545" t="str">
        <f>VLOOKUP(A545,[1]Sheet1!$B$1:$E$3262,4,0)</f>
        <v>PRATIK PHARMA AGENACY (AHMEDABAD)</v>
      </c>
      <c r="F545">
        <v>172</v>
      </c>
      <c r="G545">
        <v>17</v>
      </c>
      <c r="H545">
        <v>112</v>
      </c>
      <c r="I545">
        <f t="shared" si="8"/>
        <v>2924</v>
      </c>
      <c r="J545">
        <f>VLOOKUP(A545,[3]Sheet2!$A$3:$B$3237,2,0)</f>
        <v>98</v>
      </c>
    </row>
    <row r="546" spans="1:13" x14ac:dyDescent="0.3">
      <c r="A546" s="3" t="s">
        <v>3234</v>
      </c>
      <c r="B546" s="3" t="s">
        <v>3235</v>
      </c>
      <c r="C546" t="s">
        <v>3236</v>
      </c>
      <c r="D546" s="3" t="str">
        <f>VLOOKUP(A546,[1]Sheet1!$B$1:$F$1048575,5,0)</f>
        <v>USV LIMITED</v>
      </c>
      <c r="E546" s="3" t="str">
        <f>VLOOKUP(A546,[1]Sheet1!$B$1:$E$3262,4,0)</f>
        <v>JIVANDHARA PHARMA PVT.LTD.(BILIMORA)</v>
      </c>
      <c r="F546" s="3">
        <v>143</v>
      </c>
      <c r="G546">
        <v>14.54</v>
      </c>
      <c r="H546">
        <v>20</v>
      </c>
      <c r="I546">
        <f t="shared" si="8"/>
        <v>2079.2199999999998</v>
      </c>
      <c r="J546" s="3">
        <f>VLOOKUP(A546,[3]Sheet2!$A$3:$B$3237,2,0)</f>
        <v>71</v>
      </c>
      <c r="K546" s="3">
        <v>100</v>
      </c>
      <c r="L546" s="3" t="e">
        <f>VLOOKUP(A546,[2]Sheet3!$A$1:$E$107,5,0)</f>
        <v>#N/A</v>
      </c>
      <c r="M546" s="3"/>
    </row>
    <row r="547" spans="1:13" hidden="1" x14ac:dyDescent="0.3">
      <c r="A547" t="s">
        <v>1551</v>
      </c>
      <c r="B547" t="s">
        <v>1552</v>
      </c>
      <c r="C547" t="s">
        <v>1553</v>
      </c>
      <c r="D547" t="str">
        <f>VLOOKUP(A547,[1]Sheet1!$B$1:$F$1048575,5,0)</f>
        <v>INTAS PHARMACEUTICAL LTD</v>
      </c>
      <c r="E547" t="str">
        <f>VLOOKUP(A547,[1]Sheet1!$B$1:$E$3262,4,0)</f>
        <v>INPHARM SERVICES ( SURAT )</v>
      </c>
      <c r="F547">
        <v>1</v>
      </c>
      <c r="G547">
        <v>2911.34</v>
      </c>
      <c r="H547">
        <v>3623</v>
      </c>
      <c r="I547">
        <f t="shared" si="8"/>
        <v>2911.34</v>
      </c>
      <c r="J547">
        <f>VLOOKUP(A547,[3]Sheet2!$A$3:$B$3237,2,0)</f>
        <v>3</v>
      </c>
    </row>
    <row r="548" spans="1:13" x14ac:dyDescent="0.3">
      <c r="A548" s="3" t="s">
        <v>858</v>
      </c>
      <c r="B548" s="3" t="s">
        <v>859</v>
      </c>
      <c r="C548" t="s">
        <v>860</v>
      </c>
      <c r="D548" s="3" t="str">
        <f>VLOOKUP(A548,[1]Sheet1!$B$1:$F$1048575,5,0)</f>
        <v>ROMSONS GROUP PVT.LTD.</v>
      </c>
      <c r="E548" s="3" t="str">
        <f>VLOOKUP(A548,[1]Sheet1!$B$1:$E$3262,4,0)</f>
        <v>JIVANDHARA PHARMA PVT.LTD.(BILIMORA)</v>
      </c>
      <c r="F548" s="3">
        <v>83</v>
      </c>
      <c r="G548">
        <v>24.3</v>
      </c>
      <c r="H548">
        <v>190</v>
      </c>
      <c r="I548">
        <f t="shared" si="8"/>
        <v>2016.9</v>
      </c>
      <c r="J548" s="3">
        <f>VLOOKUP(A548,[3]Sheet2!$A$3:$B$3237,2,0)</f>
        <v>54</v>
      </c>
      <c r="K548" s="3">
        <v>50</v>
      </c>
      <c r="L548" s="3" t="e">
        <f>VLOOKUP(A548,[2]Sheet3!$A$1:$E$107,5,0)</f>
        <v>#N/A</v>
      </c>
      <c r="M548" s="3">
        <f>VLOOKUP(A548,[4]Sheet2!$A$4:$C$497,3,0)</f>
        <v>1</v>
      </c>
    </row>
    <row r="549" spans="1:13" hidden="1" x14ac:dyDescent="0.3">
      <c r="A549" t="s">
        <v>5149</v>
      </c>
      <c r="B549" t="s">
        <v>5150</v>
      </c>
      <c r="C549" t="s">
        <v>5151</v>
      </c>
      <c r="D549" t="str">
        <f>VLOOKUP(A549,[1]Sheet1!$B$1:$F$1048575,5,0)</f>
        <v>ABBOTT HEALTHCARE PVT LTD</v>
      </c>
      <c r="E549" t="str">
        <f>VLOOKUP(A549,[1]Sheet1!$B$1:$E$3262,4,0)</f>
        <v>GAYATRI DISTRIBUTORS(VALSAD)</v>
      </c>
      <c r="F549">
        <v>16</v>
      </c>
      <c r="G549">
        <v>180.96</v>
      </c>
      <c r="H549">
        <v>253</v>
      </c>
      <c r="I549">
        <f t="shared" si="8"/>
        <v>2895.36</v>
      </c>
      <c r="J549">
        <f>VLOOKUP(A549,[3]Sheet2!$A$3:$B$3237,2,0)</f>
        <v>15</v>
      </c>
    </row>
    <row r="550" spans="1:13" hidden="1" x14ac:dyDescent="0.3">
      <c r="A550" t="s">
        <v>4078</v>
      </c>
      <c r="B550" t="s">
        <v>4079</v>
      </c>
      <c r="C550" t="s">
        <v>4080</v>
      </c>
      <c r="D550" t="str">
        <f>VLOOKUP(A550,[1]Sheet1!$B$1:$F$1048575,5,0)</f>
        <v>UNISON PHARMACEUTICALS</v>
      </c>
      <c r="E550" t="str">
        <f>VLOOKUP(A550,[1]Sheet1!$B$1:$E$3262,4,0)</f>
        <v>GAYATRI DISTRIBUTORS(VALSAD)</v>
      </c>
      <c r="F550">
        <v>47</v>
      </c>
      <c r="G550">
        <v>61.18</v>
      </c>
      <c r="H550">
        <v>85</v>
      </c>
      <c r="I550">
        <f t="shared" si="8"/>
        <v>2875.46</v>
      </c>
      <c r="J550">
        <f>VLOOKUP(A550,[3]Sheet2!$A$3:$B$3237,2,0)</f>
        <v>45</v>
      </c>
    </row>
    <row r="551" spans="1:13" x14ac:dyDescent="0.3">
      <c r="A551" s="3" t="s">
        <v>2003</v>
      </c>
      <c r="B551" s="3" t="s">
        <v>2004</v>
      </c>
      <c r="C551" t="s">
        <v>2004</v>
      </c>
      <c r="D551" s="3" t="str">
        <f>VLOOKUP(A551,[1]Sheet1!$B$1:$F$1048575,5,0)</f>
        <v>ROMSONS GROUP PVT.LTD.</v>
      </c>
      <c r="E551" s="3" t="str">
        <f>VLOOKUP(A551,[1]Sheet1!$B$1:$E$3262,4,0)</f>
        <v>JIVANDHARA PHARMA PVT.LTD.(BILIMORA)</v>
      </c>
      <c r="F551" s="3">
        <v>42</v>
      </c>
      <c r="G551">
        <v>47.8</v>
      </c>
      <c r="H551">
        <v>315</v>
      </c>
      <c r="I551">
        <f t="shared" si="8"/>
        <v>2007.6</v>
      </c>
      <c r="J551" s="3">
        <f>VLOOKUP(A551,[3]Sheet2!$A$3:$B$3237,2,0)</f>
        <v>23</v>
      </c>
      <c r="K551" s="3">
        <v>20</v>
      </c>
      <c r="L551" s="3" t="e">
        <f>VLOOKUP(A551,[2]Sheet3!$A$1:$E$107,5,0)</f>
        <v>#N/A</v>
      </c>
      <c r="M551" s="3"/>
    </row>
    <row r="552" spans="1:13" hidden="1" x14ac:dyDescent="0.3">
      <c r="A552" t="s">
        <v>1058</v>
      </c>
      <c r="B552" t="s">
        <v>1059</v>
      </c>
      <c r="C552" t="s">
        <v>1060</v>
      </c>
      <c r="D552" t="str">
        <f>VLOOKUP(A552,[1]Sheet1!$B$1:$F$1048575,5,0)</f>
        <v>HALSTED PHARMA PRIVATE LIMITED</v>
      </c>
      <c r="E552" t="str">
        <f>VLOOKUP(A552,[1]Sheet1!$B$1:$E$3262,4,0)</f>
        <v>INDIA CHEMIST(NAVSARI)</v>
      </c>
      <c r="F552">
        <v>6</v>
      </c>
      <c r="G552">
        <v>478.5</v>
      </c>
      <c r="H552">
        <v>711</v>
      </c>
      <c r="I552">
        <f t="shared" si="8"/>
        <v>2871</v>
      </c>
      <c r="J552">
        <f>VLOOKUP(A552,[3]Sheet2!$A$3:$B$3237,2,0)</f>
        <v>8</v>
      </c>
    </row>
    <row r="553" spans="1:13" hidden="1" x14ac:dyDescent="0.3">
      <c r="A553" t="s">
        <v>3219</v>
      </c>
      <c r="B553" t="s">
        <v>3220</v>
      </c>
      <c r="C553" t="s">
        <v>3221</v>
      </c>
      <c r="D553" t="str">
        <f>VLOOKUP(A553,[1]Sheet1!$B$1:$F$1048575,5,0)</f>
        <v>INTAS PHARMACEUTICAL LTD</v>
      </c>
      <c r="E553" t="str">
        <f>VLOOKUP(A553,[1]Sheet1!$B$1:$E$3262,4,0)</f>
        <v>HAPPY CHEMIST (AHMEDABAD)</v>
      </c>
      <c r="F553">
        <v>21</v>
      </c>
      <c r="G553">
        <v>136.29</v>
      </c>
      <c r="H553">
        <v>212</v>
      </c>
      <c r="I553">
        <f t="shared" si="8"/>
        <v>2862.0899999999997</v>
      </c>
      <c r="J553">
        <f>VLOOKUP(A553,[3]Sheet2!$A$3:$B$3237,2,0)</f>
        <v>16</v>
      </c>
    </row>
    <row r="554" spans="1:13" x14ac:dyDescent="0.3">
      <c r="A554" s="3" t="s">
        <v>811</v>
      </c>
      <c r="B554" s="3" t="s">
        <v>812</v>
      </c>
      <c r="C554" t="s">
        <v>813</v>
      </c>
      <c r="D554" s="3" t="str">
        <f>VLOOKUP(A554,[1]Sheet1!$B$1:$F$1048575,5,0)</f>
        <v>ROMSONS GROUP PVT.LTD.</v>
      </c>
      <c r="E554" s="3" t="str">
        <f>VLOOKUP(A554,[1]Sheet1!$B$1:$E$3262,4,0)</f>
        <v>JIVANDHARA PHARMA PVT.LTD.(BILIMORA)</v>
      </c>
      <c r="F554" s="3">
        <v>32</v>
      </c>
      <c r="G554">
        <v>57.82</v>
      </c>
      <c r="H554">
        <v>392</v>
      </c>
      <c r="I554">
        <f t="shared" si="8"/>
        <v>1850.24</v>
      </c>
      <c r="J554" s="3">
        <f>VLOOKUP(A554,[3]Sheet2!$A$3:$B$3237,2,0)</f>
        <v>11</v>
      </c>
      <c r="K554" s="3">
        <v>20</v>
      </c>
      <c r="L554" s="3" t="e">
        <f>VLOOKUP(A554,[2]Sheet3!$A$1:$E$107,5,0)</f>
        <v>#N/A</v>
      </c>
      <c r="M554" s="3"/>
    </row>
    <row r="555" spans="1:13" x14ac:dyDescent="0.3">
      <c r="A555" s="3" t="s">
        <v>257</v>
      </c>
      <c r="B555" s="3" t="s">
        <v>258</v>
      </c>
      <c r="C555" t="s">
        <v>259</v>
      </c>
      <c r="D555" s="3" t="str">
        <f>VLOOKUP(A555,[1]Sheet1!$B$1:$F$1048575,5,0)</f>
        <v>CIPLA LTD</v>
      </c>
      <c r="E555" s="3" t="str">
        <f>VLOOKUP(A555,[1]Sheet1!$B$1:$E$3262,4,0)</f>
        <v>JIVANDHARA PHARMA PVT.LTD.(BILIMORA)</v>
      </c>
      <c r="F555" s="3">
        <v>48</v>
      </c>
      <c r="G555">
        <v>37.96</v>
      </c>
      <c r="H555">
        <v>53</v>
      </c>
      <c r="I555">
        <f t="shared" si="8"/>
        <v>1822.08</v>
      </c>
      <c r="J555" s="3">
        <f>VLOOKUP(A555,[3]Sheet2!$A$3:$B$3237,2,0)</f>
        <v>34</v>
      </c>
      <c r="K555" s="3">
        <v>20</v>
      </c>
      <c r="L555" s="3">
        <f>VLOOKUP(A555,[2]Sheet3!$A$1:$E$107,5,0)</f>
        <v>120</v>
      </c>
      <c r="M555" s="3"/>
    </row>
    <row r="556" spans="1:13" hidden="1" x14ac:dyDescent="0.3">
      <c r="A556" t="s">
        <v>4196</v>
      </c>
      <c r="B556" t="s">
        <v>4197</v>
      </c>
      <c r="C556" t="s">
        <v>4197</v>
      </c>
      <c r="D556" t="str">
        <f>VLOOKUP(A556,[1]Sheet1!$B$1:$F$1048575,5,0)</f>
        <v>IGNITE MEDIPLUS INDUSTRIES</v>
      </c>
      <c r="E556" t="str">
        <f>VLOOKUP(A556,[1]Sheet1!$B$1:$E$3262,4,0)</f>
        <v>MAKSON HEALTHCARE(SURAT)</v>
      </c>
      <c r="F556">
        <v>27</v>
      </c>
      <c r="G556">
        <v>105</v>
      </c>
      <c r="H556">
        <v>650</v>
      </c>
      <c r="I556">
        <f t="shared" si="8"/>
        <v>2835</v>
      </c>
      <c r="J556">
        <f>VLOOKUP(A556,[3]Sheet2!$A$3:$B$3237,2,0)</f>
        <v>45</v>
      </c>
    </row>
    <row r="557" spans="1:13" x14ac:dyDescent="0.3">
      <c r="A557" s="3" t="s">
        <v>3112</v>
      </c>
      <c r="B557" s="3" t="s">
        <v>3113</v>
      </c>
      <c r="C557" t="s">
        <v>3114</v>
      </c>
      <c r="D557" s="3" t="str">
        <f>VLOOKUP(A557,[1]Sheet1!$B$1:$F$1048575,5,0)</f>
        <v>MERCK LIMITED</v>
      </c>
      <c r="E557" s="3" t="str">
        <f>VLOOKUP(A557,[1]Sheet1!$B$1:$E$3262,4,0)</f>
        <v>JIVANDHARA PHARMA PVT.LTD.(BILIMORA)</v>
      </c>
      <c r="F557" s="3">
        <v>39</v>
      </c>
      <c r="G557">
        <v>44.69</v>
      </c>
      <c r="H557">
        <v>62</v>
      </c>
      <c r="I557">
        <f t="shared" si="8"/>
        <v>1742.9099999999999</v>
      </c>
      <c r="J557" s="3">
        <f>VLOOKUP(A557,[3]Sheet2!$A$3:$B$3237,2,0)</f>
        <v>21</v>
      </c>
      <c r="K557" s="3">
        <v>20</v>
      </c>
      <c r="L557" s="3" t="e">
        <f>VLOOKUP(A557,[2]Sheet3!$A$1:$E$107,5,0)</f>
        <v>#N/A</v>
      </c>
      <c r="M557" s="3"/>
    </row>
    <row r="558" spans="1:13" hidden="1" x14ac:dyDescent="0.3">
      <c r="A558" t="s">
        <v>3184</v>
      </c>
      <c r="B558" t="s">
        <v>3185</v>
      </c>
      <c r="C558" t="s">
        <v>3186</v>
      </c>
      <c r="D558" t="str">
        <f>VLOOKUP(A558,[1]Sheet1!$B$1:$F$1048575,5,0)</f>
        <v>CADILA PHARMACEUTICAL LIMITED</v>
      </c>
      <c r="E558" t="str">
        <f>VLOOKUP(A558,[1]Sheet1!$B$1:$E$3262,4,0)</f>
        <v>ISHWAR PHARMA (MUMBAI)</v>
      </c>
      <c r="F558">
        <v>53</v>
      </c>
      <c r="G558">
        <v>53.2</v>
      </c>
      <c r="H558">
        <v>204</v>
      </c>
      <c r="I558">
        <f t="shared" si="8"/>
        <v>2819.6000000000004</v>
      </c>
      <c r="J558">
        <f>VLOOKUP(A558,[3]Sheet2!$A$3:$B$3237,2,0)</f>
        <v>96</v>
      </c>
      <c r="M558">
        <f>VLOOKUP(A558,[4]Sheet2!$A$4:$C$497,3,0)</f>
        <v>1</v>
      </c>
    </row>
    <row r="559" spans="1:13" hidden="1" x14ac:dyDescent="0.3">
      <c r="A559" t="s">
        <v>2873</v>
      </c>
      <c r="B559" t="s">
        <v>2874</v>
      </c>
      <c r="C559" t="s">
        <v>2875</v>
      </c>
      <c r="D559" t="str">
        <f>VLOOKUP(A559,[1]Sheet1!$B$1:$F$1048575,5,0)</f>
        <v>CIPLA LTD</v>
      </c>
      <c r="E559" t="str">
        <f>VLOOKUP(A559,[1]Sheet1!$B$1:$E$3262,4,0)</f>
        <v>LIFECARE MEDICAL AGENCY</v>
      </c>
      <c r="F559">
        <v>33</v>
      </c>
      <c r="G559">
        <v>85.39</v>
      </c>
      <c r="H559">
        <v>119</v>
      </c>
      <c r="I559">
        <f t="shared" si="8"/>
        <v>2817.87</v>
      </c>
      <c r="J559">
        <f>VLOOKUP(A559,[3]Sheet2!$A$3:$B$3237,2,0)</f>
        <v>34</v>
      </c>
    </row>
    <row r="560" spans="1:13" x14ac:dyDescent="0.3">
      <c r="A560" s="3" t="s">
        <v>2290</v>
      </c>
      <c r="B560" s="3" t="s">
        <v>2291</v>
      </c>
      <c r="C560" t="s">
        <v>2291</v>
      </c>
      <c r="D560" s="3" t="str">
        <f>VLOOKUP(A560,[1]Sheet1!$B$1:$F$1048575,5,0)</f>
        <v>ROMSONS GROUP PVT.LTD.</v>
      </c>
      <c r="E560" s="3" t="str">
        <f>VLOOKUP(A560,[1]Sheet1!$B$1:$E$3262,4,0)</f>
        <v>JIVANDHARA PHARMA PVT.LTD.(BILIMORA)</v>
      </c>
      <c r="F560" s="3">
        <v>194</v>
      </c>
      <c r="G560">
        <v>7.54</v>
      </c>
      <c r="H560">
        <v>89</v>
      </c>
      <c r="I560">
        <f t="shared" si="8"/>
        <v>1462.76</v>
      </c>
      <c r="J560" s="3">
        <f>VLOOKUP(A560,[3]Sheet2!$A$3:$B$3237,2,0)</f>
        <v>133</v>
      </c>
      <c r="K560" s="3">
        <v>100</v>
      </c>
      <c r="L560" s="3" t="e">
        <f>VLOOKUP(A560,[2]Sheet3!$A$1:$E$107,5,0)</f>
        <v>#N/A</v>
      </c>
      <c r="M560" s="3">
        <f>VLOOKUP(A560,[4]Sheet2!$A$4:$C$497,3,0)</f>
        <v>3</v>
      </c>
    </row>
    <row r="561" spans="1:13" hidden="1" x14ac:dyDescent="0.3">
      <c r="A561" t="s">
        <v>6123</v>
      </c>
      <c r="B561" t="s">
        <v>6124</v>
      </c>
      <c r="C561" t="s">
        <v>6125</v>
      </c>
      <c r="D561" t="str">
        <f>VLOOKUP(A561,[1]Sheet1!$B$1:$F$1048575,5,0)</f>
        <v>P &amp; G</v>
      </c>
      <c r="E561" t="str">
        <f>VLOOKUP(A561,[1]Sheet1!$B$1:$E$3262,4,0)</f>
        <v>KOTHARI MEDICAL AGENCY</v>
      </c>
      <c r="F561">
        <v>133</v>
      </c>
      <c r="G561">
        <v>21.18</v>
      </c>
      <c r="H561">
        <v>30</v>
      </c>
      <c r="I561">
        <f t="shared" si="8"/>
        <v>2816.94</v>
      </c>
      <c r="J561">
        <f>VLOOKUP(A561,[3]Sheet2!$A$3:$B$3237,2,0)</f>
        <v>112</v>
      </c>
    </row>
    <row r="562" spans="1:13" x14ac:dyDescent="0.3">
      <c r="A562" s="3" t="s">
        <v>5543</v>
      </c>
      <c r="B562" s="3" t="s">
        <v>5544</v>
      </c>
      <c r="C562" t="s">
        <v>5545</v>
      </c>
      <c r="D562" s="3" t="str">
        <f>VLOOKUP(A562,[1]Sheet1!$B$1:$F$1048575,5,0)</f>
        <v>SUN PHARMACEUTICAL INDUSTRIES</v>
      </c>
      <c r="E562" s="3" t="str">
        <f>VLOOKUP(A562,[1]Sheet1!$B$1:$E$3262,4,0)</f>
        <v>JIVANDHARA PHARMA PVT.LTD.(BILIMORA)</v>
      </c>
      <c r="F562" s="3">
        <v>4</v>
      </c>
      <c r="G562">
        <v>342.14</v>
      </c>
      <c r="H562">
        <v>479</v>
      </c>
      <c r="I562">
        <f t="shared" si="8"/>
        <v>1368.56</v>
      </c>
      <c r="J562" s="3">
        <f>VLOOKUP(A562,[3]Sheet2!$A$3:$B$3237,2,0)</f>
        <v>2</v>
      </c>
      <c r="K562" s="3">
        <v>3</v>
      </c>
      <c r="L562" s="3" t="e">
        <f>VLOOKUP(A562,[2]Sheet3!$A$1:$E$107,5,0)</f>
        <v>#N/A</v>
      </c>
      <c r="M562" s="3"/>
    </row>
    <row r="563" spans="1:13" hidden="1" x14ac:dyDescent="0.3">
      <c r="A563" t="s">
        <v>1768</v>
      </c>
      <c r="B563" t="s">
        <v>1769</v>
      </c>
      <c r="C563" t="s">
        <v>1770</v>
      </c>
      <c r="D563" t="str">
        <f>VLOOKUP(A563,[1]Sheet1!$B$1:$F$1048575,5,0)</f>
        <v>ABBOTT HEALTHCARE PVT LTD</v>
      </c>
      <c r="E563" t="str">
        <f>VLOOKUP(A563,[1]Sheet1!$B$1:$E$3262,4,0)</f>
        <v>GAYATRI DISTRIBUTORS(VALSAD)</v>
      </c>
      <c r="F563">
        <v>7</v>
      </c>
      <c r="G563">
        <v>401.44</v>
      </c>
      <c r="H563">
        <v>562</v>
      </c>
      <c r="I563">
        <f t="shared" si="8"/>
        <v>2810.08</v>
      </c>
      <c r="J563">
        <f>VLOOKUP(A563,[3]Sheet2!$A$3:$B$3237,2,0)</f>
        <v>6</v>
      </c>
      <c r="M563">
        <f>VLOOKUP(A563,[4]Sheet2!$A$4:$C$497,3,0)</f>
        <v>2</v>
      </c>
    </row>
    <row r="564" spans="1:13" hidden="1" x14ac:dyDescent="0.3">
      <c r="A564" t="s">
        <v>6557</v>
      </c>
      <c r="B564" t="s">
        <v>6558</v>
      </c>
      <c r="C564" t="s">
        <v>6558</v>
      </c>
      <c r="D564" t="str">
        <f>VLOOKUP(A564,[1]Sheet1!$B$1:$F$1048575,5,0)</f>
        <v>JOHNSON &amp; JOHNSON PVT LTD</v>
      </c>
      <c r="E564" t="str">
        <f>VLOOKUP(A564,[1]Sheet1!$B$1:$E$3262,4,0)</f>
        <v>SS ENTERPRISE</v>
      </c>
      <c r="F564">
        <v>7</v>
      </c>
      <c r="G564">
        <v>401.11</v>
      </c>
      <c r="H564">
        <v>943</v>
      </c>
      <c r="I564">
        <f t="shared" si="8"/>
        <v>2807.77</v>
      </c>
      <c r="J564">
        <f>VLOOKUP(A564,[3]Sheet2!$A$3:$B$3237,2,0)</f>
        <v>23</v>
      </c>
    </row>
    <row r="565" spans="1:13" hidden="1" x14ac:dyDescent="0.3">
      <c r="A565" t="s">
        <v>769</v>
      </c>
      <c r="B565" t="s">
        <v>770</v>
      </c>
      <c r="C565" t="s">
        <v>771</v>
      </c>
      <c r="D565" t="str">
        <f>VLOOKUP(A565,[1]Sheet1!$B$1:$F$1048575,5,0)</f>
        <v>SANOFI HEALTHCARE INDIA PVT.LTD.</v>
      </c>
      <c r="E565" t="str">
        <f>VLOOKUP(A565,[1]Sheet1!$B$1:$E$3262,4,0)</f>
        <v>DEEP DISTRIBUTORS(VAPI)</v>
      </c>
      <c r="F565">
        <v>54</v>
      </c>
      <c r="G565">
        <v>51.69</v>
      </c>
      <c r="H565">
        <v>72</v>
      </c>
      <c r="I565">
        <f t="shared" si="8"/>
        <v>2791.2599999999998</v>
      </c>
      <c r="J565">
        <f>VLOOKUP(A565,[3]Sheet2!$A$3:$B$3237,2,0)</f>
        <v>94</v>
      </c>
    </row>
    <row r="566" spans="1:13" hidden="1" x14ac:dyDescent="0.3">
      <c r="A566" t="s">
        <v>1415</v>
      </c>
      <c r="B566" t="s">
        <v>1416</v>
      </c>
      <c r="C566" t="s">
        <v>1417</v>
      </c>
      <c r="D566" t="str">
        <f>VLOOKUP(A566,[1]Sheet1!$B$1:$F$1048575,5,0)</f>
        <v>ABBOTT HEALTHCARE PVT LTD</v>
      </c>
      <c r="E566" t="str">
        <f>VLOOKUP(A566,[1]Sheet1!$B$1:$E$3262,4,0)</f>
        <v>ISHWAR PHARMA (MUMBAI)</v>
      </c>
      <c r="F566">
        <v>186</v>
      </c>
      <c r="G566">
        <v>15</v>
      </c>
      <c r="H566">
        <v>70</v>
      </c>
      <c r="I566">
        <f t="shared" si="8"/>
        <v>2790</v>
      </c>
      <c r="J566">
        <f>VLOOKUP(A566,[3]Sheet2!$A$3:$B$3237,2,0)</f>
        <v>490</v>
      </c>
      <c r="M566">
        <f>VLOOKUP(A566,[4]Sheet2!$A$4:$C$497,3,0)</f>
        <v>2</v>
      </c>
    </row>
    <row r="567" spans="1:13" hidden="1" x14ac:dyDescent="0.3">
      <c r="A567" t="s">
        <v>4188</v>
      </c>
      <c r="B567" t="s">
        <v>4189</v>
      </c>
      <c r="C567" t="s">
        <v>4189</v>
      </c>
      <c r="D567" t="str">
        <f>VLOOKUP(A567,[1]Sheet1!$B$1:$F$1048575,5,0)</f>
        <v>PORTEX</v>
      </c>
      <c r="E567" t="str">
        <f>VLOOKUP(A567,[1]Sheet1!$B$1:$E$3262,4,0)</f>
        <v>VIBRANT ENTERPRISE (AHMEDABAD)</v>
      </c>
      <c r="F567">
        <v>4</v>
      </c>
      <c r="G567">
        <v>697</v>
      </c>
      <c r="H567">
        <v>1990</v>
      </c>
      <c r="I567">
        <f t="shared" si="8"/>
        <v>2788</v>
      </c>
      <c r="J567">
        <f>VLOOKUP(A567,[3]Sheet2!$A$3:$B$3237,2,0)</f>
        <v>7</v>
      </c>
    </row>
    <row r="568" spans="1:13" hidden="1" x14ac:dyDescent="0.3">
      <c r="A568" t="s">
        <v>3932</v>
      </c>
      <c r="B568" t="s">
        <v>3933</v>
      </c>
      <c r="C568" t="s">
        <v>3934</v>
      </c>
      <c r="D568" t="str">
        <f>VLOOKUP(A568,[1]Sheet1!$B$1:$F$1048575,5,0)</f>
        <v>ABBOTT HEALTHCARE PVT LTD</v>
      </c>
      <c r="E568" t="str">
        <f>VLOOKUP(A568,[1]Sheet1!$B$1:$E$3262,4,0)</f>
        <v>GAYATRI DISTRIBUTORS(VALSAD)</v>
      </c>
      <c r="F568">
        <v>22</v>
      </c>
      <c r="G568">
        <v>126.72</v>
      </c>
      <c r="H568">
        <v>177</v>
      </c>
      <c r="I568">
        <f t="shared" si="8"/>
        <v>2787.84</v>
      </c>
      <c r="J568">
        <f>VLOOKUP(A568,[3]Sheet2!$A$3:$B$3237,2,0)</f>
        <v>25</v>
      </c>
    </row>
    <row r="569" spans="1:13" hidden="1" x14ac:dyDescent="0.3">
      <c r="A569" t="s">
        <v>6332</v>
      </c>
      <c r="B569" t="s">
        <v>6333</v>
      </c>
      <c r="C569" t="s">
        <v>6769</v>
      </c>
      <c r="D569" t="str">
        <f>VLOOKUP(A569,[1]Sheet1!$B$1:$F$1048575,5,0)</f>
        <v>JOHNSON &amp; JOHNSON PVT LTD</v>
      </c>
      <c r="E569" t="str">
        <f>VLOOKUP(A569,[1]Sheet1!$B$1:$E$3262,4,0)</f>
        <v>BHAVANI MEDICARE(SURAT)</v>
      </c>
      <c r="F569">
        <v>3</v>
      </c>
      <c r="G569">
        <v>927.08</v>
      </c>
      <c r="H569">
        <v>2107</v>
      </c>
      <c r="I569">
        <f t="shared" si="8"/>
        <v>2781.2400000000002</v>
      </c>
      <c r="J569" t="e">
        <f>VLOOKUP(A569,[3]Sheet2!$A$3:$B$3237,2,0)</f>
        <v>#N/A</v>
      </c>
    </row>
    <row r="570" spans="1:13" hidden="1" x14ac:dyDescent="0.3">
      <c r="A570" t="s">
        <v>5757</v>
      </c>
      <c r="B570" t="s">
        <v>5758</v>
      </c>
      <c r="C570" t="s">
        <v>5759</v>
      </c>
      <c r="D570" t="str">
        <f>VLOOKUP(A570,[1]Sheet1!$B$1:$F$1048575,5,0)</f>
        <v>INTAS PHARMACEUTICAL LTD</v>
      </c>
      <c r="E570" t="str">
        <f>VLOOKUP(A570,[1]Sheet1!$B$1:$E$3262,4,0)</f>
        <v>RAPID MEDICO (VALSAD)</v>
      </c>
      <c r="F570">
        <v>36</v>
      </c>
      <c r="G570">
        <v>76.790000000000006</v>
      </c>
      <c r="H570">
        <v>107</v>
      </c>
      <c r="I570">
        <f t="shared" si="8"/>
        <v>2764.44</v>
      </c>
      <c r="J570">
        <f>VLOOKUP(A570,[3]Sheet2!$A$3:$B$3237,2,0)</f>
        <v>48</v>
      </c>
    </row>
    <row r="571" spans="1:13" x14ac:dyDescent="0.3">
      <c r="A571" s="3" t="s">
        <v>1529</v>
      </c>
      <c r="B571" s="3" t="s">
        <v>1530</v>
      </c>
      <c r="C571" t="s">
        <v>1531</v>
      </c>
      <c r="D571" s="3" t="str">
        <f>VLOOKUP(A571,[1]Sheet1!$B$1:$F$1048575,5,0)</f>
        <v>J.B.CHEMICALS &amp; PHARMACEUTICAL LTD</v>
      </c>
      <c r="E571" s="3" t="str">
        <f>VLOOKUP(A571,[1]Sheet1!$B$1:$E$3262,4,0)</f>
        <v>JIVANDHARA PHARMA PVT.LTD.(BILIMORA)</v>
      </c>
      <c r="F571" s="3">
        <v>263</v>
      </c>
      <c r="G571">
        <v>5.13</v>
      </c>
      <c r="H571">
        <v>7</v>
      </c>
      <c r="I571">
        <f t="shared" si="8"/>
        <v>1349.19</v>
      </c>
      <c r="J571" s="3">
        <f>VLOOKUP(A571,[3]Sheet2!$A$3:$B$3237,2,0)</f>
        <v>147</v>
      </c>
      <c r="K571" s="3">
        <v>100</v>
      </c>
      <c r="L571" s="3" t="e">
        <f>VLOOKUP(A571,[2]Sheet3!$A$1:$E$107,5,0)</f>
        <v>#N/A</v>
      </c>
      <c r="M571" s="3" t="e">
        <f>VLOOKUP(A571,[4]Sheet2!$A$4:$C$497,3,0)</f>
        <v>#N/A</v>
      </c>
    </row>
    <row r="572" spans="1:13" hidden="1" x14ac:dyDescent="0.3">
      <c r="A572" t="s">
        <v>3483</v>
      </c>
      <c r="B572" t="s">
        <v>3484</v>
      </c>
      <c r="C572" t="s">
        <v>3485</v>
      </c>
      <c r="D572" t="str">
        <f>VLOOKUP(A572,[1]Sheet1!$B$1:$F$1048575,5,0)</f>
        <v>MACLEODS PHARMACEUTICALS</v>
      </c>
      <c r="E572" t="str">
        <f>VLOOKUP(A572,[1]Sheet1!$B$1:$E$3262,4,0)</f>
        <v>DESAI PHARMA (VALSAD)</v>
      </c>
      <c r="F572">
        <v>59</v>
      </c>
      <c r="G572">
        <v>46.71</v>
      </c>
      <c r="H572">
        <v>65</v>
      </c>
      <c r="I572">
        <f t="shared" si="8"/>
        <v>2755.89</v>
      </c>
      <c r="J572">
        <f>VLOOKUP(A572,[3]Sheet2!$A$3:$B$3237,2,0)</f>
        <v>254</v>
      </c>
    </row>
    <row r="573" spans="1:13" x14ac:dyDescent="0.3">
      <c r="A573" s="3" t="s">
        <v>501</v>
      </c>
      <c r="B573" s="3" t="s">
        <v>502</v>
      </c>
      <c r="C573" t="s">
        <v>502</v>
      </c>
      <c r="D573" s="3" t="str">
        <f>VLOOKUP(A573,[1]Sheet1!$B$1:$F$1048575,5,0)</f>
        <v>ROMSONS GROUP PVT.LTD.</v>
      </c>
      <c r="E573" s="3" t="str">
        <f>VLOOKUP(A573,[1]Sheet1!$B$1:$E$3262,4,0)</f>
        <v>JIVANDHARA PHARMA PVT.LTD.(BILIMORA)</v>
      </c>
      <c r="F573" s="3">
        <v>22</v>
      </c>
      <c r="G573">
        <v>58.86</v>
      </c>
      <c r="H573">
        <v>494</v>
      </c>
      <c r="I573">
        <f t="shared" si="8"/>
        <v>1294.92</v>
      </c>
      <c r="J573" s="3">
        <f>VLOOKUP(A573,[3]Sheet2!$A$3:$B$3237,2,0)</f>
        <v>14</v>
      </c>
      <c r="K573" s="3">
        <v>10</v>
      </c>
      <c r="L573" s="3" t="e">
        <f>VLOOKUP(A573,[2]Sheet3!$A$1:$E$107,5,0)</f>
        <v>#N/A</v>
      </c>
      <c r="M573" s="3"/>
    </row>
    <row r="574" spans="1:13" hidden="1" x14ac:dyDescent="0.3">
      <c r="A574" t="s">
        <v>3864</v>
      </c>
      <c r="B574" t="s">
        <v>3865</v>
      </c>
      <c r="C574" t="s">
        <v>3866</v>
      </c>
      <c r="D574" t="str">
        <f>VLOOKUP(A574,[1]Sheet1!$B$1:$F$1048575,5,0)</f>
        <v>BAYER PHARMACEUTICALS PVT LTD</v>
      </c>
      <c r="E574" t="str">
        <f>VLOOKUP(A574,[1]Sheet1!$B$1:$E$3262,4,0)</f>
        <v>GAYATRI DISTRIBUTORS(VALSAD)</v>
      </c>
      <c r="F574">
        <v>58</v>
      </c>
      <c r="G574">
        <v>47.39</v>
      </c>
      <c r="H574">
        <v>66</v>
      </c>
      <c r="I574">
        <f t="shared" si="8"/>
        <v>2748.62</v>
      </c>
      <c r="J574">
        <f>VLOOKUP(A574,[3]Sheet2!$A$3:$B$3237,2,0)</f>
        <v>93</v>
      </c>
    </row>
    <row r="575" spans="1:13" hidden="1" x14ac:dyDescent="0.3">
      <c r="A575" t="s">
        <v>3991</v>
      </c>
      <c r="B575" t="s">
        <v>3992</v>
      </c>
      <c r="C575" t="s">
        <v>3993</v>
      </c>
      <c r="D575" t="str">
        <f>VLOOKUP(A575,[1]Sheet1!$B$1:$F$1048575,5,0)</f>
        <v>TROIKAA PHARMACEUTICAL PVT LTD</v>
      </c>
      <c r="E575" t="str">
        <f>VLOOKUP(A575,[1]Sheet1!$B$1:$E$3262,4,0)</f>
        <v>NOBLE DRUGS &amp; MEDICAL STORES</v>
      </c>
      <c r="F575">
        <v>239</v>
      </c>
      <c r="G575">
        <v>11.5</v>
      </c>
      <c r="H575">
        <v>107</v>
      </c>
      <c r="I575">
        <f t="shared" si="8"/>
        <v>2748.5</v>
      </c>
      <c r="J575">
        <f>VLOOKUP(A575,[3]Sheet2!$A$3:$B$3237,2,0)</f>
        <v>183</v>
      </c>
    </row>
    <row r="576" spans="1:13" hidden="1" x14ac:dyDescent="0.3">
      <c r="A576" t="s">
        <v>2096</v>
      </c>
      <c r="B576" t="s">
        <v>2097</v>
      </c>
      <c r="C576" t="s">
        <v>2098</v>
      </c>
      <c r="D576" t="str">
        <f>VLOOKUP(A576,[1]Sheet1!$B$1:$F$1048575,5,0)</f>
        <v>TABLET  INDIA LIMITED</v>
      </c>
      <c r="E576" t="str">
        <f>VLOOKUP(A576,[1]Sheet1!$B$1:$E$3262,4,0)</f>
        <v>CHIRAG PHARMA AGENCY (BILIMORA)</v>
      </c>
      <c r="F576">
        <v>8</v>
      </c>
      <c r="G576">
        <v>343.51</v>
      </c>
      <c r="H576">
        <v>529</v>
      </c>
      <c r="I576">
        <f t="shared" si="8"/>
        <v>2748.08</v>
      </c>
      <c r="J576">
        <f>VLOOKUP(A576,[3]Sheet2!$A$3:$B$3237,2,0)</f>
        <v>17</v>
      </c>
    </row>
    <row r="577" spans="1:13" hidden="1" x14ac:dyDescent="0.3">
      <c r="A577" t="s">
        <v>6261</v>
      </c>
      <c r="B577" t="s">
        <v>6262</v>
      </c>
      <c r="C577" t="s">
        <v>6769</v>
      </c>
      <c r="D577">
        <f>VLOOKUP(A577,[1]Sheet1!$B$1:$F$1048575,5,0)</f>
        <v>0</v>
      </c>
      <c r="E577" t="str">
        <f>VLOOKUP(A577,[1]Sheet1!$B$1:$E$3262,4,0)</f>
        <v>ADVANCED HEALTHCARE</v>
      </c>
      <c r="F577">
        <v>1</v>
      </c>
      <c r="G577">
        <v>2700</v>
      </c>
      <c r="H577">
        <v>5500</v>
      </c>
      <c r="I577">
        <f t="shared" si="8"/>
        <v>2700</v>
      </c>
      <c r="J577" t="e">
        <f>VLOOKUP(A577,[3]Sheet2!$A$3:$B$3237,2,0)</f>
        <v>#N/A</v>
      </c>
    </row>
    <row r="578" spans="1:13" hidden="1" x14ac:dyDescent="0.3">
      <c r="A578" t="s">
        <v>1608</v>
      </c>
      <c r="B578" t="s">
        <v>1609</v>
      </c>
      <c r="C578" t="s">
        <v>1610</v>
      </c>
      <c r="D578" t="str">
        <f>VLOOKUP(A578,[1]Sheet1!$B$1:$F$1048575,5,0)</f>
        <v>GLENMARK PHARMACEUTICALS LTD</v>
      </c>
      <c r="E578" t="str">
        <f>VLOOKUP(A578,[1]Sheet1!$B$1:$E$3262,4,0)</f>
        <v>INDIA CHEMIST(NAVSARI)</v>
      </c>
      <c r="F578">
        <v>9</v>
      </c>
      <c r="G578">
        <v>300</v>
      </c>
      <c r="H578">
        <v>2892</v>
      </c>
      <c r="I578">
        <f t="shared" ref="I578:I641" si="9">G578*F578</f>
        <v>2700</v>
      </c>
      <c r="J578">
        <f>VLOOKUP(A578,[3]Sheet2!$A$3:$B$3237,2,0)</f>
        <v>28</v>
      </c>
    </row>
    <row r="579" spans="1:13" hidden="1" x14ac:dyDescent="0.3">
      <c r="A579" t="s">
        <v>324</v>
      </c>
      <c r="B579" t="s">
        <v>325</v>
      </c>
      <c r="C579" t="s">
        <v>326</v>
      </c>
      <c r="D579" t="str">
        <f>VLOOKUP(A579,[1]Sheet1!$B$1:$F$1048575,5,0)</f>
        <v>LA RENON HEALTHCARE PVT.LTD.</v>
      </c>
      <c r="E579" t="str">
        <f>VLOOKUP(A579,[1]Sheet1!$B$1:$E$3262,4,0)</f>
        <v>J.K.DISTRIBUTORS ( AHMEDABAD )</v>
      </c>
      <c r="F579">
        <v>2</v>
      </c>
      <c r="G579">
        <v>1342.37</v>
      </c>
      <c r="H579">
        <v>1980</v>
      </c>
      <c r="I579">
        <f t="shared" si="9"/>
        <v>2684.74</v>
      </c>
      <c r="J579">
        <v>0</v>
      </c>
      <c r="L579">
        <v>5</v>
      </c>
    </row>
    <row r="580" spans="1:13" hidden="1" x14ac:dyDescent="0.3">
      <c r="A580" t="s">
        <v>4407</v>
      </c>
      <c r="B580" t="s">
        <v>4408</v>
      </c>
      <c r="C580" t="s">
        <v>4409</v>
      </c>
      <c r="D580" t="str">
        <f>VLOOKUP(A580,[1]Sheet1!$B$1:$F$1048575,5,0)</f>
        <v>ARISTO PHARMACEUTICALS PVT LTD</v>
      </c>
      <c r="E580" t="str">
        <f>VLOOKUP(A580,[1]Sheet1!$B$1:$E$3262,4,0)</f>
        <v>JIVANDHARA PHARMA PVT.LTD.(BILIMORA)</v>
      </c>
      <c r="F580">
        <v>17</v>
      </c>
      <c r="G580">
        <v>157.86000000000001</v>
      </c>
      <c r="H580">
        <v>221</v>
      </c>
      <c r="I580">
        <f t="shared" si="9"/>
        <v>2683.6200000000003</v>
      </c>
      <c r="J580">
        <f>VLOOKUP(A580,[3]Sheet2!$A$3:$B$3237,2,0)</f>
        <v>12</v>
      </c>
    </row>
    <row r="581" spans="1:13" hidden="1" x14ac:dyDescent="0.3">
      <c r="A581" t="s">
        <v>3295</v>
      </c>
      <c r="B581" t="s">
        <v>3296</v>
      </c>
      <c r="C581" t="s">
        <v>3297</v>
      </c>
      <c r="D581" t="str">
        <f>VLOOKUP(A581,[1]Sheet1!$B$1:$F$1048575,5,0)</f>
        <v>SUN PHARMA LABORATORIES LTD.</v>
      </c>
      <c r="E581" t="str">
        <f>VLOOKUP(A581,[1]Sheet1!$B$1:$E$3262,4,0)</f>
        <v>PARTH MEDICAL AGENCIES (VALSAD)</v>
      </c>
      <c r="F581">
        <v>24</v>
      </c>
      <c r="G581">
        <v>111.43</v>
      </c>
      <c r="H581">
        <v>171</v>
      </c>
      <c r="I581">
        <f t="shared" si="9"/>
        <v>2674.32</v>
      </c>
      <c r="J581">
        <f>VLOOKUP(A581,[3]Sheet2!$A$3:$B$3237,2,0)</f>
        <v>27</v>
      </c>
    </row>
    <row r="582" spans="1:13" hidden="1" x14ac:dyDescent="0.3">
      <c r="A582" t="s">
        <v>3711</v>
      </c>
      <c r="B582" t="s">
        <v>3712</v>
      </c>
      <c r="C582" t="s">
        <v>3713</v>
      </c>
      <c r="D582" t="str">
        <f>VLOOKUP(A582,[1]Sheet1!$B$1:$F$1048575,5,0)</f>
        <v>INTAS PHARMACEUTICAL LTD</v>
      </c>
      <c r="E582" t="str">
        <f>VLOOKUP(A582,[1]Sheet1!$B$1:$E$3262,4,0)</f>
        <v>CHIRAG PHARMA AGENCY (BILIMORA)</v>
      </c>
      <c r="F582">
        <v>28</v>
      </c>
      <c r="G582">
        <v>95</v>
      </c>
      <c r="H582">
        <v>146</v>
      </c>
      <c r="I582">
        <f t="shared" si="9"/>
        <v>2660</v>
      </c>
      <c r="J582">
        <f>VLOOKUP(A582,[3]Sheet2!$A$3:$B$3237,2,0)</f>
        <v>20</v>
      </c>
    </row>
    <row r="583" spans="1:13" hidden="1" x14ac:dyDescent="0.3">
      <c r="A583" t="s">
        <v>4541</v>
      </c>
      <c r="B583" t="s">
        <v>4542</v>
      </c>
      <c r="C583" t="s">
        <v>4543</v>
      </c>
      <c r="D583" t="str">
        <f>VLOOKUP(A583,[1]Sheet1!$B$1:$F$1048575,5,0)</f>
        <v>ALKEM LABORATORIES LTD</v>
      </c>
      <c r="E583" t="str">
        <f>VLOOKUP(A583,[1]Sheet1!$B$1:$E$3262,4,0)</f>
        <v>CHIRAG PHARMA AGENCY (BILIMORA)</v>
      </c>
      <c r="F583">
        <v>9</v>
      </c>
      <c r="G583">
        <v>295.49</v>
      </c>
      <c r="H583">
        <v>413</v>
      </c>
      <c r="I583">
        <f t="shared" si="9"/>
        <v>2659.41</v>
      </c>
      <c r="J583">
        <f>VLOOKUP(A583,[3]Sheet2!$A$3:$B$3237,2,0)</f>
        <v>11</v>
      </c>
    </row>
    <row r="584" spans="1:13" hidden="1" x14ac:dyDescent="0.3">
      <c r="A584" t="s">
        <v>3612</v>
      </c>
      <c r="B584" t="s">
        <v>3613</v>
      </c>
      <c r="C584" t="s">
        <v>3614</v>
      </c>
      <c r="D584" t="str">
        <f>VLOOKUP(A584,[1]Sheet1!$B$1:$F$1048575,5,0)</f>
        <v>MANKIND PHARMA LTD</v>
      </c>
      <c r="E584" t="str">
        <f>VLOOKUP(A584,[1]Sheet1!$B$1:$E$3262,4,0)</f>
        <v>ARIHANT FINE PHARMA AGENCY</v>
      </c>
      <c r="F584">
        <v>39</v>
      </c>
      <c r="G584">
        <v>68.05</v>
      </c>
      <c r="H584">
        <v>139</v>
      </c>
      <c r="I584">
        <f t="shared" si="9"/>
        <v>2653.95</v>
      </c>
      <c r="J584">
        <f>VLOOKUP(A584,[3]Sheet2!$A$3:$B$3237,2,0)</f>
        <v>28</v>
      </c>
    </row>
    <row r="585" spans="1:13" hidden="1" x14ac:dyDescent="0.3">
      <c r="A585" t="s">
        <v>6231</v>
      </c>
      <c r="B585" t="s">
        <v>6232</v>
      </c>
      <c r="C585" t="s">
        <v>6232</v>
      </c>
      <c r="D585" t="str">
        <f>VLOOKUP(A585,[1]Sheet1!$B$1:$F$1048575,5,0)</f>
        <v>MEDTRONIC</v>
      </c>
      <c r="E585" t="str">
        <f>VLOOKUP(A585,[1]Sheet1!$B$1:$E$3262,4,0)</f>
        <v>EXCELLENT ENTERPRISE ( SURAT )</v>
      </c>
      <c r="F585">
        <v>1</v>
      </c>
      <c r="G585">
        <v>2650</v>
      </c>
      <c r="H585">
        <v>3841</v>
      </c>
      <c r="I585">
        <f t="shared" si="9"/>
        <v>2650</v>
      </c>
      <c r="J585" t="e">
        <f>VLOOKUP(A585,[3]Sheet2!$A$3:$B$3237,2,0)</f>
        <v>#N/A</v>
      </c>
    </row>
    <row r="586" spans="1:13" hidden="1" x14ac:dyDescent="0.3">
      <c r="A586" t="s">
        <v>2157</v>
      </c>
      <c r="B586" t="s">
        <v>2158</v>
      </c>
      <c r="C586" t="s">
        <v>2159</v>
      </c>
      <c r="D586" t="str">
        <f>VLOOKUP(A586,[1]Sheet1!$B$1:$F$1048575,5,0)</f>
        <v>ALLERGAN INDIA PRIVATE LIMITED</v>
      </c>
      <c r="E586" t="str">
        <f>VLOOKUP(A586,[1]Sheet1!$B$1:$E$3262,4,0)</f>
        <v>GAYATRI DISTRIBUTORS(VALSAD)</v>
      </c>
      <c r="F586">
        <v>25</v>
      </c>
      <c r="G586">
        <v>105.94</v>
      </c>
      <c r="H586">
        <v>137</v>
      </c>
      <c r="I586">
        <f t="shared" si="9"/>
        <v>2648.5</v>
      </c>
      <c r="J586">
        <f>VLOOKUP(A586,[3]Sheet2!$A$3:$B$3237,2,0)</f>
        <v>32</v>
      </c>
      <c r="M586" t="e">
        <f>VLOOKUP(A586,[4]Sheet2!$A$4:$C$497,3,0)</f>
        <v>#N/A</v>
      </c>
    </row>
    <row r="587" spans="1:13" hidden="1" x14ac:dyDescent="0.3">
      <c r="A587" t="s">
        <v>2844</v>
      </c>
      <c r="B587" t="s">
        <v>2845</v>
      </c>
      <c r="C587" t="s">
        <v>2846</v>
      </c>
      <c r="D587" t="str">
        <f>VLOOKUP(A587,[1]Sheet1!$B$1:$F$1048575,5,0)</f>
        <v>HETERO HEALTHCARE LIMITED</v>
      </c>
      <c r="E587" t="str">
        <f>VLOOKUP(A587,[1]Sheet1!$B$1:$E$3262,4,0)</f>
        <v>CHIRAG PHARMA AGENCY (BILIMORA)</v>
      </c>
      <c r="F587">
        <v>17</v>
      </c>
      <c r="G587">
        <v>155.71</v>
      </c>
      <c r="H587">
        <v>218</v>
      </c>
      <c r="I587">
        <f t="shared" si="9"/>
        <v>2647.07</v>
      </c>
      <c r="J587">
        <f>VLOOKUP(A587,[3]Sheet2!$A$3:$B$3237,2,0)</f>
        <v>14</v>
      </c>
    </row>
    <row r="588" spans="1:13" x14ac:dyDescent="0.3">
      <c r="A588" s="3" t="s">
        <v>2391</v>
      </c>
      <c r="B588" s="3" t="s">
        <v>2392</v>
      </c>
      <c r="C588" t="s">
        <v>2393</v>
      </c>
      <c r="D588" s="3" t="str">
        <f>VLOOKUP(A588,[1]Sheet1!$B$1:$F$1048575,5,0)</f>
        <v>MANKIND PHARMA LTD</v>
      </c>
      <c r="E588" s="3" t="str">
        <f>VLOOKUP(A588,[1]Sheet1!$B$1:$E$3262,4,0)</f>
        <v>JIVANDHARA PHARMA PVT.LTD.(BILIMORA)</v>
      </c>
      <c r="F588" s="3">
        <v>12</v>
      </c>
      <c r="G588">
        <v>101.43</v>
      </c>
      <c r="H588">
        <v>142</v>
      </c>
      <c r="I588">
        <f t="shared" si="9"/>
        <v>1217.1600000000001</v>
      </c>
      <c r="J588" s="3">
        <f>VLOOKUP(A588,[3]Sheet2!$A$3:$B$3237,2,0)</f>
        <v>6</v>
      </c>
      <c r="K588" s="3">
        <v>10</v>
      </c>
      <c r="L588" s="3"/>
      <c r="M588" s="3"/>
    </row>
    <row r="589" spans="1:13" x14ac:dyDescent="0.3">
      <c r="A589" s="3" t="s">
        <v>971</v>
      </c>
      <c r="B589" s="3" t="s">
        <v>972</v>
      </c>
      <c r="C589" t="s">
        <v>972</v>
      </c>
      <c r="D589" s="3" t="str">
        <f>VLOOKUP(A589,[1]Sheet1!$B$1:$F$1048575,5,0)</f>
        <v>ROMSONS GROUP PVT.LTD.</v>
      </c>
      <c r="E589" s="3" t="str">
        <f>VLOOKUP(A589,[1]Sheet1!$B$1:$E$3262,4,0)</f>
        <v>JIVANDHARA PHARMA PVT.LTD.(BILIMORA)</v>
      </c>
      <c r="F589" s="3">
        <v>170</v>
      </c>
      <c r="G589">
        <v>6.11</v>
      </c>
      <c r="H589">
        <v>64</v>
      </c>
      <c r="I589">
        <f t="shared" si="9"/>
        <v>1038.7</v>
      </c>
      <c r="J589" s="3">
        <f>VLOOKUP(A589,[3]Sheet2!$A$3:$B$3237,2,0)</f>
        <v>114</v>
      </c>
      <c r="K589" s="3">
        <v>100</v>
      </c>
      <c r="L589" s="3"/>
      <c r="M589" s="3" t="e">
        <f>VLOOKUP(A589,[4]Sheet2!$A$4:$C$497,3,0)</f>
        <v>#N/A</v>
      </c>
    </row>
    <row r="590" spans="1:13" x14ac:dyDescent="0.3">
      <c r="A590" s="3" t="s">
        <v>975</v>
      </c>
      <c r="B590" s="3" t="s">
        <v>976</v>
      </c>
      <c r="C590" t="s">
        <v>976</v>
      </c>
      <c r="D590" s="3" t="str">
        <f>VLOOKUP(A590,[1]Sheet1!$B$1:$F$1048575,5,0)</f>
        <v>ROMSONS GROUP PVT.LTD.</v>
      </c>
      <c r="E590" s="3" t="str">
        <f>VLOOKUP(A590,[1]Sheet1!$B$1:$E$3262,4,0)</f>
        <v>JIVANDHARA PHARMA PVT.LTD.(BILIMORA)</v>
      </c>
      <c r="F590" s="3">
        <v>163</v>
      </c>
      <c r="G590">
        <v>6.11</v>
      </c>
      <c r="H590">
        <v>64</v>
      </c>
      <c r="I590">
        <f t="shared" si="9"/>
        <v>995.93000000000006</v>
      </c>
      <c r="J590" s="3">
        <f>VLOOKUP(A590,[3]Sheet2!$A$3:$B$3237,2,0)</f>
        <v>23</v>
      </c>
      <c r="K590" s="3">
        <v>200</v>
      </c>
      <c r="L590" s="3"/>
      <c r="M590" s="3"/>
    </row>
    <row r="591" spans="1:13" hidden="1" x14ac:dyDescent="0.3">
      <c r="A591" t="s">
        <v>5370</v>
      </c>
      <c r="B591" t="s">
        <v>5371</v>
      </c>
      <c r="C591" t="s">
        <v>5372</v>
      </c>
      <c r="D591" t="str">
        <f>VLOOKUP(A591,[1]Sheet1!$B$1:$F$1048575,5,0)</f>
        <v>SUN PHARMA LABORATORIES LTD.</v>
      </c>
      <c r="E591" t="str">
        <f>VLOOKUP(A591,[1]Sheet1!$B$1:$E$3262,4,0)</f>
        <v>PARTH MEDICAL AGENCIES (VALSAD)</v>
      </c>
      <c r="F591">
        <v>20</v>
      </c>
      <c r="G591">
        <v>130.5</v>
      </c>
      <c r="H591">
        <v>182</v>
      </c>
      <c r="I591">
        <f t="shared" si="9"/>
        <v>2610</v>
      </c>
      <c r="J591">
        <f>VLOOKUP(A591,[3]Sheet2!$A$3:$B$3237,2,0)</f>
        <v>21</v>
      </c>
    </row>
    <row r="592" spans="1:13" hidden="1" x14ac:dyDescent="0.3">
      <c r="A592" t="s">
        <v>4958</v>
      </c>
      <c r="B592" t="s">
        <v>4959</v>
      </c>
      <c r="C592" t="s">
        <v>4960</v>
      </c>
      <c r="D592" t="str">
        <f>VLOOKUP(A592,[1]Sheet1!$B$1:$F$1048575,5,0)</f>
        <v>NUTRICIA INTERNATIONAL PVT LTD</v>
      </c>
      <c r="E592" t="str">
        <f>VLOOKUP(A592,[1]Sheet1!$B$1:$E$3262,4,0)</f>
        <v>GAYATRI DISTRIBUTORS(VALSAD)</v>
      </c>
      <c r="F592">
        <v>9</v>
      </c>
      <c r="G592">
        <v>289.92</v>
      </c>
      <c r="H592">
        <v>390</v>
      </c>
      <c r="I592">
        <f t="shared" si="9"/>
        <v>2609.2800000000002</v>
      </c>
      <c r="J592">
        <f>VLOOKUP(A592,[3]Sheet2!$A$3:$B$3237,2,0)</f>
        <v>32</v>
      </c>
    </row>
    <row r="593" spans="1:13" hidden="1" x14ac:dyDescent="0.3">
      <c r="A593" t="s">
        <v>1245</v>
      </c>
      <c r="B593" t="s">
        <v>1246</v>
      </c>
      <c r="C593" t="s">
        <v>1247</v>
      </c>
      <c r="D593" t="str">
        <f>VLOOKUP(A593,[1]Sheet1!$B$1:$F$1048575,5,0)</f>
        <v>INTAS PHARMACEUTICAL LTD</v>
      </c>
      <c r="E593" t="str">
        <f>VLOOKUP(A593,[1]Sheet1!$B$1:$E$3262,4,0)</f>
        <v>GRACE PHARMA (DHARAMPUR)</v>
      </c>
      <c r="F593">
        <v>711</v>
      </c>
      <c r="G593">
        <v>3.65</v>
      </c>
      <c r="H593">
        <v>24</v>
      </c>
      <c r="I593">
        <f t="shared" si="9"/>
        <v>2595.15</v>
      </c>
      <c r="J593">
        <f>VLOOKUP(A593,[3]Sheet2!$A$3:$B$3237,2,0)</f>
        <v>1219</v>
      </c>
      <c r="M593" t="e">
        <f>VLOOKUP(A593,[4]Sheet2!$A$4:$C$497,3,0)</f>
        <v>#N/A</v>
      </c>
    </row>
    <row r="594" spans="1:13" hidden="1" x14ac:dyDescent="0.3">
      <c r="A594" t="s">
        <v>164</v>
      </c>
      <c r="B594" t="s">
        <v>165</v>
      </c>
      <c r="C594" t="s">
        <v>166</v>
      </c>
      <c r="D594" t="str">
        <f>VLOOKUP(A594,[1]Sheet1!$B$1:$F$1048575,5,0)</f>
        <v>CIPLA LTD</v>
      </c>
      <c r="E594" t="str">
        <f>VLOOKUP(A594,[1]Sheet1!$B$1:$E$3262,4,0)</f>
        <v>LIFECARE MEDICAL AGENCY</v>
      </c>
      <c r="F594">
        <v>471</v>
      </c>
      <c r="G594">
        <v>5.5</v>
      </c>
      <c r="H594">
        <v>7</v>
      </c>
      <c r="I594">
        <f t="shared" si="9"/>
        <v>2590.5</v>
      </c>
      <c r="J594">
        <f>VLOOKUP(A594,[3]Sheet2!$A$3:$B$3237,2,0)</f>
        <v>704</v>
      </c>
      <c r="M594" t="e">
        <f>VLOOKUP(A594,[4]Sheet2!$A$4:$C$497,3,0)</f>
        <v>#N/A</v>
      </c>
    </row>
    <row r="595" spans="1:13" hidden="1" x14ac:dyDescent="0.3">
      <c r="A595" t="s">
        <v>6358</v>
      </c>
      <c r="B595" t="s">
        <v>6359</v>
      </c>
      <c r="C595" t="s">
        <v>6359</v>
      </c>
      <c r="D595" t="str">
        <f>VLOOKUP(A595,[1]Sheet1!$B$1:$F$1048575,5,0)</f>
        <v>MERIL ENDO SURGERY PVT LTD</v>
      </c>
      <c r="E595" t="str">
        <f>VLOOKUP(A595,[1]Sheet1!$B$1:$E$3262,4,0)</f>
        <v>MICRO LIFE SCIENCES PRIVATE LIMITED ( VAPI )</v>
      </c>
      <c r="F595">
        <v>2</v>
      </c>
      <c r="G595">
        <v>1293</v>
      </c>
      <c r="H595">
        <v>5172</v>
      </c>
      <c r="I595">
        <f t="shared" si="9"/>
        <v>2586</v>
      </c>
      <c r="J595" t="e">
        <f>VLOOKUP(A595,[3]Sheet2!$A$3:$B$3237,2,0)</f>
        <v>#N/A</v>
      </c>
    </row>
    <row r="596" spans="1:13" hidden="1" x14ac:dyDescent="0.3">
      <c r="A596" t="s">
        <v>6032</v>
      </c>
      <c r="B596" t="s">
        <v>6033</v>
      </c>
      <c r="C596" t="s">
        <v>6034</v>
      </c>
      <c r="D596" t="str">
        <f>VLOOKUP(A596,[1]Sheet1!$B$1:$F$1048575,5,0)</f>
        <v>SANOFI HEALTHCARE INDIA PVT.LTD.</v>
      </c>
      <c r="E596" t="str">
        <f>VLOOKUP(A596,[1]Sheet1!$B$1:$E$3262,4,0)</f>
        <v>DEEP DISTRIBUTORS(VAPI)</v>
      </c>
      <c r="F596">
        <v>25</v>
      </c>
      <c r="G596">
        <v>103.31</v>
      </c>
      <c r="H596">
        <v>144</v>
      </c>
      <c r="I596">
        <f t="shared" si="9"/>
        <v>2582.75</v>
      </c>
      <c r="J596">
        <f>VLOOKUP(A596,[3]Sheet2!$A$3:$B$3237,2,0)</f>
        <v>56</v>
      </c>
    </row>
    <row r="597" spans="1:13" hidden="1" x14ac:dyDescent="0.3">
      <c r="A597" t="s">
        <v>2924</v>
      </c>
      <c r="B597" t="s">
        <v>2925</v>
      </c>
      <c r="C597" t="s">
        <v>2926</v>
      </c>
      <c r="D597" t="str">
        <f>VLOOKUP(A597,[1]Sheet1!$B$1:$F$1048575,5,0)</f>
        <v>SANOFI HEALTHCARE INDIA PVT.LTD.</v>
      </c>
      <c r="E597" t="str">
        <f>VLOOKUP(A597,[1]Sheet1!$B$1:$E$3262,4,0)</f>
        <v>GAYATRI DISTRIBUTORS(VALSAD)</v>
      </c>
      <c r="F597">
        <v>35</v>
      </c>
      <c r="G597">
        <v>73.680000000000007</v>
      </c>
      <c r="H597">
        <v>103</v>
      </c>
      <c r="I597">
        <f t="shared" si="9"/>
        <v>2578.8000000000002</v>
      </c>
      <c r="J597">
        <f>VLOOKUP(A597,[3]Sheet2!$A$3:$B$3237,2,0)</f>
        <v>36</v>
      </c>
    </row>
    <row r="598" spans="1:13" hidden="1" x14ac:dyDescent="0.3">
      <c r="A598" t="s">
        <v>3813</v>
      </c>
      <c r="B598" t="s">
        <v>3814</v>
      </c>
      <c r="C598" t="s">
        <v>3815</v>
      </c>
      <c r="D598" t="str">
        <f>VLOOKUP(A598,[1]Sheet1!$B$1:$F$1048575,5,0)</f>
        <v>TORRENT PHARMACEUTICAL LTD</v>
      </c>
      <c r="E598" t="str">
        <f>VLOOKUP(A598,[1]Sheet1!$B$1:$E$3262,4,0)</f>
        <v>CHIRAG PHARMA AGENCY (BILIMORA)</v>
      </c>
      <c r="F598">
        <v>25</v>
      </c>
      <c r="G598">
        <v>103.07</v>
      </c>
      <c r="H598">
        <v>144</v>
      </c>
      <c r="I598">
        <f t="shared" si="9"/>
        <v>2576.75</v>
      </c>
      <c r="J598">
        <f>VLOOKUP(A598,[3]Sheet2!$A$3:$B$3237,2,0)</f>
        <v>20</v>
      </c>
    </row>
    <row r="599" spans="1:13" x14ac:dyDescent="0.3">
      <c r="A599" s="3" t="s">
        <v>3085</v>
      </c>
      <c r="B599" s="3" t="s">
        <v>3086</v>
      </c>
      <c r="C599" t="s">
        <v>3087</v>
      </c>
      <c r="D599" s="3" t="str">
        <f>VLOOKUP(A599,[1]Sheet1!$B$1:$F$1048575,5,0)</f>
        <v>CIPLA LTD</v>
      </c>
      <c r="E599" s="3" t="str">
        <f>VLOOKUP(A599,[1]Sheet1!$B$1:$E$3262,4,0)</f>
        <v>JIVANDHARA PHARMA PVT.LTD.(BILIMORA)</v>
      </c>
      <c r="F599" s="3">
        <v>17</v>
      </c>
      <c r="G599">
        <v>54.07</v>
      </c>
      <c r="H599">
        <v>75</v>
      </c>
      <c r="I599">
        <f t="shared" si="9"/>
        <v>919.19</v>
      </c>
      <c r="J599" s="3">
        <f>VLOOKUP(A599,[3]Sheet2!$A$3:$B$3237,2,0)</f>
        <v>9</v>
      </c>
      <c r="K599" s="3">
        <v>10</v>
      </c>
      <c r="L599" s="3"/>
      <c r="M599" s="3"/>
    </row>
    <row r="600" spans="1:13" hidden="1" x14ac:dyDescent="0.3">
      <c r="A600" t="s">
        <v>832</v>
      </c>
      <c r="B600" t="s">
        <v>833</v>
      </c>
      <c r="C600" t="s">
        <v>834</v>
      </c>
      <c r="D600" t="str">
        <f>VLOOKUP(A600,[1]Sheet1!$B$1:$F$1048575,5,0)</f>
        <v>SUN PHARMA LABORATORIES LTD.</v>
      </c>
      <c r="E600" t="str">
        <f>VLOOKUP(A600,[1]Sheet1!$B$1:$E$3262,4,0)</f>
        <v>DESAI PHARMA (VALSAD)</v>
      </c>
      <c r="F600">
        <v>8</v>
      </c>
      <c r="G600">
        <v>321.43</v>
      </c>
      <c r="H600">
        <v>450</v>
      </c>
      <c r="I600">
        <f t="shared" si="9"/>
        <v>2571.44</v>
      </c>
      <c r="J600">
        <f>VLOOKUP(A600,[3]Sheet2!$A$3:$B$3237,2,0)</f>
        <v>10</v>
      </c>
    </row>
    <row r="601" spans="1:13" hidden="1" x14ac:dyDescent="0.3">
      <c r="A601" t="s">
        <v>5009</v>
      </c>
      <c r="B601" t="s">
        <v>5010</v>
      </c>
      <c r="C601" t="s">
        <v>5010</v>
      </c>
      <c r="D601" t="str">
        <f>VLOOKUP(A601,[1]Sheet1!$B$1:$F$1048575,5,0)</f>
        <v>JNTL CONSUMER HEALTH ( INDIA ) PVT.LTD.</v>
      </c>
      <c r="E601" t="str">
        <f>VLOOKUP(A601,[1]Sheet1!$B$1:$E$3262,4,0)</f>
        <v>KOTHARI MEDICAL AGENCY</v>
      </c>
      <c r="F601">
        <v>57</v>
      </c>
      <c r="G601">
        <v>45.08</v>
      </c>
      <c r="H601">
        <v>50</v>
      </c>
      <c r="I601">
        <f t="shared" si="9"/>
        <v>2569.56</v>
      </c>
      <c r="J601">
        <f>VLOOKUP(A601,[3]Sheet2!$A$3:$B$3237,2,0)</f>
        <v>34</v>
      </c>
    </row>
    <row r="602" spans="1:13" hidden="1" x14ac:dyDescent="0.3">
      <c r="A602" t="s">
        <v>1884</v>
      </c>
      <c r="B602" t="s">
        <v>1885</v>
      </c>
      <c r="C602" t="s">
        <v>1886</v>
      </c>
      <c r="D602" t="str">
        <f>VLOOKUP(A602,[1]Sheet1!$B$1:$F$1048575,5,0)</f>
        <v>SANOFI HEALTHCARE INDIA PVT.LTD.</v>
      </c>
      <c r="E602" t="str">
        <f>VLOOKUP(A602,[1]Sheet1!$B$1:$E$3262,4,0)</f>
        <v>GAYATRI DISTRIBUTORS(VALSAD)</v>
      </c>
      <c r="F602">
        <v>5</v>
      </c>
      <c r="G602">
        <v>512.66999999999996</v>
      </c>
      <c r="H602">
        <v>640</v>
      </c>
      <c r="I602">
        <f t="shared" si="9"/>
        <v>2563.35</v>
      </c>
      <c r="J602">
        <f>VLOOKUP(A602,[3]Sheet2!$A$3:$B$3237,2,0)</f>
        <v>3</v>
      </c>
    </row>
    <row r="603" spans="1:13" hidden="1" x14ac:dyDescent="0.3">
      <c r="A603" t="s">
        <v>2560</v>
      </c>
      <c r="B603" t="s">
        <v>2561</v>
      </c>
      <c r="C603" t="s">
        <v>2562</v>
      </c>
      <c r="D603" t="str">
        <f>VLOOKUP(A603,[1]Sheet1!$B$1:$F$1048575,5,0)</f>
        <v>MANKIND PHARMA LTD</v>
      </c>
      <c r="E603" t="str">
        <f>VLOOKUP(A603,[1]Sheet1!$B$1:$E$3262,4,0)</f>
        <v>NETRA ENTERPRISE</v>
      </c>
      <c r="F603">
        <v>29</v>
      </c>
      <c r="G603">
        <v>88.39</v>
      </c>
      <c r="H603">
        <v>172</v>
      </c>
      <c r="I603">
        <f t="shared" si="9"/>
        <v>2563.31</v>
      </c>
      <c r="J603">
        <f>VLOOKUP(A603,[3]Sheet2!$A$3:$B$3237,2,0)</f>
        <v>54</v>
      </c>
    </row>
    <row r="604" spans="1:13" x14ac:dyDescent="0.3">
      <c r="A604" s="3" t="s">
        <v>3070</v>
      </c>
      <c r="B604" s="3" t="s">
        <v>3071</v>
      </c>
      <c r="C604" t="s">
        <v>3072</v>
      </c>
      <c r="D604" s="3">
        <f>VLOOKUP(A604,[1]Sheet1!$B$1:$F$1048575,5,0)</f>
        <v>0</v>
      </c>
      <c r="E604" s="3" t="str">
        <f>VLOOKUP(A604,[1]Sheet1!$B$1:$E$3262,4,0)</f>
        <v>JIVANDHARA PHARMA PVT.LTD.(BILIMORA)</v>
      </c>
      <c r="F604" s="3">
        <v>5</v>
      </c>
      <c r="G604">
        <v>170.81</v>
      </c>
      <c r="H604">
        <v>239</v>
      </c>
      <c r="I604">
        <f t="shared" si="9"/>
        <v>854.05</v>
      </c>
      <c r="J604" s="3">
        <f>VLOOKUP(A604,[3]Sheet2!$A$3:$B$3237,2,0)</f>
        <v>2</v>
      </c>
      <c r="K604" s="3">
        <v>5</v>
      </c>
      <c r="L604" s="3"/>
      <c r="M604" s="3"/>
    </row>
    <row r="605" spans="1:13" hidden="1" x14ac:dyDescent="0.3">
      <c r="A605" t="s">
        <v>3717</v>
      </c>
      <c r="B605" t="s">
        <v>3718</v>
      </c>
      <c r="C605" t="s">
        <v>3719</v>
      </c>
      <c r="D605" t="str">
        <f>VLOOKUP(A605,[1]Sheet1!$B$1:$F$1048575,5,0)</f>
        <v>UNISON PHARMACEUTICALS</v>
      </c>
      <c r="E605" t="str">
        <f>VLOOKUP(A605,[1]Sheet1!$B$1:$E$3262,4,0)</f>
        <v>GAYATRI DISTRIBUTORS(VALSAD)</v>
      </c>
      <c r="F605">
        <v>34</v>
      </c>
      <c r="G605">
        <v>75</v>
      </c>
      <c r="H605">
        <v>105</v>
      </c>
      <c r="I605">
        <f t="shared" si="9"/>
        <v>2550</v>
      </c>
      <c r="J605">
        <f>VLOOKUP(A605,[3]Sheet2!$A$3:$B$3237,2,0)</f>
        <v>39</v>
      </c>
    </row>
    <row r="606" spans="1:13" x14ac:dyDescent="0.3">
      <c r="A606" s="3" t="s">
        <v>4819</v>
      </c>
      <c r="B606" s="3" t="s">
        <v>4820</v>
      </c>
      <c r="C606" t="s">
        <v>4821</v>
      </c>
      <c r="D606" s="3" t="str">
        <f>VLOOKUP(A606,[1]Sheet1!$B$1:$F$1048575,5,0)</f>
        <v>SUN PHARMA LABORATORIES LTD.</v>
      </c>
      <c r="E606" s="3" t="str">
        <f>VLOOKUP(A606,[1]Sheet1!$B$1:$E$3262,4,0)</f>
        <v>JIVANDHARA PHARMA PVT.LTD.(BILIMORA)</v>
      </c>
      <c r="F606" s="3">
        <v>9</v>
      </c>
      <c r="G606">
        <v>92.86</v>
      </c>
      <c r="H606">
        <v>130</v>
      </c>
      <c r="I606">
        <f t="shared" si="9"/>
        <v>835.74</v>
      </c>
      <c r="J606" s="3">
        <f>VLOOKUP(A606,[3]Sheet2!$A$3:$B$3237,2,0)</f>
        <v>1</v>
      </c>
      <c r="K606" s="3">
        <v>5</v>
      </c>
      <c r="L606" s="3"/>
      <c r="M606" s="3"/>
    </row>
    <row r="607" spans="1:13" hidden="1" x14ac:dyDescent="0.3">
      <c r="A607" t="s">
        <v>6629</v>
      </c>
      <c r="B607" t="s">
        <v>6630</v>
      </c>
      <c r="C607" t="s">
        <v>6631</v>
      </c>
      <c r="D607" t="str">
        <f>VLOOKUP(A607,[1]Sheet1!$B$1:$F$1048575,5,0)</f>
        <v>STERIMED SURGICALS INDIA PVT.LTD.</v>
      </c>
      <c r="E607" t="str">
        <f>VLOOKUP(A607,[1]Sheet1!$B$1:$E$3262,4,0)</f>
        <v>HI-CARE HEALTH TECHNOLOGIES LLP ( MUMBAI )</v>
      </c>
      <c r="F607">
        <v>5</v>
      </c>
      <c r="G607">
        <v>510</v>
      </c>
      <c r="H607">
        <v>1705</v>
      </c>
      <c r="I607">
        <f t="shared" si="9"/>
        <v>2550</v>
      </c>
      <c r="J607">
        <f>VLOOKUP(A607,[3]Sheet2!$A$3:$B$3237,2,0)</f>
        <v>4</v>
      </c>
    </row>
    <row r="608" spans="1:13" hidden="1" x14ac:dyDescent="0.3">
      <c r="A608" t="s">
        <v>6253</v>
      </c>
      <c r="B608" t="s">
        <v>6254</v>
      </c>
      <c r="C608" t="s">
        <v>6254</v>
      </c>
      <c r="D608" t="str">
        <f>VLOOKUP(A608,[1]Sheet1!$B$1:$F$1048575,5,0)</f>
        <v>BARD</v>
      </c>
      <c r="E608" t="str">
        <f>VLOOKUP(A608,[1]Sheet1!$B$1:$E$3262,4,0)</f>
        <v>HI-TECH SURGICAL SYSTEMS LLP (AHMEDABAD)</v>
      </c>
      <c r="F608">
        <v>1</v>
      </c>
      <c r="G608">
        <v>2550</v>
      </c>
      <c r="H608">
        <v>3943</v>
      </c>
      <c r="I608">
        <f t="shared" si="9"/>
        <v>2550</v>
      </c>
      <c r="J608">
        <f>VLOOKUP(A608,[3]Sheet2!$A$3:$B$3237,2,0)</f>
        <v>1</v>
      </c>
    </row>
    <row r="609" spans="1:13" hidden="1" x14ac:dyDescent="0.3">
      <c r="A609" t="s">
        <v>182</v>
      </c>
      <c r="B609" t="s">
        <v>183</v>
      </c>
      <c r="C609" t="s">
        <v>183</v>
      </c>
      <c r="D609" t="str">
        <f>VLOOKUP(A609,[1]Sheet1!$B$1:$F$1048575,5,0)</f>
        <v>NOBEL HYGIENE PVT LTD</v>
      </c>
      <c r="E609" t="str">
        <f>VLOOKUP(A609,[1]Sheet1!$B$1:$E$3262,4,0)</f>
        <v>PARIDHI AGENCIES</v>
      </c>
      <c r="F609">
        <v>334</v>
      </c>
      <c r="G609">
        <v>7.62</v>
      </c>
      <c r="H609">
        <v>12</v>
      </c>
      <c r="I609">
        <f t="shared" si="9"/>
        <v>2545.08</v>
      </c>
      <c r="J609">
        <f>VLOOKUP(A609,[3]Sheet2!$A$3:$B$3237,2,0)</f>
        <v>1514</v>
      </c>
    </row>
    <row r="610" spans="1:13" x14ac:dyDescent="0.3">
      <c r="A610" s="3" t="s">
        <v>2464</v>
      </c>
      <c r="B610" s="3" t="s">
        <v>2465</v>
      </c>
      <c r="C610" t="s">
        <v>2466</v>
      </c>
      <c r="D610" s="3" t="str">
        <f>VLOOKUP(A610,[1]Sheet1!$B$1:$F$1048575,5,0)</f>
        <v>SAMARTH LIFE SCIENCES PVT.LTD.</v>
      </c>
      <c r="E610" s="3" t="str">
        <f>VLOOKUP(A610,[1]Sheet1!$B$1:$E$3262,4,0)</f>
        <v>JIVANDHARA PHARMA PVT.LTD.(BILIMORA)</v>
      </c>
      <c r="F610" s="3">
        <v>11</v>
      </c>
      <c r="G610">
        <v>75.52</v>
      </c>
      <c r="H610">
        <v>98</v>
      </c>
      <c r="I610">
        <f t="shared" si="9"/>
        <v>830.71999999999991</v>
      </c>
      <c r="J610" s="3">
        <f>VLOOKUP(A610,[3]Sheet2!$A$3:$B$3237,2,0)</f>
        <v>6</v>
      </c>
      <c r="K610" s="3">
        <v>10</v>
      </c>
      <c r="L610" s="3"/>
      <c r="M610" s="3"/>
    </row>
    <row r="611" spans="1:13" x14ac:dyDescent="0.3">
      <c r="A611" s="3" t="s">
        <v>5446</v>
      </c>
      <c r="B611" s="3" t="s">
        <v>5447</v>
      </c>
      <c r="C611" t="s">
        <v>5448</v>
      </c>
      <c r="D611" s="3" t="str">
        <f>VLOOKUP(A611,[1]Sheet1!$B$1:$F$1048575,5,0)</f>
        <v>SAMARTH LIFE SCIENCES PVT.LTD.</v>
      </c>
      <c r="E611" s="3" t="str">
        <f>VLOOKUP(A611,[1]Sheet1!$B$1:$E$3262,4,0)</f>
        <v>JIVANDHARA PHARMA PVT.LTD.(BILIMORA)</v>
      </c>
      <c r="F611" s="3">
        <v>7</v>
      </c>
      <c r="G611">
        <v>113.79</v>
      </c>
      <c r="H611">
        <v>147</v>
      </c>
      <c r="I611">
        <f t="shared" si="9"/>
        <v>796.53000000000009</v>
      </c>
      <c r="J611" s="3">
        <f>VLOOKUP(A611,[3]Sheet2!$A$3:$B$3237,2,0)</f>
        <v>2</v>
      </c>
      <c r="K611" s="3">
        <v>10</v>
      </c>
      <c r="L611" s="3"/>
      <c r="M611" s="3"/>
    </row>
    <row r="612" spans="1:13" hidden="1" x14ac:dyDescent="0.3">
      <c r="A612" t="s">
        <v>2864</v>
      </c>
      <c r="B612" t="s">
        <v>2865</v>
      </c>
      <c r="C612" t="s">
        <v>2866</v>
      </c>
      <c r="D612" t="str">
        <f>VLOOKUP(A612,[1]Sheet1!$B$1:$F$1048575,5,0)</f>
        <v>J.B.CHEMICALS &amp; PHARMACEUTICAL LTD</v>
      </c>
      <c r="E612" t="str">
        <f>VLOOKUP(A612,[1]Sheet1!$B$1:$E$3262,4,0)</f>
        <v>JIVANDHARA PHARMA PVT.LTD.(BILIMORA)</v>
      </c>
      <c r="F612">
        <v>11</v>
      </c>
      <c r="G612">
        <v>230.53</v>
      </c>
      <c r="H612">
        <v>322</v>
      </c>
      <c r="I612">
        <f t="shared" si="9"/>
        <v>2535.83</v>
      </c>
      <c r="J612">
        <f>VLOOKUP(A612,[3]Sheet2!$A$3:$B$3237,2,0)</f>
        <v>26</v>
      </c>
    </row>
    <row r="613" spans="1:13" hidden="1" x14ac:dyDescent="0.3">
      <c r="A613" t="s">
        <v>3216</v>
      </c>
      <c r="B613" t="s">
        <v>3217</v>
      </c>
      <c r="C613" t="s">
        <v>3218</v>
      </c>
      <c r="D613" t="str">
        <f>VLOOKUP(A613,[1]Sheet1!$B$1:$F$1048575,5,0)</f>
        <v>INTAS PHARMACEUTICAL LTD</v>
      </c>
      <c r="E613" t="str">
        <f>VLOOKUP(A613,[1]Sheet1!$B$1:$E$3262,4,0)</f>
        <v>HAPPY CHEMIST (AHMEDABAD)</v>
      </c>
      <c r="F613">
        <v>37</v>
      </c>
      <c r="G613">
        <v>68.47</v>
      </c>
      <c r="H613">
        <v>106</v>
      </c>
      <c r="I613">
        <f t="shared" si="9"/>
        <v>2533.39</v>
      </c>
      <c r="J613">
        <f>VLOOKUP(A613,[3]Sheet2!$A$3:$B$3237,2,0)</f>
        <v>56</v>
      </c>
    </row>
    <row r="614" spans="1:13" x14ac:dyDescent="0.3">
      <c r="A614" s="3" t="s">
        <v>873</v>
      </c>
      <c r="B614" s="3" t="s">
        <v>874</v>
      </c>
      <c r="C614" t="s">
        <v>874</v>
      </c>
      <c r="D614" s="3" t="str">
        <f>VLOOKUP(A614,[1]Sheet1!$B$1:$F$1048575,5,0)</f>
        <v>ROMSONS GROUP PVT.LTD.</v>
      </c>
      <c r="E614" s="3" t="str">
        <f>VLOOKUP(A614,[1]Sheet1!$B$1:$E$3262,4,0)</f>
        <v>JIVANDHARA PHARMA PVT.LTD.(BILIMORA)</v>
      </c>
      <c r="F614" s="3">
        <v>15</v>
      </c>
      <c r="G614">
        <v>50.28</v>
      </c>
      <c r="H614">
        <v>442</v>
      </c>
      <c r="I614">
        <f t="shared" si="9"/>
        <v>754.2</v>
      </c>
      <c r="J614" s="3">
        <f>VLOOKUP(A614,[3]Sheet2!$A$3:$B$3237,2,0)</f>
        <v>6</v>
      </c>
      <c r="K614" s="3">
        <v>10</v>
      </c>
      <c r="L614" s="3"/>
      <c r="M614" s="3">
        <f>VLOOKUP(A614,[4]Sheet2!$A$4:$C$497,3,0)</f>
        <v>1</v>
      </c>
    </row>
    <row r="615" spans="1:13" x14ac:dyDescent="0.3">
      <c r="A615" s="3" t="s">
        <v>814</v>
      </c>
      <c r="B615" s="3" t="s">
        <v>815</v>
      </c>
      <c r="C615" t="s">
        <v>816</v>
      </c>
      <c r="D615" s="3" t="str">
        <f>VLOOKUP(A615,[1]Sheet1!$B$1:$F$1048575,5,0)</f>
        <v>ROMSONS GROUP PVT.LTD.</v>
      </c>
      <c r="E615" s="3" t="str">
        <f>VLOOKUP(A615,[1]Sheet1!$B$1:$E$3262,4,0)</f>
        <v>JIVANDHARA PHARMA PVT.LTD.(BILIMORA)</v>
      </c>
      <c r="F615" s="3">
        <v>13</v>
      </c>
      <c r="G615">
        <v>57.82</v>
      </c>
      <c r="H615">
        <v>392</v>
      </c>
      <c r="I615">
        <f t="shared" si="9"/>
        <v>751.66</v>
      </c>
      <c r="J615" s="3">
        <f>VLOOKUP(A615,[3]Sheet2!$A$3:$B$3237,2,0)</f>
        <v>4</v>
      </c>
      <c r="K615" s="3">
        <v>10</v>
      </c>
      <c r="L615" s="3"/>
      <c r="M615" s="3"/>
    </row>
    <row r="616" spans="1:13" x14ac:dyDescent="0.3">
      <c r="A616" s="3" t="s">
        <v>554</v>
      </c>
      <c r="B616" s="3" t="s">
        <v>555</v>
      </c>
      <c r="C616" t="s">
        <v>555</v>
      </c>
      <c r="D616" s="3" t="str">
        <f>VLOOKUP(A616,[1]Sheet1!$B$1:$F$1048575,5,0)</f>
        <v>ROMSONS GROUP PVT.LTD.</v>
      </c>
      <c r="E616" s="3" t="str">
        <f>VLOOKUP(A616,[1]Sheet1!$B$1:$E$3262,4,0)</f>
        <v>JIVANDHARA PHARMA PVT.LTD.(BILIMORA)</v>
      </c>
      <c r="F616" s="3">
        <v>138</v>
      </c>
      <c r="G616">
        <v>5.15</v>
      </c>
      <c r="H616">
        <v>39</v>
      </c>
      <c r="I616">
        <f t="shared" si="9"/>
        <v>710.7</v>
      </c>
      <c r="J616" s="3">
        <f>VLOOKUP(A616,[3]Sheet2!$A$3:$B$3237,2,0)</f>
        <v>48</v>
      </c>
      <c r="K616" s="3">
        <v>100</v>
      </c>
      <c r="L616" s="3"/>
      <c r="M616" s="3" t="e">
        <f>VLOOKUP(A616,[4]Sheet2!$A$4:$C$497,3,0)</f>
        <v>#N/A</v>
      </c>
    </row>
    <row r="617" spans="1:13" hidden="1" x14ac:dyDescent="0.3">
      <c r="A617" t="s">
        <v>3498</v>
      </c>
      <c r="B617" t="s">
        <v>3499</v>
      </c>
      <c r="C617" t="s">
        <v>3500</v>
      </c>
      <c r="D617" t="str">
        <f>VLOOKUP(A617,[1]Sheet1!$B$1:$F$1048575,5,0)</f>
        <v>PFIZER LIMITED</v>
      </c>
      <c r="E617" t="str">
        <f>VLOOKUP(A617,[1]Sheet1!$B$1:$E$3262,4,0)</f>
        <v>GAYATRI DISTRIBUTORS(VALSAD)</v>
      </c>
      <c r="F617">
        <v>7</v>
      </c>
      <c r="G617">
        <v>358.56</v>
      </c>
      <c r="H617">
        <v>502</v>
      </c>
      <c r="I617">
        <f t="shared" si="9"/>
        <v>2509.92</v>
      </c>
      <c r="J617">
        <f>VLOOKUP(A617,[3]Sheet2!$A$3:$B$3237,2,0)</f>
        <v>15</v>
      </c>
    </row>
    <row r="618" spans="1:13" hidden="1" x14ac:dyDescent="0.3">
      <c r="A618" t="s">
        <v>3131</v>
      </c>
      <c r="B618" t="s">
        <v>3132</v>
      </c>
      <c r="C618" t="s">
        <v>3133</v>
      </c>
      <c r="D618" t="str">
        <f>VLOOKUP(A618,[1]Sheet1!$B$1:$F$1048575,5,0)</f>
        <v>MANKIND PHARMA LTD</v>
      </c>
      <c r="E618" t="str">
        <f>VLOOKUP(A618,[1]Sheet1!$B$1:$E$3262,4,0)</f>
        <v>NETRA ENTERPRISE</v>
      </c>
      <c r="F618">
        <v>41</v>
      </c>
      <c r="G618">
        <v>61.07</v>
      </c>
      <c r="H618">
        <v>104</v>
      </c>
      <c r="I618">
        <f t="shared" si="9"/>
        <v>2503.87</v>
      </c>
      <c r="J618">
        <f>VLOOKUP(A618,[3]Sheet2!$A$3:$B$3237,2,0)</f>
        <v>64</v>
      </c>
    </row>
    <row r="619" spans="1:13" hidden="1" x14ac:dyDescent="0.3">
      <c r="A619" t="s">
        <v>1002</v>
      </c>
      <c r="B619" t="s">
        <v>1003</v>
      </c>
      <c r="C619" t="s">
        <v>1004</v>
      </c>
      <c r="D619" t="str">
        <f>VLOOKUP(A619,[1]Sheet1!$B$1:$F$1048575,5,0)</f>
        <v>CIPLA LTD</v>
      </c>
      <c r="E619" t="str">
        <f>VLOOKUP(A619,[1]Sheet1!$B$1:$E$3262,4,0)</f>
        <v>JIVANDHARA PHARMA PVT.LTD.(BILIMORA)</v>
      </c>
      <c r="F619">
        <v>44</v>
      </c>
      <c r="G619">
        <v>56.4</v>
      </c>
      <c r="H619">
        <v>128</v>
      </c>
      <c r="I619">
        <f t="shared" si="9"/>
        <v>2481.6</v>
      </c>
      <c r="J619">
        <f>VLOOKUP(A619,[3]Sheet2!$A$3:$B$3237,2,0)</f>
        <v>45</v>
      </c>
    </row>
    <row r="620" spans="1:13" hidden="1" x14ac:dyDescent="0.3">
      <c r="A620" t="s">
        <v>1686</v>
      </c>
      <c r="B620" t="s">
        <v>1687</v>
      </c>
      <c r="C620" t="s">
        <v>1687</v>
      </c>
      <c r="D620" t="str">
        <f>VLOOKUP(A620,[1]Sheet1!$B$1:$F$1048575,5,0)</f>
        <v>ROMSONS GROUP PVT.LTD.</v>
      </c>
      <c r="E620" t="str">
        <f>VLOOKUP(A620,[1]Sheet1!$B$1:$E$3262,4,0)</f>
        <v>D VIJAY PHARMA PVT.LTD</v>
      </c>
      <c r="F620">
        <v>192</v>
      </c>
      <c r="G620">
        <v>12.89</v>
      </c>
      <c r="H620">
        <v>194</v>
      </c>
      <c r="I620">
        <f t="shared" si="9"/>
        <v>2474.88</v>
      </c>
      <c r="J620">
        <f>VLOOKUP(A620,[3]Sheet2!$A$3:$B$3237,2,0)</f>
        <v>1274</v>
      </c>
      <c r="M620">
        <f>VLOOKUP(A620,[4]Sheet2!$A$4:$C$497,3,0)</f>
        <v>7</v>
      </c>
    </row>
    <row r="621" spans="1:13" hidden="1" x14ac:dyDescent="0.3">
      <c r="A621" t="s">
        <v>4100</v>
      </c>
      <c r="B621" t="s">
        <v>4101</v>
      </c>
      <c r="C621" t="s">
        <v>4102</v>
      </c>
      <c r="D621" t="str">
        <f>VLOOKUP(A621,[1]Sheet1!$B$1:$F$1048575,5,0)</f>
        <v>INTAS PHARMACEUTICAL LTD</v>
      </c>
      <c r="E621" t="str">
        <f>VLOOKUP(A621,[1]Sheet1!$B$1:$E$3262,4,0)</f>
        <v>HAPPY CHEMIST (AHMEDABAD)</v>
      </c>
      <c r="F621">
        <v>26</v>
      </c>
      <c r="G621">
        <v>95.14</v>
      </c>
      <c r="H621">
        <v>148</v>
      </c>
      <c r="I621">
        <f t="shared" si="9"/>
        <v>2473.64</v>
      </c>
      <c r="J621">
        <f>VLOOKUP(A621,[3]Sheet2!$A$3:$B$3237,2,0)</f>
        <v>33</v>
      </c>
    </row>
    <row r="622" spans="1:13" hidden="1" x14ac:dyDescent="0.3">
      <c r="A622" t="s">
        <v>1294</v>
      </c>
      <c r="B622" t="s">
        <v>1295</v>
      </c>
      <c r="C622" t="s">
        <v>1296</v>
      </c>
      <c r="D622" t="str">
        <f>VLOOKUP(A622,[1]Sheet1!$B$1:$F$1048575,5,0)</f>
        <v>NEON LABORATORIES LIMITED</v>
      </c>
      <c r="E622" t="str">
        <f>VLOOKUP(A622,[1]Sheet1!$B$1:$E$3262,4,0)</f>
        <v>PUJAN MEDICAL AGENCY</v>
      </c>
      <c r="F622">
        <v>97</v>
      </c>
      <c r="G622">
        <v>25.5</v>
      </c>
      <c r="H622">
        <v>34</v>
      </c>
      <c r="I622">
        <f t="shared" si="9"/>
        <v>2473.5</v>
      </c>
      <c r="J622">
        <f>VLOOKUP(A622,[3]Sheet2!$A$3:$B$3237,2,0)</f>
        <v>92</v>
      </c>
      <c r="M622">
        <f>VLOOKUP(A622,[4]Sheet2!$A$4:$C$497,3,0)</f>
        <v>15</v>
      </c>
    </row>
    <row r="623" spans="1:13" x14ac:dyDescent="0.3">
      <c r="A623" s="3" t="s">
        <v>2081</v>
      </c>
      <c r="B623" s="3" t="s">
        <v>2082</v>
      </c>
      <c r="C623" t="s">
        <v>2082</v>
      </c>
      <c r="D623" s="3" t="str">
        <f>VLOOKUP(A623,[1]Sheet1!$B$1:$F$1048575,5,0)</f>
        <v>ROMSONS GROUP PVT.LTD.</v>
      </c>
      <c r="E623" s="3" t="str">
        <f>VLOOKUP(A623,[1]Sheet1!$B$1:$E$3262,4,0)</f>
        <v>JIVANDHARA PHARMA PVT.LTD.(BILIMORA)</v>
      </c>
      <c r="F623" s="3">
        <v>31</v>
      </c>
      <c r="G623">
        <v>20.7</v>
      </c>
      <c r="H623">
        <v>252</v>
      </c>
      <c r="I623">
        <f t="shared" si="9"/>
        <v>641.69999999999993</v>
      </c>
      <c r="J623" s="3">
        <f>VLOOKUP(A623,[3]Sheet2!$A$3:$B$3237,2,0)</f>
        <v>9</v>
      </c>
      <c r="K623" s="3">
        <v>20</v>
      </c>
      <c r="L623" s="3"/>
      <c r="M623" s="3"/>
    </row>
    <row r="624" spans="1:13" hidden="1" x14ac:dyDescent="0.3">
      <c r="A624" t="s">
        <v>6037</v>
      </c>
      <c r="B624" t="s">
        <v>6038</v>
      </c>
      <c r="C624" t="s">
        <v>6039</v>
      </c>
      <c r="D624" t="str">
        <f>VLOOKUP(A624,[1]Sheet1!$B$1:$F$1048575,5,0)</f>
        <v>KNOLL HEALTHCARE PVT LTD</v>
      </c>
      <c r="E624" t="str">
        <f>VLOOKUP(A624,[1]Sheet1!$B$1:$E$3262,4,0)</f>
        <v>RISHABH PHARMA ( ASLALI )</v>
      </c>
      <c r="F624">
        <v>93</v>
      </c>
      <c r="G624">
        <v>26.5</v>
      </c>
      <c r="H624">
        <v>103</v>
      </c>
      <c r="I624">
        <f t="shared" si="9"/>
        <v>2464.5</v>
      </c>
      <c r="J624">
        <f>VLOOKUP(A624,[3]Sheet2!$A$3:$B$3237,2,0)</f>
        <v>93</v>
      </c>
    </row>
    <row r="625" spans="1:13" hidden="1" x14ac:dyDescent="0.3">
      <c r="A625" t="s">
        <v>2177</v>
      </c>
      <c r="B625" t="s">
        <v>2178</v>
      </c>
      <c r="C625" t="s">
        <v>2178</v>
      </c>
      <c r="D625" t="str">
        <f>VLOOKUP(A625,[1]Sheet1!$B$1:$F$1048575,5,0)</f>
        <v>GAYATRI INDUSTRIES</v>
      </c>
      <c r="E625" t="str">
        <f>VLOOKUP(A625,[1]Sheet1!$B$1:$E$3262,4,0)</f>
        <v>PARIDHI AGENCIES</v>
      </c>
      <c r="F625">
        <v>154</v>
      </c>
      <c r="G625">
        <v>16</v>
      </c>
      <c r="H625">
        <v>51</v>
      </c>
      <c r="I625">
        <f t="shared" si="9"/>
        <v>2464</v>
      </c>
      <c r="J625">
        <f>VLOOKUP(A625,[3]Sheet2!$A$3:$B$3237,2,0)</f>
        <v>1566</v>
      </c>
      <c r="M625">
        <f>VLOOKUP(A625,[4]Sheet2!$A$4:$C$497,3,0)</f>
        <v>90</v>
      </c>
    </row>
    <row r="626" spans="1:13" hidden="1" x14ac:dyDescent="0.3">
      <c r="A626" t="s">
        <v>6514</v>
      </c>
      <c r="B626" t="s">
        <v>6515</v>
      </c>
      <c r="C626" t="s">
        <v>6515</v>
      </c>
      <c r="D626" t="str">
        <f>VLOOKUP(A626,[1]Sheet1!$B$1:$F$1048575,5,0)</f>
        <v>JOHNSON &amp; JOHNSON PVT LTD</v>
      </c>
      <c r="E626" t="str">
        <f>VLOOKUP(A626,[1]Sheet1!$B$1:$E$3262,4,0)</f>
        <v>SS ENTERPRISE</v>
      </c>
      <c r="F626">
        <v>19</v>
      </c>
      <c r="G626">
        <v>129.5</v>
      </c>
      <c r="H626">
        <v>337</v>
      </c>
      <c r="I626">
        <f t="shared" si="9"/>
        <v>2460.5</v>
      </c>
      <c r="J626">
        <f>VLOOKUP(A626,[3]Sheet2!$A$3:$B$3237,2,0)</f>
        <v>12</v>
      </c>
    </row>
    <row r="627" spans="1:13" hidden="1" x14ac:dyDescent="0.3">
      <c r="A627" t="s">
        <v>5172</v>
      </c>
      <c r="B627" t="s">
        <v>5173</v>
      </c>
      <c r="C627" t="s">
        <v>5174</v>
      </c>
      <c r="D627" t="str">
        <f>VLOOKUP(A627,[1]Sheet1!$B$1:$F$1048575,5,0)</f>
        <v>SUN PHARMA LABORATORIES LTD.</v>
      </c>
      <c r="E627" t="str">
        <f>VLOOKUP(A627,[1]Sheet1!$B$1:$E$3262,4,0)</f>
        <v>PARTH MEDICAL AGENCIES (VALSAD)</v>
      </c>
      <c r="F627">
        <v>34</v>
      </c>
      <c r="G627">
        <v>72.14</v>
      </c>
      <c r="H627">
        <v>101</v>
      </c>
      <c r="I627">
        <f t="shared" si="9"/>
        <v>2452.7600000000002</v>
      </c>
      <c r="J627">
        <f>VLOOKUP(A627,[3]Sheet2!$A$3:$B$3237,2,0)</f>
        <v>42</v>
      </c>
    </row>
    <row r="628" spans="1:13" hidden="1" x14ac:dyDescent="0.3">
      <c r="A628" t="s">
        <v>1019</v>
      </c>
      <c r="B628" t="s">
        <v>1020</v>
      </c>
      <c r="C628" t="s">
        <v>1021</v>
      </c>
      <c r="D628" t="str">
        <f>VLOOKUP(A628,[1]Sheet1!$B$1:$F$1048575,5,0)</f>
        <v>NEON LABORATORIES LIMITED</v>
      </c>
      <c r="E628" t="str">
        <f>VLOOKUP(A628,[1]Sheet1!$B$1:$E$3262,4,0)</f>
        <v>PUJAN MEDICAL AGENCY</v>
      </c>
      <c r="F628">
        <v>17</v>
      </c>
      <c r="G628">
        <v>142.53</v>
      </c>
      <c r="H628">
        <v>190</v>
      </c>
      <c r="I628">
        <f t="shared" si="9"/>
        <v>2423.0100000000002</v>
      </c>
      <c r="J628">
        <f>VLOOKUP(A628,[3]Sheet2!$A$3:$B$3237,2,0)</f>
        <v>42</v>
      </c>
    </row>
    <row r="629" spans="1:13" hidden="1" x14ac:dyDescent="0.3">
      <c r="A629" t="s">
        <v>6247</v>
      </c>
      <c r="B629" t="s">
        <v>6248</v>
      </c>
      <c r="C629" t="s">
        <v>6249</v>
      </c>
      <c r="D629" t="str">
        <f>VLOOKUP(A629,[1]Sheet1!$B$1:$F$1048575,5,0)</f>
        <v>C.NATVARLAL &amp; CO.</v>
      </c>
      <c r="E629" t="str">
        <f>VLOOKUP(A629,[1]Sheet1!$B$1:$E$3262,4,0)</f>
        <v>ORIENT SCIENTIFIC &amp; CHEMICAL CO. ( MUMBAI )</v>
      </c>
      <c r="F629">
        <v>41</v>
      </c>
      <c r="G629">
        <v>59</v>
      </c>
      <c r="H629">
        <v>84</v>
      </c>
      <c r="I629">
        <f t="shared" si="9"/>
        <v>2419</v>
      </c>
      <c r="J629">
        <f>VLOOKUP(A629,[3]Sheet2!$A$3:$B$3237,2,0)</f>
        <v>30</v>
      </c>
    </row>
    <row r="630" spans="1:13" hidden="1" x14ac:dyDescent="0.3">
      <c r="A630" t="s">
        <v>1120</v>
      </c>
      <c r="B630" t="s">
        <v>1121</v>
      </c>
      <c r="C630" t="s">
        <v>1122</v>
      </c>
      <c r="D630" t="str">
        <f>VLOOKUP(A630,[1]Sheet1!$B$1:$F$1048575,5,0)</f>
        <v>TROIKAA PHARMACEUTICAL PVT LTD</v>
      </c>
      <c r="E630" t="str">
        <f>VLOOKUP(A630,[1]Sheet1!$B$1:$E$3262,4,0)</f>
        <v>GAYATRI DISTRIBUTORS (VAPI)</v>
      </c>
      <c r="F630">
        <v>23</v>
      </c>
      <c r="G630">
        <v>105</v>
      </c>
      <c r="H630">
        <v>629</v>
      </c>
      <c r="I630">
        <f t="shared" si="9"/>
        <v>2415</v>
      </c>
      <c r="J630">
        <f>VLOOKUP(A630,[3]Sheet2!$A$3:$B$3237,2,0)</f>
        <v>18</v>
      </c>
    </row>
    <row r="631" spans="1:13" hidden="1" x14ac:dyDescent="0.3">
      <c r="A631" t="s">
        <v>2601</v>
      </c>
      <c r="B631" t="s">
        <v>2602</v>
      </c>
      <c r="C631" t="s">
        <v>2603</v>
      </c>
      <c r="D631" t="str">
        <f>VLOOKUP(A631,[1]Sheet1!$B$1:$F$1048575,5,0)</f>
        <v>FDC LIMITED</v>
      </c>
      <c r="E631" t="str">
        <f>VLOOKUP(A631,[1]Sheet1!$B$1:$E$3262,4,0)</f>
        <v>RAPID AGENCIES (VALSAD)</v>
      </c>
      <c r="F631">
        <v>42</v>
      </c>
      <c r="G631">
        <v>57.36</v>
      </c>
      <c r="H631">
        <v>80</v>
      </c>
      <c r="I631">
        <f t="shared" si="9"/>
        <v>2409.12</v>
      </c>
      <c r="J631">
        <f>VLOOKUP(A631,[3]Sheet2!$A$3:$B$3237,2,0)</f>
        <v>29</v>
      </c>
    </row>
    <row r="632" spans="1:13" hidden="1" x14ac:dyDescent="0.3">
      <c r="A632" t="s">
        <v>2637</v>
      </c>
      <c r="B632" t="s">
        <v>2638</v>
      </c>
      <c r="C632" t="s">
        <v>2639</v>
      </c>
      <c r="D632" t="str">
        <f>VLOOKUP(A632,[1]Sheet1!$B$1:$F$1048575,5,0)</f>
        <v>RPG LIFESCIENCE LTD</v>
      </c>
      <c r="E632" t="str">
        <f>VLOOKUP(A632,[1]Sheet1!$B$1:$E$3262,4,0)</f>
        <v>GAYATRI DISTRIBUTORS(VALSAD)</v>
      </c>
      <c r="F632">
        <v>92</v>
      </c>
      <c r="G632">
        <v>26.14</v>
      </c>
      <c r="H632">
        <v>36</v>
      </c>
      <c r="I632">
        <f t="shared" si="9"/>
        <v>2404.88</v>
      </c>
      <c r="J632">
        <f>VLOOKUP(A632,[3]Sheet2!$A$3:$B$3237,2,0)</f>
        <v>79</v>
      </c>
    </row>
    <row r="633" spans="1:13" hidden="1" x14ac:dyDescent="0.3">
      <c r="A633" t="s">
        <v>3752</v>
      </c>
      <c r="B633" t="s">
        <v>3753</v>
      </c>
      <c r="C633" t="s">
        <v>3754</v>
      </c>
      <c r="D633" t="str">
        <f>VLOOKUP(A633,[1]Sheet1!$B$1:$F$1048575,5,0)</f>
        <v>MSN LABORATORIES PVT</v>
      </c>
      <c r="E633" t="str">
        <f>VLOOKUP(A633,[1]Sheet1!$B$1:$E$3262,4,0)</f>
        <v>R S SURGIPHARM PVT.LTD.</v>
      </c>
      <c r="F633">
        <v>4</v>
      </c>
      <c r="G633">
        <v>600</v>
      </c>
      <c r="H633">
        <v>2800</v>
      </c>
      <c r="I633">
        <f t="shared" si="9"/>
        <v>2400</v>
      </c>
      <c r="J633">
        <f>VLOOKUP(A633,[3]Sheet2!$A$3:$B$3237,2,0)</f>
        <v>4</v>
      </c>
    </row>
    <row r="634" spans="1:13" hidden="1" x14ac:dyDescent="0.3">
      <c r="A634" t="s">
        <v>1493</v>
      </c>
      <c r="B634" t="s">
        <v>1494</v>
      </c>
      <c r="C634" t="s">
        <v>1495</v>
      </c>
      <c r="D634" t="str">
        <f>VLOOKUP(A634,[1]Sheet1!$B$1:$F$1048575,5,0)</f>
        <v>SAMARTH LIFE SCIENCES PVT.LTD.</v>
      </c>
      <c r="E634" t="str">
        <f>VLOOKUP(A634,[1]Sheet1!$B$1:$E$3262,4,0)</f>
        <v>UNITY DISTRIBUTORS (SURAT)</v>
      </c>
      <c r="F634">
        <v>16</v>
      </c>
      <c r="G634">
        <v>150</v>
      </c>
      <c r="H634">
        <v>2718</v>
      </c>
      <c r="I634">
        <f t="shared" si="9"/>
        <v>2400</v>
      </c>
      <c r="J634">
        <f>VLOOKUP(A634,[3]Sheet2!$A$3:$B$3237,2,0)</f>
        <v>10</v>
      </c>
    </row>
    <row r="635" spans="1:13" hidden="1" x14ac:dyDescent="0.3">
      <c r="A635" t="s">
        <v>5519</v>
      </c>
      <c r="B635" t="s">
        <v>5520</v>
      </c>
      <c r="C635" t="s">
        <v>5521</v>
      </c>
      <c r="D635" t="str">
        <f>VLOOKUP(A635,[1]Sheet1!$B$1:$F$1048575,5,0)</f>
        <v>SUN PHARMA LABORATORIES LTD.</v>
      </c>
      <c r="E635" t="str">
        <f>VLOOKUP(A635,[1]Sheet1!$B$1:$E$3262,4,0)</f>
        <v>PARTH MEDICAL AGENCIES (VALSAD)</v>
      </c>
      <c r="F635">
        <v>21</v>
      </c>
      <c r="G635">
        <v>113.57</v>
      </c>
      <c r="H635">
        <v>159</v>
      </c>
      <c r="I635">
        <f t="shared" si="9"/>
        <v>2384.9699999999998</v>
      </c>
      <c r="J635">
        <f>VLOOKUP(A635,[3]Sheet2!$A$3:$B$3237,2,0)</f>
        <v>22</v>
      </c>
    </row>
    <row r="636" spans="1:13" x14ac:dyDescent="0.3">
      <c r="A636" s="3" t="s">
        <v>2915</v>
      </c>
      <c r="B636" s="3" t="s">
        <v>2916</v>
      </c>
      <c r="C636" t="s">
        <v>2763</v>
      </c>
      <c r="D636" s="3" t="str">
        <f>VLOOKUP(A636,[1]Sheet1!$B$1:$F$1048575,5,0)</f>
        <v>MERCK LIMITED</v>
      </c>
      <c r="E636" s="3" t="str">
        <f>VLOOKUP(A636,[1]Sheet1!$B$1:$E$3262,4,0)</f>
        <v>JIVANDHARA PHARMA PVT.LTD.(BILIMORA)</v>
      </c>
      <c r="F636" s="3">
        <v>7</v>
      </c>
      <c r="G636">
        <v>91.56</v>
      </c>
      <c r="H636">
        <v>128</v>
      </c>
      <c r="I636">
        <f t="shared" si="9"/>
        <v>640.92000000000007</v>
      </c>
      <c r="J636" s="3">
        <f>VLOOKUP(A636,[3]Sheet2!$A$3:$B$3237,2,0)</f>
        <v>1</v>
      </c>
      <c r="K636" s="3">
        <v>10</v>
      </c>
      <c r="L636" s="3"/>
      <c r="M636" s="3"/>
    </row>
    <row r="637" spans="1:13" x14ac:dyDescent="0.3">
      <c r="A637" s="3" t="s">
        <v>846</v>
      </c>
      <c r="B637" s="3" t="s">
        <v>847</v>
      </c>
      <c r="C637" t="s">
        <v>848</v>
      </c>
      <c r="D637" s="3" t="str">
        <f>VLOOKUP(A637,[1]Sheet1!$B$1:$F$1048575,5,0)</f>
        <v>ROMSONS GROUP PVT.LTD.</v>
      </c>
      <c r="E637" s="3" t="str">
        <f>VLOOKUP(A637,[1]Sheet1!$B$1:$E$3262,4,0)</f>
        <v>JIVANDHARA PHARMA PVT.LTD.(BILIMORA)</v>
      </c>
      <c r="F637" s="3">
        <v>16</v>
      </c>
      <c r="G637">
        <v>39.69</v>
      </c>
      <c r="H637">
        <v>331</v>
      </c>
      <c r="I637">
        <f t="shared" si="9"/>
        <v>635.04</v>
      </c>
      <c r="J637" s="3">
        <f>VLOOKUP(A637,[3]Sheet2!$A$3:$B$3237,2,0)</f>
        <v>8</v>
      </c>
      <c r="K637" s="3">
        <v>10</v>
      </c>
      <c r="L637" s="3"/>
      <c r="M637" s="3">
        <f>VLOOKUP(A637,[4]Sheet2!$A$4:$C$497,3,0)</f>
        <v>11</v>
      </c>
    </row>
    <row r="638" spans="1:13" hidden="1" x14ac:dyDescent="0.3">
      <c r="A638" t="s">
        <v>2901</v>
      </c>
      <c r="B638" t="s">
        <v>2902</v>
      </c>
      <c r="C638" t="s">
        <v>2900</v>
      </c>
      <c r="D638" t="str">
        <f>VLOOKUP(A638,[1]Sheet1!$B$1:$F$1048575,5,0)</f>
        <v>MANKIND PHARMA LTD</v>
      </c>
      <c r="E638" t="str">
        <f>VLOOKUP(A638,[1]Sheet1!$B$1:$E$3262,4,0)</f>
        <v>NETRA ENTERPRISE</v>
      </c>
      <c r="F638">
        <v>104</v>
      </c>
      <c r="G638">
        <v>22.77</v>
      </c>
      <c r="H638">
        <v>38</v>
      </c>
      <c r="I638">
        <f t="shared" si="9"/>
        <v>2368.08</v>
      </c>
      <c r="J638">
        <f>VLOOKUP(A638,[3]Sheet2!$A$3:$B$3237,2,0)</f>
        <v>85</v>
      </c>
    </row>
    <row r="639" spans="1:13" x14ac:dyDescent="0.3">
      <c r="A639" s="3" t="s">
        <v>6528</v>
      </c>
      <c r="B639" s="3" t="s">
        <v>6529</v>
      </c>
      <c r="C639" t="s">
        <v>6529</v>
      </c>
      <c r="D639" s="3" t="str">
        <f>VLOOKUP(A639,[1]Sheet1!$B$1:$F$1048575,5,0)</f>
        <v>ROMSONS GROUP PVT.LTD.</v>
      </c>
      <c r="E639" s="3" t="str">
        <f>VLOOKUP(A639,[1]Sheet1!$B$1:$E$3262,4,0)</f>
        <v>JIVANDHARA PHARMA PVT.LTD.(BILIMORA)</v>
      </c>
      <c r="F639" s="3">
        <v>5</v>
      </c>
      <c r="G639">
        <v>117.66</v>
      </c>
      <c r="H639">
        <v>572</v>
      </c>
      <c r="I639">
        <f t="shared" si="9"/>
        <v>588.29999999999995</v>
      </c>
      <c r="J639" s="3">
        <f>VLOOKUP(A639,[3]Sheet2!$A$3:$B$3237,2,0)</f>
        <v>2</v>
      </c>
      <c r="K639" s="3">
        <v>3</v>
      </c>
      <c r="L639" s="3"/>
      <c r="M639" s="3"/>
    </row>
    <row r="640" spans="1:13" hidden="1" x14ac:dyDescent="0.3">
      <c r="A640" t="s">
        <v>2075</v>
      </c>
      <c r="B640" t="s">
        <v>2076</v>
      </c>
      <c r="C640" t="s">
        <v>2077</v>
      </c>
      <c r="D640" t="str">
        <f>VLOOKUP(A640,[1]Sheet1!$B$1:$F$1048575,5,0)</f>
        <v>GSK</v>
      </c>
      <c r="E640" t="str">
        <f>VLOOKUP(A640,[1]Sheet1!$B$1:$E$3262,4,0)</f>
        <v>DEEP MEDICAL AGENCIES (VAPI)</v>
      </c>
      <c r="F640">
        <v>27</v>
      </c>
      <c r="G640">
        <v>87.14</v>
      </c>
      <c r="H640">
        <v>117</v>
      </c>
      <c r="I640">
        <f t="shared" si="9"/>
        <v>2352.7800000000002</v>
      </c>
      <c r="J640">
        <f>VLOOKUP(A640,[3]Sheet2!$A$3:$B$3237,2,0)</f>
        <v>23</v>
      </c>
      <c r="M640" t="e">
        <f>VLOOKUP(A640,[4]Sheet2!$A$4:$C$497,3,0)</f>
        <v>#N/A</v>
      </c>
    </row>
    <row r="641" spans="1:13" hidden="1" x14ac:dyDescent="0.3">
      <c r="A641" t="s">
        <v>4745</v>
      </c>
      <c r="B641" t="s">
        <v>4746</v>
      </c>
      <c r="C641" t="s">
        <v>4747</v>
      </c>
      <c r="D641" t="str">
        <f>VLOOKUP(A641,[1]Sheet1!$B$1:$F$1048575,5,0)</f>
        <v>ABBOTT HEALTHCARE PVT LTD</v>
      </c>
      <c r="E641" t="str">
        <f>VLOOKUP(A641,[1]Sheet1!$B$1:$E$3262,4,0)</f>
        <v>TAPAN AGENCY</v>
      </c>
      <c r="F641">
        <v>16</v>
      </c>
      <c r="G641">
        <v>146.88999999999999</v>
      </c>
      <c r="H641">
        <v>205</v>
      </c>
      <c r="I641">
        <f t="shared" si="9"/>
        <v>2350.2399999999998</v>
      </c>
      <c r="J641">
        <f>VLOOKUP(A641,[3]Sheet2!$A$3:$B$3237,2,0)</f>
        <v>11</v>
      </c>
    </row>
    <row r="642" spans="1:13" hidden="1" x14ac:dyDescent="0.3">
      <c r="A642" t="s">
        <v>1831</v>
      </c>
      <c r="B642" t="s">
        <v>1832</v>
      </c>
      <c r="C642" t="s">
        <v>1833</v>
      </c>
      <c r="D642" t="str">
        <f>VLOOKUP(A642,[1]Sheet1!$B$1:$F$1048575,5,0)</f>
        <v>SMITH&amp;NEPHEW HEALTHCARE PVT LTD</v>
      </c>
      <c r="E642" t="str">
        <f>VLOOKUP(A642,[1]Sheet1!$B$1:$E$3262,4,0)</f>
        <v>BHAVANI MEDICARE(SURAT)</v>
      </c>
      <c r="F642">
        <v>66</v>
      </c>
      <c r="G642">
        <v>35.6</v>
      </c>
      <c r="H642">
        <v>59</v>
      </c>
      <c r="I642">
        <f t="shared" ref="I642:I705" si="10">G642*F642</f>
        <v>2349.6</v>
      </c>
      <c r="J642">
        <f>VLOOKUP(A642,[3]Sheet2!$A$3:$B$3237,2,0)</f>
        <v>83</v>
      </c>
    </row>
    <row r="643" spans="1:13" hidden="1" x14ac:dyDescent="0.3">
      <c r="A643" t="s">
        <v>758</v>
      </c>
      <c r="B643" t="s">
        <v>759</v>
      </c>
      <c r="C643" t="s">
        <v>760</v>
      </c>
      <c r="D643" t="str">
        <f>VLOOKUP(A643,[1]Sheet1!$B$1:$F$1048575,5,0)</f>
        <v>FDC LIMITED</v>
      </c>
      <c r="E643" t="str">
        <f>VLOOKUP(A643,[1]Sheet1!$B$1:$E$3262,4,0)</f>
        <v>RAPID AGENCIES (VALSAD)</v>
      </c>
      <c r="F643">
        <v>136</v>
      </c>
      <c r="G643">
        <v>17.260000000000002</v>
      </c>
      <c r="H643">
        <v>22</v>
      </c>
      <c r="I643">
        <f t="shared" si="10"/>
        <v>2347.36</v>
      </c>
      <c r="J643">
        <f>VLOOKUP(A643,[3]Sheet2!$A$3:$B$3237,2,0)</f>
        <v>532</v>
      </c>
      <c r="M643">
        <f>VLOOKUP(A643,[4]Sheet2!$A$4:$C$497,3,0)</f>
        <v>1</v>
      </c>
    </row>
    <row r="644" spans="1:13" hidden="1" x14ac:dyDescent="0.3">
      <c r="A644" t="s">
        <v>4367</v>
      </c>
      <c r="B644" t="s">
        <v>4368</v>
      </c>
      <c r="C644" t="s">
        <v>4369</v>
      </c>
      <c r="D644" t="str">
        <f>VLOOKUP(A644,[1]Sheet1!$B$1:$F$1048575,5,0)</f>
        <v>GSK</v>
      </c>
      <c r="E644" t="str">
        <f>VLOOKUP(A644,[1]Sheet1!$B$1:$E$3262,4,0)</f>
        <v>UPCHAR VACCINES ( VALSAD )</v>
      </c>
      <c r="F644">
        <v>2</v>
      </c>
      <c r="G644">
        <v>1171.81</v>
      </c>
      <c r="H644">
        <v>1538</v>
      </c>
      <c r="I644">
        <f t="shared" si="10"/>
        <v>2343.62</v>
      </c>
      <c r="J644">
        <f>VLOOKUP(A644,[3]Sheet2!$A$3:$B$3237,2,0)</f>
        <v>5</v>
      </c>
    </row>
    <row r="645" spans="1:13" x14ac:dyDescent="0.3">
      <c r="A645" s="3" t="s">
        <v>2083</v>
      </c>
      <c r="B645" s="3" t="s">
        <v>2084</v>
      </c>
      <c r="C645" t="s">
        <v>2084</v>
      </c>
      <c r="D645" s="3" t="str">
        <f>VLOOKUP(A645,[1]Sheet1!$B$1:$F$1048575,5,0)</f>
        <v>ROMSONS GROUP PVT.LTD.</v>
      </c>
      <c r="E645" s="3" t="str">
        <f>VLOOKUP(A645,[1]Sheet1!$B$1:$E$3262,4,0)</f>
        <v>JIVANDHARA PHARMA PVT.LTD.(BILIMORA)</v>
      </c>
      <c r="F645" s="3">
        <v>22</v>
      </c>
      <c r="G645">
        <v>20.7</v>
      </c>
      <c r="H645">
        <v>252</v>
      </c>
      <c r="I645">
        <f t="shared" si="10"/>
        <v>455.4</v>
      </c>
      <c r="J645" s="3">
        <f>VLOOKUP(A645,[3]Sheet2!$A$3:$B$3237,2,0)</f>
        <v>12</v>
      </c>
      <c r="K645" s="3">
        <v>10</v>
      </c>
      <c r="L645" s="3"/>
      <c r="M645" s="3">
        <f>VLOOKUP(A645,[4]Sheet2!$A$4:$C$497,3,0)</f>
        <v>1</v>
      </c>
    </row>
    <row r="646" spans="1:13" hidden="1" x14ac:dyDescent="0.3">
      <c r="A646" t="s">
        <v>3204</v>
      </c>
      <c r="B646" t="s">
        <v>3205</v>
      </c>
      <c r="C646" t="s">
        <v>3206</v>
      </c>
      <c r="D646" t="str">
        <f>VLOOKUP(A646,[1]Sheet1!$B$1:$F$1048575,5,0)</f>
        <v>UNISON PHARMACEUTICALS</v>
      </c>
      <c r="E646" t="str">
        <f>VLOOKUP(A646,[1]Sheet1!$B$1:$E$3262,4,0)</f>
        <v>GAYATRI DISTRIBUTORS(VALSAD)</v>
      </c>
      <c r="F646">
        <v>52</v>
      </c>
      <c r="G646">
        <v>44.68</v>
      </c>
      <c r="H646">
        <v>62</v>
      </c>
      <c r="I646">
        <f t="shared" si="10"/>
        <v>2323.36</v>
      </c>
      <c r="J646">
        <f>VLOOKUP(A646,[3]Sheet2!$A$3:$B$3237,2,0)</f>
        <v>49</v>
      </c>
    </row>
    <row r="647" spans="1:13" hidden="1" x14ac:dyDescent="0.3">
      <c r="A647" t="s">
        <v>6714</v>
      </c>
      <c r="B647" t="s">
        <v>6715</v>
      </c>
      <c r="C647" t="s">
        <v>6715</v>
      </c>
      <c r="D647" t="str">
        <f>VLOOKUP(A647,[1]Sheet1!$B$1:$F$1048575,5,0)</f>
        <v>HEALTHIUM MEDTECH PVT LTD</v>
      </c>
      <c r="E647" t="str">
        <f>VLOOKUP(A647,[1]Sheet1!$B$1:$E$3262,4,0)</f>
        <v>SHANTI MEDICARE ( SURAT )</v>
      </c>
      <c r="F647">
        <v>1</v>
      </c>
      <c r="G647">
        <v>2321.6999999999998</v>
      </c>
      <c r="H647">
        <v>7739</v>
      </c>
      <c r="I647">
        <f t="shared" si="10"/>
        <v>2321.6999999999998</v>
      </c>
      <c r="J647">
        <f>VLOOKUP(A647,[3]Sheet2!$A$3:$B$3237,2,0)</f>
        <v>12</v>
      </c>
    </row>
    <row r="648" spans="1:13" hidden="1" x14ac:dyDescent="0.3">
      <c r="A648" t="s">
        <v>3317</v>
      </c>
      <c r="B648" t="s">
        <v>3318</v>
      </c>
      <c r="C648" t="s">
        <v>3319</v>
      </c>
      <c r="D648" t="str">
        <f>VLOOKUP(A648,[1]Sheet1!$B$1:$F$1048575,5,0)</f>
        <v>JUBILANT GENERICS LTD.</v>
      </c>
      <c r="E648" t="str">
        <f>VLOOKUP(A648,[1]Sheet1!$B$1:$E$3262,4,0)</f>
        <v>RAPID MEDICO (VALSAD)</v>
      </c>
      <c r="F648">
        <v>17</v>
      </c>
      <c r="G648">
        <v>135.99</v>
      </c>
      <c r="H648">
        <v>209</v>
      </c>
      <c r="I648">
        <f t="shared" si="10"/>
        <v>2311.83</v>
      </c>
      <c r="J648">
        <f>VLOOKUP(A648,[3]Sheet2!$A$3:$B$3237,2,0)</f>
        <v>23</v>
      </c>
    </row>
    <row r="649" spans="1:13" hidden="1" x14ac:dyDescent="0.3">
      <c r="A649" t="s">
        <v>2204</v>
      </c>
      <c r="B649" t="s">
        <v>2205</v>
      </c>
      <c r="C649" t="s">
        <v>2206</v>
      </c>
      <c r="D649" t="str">
        <f>VLOOKUP(A649,[1]Sheet1!$B$1:$F$1048575,5,0)</f>
        <v>RUSAN PHARMA LTD</v>
      </c>
      <c r="E649" t="str">
        <f>VLOOKUP(A649,[1]Sheet1!$B$1:$E$3262,4,0)</f>
        <v>INDIA CHEMIST(NAVSARI)</v>
      </c>
      <c r="F649">
        <v>7</v>
      </c>
      <c r="G649">
        <v>330</v>
      </c>
      <c r="H649">
        <v>979</v>
      </c>
      <c r="I649">
        <f t="shared" si="10"/>
        <v>2310</v>
      </c>
      <c r="J649">
        <f>VLOOKUP(A649,[3]Sheet2!$A$3:$B$3237,2,0)</f>
        <v>7</v>
      </c>
    </row>
    <row r="650" spans="1:13" hidden="1" x14ac:dyDescent="0.3">
      <c r="A650" t="s">
        <v>1988</v>
      </c>
      <c r="B650" t="s">
        <v>1989</v>
      </c>
      <c r="C650" t="s">
        <v>1990</v>
      </c>
      <c r="D650" t="str">
        <f>VLOOKUP(A650,[1]Sheet1!$B$1:$F$1048575,5,0)</f>
        <v>THEMIS PHARMACEUTICALS</v>
      </c>
      <c r="E650" t="str">
        <f>VLOOKUP(A650,[1]Sheet1!$B$1:$E$3262,4,0)</f>
        <v>GRACE PHARMA (DHARAMPUR)</v>
      </c>
      <c r="F650">
        <v>116</v>
      </c>
      <c r="G650">
        <v>19.899999999999999</v>
      </c>
      <c r="H650">
        <v>95</v>
      </c>
      <c r="I650">
        <f t="shared" si="10"/>
        <v>2308.3999999999996</v>
      </c>
      <c r="J650">
        <f>VLOOKUP(A650,[3]Sheet2!$A$3:$B$3237,2,0)</f>
        <v>101</v>
      </c>
      <c r="M650">
        <f>VLOOKUP(A650,[4]Sheet2!$A$4:$C$497,3,0)</f>
        <v>15</v>
      </c>
    </row>
    <row r="651" spans="1:13" hidden="1" x14ac:dyDescent="0.3">
      <c r="A651" t="s">
        <v>6752</v>
      </c>
      <c r="B651" t="s">
        <v>6753</v>
      </c>
      <c r="C651" t="s">
        <v>6754</v>
      </c>
      <c r="D651" t="str">
        <f>VLOOKUP(A651,[1]Sheet1!$B$1:$F$1048575,5,0)</f>
        <v>JOHNSON &amp; JOHNSON PVT LTD</v>
      </c>
      <c r="E651" t="str">
        <f>VLOOKUP(A651,[1]Sheet1!$B$1:$E$3262,4,0)</f>
        <v>SS ENTERPRISE</v>
      </c>
      <c r="F651">
        <v>6</v>
      </c>
      <c r="G651">
        <v>381.41</v>
      </c>
      <c r="H651">
        <v>1022</v>
      </c>
      <c r="I651">
        <f t="shared" si="10"/>
        <v>2288.46</v>
      </c>
      <c r="J651">
        <f>VLOOKUP(A651,[3]Sheet2!$A$3:$B$3237,2,0)</f>
        <v>12</v>
      </c>
    </row>
    <row r="652" spans="1:13" x14ac:dyDescent="0.3">
      <c r="A652" s="3" t="s">
        <v>2665</v>
      </c>
      <c r="B652" s="3" t="s">
        <v>2666</v>
      </c>
      <c r="C652" t="s">
        <v>2667</v>
      </c>
      <c r="D652" s="3" t="str">
        <f>VLOOKUP(A652,[1]Sheet1!$B$1:$F$1048575,5,0)</f>
        <v>USV LIMITED</v>
      </c>
      <c r="E652" s="3" t="str">
        <f>VLOOKUP(A652,[1]Sheet1!$B$1:$E$3262,4,0)</f>
        <v>JIVANDHARA PHARMA PVT.LTD.(BILIMORA)</v>
      </c>
      <c r="F652" s="3">
        <v>30</v>
      </c>
      <c r="G652">
        <v>14.32</v>
      </c>
      <c r="H652">
        <v>20</v>
      </c>
      <c r="I652">
        <f t="shared" si="10"/>
        <v>429.6</v>
      </c>
      <c r="J652" s="3">
        <f>VLOOKUP(A652,[3]Sheet2!$A$3:$B$3237,2,0)</f>
        <v>12</v>
      </c>
      <c r="K652" s="3">
        <v>20</v>
      </c>
      <c r="L652" s="3"/>
      <c r="M652" s="3"/>
    </row>
    <row r="653" spans="1:13" x14ac:dyDescent="0.3">
      <c r="A653" s="3" t="s">
        <v>5937</v>
      </c>
      <c r="B653" s="3" t="s">
        <v>5938</v>
      </c>
      <c r="C653" t="s">
        <v>5939</v>
      </c>
      <c r="D653" s="3" t="str">
        <f>VLOOKUP(A653,[1]Sheet1!$B$1:$F$1048575,5,0)</f>
        <v>ALKEM LABORATORIES LTD</v>
      </c>
      <c r="E653" s="3" t="str">
        <f>VLOOKUP(A653,[1]Sheet1!$B$1:$E$3262,4,0)</f>
        <v>JIVANDHARA PHARMA PVT.LTD.(BILIMORA)</v>
      </c>
      <c r="F653" s="3">
        <v>2</v>
      </c>
      <c r="G653">
        <v>176.72</v>
      </c>
      <c r="H653">
        <v>247</v>
      </c>
      <c r="I653">
        <f t="shared" si="10"/>
        <v>353.44</v>
      </c>
      <c r="J653" s="3">
        <v>0</v>
      </c>
      <c r="K653" s="3">
        <v>5</v>
      </c>
      <c r="L653" s="3"/>
      <c r="M653" s="3"/>
    </row>
    <row r="654" spans="1:13" hidden="1" x14ac:dyDescent="0.3">
      <c r="A654" t="s">
        <v>39</v>
      </c>
      <c r="B654" t="s">
        <v>40</v>
      </c>
      <c r="C654" t="s">
        <v>40</v>
      </c>
      <c r="D654" t="str">
        <f>VLOOKUP(A654,[1]Sheet1!$B$1:$F$1048575,5,0)</f>
        <v>BD INDIA PVT LTD</v>
      </c>
      <c r="E654" t="str">
        <f>VLOOKUP(A654,[1]Sheet1!$B$1:$E$3262,4,0)</f>
        <v>GAYATRI DISTRIBUTORS(VALSAD)</v>
      </c>
      <c r="F654">
        <v>49</v>
      </c>
      <c r="G654">
        <v>46.66</v>
      </c>
      <c r="H654">
        <v>170</v>
      </c>
      <c r="I654">
        <f t="shared" si="10"/>
        <v>2286.3399999999997</v>
      </c>
      <c r="J654">
        <f>VLOOKUP(A654,[3]Sheet2!$A$3:$B$3237,2,0)</f>
        <v>92</v>
      </c>
    </row>
    <row r="655" spans="1:13" hidden="1" x14ac:dyDescent="0.3">
      <c r="A655" t="s">
        <v>1149</v>
      </c>
      <c r="B655" t="s">
        <v>1150</v>
      </c>
      <c r="C655" t="s">
        <v>1151</v>
      </c>
      <c r="D655" t="str">
        <f>VLOOKUP(A655,[1]Sheet1!$B$1:$F$1048575,5,0)</f>
        <v>SAMARTH LIFE SCIENCES PVT.LTD.</v>
      </c>
      <c r="E655" t="str">
        <f>VLOOKUP(A655,[1]Sheet1!$B$1:$E$3262,4,0)</f>
        <v>JIVANDHARA PHARMA PVT.LTD.(BILIMORA)</v>
      </c>
      <c r="F655">
        <v>127</v>
      </c>
      <c r="G655">
        <v>18</v>
      </c>
      <c r="H655">
        <v>70</v>
      </c>
      <c r="I655">
        <f t="shared" si="10"/>
        <v>2286</v>
      </c>
      <c r="J655">
        <f>VLOOKUP(A655,[3]Sheet2!$A$3:$B$3237,2,0)</f>
        <v>173</v>
      </c>
      <c r="M655">
        <f>VLOOKUP(A655,[4]Sheet2!$A$4:$C$497,3,0)</f>
        <v>26</v>
      </c>
    </row>
    <row r="656" spans="1:13" hidden="1" x14ac:dyDescent="0.3">
      <c r="A656" t="s">
        <v>6757</v>
      </c>
      <c r="B656" t="s">
        <v>6758</v>
      </c>
      <c r="C656" t="s">
        <v>6759</v>
      </c>
      <c r="D656" t="str">
        <f>VLOOKUP(A656,[1]Sheet1!$B$1:$F$1048575,5,0)</f>
        <v>JOHNSON &amp; JOHNSON PVT LTD</v>
      </c>
      <c r="E656" t="str">
        <f>VLOOKUP(A656,[1]Sheet1!$B$1:$E$3262,4,0)</f>
        <v>SS ENTERPRISE</v>
      </c>
      <c r="F656">
        <v>5</v>
      </c>
      <c r="G656">
        <v>454.42</v>
      </c>
      <c r="H656">
        <v>1140</v>
      </c>
      <c r="I656">
        <f t="shared" si="10"/>
        <v>2272.1</v>
      </c>
      <c r="J656">
        <f>VLOOKUP(A656,[3]Sheet2!$A$3:$B$3237,2,0)</f>
        <v>12</v>
      </c>
    </row>
    <row r="657" spans="1:13" hidden="1" x14ac:dyDescent="0.3">
      <c r="A657" t="s">
        <v>575</v>
      </c>
      <c r="B657" t="s">
        <v>576</v>
      </c>
      <c r="C657" t="s">
        <v>577</v>
      </c>
      <c r="D657" t="str">
        <f>VLOOKUP(A657,[1]Sheet1!$B$1:$F$1048575,5,0)</f>
        <v>IPCA LABS PVT LTD</v>
      </c>
      <c r="E657" t="str">
        <f>VLOOKUP(A657,[1]Sheet1!$B$1:$E$3262,4,0)</f>
        <v>AROGYA HEALTHCARE (SURAT)</v>
      </c>
      <c r="F657">
        <v>16</v>
      </c>
      <c r="G657">
        <v>141.76</v>
      </c>
      <c r="H657">
        <v>246</v>
      </c>
      <c r="I657">
        <f t="shared" si="10"/>
        <v>2268.16</v>
      </c>
      <c r="J657">
        <f>VLOOKUP(A657,[3]Sheet2!$A$3:$B$3237,2,0)</f>
        <v>14</v>
      </c>
    </row>
    <row r="658" spans="1:13" x14ac:dyDescent="0.3">
      <c r="A658" s="3" t="s">
        <v>1950</v>
      </c>
      <c r="B658" s="3" t="s">
        <v>1951</v>
      </c>
      <c r="C658" t="s">
        <v>1952</v>
      </c>
      <c r="D658" s="3" t="str">
        <f>VLOOKUP(A658,[1]Sheet1!$B$1:$F$1048575,5,0)</f>
        <v>ROMSONS GROUP PVT.LTD.</v>
      </c>
      <c r="E658" s="3" t="str">
        <f>VLOOKUP(A658,[1]Sheet1!$B$1:$E$3262,4,0)</f>
        <v>JIVANDHARA PHARMA PVT.LTD.(BILIMORA)</v>
      </c>
      <c r="F658" s="3">
        <v>19</v>
      </c>
      <c r="G658">
        <v>18.190000000000001</v>
      </c>
      <c r="H658">
        <v>102</v>
      </c>
      <c r="I658">
        <f t="shared" si="10"/>
        <v>345.61</v>
      </c>
      <c r="J658" s="3">
        <f>VLOOKUP(A658,[3]Sheet2!$A$3:$B$3237,2,0)</f>
        <v>13</v>
      </c>
      <c r="K658" s="3">
        <v>10</v>
      </c>
      <c r="L658" s="3"/>
      <c r="M658" s="3"/>
    </row>
    <row r="659" spans="1:13" hidden="1" x14ac:dyDescent="0.3">
      <c r="A659" t="s">
        <v>4592</v>
      </c>
      <c r="B659" t="s">
        <v>4593</v>
      </c>
      <c r="C659" t="s">
        <v>4594</v>
      </c>
      <c r="D659" t="str">
        <f>VLOOKUP(A659,[1]Sheet1!$B$1:$F$1048575,5,0)</f>
        <v>MEYER HEALTHCARE PVT LTD</v>
      </c>
      <c r="E659" t="str">
        <f>VLOOKUP(A659,[1]Sheet1!$B$1:$E$3262,4,0)</f>
        <v>CHIRAG PHARMA AGENCY (BILIMORA)</v>
      </c>
      <c r="F659">
        <v>127</v>
      </c>
      <c r="G659">
        <v>17.690000000000001</v>
      </c>
      <c r="H659">
        <v>24</v>
      </c>
      <c r="I659">
        <f t="shared" si="10"/>
        <v>2246.63</v>
      </c>
      <c r="J659">
        <f>VLOOKUP(A659,[3]Sheet2!$A$3:$B$3237,2,0)</f>
        <v>141</v>
      </c>
    </row>
    <row r="660" spans="1:13" hidden="1" x14ac:dyDescent="0.3">
      <c r="A660" t="s">
        <v>3842</v>
      </c>
      <c r="B660" t="s">
        <v>3843</v>
      </c>
      <c r="C660" t="s">
        <v>3844</v>
      </c>
      <c r="D660" t="str">
        <f>VLOOKUP(A660,[1]Sheet1!$B$1:$F$1048575,5,0)</f>
        <v>LA RENON HEALTHCARE PVT.LTD.</v>
      </c>
      <c r="E660" t="str">
        <f>VLOOKUP(A660,[1]Sheet1!$B$1:$E$3262,4,0)</f>
        <v>J.K.DISTRIBUTORS ( AHMEDABAD )</v>
      </c>
      <c r="F660">
        <v>47</v>
      </c>
      <c r="G660">
        <v>47.8</v>
      </c>
      <c r="H660">
        <v>67</v>
      </c>
      <c r="I660">
        <f t="shared" si="10"/>
        <v>2246.6</v>
      </c>
      <c r="J660">
        <f>VLOOKUP(A660,[3]Sheet2!$A$3:$B$3237,2,0)</f>
        <v>54</v>
      </c>
    </row>
    <row r="661" spans="1:13" hidden="1" x14ac:dyDescent="0.3">
      <c r="A661" t="s">
        <v>69</v>
      </c>
      <c r="B661" t="s">
        <v>70</v>
      </c>
      <c r="C661" t="s">
        <v>70</v>
      </c>
      <c r="D661" t="str">
        <f>VLOOKUP(A661,[1]Sheet1!$B$1:$F$1048575,5,0)</f>
        <v>VISSCO REHABILITATION AIDS P.LTD.</v>
      </c>
      <c r="E661" t="str">
        <f>VLOOKUP(A661,[1]Sheet1!$B$1:$E$3262,4,0)</f>
        <v>PARIDHI AGENCIES</v>
      </c>
      <c r="F661">
        <v>5</v>
      </c>
      <c r="G661">
        <v>446.2</v>
      </c>
      <c r="H661">
        <v>970</v>
      </c>
      <c r="I661">
        <f t="shared" si="10"/>
        <v>2231</v>
      </c>
      <c r="J661">
        <f>VLOOKUP(A661,[3]Sheet2!$A$3:$B$3237,2,0)</f>
        <v>6</v>
      </c>
    </row>
    <row r="662" spans="1:13" hidden="1" x14ac:dyDescent="0.3">
      <c r="A662" t="s">
        <v>6660</v>
      </c>
      <c r="B662" t="s">
        <v>6661</v>
      </c>
      <c r="C662" t="s">
        <v>6659</v>
      </c>
      <c r="D662" t="str">
        <f>VLOOKUP(A662,[1]Sheet1!$B$1:$F$1048575,5,0)</f>
        <v>ROMSONS GROUP PVT.LTD.</v>
      </c>
      <c r="E662" t="str">
        <f>VLOOKUP(A662,[1]Sheet1!$B$1:$E$3262,4,0)</f>
        <v>JIVANDHARA PHARMA PVT.LTD.(BILIMORA)</v>
      </c>
      <c r="F662">
        <v>13</v>
      </c>
      <c r="G662">
        <v>171.3</v>
      </c>
      <c r="H662">
        <v>1040</v>
      </c>
      <c r="I662">
        <f t="shared" si="10"/>
        <v>2226.9</v>
      </c>
      <c r="J662">
        <f>VLOOKUP(A662,[3]Sheet2!$A$3:$B$3237,2,0)</f>
        <v>22</v>
      </c>
    </row>
    <row r="663" spans="1:13" hidden="1" x14ac:dyDescent="0.3">
      <c r="A663" t="s">
        <v>5183</v>
      </c>
      <c r="B663" t="s">
        <v>5184</v>
      </c>
      <c r="C663" t="s">
        <v>5185</v>
      </c>
      <c r="D663" t="str">
        <f>VLOOKUP(A663,[1]Sheet1!$B$1:$F$1048575,5,0)</f>
        <v>INTAS PHARMACEUTICAL LTD</v>
      </c>
      <c r="E663" t="str">
        <f>VLOOKUP(A663,[1]Sheet1!$B$1:$E$3262,4,0)</f>
        <v>CHIRAG PHARMA AGENCY (BILIMORA)</v>
      </c>
      <c r="F663">
        <v>24</v>
      </c>
      <c r="G663">
        <v>92.32</v>
      </c>
      <c r="H663">
        <v>129</v>
      </c>
      <c r="I663">
        <f t="shared" si="10"/>
        <v>2215.6799999999998</v>
      </c>
      <c r="J663">
        <f>VLOOKUP(A663,[3]Sheet2!$A$3:$B$3237,2,0)</f>
        <v>97</v>
      </c>
    </row>
    <row r="664" spans="1:13" x14ac:dyDescent="0.3">
      <c r="A664" s="3" t="s">
        <v>1948</v>
      </c>
      <c r="B664" s="3" t="s">
        <v>1949</v>
      </c>
      <c r="C664" t="s">
        <v>1949</v>
      </c>
      <c r="D664" s="3" t="str">
        <f>VLOOKUP(A664,[1]Sheet1!$B$1:$F$1048575,5,0)</f>
        <v>ROMSONS GROUP PVT.LTD.</v>
      </c>
      <c r="E664" s="3" t="str">
        <f>VLOOKUP(A664,[1]Sheet1!$B$1:$E$3262,4,0)</f>
        <v>JIVANDHARA PHARMA PVT.LTD.(BILIMORA)</v>
      </c>
      <c r="F664" s="3">
        <v>16</v>
      </c>
      <c r="G664">
        <v>18.190000000000001</v>
      </c>
      <c r="H664">
        <v>102</v>
      </c>
      <c r="I664">
        <f t="shared" si="10"/>
        <v>291.04000000000002</v>
      </c>
      <c r="J664" s="3">
        <f>VLOOKUP(A664,[3]Sheet2!$A$3:$B$3237,2,0)</f>
        <v>10</v>
      </c>
      <c r="K664" s="3">
        <v>10</v>
      </c>
      <c r="L664" s="3"/>
      <c r="M664" s="3"/>
    </row>
    <row r="665" spans="1:13" hidden="1" x14ac:dyDescent="0.3">
      <c r="A665" t="s">
        <v>3726</v>
      </c>
      <c r="B665" t="s">
        <v>3727</v>
      </c>
      <c r="C665" t="s">
        <v>3728</v>
      </c>
      <c r="D665" t="str">
        <f>VLOOKUP(A665,[1]Sheet1!$B$1:$F$1048575,5,0)</f>
        <v>ZYDUS HELTHCARE LTD</v>
      </c>
      <c r="E665" t="str">
        <f>VLOOKUP(A665,[1]Sheet1!$B$1:$E$3262,4,0)</f>
        <v>PARTH MEDICAL AGENCIES (VALSAD)</v>
      </c>
      <c r="F665">
        <v>51</v>
      </c>
      <c r="G665">
        <v>43.1</v>
      </c>
      <c r="H665">
        <v>60</v>
      </c>
      <c r="I665">
        <f t="shared" si="10"/>
        <v>2198.1</v>
      </c>
      <c r="J665">
        <f>VLOOKUP(A665,[3]Sheet2!$A$3:$B$3237,2,0)</f>
        <v>41</v>
      </c>
    </row>
    <row r="666" spans="1:13" hidden="1" x14ac:dyDescent="0.3">
      <c r="A666" t="s">
        <v>6035</v>
      </c>
      <c r="B666" t="s">
        <v>6036</v>
      </c>
      <c r="C666" t="s">
        <v>6031</v>
      </c>
      <c r="D666" t="str">
        <f>VLOOKUP(A666,[1]Sheet1!$B$1:$F$1048575,5,0)</f>
        <v>KNOLL HEALTHCARE PVT LTD</v>
      </c>
      <c r="E666" t="str">
        <f>VLOOKUP(A666,[1]Sheet1!$B$1:$E$3262,4,0)</f>
        <v>RISHABH PHARMA ( ASLALI )</v>
      </c>
      <c r="F666">
        <v>187</v>
      </c>
      <c r="G666">
        <v>11.75</v>
      </c>
      <c r="H666">
        <v>40</v>
      </c>
      <c r="I666">
        <f t="shared" si="10"/>
        <v>2197.25</v>
      </c>
      <c r="J666">
        <f>VLOOKUP(A666,[3]Sheet2!$A$3:$B$3237,2,0)</f>
        <v>18</v>
      </c>
    </row>
    <row r="667" spans="1:13" hidden="1" x14ac:dyDescent="0.3">
      <c r="A667" t="s">
        <v>5391</v>
      </c>
      <c r="B667" t="s">
        <v>5392</v>
      </c>
      <c r="C667" t="s">
        <v>5393</v>
      </c>
      <c r="D667" t="str">
        <f>VLOOKUP(A667,[1]Sheet1!$B$1:$F$1048575,5,0)</f>
        <v>CIPLA LTD</v>
      </c>
      <c r="E667" t="str">
        <f>VLOOKUP(A667,[1]Sheet1!$B$1:$E$3262,4,0)</f>
        <v>LIFECARE MEDICAL AGENCY</v>
      </c>
      <c r="F667">
        <v>2</v>
      </c>
      <c r="G667">
        <v>1097.57</v>
      </c>
      <c r="H667">
        <v>1920</v>
      </c>
      <c r="I667">
        <f t="shared" si="10"/>
        <v>2195.14</v>
      </c>
      <c r="J667">
        <f>VLOOKUP(A667,[3]Sheet2!$A$3:$B$3237,2,0)</f>
        <v>5</v>
      </c>
    </row>
    <row r="668" spans="1:13" hidden="1" x14ac:dyDescent="0.3">
      <c r="A668" t="s">
        <v>4054</v>
      </c>
      <c r="B668" t="s">
        <v>4055</v>
      </c>
      <c r="C668" t="s">
        <v>4056</v>
      </c>
      <c r="D668" t="str">
        <f>VLOOKUP(A668,[1]Sheet1!$B$1:$F$1048575,5,0)</f>
        <v>MANKIND PHARMA LTD</v>
      </c>
      <c r="E668" t="str">
        <f>VLOOKUP(A668,[1]Sheet1!$B$1:$E$3262,4,0)</f>
        <v>ARIHANT FINE PHARMA AGENCY</v>
      </c>
      <c r="F668">
        <v>34</v>
      </c>
      <c r="G668">
        <v>64.5</v>
      </c>
      <c r="H668">
        <v>107</v>
      </c>
      <c r="I668">
        <f t="shared" si="10"/>
        <v>2193</v>
      </c>
      <c r="J668">
        <f>VLOOKUP(A668,[3]Sheet2!$A$3:$B$3237,2,0)</f>
        <v>59</v>
      </c>
    </row>
    <row r="669" spans="1:13" hidden="1" x14ac:dyDescent="0.3">
      <c r="A669" t="s">
        <v>3004</v>
      </c>
      <c r="B669" t="s">
        <v>3005</v>
      </c>
      <c r="C669" t="s">
        <v>3006</v>
      </c>
      <c r="D669" t="str">
        <f>VLOOKUP(A669,[1]Sheet1!$B$1:$F$1048575,5,0)</f>
        <v>SUN PHARMA LABORATORIES LTD.</v>
      </c>
      <c r="E669" t="str">
        <f>VLOOKUP(A669,[1]Sheet1!$B$1:$E$3262,4,0)</f>
        <v>JIVANDHARA PHARMA PVT.LTD.(BILIMORA)</v>
      </c>
      <c r="F669">
        <v>13</v>
      </c>
      <c r="G669">
        <v>167.86</v>
      </c>
      <c r="H669">
        <v>235</v>
      </c>
      <c r="I669">
        <f t="shared" si="10"/>
        <v>2182.1800000000003</v>
      </c>
      <c r="J669">
        <f>VLOOKUP(A669,[3]Sheet2!$A$3:$B$3237,2,0)</f>
        <v>30</v>
      </c>
    </row>
    <row r="670" spans="1:13" hidden="1" x14ac:dyDescent="0.3">
      <c r="A670" t="s">
        <v>3175</v>
      </c>
      <c r="B670" t="s">
        <v>3176</v>
      </c>
      <c r="C670" t="s">
        <v>3177</v>
      </c>
      <c r="D670" t="str">
        <f>VLOOKUP(A670,[1]Sheet1!$B$1:$F$1048575,5,0)</f>
        <v>ABBOTT HEALTHCARE PVT LTD</v>
      </c>
      <c r="E670" t="str">
        <f>VLOOKUP(A670,[1]Sheet1!$B$1:$E$3262,4,0)</f>
        <v>GAYATRI DISTRIBUTORS(VALSAD)</v>
      </c>
      <c r="F670">
        <v>15</v>
      </c>
      <c r="G670">
        <v>144.66</v>
      </c>
      <c r="H670">
        <v>202</v>
      </c>
      <c r="I670">
        <f t="shared" si="10"/>
        <v>2169.9</v>
      </c>
      <c r="J670">
        <f>VLOOKUP(A670,[3]Sheet2!$A$3:$B$3237,2,0)</f>
        <v>10</v>
      </c>
    </row>
    <row r="671" spans="1:13" x14ac:dyDescent="0.3">
      <c r="A671" s="3" t="s">
        <v>6347</v>
      </c>
      <c r="B671" s="3" t="s">
        <v>6348</v>
      </c>
      <c r="C671" t="s">
        <v>6349</v>
      </c>
      <c r="D671" s="3" t="str">
        <f>VLOOKUP(A671,[1]Sheet1!$B$1:$F$1048575,5,0)</f>
        <v>ROMSONS GROUP PVT.LTD.</v>
      </c>
      <c r="E671" s="3" t="str">
        <f>VLOOKUP(A671,[1]Sheet1!$B$1:$E$3262,4,0)</f>
        <v>JIVANDHARA PHARMA PVT.LTD.(BILIMORA)</v>
      </c>
      <c r="F671" s="3">
        <v>5</v>
      </c>
      <c r="G671">
        <v>57.82</v>
      </c>
      <c r="H671">
        <v>359</v>
      </c>
      <c r="I671">
        <f t="shared" si="10"/>
        <v>289.10000000000002</v>
      </c>
      <c r="J671" s="3">
        <f>VLOOKUP(A671,[3]Sheet2!$A$3:$B$3237,2,0)</f>
        <v>2</v>
      </c>
      <c r="K671" s="3">
        <v>5</v>
      </c>
      <c r="L671" s="3"/>
      <c r="M671" s="3"/>
    </row>
    <row r="672" spans="1:13" x14ac:dyDescent="0.3">
      <c r="A672" s="3" t="s">
        <v>3231</v>
      </c>
      <c r="B672" s="3" t="s">
        <v>3232</v>
      </c>
      <c r="C672" t="s">
        <v>3233</v>
      </c>
      <c r="D672" s="3" t="str">
        <f>VLOOKUP(A672,[1]Sheet1!$B$1:$F$1048575,5,0)</f>
        <v>USV LIMITED</v>
      </c>
      <c r="E672" s="3" t="str">
        <f>VLOOKUP(A672,[1]Sheet1!$B$1:$E$3262,4,0)</f>
        <v>JIVANDHARA PHARMA PVT.LTD.(BILIMORA)</v>
      </c>
      <c r="F672" s="3">
        <v>7</v>
      </c>
      <c r="G672">
        <v>6.97</v>
      </c>
      <c r="H672">
        <v>9</v>
      </c>
      <c r="I672">
        <f t="shared" si="10"/>
        <v>48.79</v>
      </c>
      <c r="J672" s="3">
        <f>VLOOKUP(A672,[3]Sheet2!$A$3:$B$3237,2,0)</f>
        <v>4</v>
      </c>
      <c r="K672" s="3">
        <v>5</v>
      </c>
      <c r="L672" s="3"/>
      <c r="M672" s="3"/>
    </row>
    <row r="673" spans="1:13" x14ac:dyDescent="0.3">
      <c r="A673" s="3" t="s">
        <v>1890</v>
      </c>
      <c r="B673" s="3" t="s">
        <v>1891</v>
      </c>
      <c r="C673" t="s">
        <v>6769</v>
      </c>
      <c r="D673" s="3" t="str">
        <f>VLOOKUP(A673,[1]Sheet1!$B$1:$F$1048575,5,0)</f>
        <v>SAMARTH PHARMA PVT LTD</v>
      </c>
      <c r="E673" s="3" t="str">
        <f>VLOOKUP(A673,[1]Sheet1!$B$1:$E$3262,4,0)</f>
        <v>K.R.MEHTA &amp; CO. (AHMEDABAD)</v>
      </c>
      <c r="F673" s="3">
        <v>25</v>
      </c>
      <c r="G673">
        <v>40</v>
      </c>
      <c r="H673">
        <v>358</v>
      </c>
      <c r="I673">
        <f t="shared" si="10"/>
        <v>1000</v>
      </c>
      <c r="J673" s="3">
        <f>VLOOKUP(A673,[3]Sheet2!$A$3:$B$3237,2,0)</f>
        <v>14</v>
      </c>
      <c r="K673" s="3">
        <v>20</v>
      </c>
      <c r="L673" s="3"/>
      <c r="M673" s="3"/>
    </row>
    <row r="674" spans="1:13" hidden="1" x14ac:dyDescent="0.3">
      <c r="A674" t="s">
        <v>6598</v>
      </c>
      <c r="B674" t="s">
        <v>6599</v>
      </c>
      <c r="C674" t="s">
        <v>6769</v>
      </c>
      <c r="D674" t="str">
        <f>VLOOKUP(A674,[1]Sheet1!$B$1:$F$1048575,5,0)</f>
        <v>JOHNSON &amp; JOHNSON PVT LTD</v>
      </c>
      <c r="E674" t="str">
        <f>VLOOKUP(A674,[1]Sheet1!$B$1:$E$3262,4,0)</f>
        <v>SS ENTERPRISE</v>
      </c>
      <c r="F674">
        <v>5</v>
      </c>
      <c r="G674">
        <v>429.14</v>
      </c>
      <c r="H674">
        <v>1068</v>
      </c>
      <c r="I674">
        <f t="shared" si="10"/>
        <v>2145.6999999999998</v>
      </c>
      <c r="J674">
        <f>VLOOKUP(A674,[3]Sheet2!$A$3:$B$3237,2,0)</f>
        <v>12</v>
      </c>
    </row>
    <row r="675" spans="1:13" hidden="1" x14ac:dyDescent="0.3">
      <c r="A675" t="s">
        <v>3997</v>
      </c>
      <c r="B675" t="s">
        <v>3998</v>
      </c>
      <c r="C675" t="s">
        <v>3256</v>
      </c>
      <c r="D675" t="str">
        <f>VLOOKUP(A675,[1]Sheet1!$B$1:$F$1048575,5,0)</f>
        <v>SAMARTH LIFE SCIENCES PVT.LTD.</v>
      </c>
      <c r="E675" t="str">
        <f>VLOOKUP(A675,[1]Sheet1!$B$1:$E$3262,4,0)</f>
        <v>JIVANDHARA PHARMA PVT.LTD.(BILIMORA)</v>
      </c>
      <c r="F675">
        <v>23</v>
      </c>
      <c r="G675">
        <v>93</v>
      </c>
      <c r="H675">
        <v>191</v>
      </c>
      <c r="I675">
        <f t="shared" si="10"/>
        <v>2139</v>
      </c>
      <c r="J675">
        <f>VLOOKUP(A675,[3]Sheet2!$A$3:$B$3237,2,0)</f>
        <v>38</v>
      </c>
    </row>
    <row r="676" spans="1:13" x14ac:dyDescent="0.3">
      <c r="A676" s="3" t="s">
        <v>6006</v>
      </c>
      <c r="B676" s="3" t="s">
        <v>6007</v>
      </c>
      <c r="C676" t="s">
        <v>6008</v>
      </c>
      <c r="D676" s="3" t="str">
        <f>VLOOKUP(A676,[1]Sheet1!$B$1:$F$1048575,5,0)</f>
        <v>AJANTA PHARMA LTD</v>
      </c>
      <c r="E676" s="3" t="str">
        <f>VLOOKUP(A676,[1]Sheet1!$B$1:$E$3262,4,0)</f>
        <v>KAJAL AGENCIES(VALSAD)</v>
      </c>
      <c r="F676" s="3">
        <v>6</v>
      </c>
      <c r="G676">
        <v>564.29</v>
      </c>
      <c r="H676">
        <v>790</v>
      </c>
      <c r="I676">
        <f t="shared" si="10"/>
        <v>3385.74</v>
      </c>
      <c r="J676" s="3">
        <f>VLOOKUP(A676,[3]Sheet2!$A$3:$B$3237,2,0)</f>
        <v>2</v>
      </c>
      <c r="K676" s="3">
        <v>5</v>
      </c>
      <c r="L676" s="3"/>
      <c r="M676" s="3"/>
    </row>
    <row r="677" spans="1:13" hidden="1" x14ac:dyDescent="0.3">
      <c r="A677" t="s">
        <v>3585</v>
      </c>
      <c r="B677" t="s">
        <v>3586</v>
      </c>
      <c r="C677" t="s">
        <v>3587</v>
      </c>
      <c r="D677" t="str">
        <f>VLOOKUP(A677,[1]Sheet1!$B$1:$F$1048575,5,0)</f>
        <v>INTAS PHARMACEUTICAL LTD</v>
      </c>
      <c r="E677" t="str">
        <f>VLOOKUP(A677,[1]Sheet1!$B$1:$E$3262,4,0)</f>
        <v>HAPPY CHEMIST (AHMEDABAD)</v>
      </c>
      <c r="F677">
        <v>26</v>
      </c>
      <c r="G677">
        <v>81.7</v>
      </c>
      <c r="H677">
        <v>127</v>
      </c>
      <c r="I677">
        <f t="shared" si="10"/>
        <v>2124.2000000000003</v>
      </c>
      <c r="J677">
        <f>VLOOKUP(A677,[3]Sheet2!$A$3:$B$3237,2,0)</f>
        <v>45</v>
      </c>
    </row>
    <row r="678" spans="1:13" hidden="1" x14ac:dyDescent="0.3">
      <c r="A678" t="s">
        <v>3779</v>
      </c>
      <c r="B678" t="s">
        <v>3780</v>
      </c>
      <c r="C678" t="s">
        <v>3781</v>
      </c>
      <c r="D678" t="str">
        <f>VLOOKUP(A678,[1]Sheet1!$B$1:$F$1048575,5,0)</f>
        <v>LUPIN LTD</v>
      </c>
      <c r="E678" t="str">
        <f>VLOOKUP(A678,[1]Sheet1!$B$1:$E$3262,4,0)</f>
        <v>CHIRAG PHARMA AGENCY (BILIMORA)</v>
      </c>
      <c r="F678">
        <v>49</v>
      </c>
      <c r="G678">
        <v>43.11</v>
      </c>
      <c r="H678">
        <v>60</v>
      </c>
      <c r="I678">
        <f t="shared" si="10"/>
        <v>2112.39</v>
      </c>
      <c r="J678">
        <f>VLOOKUP(A678,[3]Sheet2!$A$3:$B$3237,2,0)</f>
        <v>38</v>
      </c>
    </row>
    <row r="679" spans="1:13" hidden="1" x14ac:dyDescent="0.3">
      <c r="A679" t="s">
        <v>2797</v>
      </c>
      <c r="B679" t="s">
        <v>2798</v>
      </c>
      <c r="C679" t="s">
        <v>2799</v>
      </c>
      <c r="D679" t="str">
        <f>VLOOKUP(A679,[1]Sheet1!$B$1:$F$1048575,5,0)</f>
        <v>MANKIND PHARMA LTD</v>
      </c>
      <c r="E679" t="str">
        <f>VLOOKUP(A679,[1]Sheet1!$B$1:$E$3262,4,0)</f>
        <v>NETRA ENTERPRISE</v>
      </c>
      <c r="F679">
        <v>27</v>
      </c>
      <c r="G679">
        <v>77.790000000000006</v>
      </c>
      <c r="H679">
        <v>145</v>
      </c>
      <c r="I679">
        <f t="shared" si="10"/>
        <v>2100.3300000000004</v>
      </c>
      <c r="J679">
        <f>VLOOKUP(A679,[3]Sheet2!$A$3:$B$3237,2,0)</f>
        <v>115</v>
      </c>
    </row>
    <row r="680" spans="1:13" hidden="1" x14ac:dyDescent="0.3">
      <c r="A680" t="s">
        <v>6739</v>
      </c>
      <c r="B680" t="s">
        <v>6740</v>
      </c>
      <c r="C680" t="s">
        <v>4259</v>
      </c>
      <c r="D680" t="str">
        <f>VLOOKUP(A680,[1]Sheet1!$B$1:$F$1048575,5,0)</f>
        <v>IGNITE MEDIPLUS INDUSTRIES</v>
      </c>
      <c r="E680" t="str">
        <f>VLOOKUP(A680,[1]Sheet1!$B$1:$E$3262,4,0)</f>
        <v>MAKSON HEALTHCARE(SURAT)</v>
      </c>
      <c r="F680">
        <v>6</v>
      </c>
      <c r="G680">
        <v>350</v>
      </c>
      <c r="H680">
        <v>3350</v>
      </c>
      <c r="I680">
        <f t="shared" si="10"/>
        <v>2100</v>
      </c>
      <c r="J680">
        <f>VLOOKUP(A680,[3]Sheet2!$A$3:$B$3237,2,0)</f>
        <v>7</v>
      </c>
    </row>
    <row r="681" spans="1:13" hidden="1" x14ac:dyDescent="0.3">
      <c r="A681" t="s">
        <v>1657</v>
      </c>
      <c r="B681" t="s">
        <v>1658</v>
      </c>
      <c r="C681" t="s">
        <v>1659</v>
      </c>
      <c r="D681" t="str">
        <f>VLOOKUP(A681,[1]Sheet1!$B$1:$F$1048575,5,0)</f>
        <v>ZYDUS HELTHCARE LTD</v>
      </c>
      <c r="E681" t="str">
        <f>VLOOKUP(A681,[1]Sheet1!$B$1:$E$3262,4,0)</f>
        <v>P V PHARMA HEALTHCARE PVT.LTD.(AHMEDABAD)</v>
      </c>
      <c r="F681">
        <v>14</v>
      </c>
      <c r="G681">
        <v>150</v>
      </c>
      <c r="H681">
        <v>541</v>
      </c>
      <c r="I681">
        <f t="shared" si="10"/>
        <v>2100</v>
      </c>
      <c r="J681">
        <f>VLOOKUP(A681,[3]Sheet2!$A$3:$B$3237,2,0)</f>
        <v>17</v>
      </c>
    </row>
    <row r="682" spans="1:13" hidden="1" x14ac:dyDescent="0.3">
      <c r="A682" t="s">
        <v>4229</v>
      </c>
      <c r="B682" t="s">
        <v>4230</v>
      </c>
      <c r="C682" t="s">
        <v>4230</v>
      </c>
      <c r="D682" t="str">
        <f>VLOOKUP(A682,[1]Sheet1!$B$1:$F$1048575,5,0)</f>
        <v>VYGON INDIA PVT. LTD.</v>
      </c>
      <c r="E682" t="str">
        <f>VLOOKUP(A682,[1]Sheet1!$B$1:$E$3262,4,0)</f>
        <v>ORANGE MEDICARE</v>
      </c>
      <c r="F682">
        <v>3</v>
      </c>
      <c r="G682">
        <v>699</v>
      </c>
      <c r="H682">
        <v>1218</v>
      </c>
      <c r="I682">
        <f t="shared" si="10"/>
        <v>2097</v>
      </c>
      <c r="J682">
        <f>VLOOKUP(A682,[3]Sheet2!$A$3:$B$3237,2,0)</f>
        <v>9</v>
      </c>
    </row>
    <row r="683" spans="1:13" hidden="1" x14ac:dyDescent="0.3">
      <c r="A683" t="s">
        <v>3040</v>
      </c>
      <c r="B683" t="s">
        <v>3041</v>
      </c>
      <c r="C683" t="s">
        <v>3042</v>
      </c>
      <c r="D683" t="str">
        <f>VLOOKUP(A683,[1]Sheet1!$B$1:$F$1048575,5,0)</f>
        <v>ZYDUS HELTHCARE LTD</v>
      </c>
      <c r="E683" t="str">
        <f>VLOOKUP(A683,[1]Sheet1!$B$1:$E$3262,4,0)</f>
        <v>JIVANDHARA PHARMA PVT.LTD.(BILIMORA)</v>
      </c>
      <c r="F683">
        <v>21</v>
      </c>
      <c r="G683">
        <v>99.63</v>
      </c>
      <c r="H683">
        <v>139</v>
      </c>
      <c r="I683">
        <f t="shared" si="10"/>
        <v>2092.23</v>
      </c>
      <c r="J683">
        <f>VLOOKUP(A683,[3]Sheet2!$A$3:$B$3237,2,0)</f>
        <v>23</v>
      </c>
    </row>
    <row r="684" spans="1:13" hidden="1" x14ac:dyDescent="0.3">
      <c r="A684" t="s">
        <v>2160</v>
      </c>
      <c r="B684" t="s">
        <v>2161</v>
      </c>
      <c r="C684" t="s">
        <v>2162</v>
      </c>
      <c r="D684" t="str">
        <f>VLOOKUP(A684,[1]Sheet1!$B$1:$F$1048575,5,0)</f>
        <v>ROMSONS GROUP PVT.LTD.</v>
      </c>
      <c r="E684" t="str">
        <f>VLOOKUP(A684,[1]Sheet1!$B$1:$E$3262,4,0)</f>
        <v>JIVANDHARA PHARMA PVT.LTD.(BILIMORA)</v>
      </c>
      <c r="F684">
        <v>5</v>
      </c>
      <c r="G684">
        <v>416.16</v>
      </c>
      <c r="H684">
        <v>2250</v>
      </c>
      <c r="I684">
        <f t="shared" si="10"/>
        <v>2080.8000000000002</v>
      </c>
      <c r="J684">
        <f>VLOOKUP(A684,[3]Sheet2!$A$3:$B$3237,2,0)</f>
        <v>5</v>
      </c>
    </row>
    <row r="685" spans="1:13" x14ac:dyDescent="0.3">
      <c r="A685" s="3" t="s">
        <v>5631</v>
      </c>
      <c r="B685" s="3" t="s">
        <v>5632</v>
      </c>
      <c r="C685" t="s">
        <v>5633</v>
      </c>
      <c r="D685" s="3" t="str">
        <f>VLOOKUP(A685,[1]Sheet1!$B$1:$F$1048575,5,0)</f>
        <v>AJANTA PHARMA LTD</v>
      </c>
      <c r="E685" s="3" t="str">
        <f>VLOOKUP(A685,[1]Sheet1!$B$1:$E$3262,4,0)</f>
        <v>KAJAL AGENCIES(VALSAD)</v>
      </c>
      <c r="F685" s="3">
        <v>9</v>
      </c>
      <c r="G685">
        <v>175</v>
      </c>
      <c r="H685">
        <v>245</v>
      </c>
      <c r="I685">
        <f t="shared" si="10"/>
        <v>1575</v>
      </c>
      <c r="J685" s="3">
        <f>VLOOKUP(A685,[3]Sheet2!$A$3:$B$3237,2,0)</f>
        <v>3</v>
      </c>
      <c r="K685" s="3">
        <v>10</v>
      </c>
      <c r="L685" s="3"/>
      <c r="M685" s="3"/>
    </row>
    <row r="686" spans="1:13" hidden="1" x14ac:dyDescent="0.3">
      <c r="A686" t="s">
        <v>1761</v>
      </c>
      <c r="B686" t="s">
        <v>1762</v>
      </c>
      <c r="C686" t="s">
        <v>1763</v>
      </c>
      <c r="D686" t="str">
        <f>VLOOKUP(A686,[1]Sheet1!$B$1:$F$1048575,5,0)</f>
        <v>INTAS PHARMACEUTICAL LTD</v>
      </c>
      <c r="E686" t="str">
        <f>VLOOKUP(A686,[1]Sheet1!$B$1:$E$3262,4,0)</f>
        <v>GRACE PHARMA (DHARAMPUR)</v>
      </c>
      <c r="F686">
        <v>84</v>
      </c>
      <c r="G686">
        <v>24.7</v>
      </c>
      <c r="H686">
        <v>103</v>
      </c>
      <c r="I686">
        <f t="shared" si="10"/>
        <v>2074.7999999999997</v>
      </c>
      <c r="J686">
        <f>VLOOKUP(A686,[3]Sheet2!$A$3:$B$3237,2,0)</f>
        <v>123</v>
      </c>
    </row>
    <row r="687" spans="1:13" hidden="1" x14ac:dyDescent="0.3">
      <c r="A687" t="s">
        <v>4004</v>
      </c>
      <c r="B687" t="s">
        <v>4005</v>
      </c>
      <c r="C687" t="s">
        <v>4006</v>
      </c>
      <c r="D687" t="str">
        <f>VLOOKUP(A687,[1]Sheet1!$B$1:$F$1048575,5,0)</f>
        <v>UNISON PHARMACEUTICALS</v>
      </c>
      <c r="E687" t="str">
        <f>VLOOKUP(A687,[1]Sheet1!$B$1:$E$3262,4,0)</f>
        <v>GAYATRI DISTRIBUTORS(VALSAD)</v>
      </c>
      <c r="F687">
        <v>104</v>
      </c>
      <c r="G687">
        <v>19.93</v>
      </c>
      <c r="H687">
        <v>27</v>
      </c>
      <c r="I687">
        <f t="shared" si="10"/>
        <v>2072.7199999999998</v>
      </c>
      <c r="J687">
        <f>VLOOKUP(A687,[3]Sheet2!$A$3:$B$3237,2,0)</f>
        <v>78</v>
      </c>
    </row>
    <row r="688" spans="1:13" hidden="1" x14ac:dyDescent="0.3">
      <c r="A688" t="s">
        <v>3301</v>
      </c>
      <c r="B688" t="s">
        <v>3302</v>
      </c>
      <c r="C688" t="s">
        <v>3303</v>
      </c>
      <c r="D688" t="str">
        <f>VLOOKUP(A688,[1]Sheet1!$B$1:$F$1048575,5,0)</f>
        <v>SUN PHARMA LABORATORIES LTD.</v>
      </c>
      <c r="E688" t="str">
        <f>VLOOKUP(A688,[1]Sheet1!$B$1:$E$3262,4,0)</f>
        <v>PARTH MEDICAL AGENCIES (VALSAD)</v>
      </c>
      <c r="F688">
        <v>20</v>
      </c>
      <c r="G688">
        <v>103.57</v>
      </c>
      <c r="H688">
        <v>145</v>
      </c>
      <c r="I688">
        <f t="shared" si="10"/>
        <v>2071.3999999999996</v>
      </c>
      <c r="J688">
        <f>VLOOKUP(A688,[3]Sheet2!$A$3:$B$3237,2,0)</f>
        <v>25</v>
      </c>
    </row>
    <row r="689" spans="1:13" hidden="1" x14ac:dyDescent="0.3">
      <c r="A689" t="s">
        <v>6282</v>
      </c>
      <c r="B689" t="s">
        <v>6283</v>
      </c>
      <c r="C689" t="s">
        <v>6283</v>
      </c>
      <c r="D689" t="str">
        <f>VLOOKUP(A689,[1]Sheet1!$B$1:$F$1048575,5,0)</f>
        <v>BAISHENG MEDICAL CO LTD</v>
      </c>
      <c r="E689" t="str">
        <f>VLOOKUP(A689,[1]Sheet1!$B$1:$E$3262,4,0)</f>
        <v>ADVANCED HEALTHCARE</v>
      </c>
      <c r="F689">
        <v>9</v>
      </c>
      <c r="G689">
        <v>230</v>
      </c>
      <c r="H689">
        <v>630</v>
      </c>
      <c r="I689">
        <f t="shared" si="10"/>
        <v>2070</v>
      </c>
      <c r="J689">
        <f>VLOOKUP(A689,[3]Sheet2!$A$3:$B$3237,2,0)</f>
        <v>10</v>
      </c>
    </row>
    <row r="690" spans="1:13" hidden="1" x14ac:dyDescent="0.3">
      <c r="A690" t="s">
        <v>6741</v>
      </c>
      <c r="B690" t="s">
        <v>6742</v>
      </c>
      <c r="C690" t="s">
        <v>6742</v>
      </c>
      <c r="D690" t="str">
        <f>VLOOKUP(A690,[1]Sheet1!$B$1:$F$1048575,5,0)</f>
        <v>G SURGIWEAR LIMITED</v>
      </c>
      <c r="E690" t="str">
        <f>VLOOKUP(A690,[1]Sheet1!$B$1:$E$3262,4,0)</f>
        <v>DIPAK TRADERS ( NADIAD )</v>
      </c>
      <c r="F690">
        <v>1</v>
      </c>
      <c r="G690">
        <v>2070</v>
      </c>
      <c r="H690">
        <v>2899</v>
      </c>
      <c r="I690">
        <f t="shared" si="10"/>
        <v>2070</v>
      </c>
      <c r="J690">
        <f>VLOOKUP(A690,[3]Sheet2!$A$3:$B$3237,2,0)</f>
        <v>5</v>
      </c>
    </row>
    <row r="691" spans="1:13" hidden="1" x14ac:dyDescent="0.3">
      <c r="A691" t="s">
        <v>2008</v>
      </c>
      <c r="B691" t="s">
        <v>2009</v>
      </c>
      <c r="C691" t="s">
        <v>2010</v>
      </c>
      <c r="D691" t="str">
        <f>VLOOKUP(A691,[1]Sheet1!$B$1:$F$1048575,5,0)</f>
        <v>DISPOVAN</v>
      </c>
      <c r="E691" t="str">
        <f>VLOOKUP(A691,[1]Sheet1!$B$1:$E$3262,4,0)</f>
        <v>GRACE PHARMA (DHARAMPUR)</v>
      </c>
      <c r="F691">
        <v>1599</v>
      </c>
      <c r="G691">
        <v>1.29</v>
      </c>
      <c r="H691">
        <v>3</v>
      </c>
      <c r="I691">
        <f t="shared" si="10"/>
        <v>2062.71</v>
      </c>
      <c r="J691">
        <f>VLOOKUP(A691,[3]Sheet2!$A$3:$B$3237,2,0)</f>
        <v>1542</v>
      </c>
      <c r="M691">
        <f>VLOOKUP(A691,[4]Sheet2!$A$4:$C$497,3,0)</f>
        <v>3</v>
      </c>
    </row>
    <row r="692" spans="1:13" hidden="1" x14ac:dyDescent="0.3">
      <c r="A692" t="s">
        <v>2336</v>
      </c>
      <c r="B692" t="s">
        <v>2337</v>
      </c>
      <c r="C692" t="s">
        <v>2337</v>
      </c>
      <c r="D692" t="str">
        <f>VLOOKUP(A692,[1]Sheet1!$B$1:$F$1048575,5,0)</f>
        <v>ANSELL LANKA(PVT)LTD.</v>
      </c>
      <c r="E692" t="str">
        <f>VLOOKUP(A692,[1]Sheet1!$B$1:$E$3262,4,0)</f>
        <v>ORANGE MEDICARE</v>
      </c>
      <c r="F692">
        <v>52</v>
      </c>
      <c r="G692">
        <v>39.5</v>
      </c>
      <c r="H692">
        <v>125</v>
      </c>
      <c r="I692">
        <f t="shared" si="10"/>
        <v>2054</v>
      </c>
      <c r="J692">
        <f>VLOOKUP(A692,[3]Sheet2!$A$3:$B$3237,2,0)</f>
        <v>465</v>
      </c>
    </row>
    <row r="693" spans="1:13" hidden="1" x14ac:dyDescent="0.3">
      <c r="A693" t="s">
        <v>875</v>
      </c>
      <c r="B693" t="s">
        <v>876</v>
      </c>
      <c r="C693" t="s">
        <v>877</v>
      </c>
      <c r="D693" t="str">
        <f>VLOOKUP(A693,[1]Sheet1!$B$1:$F$1048575,5,0)</f>
        <v>CIPLA LTD</v>
      </c>
      <c r="E693" t="str">
        <f>VLOOKUP(A693,[1]Sheet1!$B$1:$E$3262,4,0)</f>
        <v>LIFECARE MEDICAL AGENCY</v>
      </c>
      <c r="F693">
        <v>8</v>
      </c>
      <c r="G693">
        <v>255.73</v>
      </c>
      <c r="H693">
        <v>447</v>
      </c>
      <c r="I693">
        <f t="shared" si="10"/>
        <v>2045.84</v>
      </c>
      <c r="J693">
        <f>VLOOKUP(A693,[3]Sheet2!$A$3:$B$3237,2,0)</f>
        <v>12</v>
      </c>
      <c r="M693" t="e">
        <f>VLOOKUP(A693,[4]Sheet2!$A$4:$C$497,3,0)</f>
        <v>#N/A</v>
      </c>
    </row>
    <row r="694" spans="1:13" hidden="1" x14ac:dyDescent="0.3">
      <c r="A694" t="s">
        <v>5934</v>
      </c>
      <c r="B694" t="s">
        <v>5935</v>
      </c>
      <c r="C694" t="s">
        <v>5936</v>
      </c>
      <c r="D694" t="str">
        <f>VLOOKUP(A694,[1]Sheet1!$B$1:$F$1048575,5,0)</f>
        <v>MSN LABORATORIES PVT</v>
      </c>
      <c r="E694" t="str">
        <f>VLOOKUP(A694,[1]Sheet1!$B$1:$E$3262,4,0)</f>
        <v>GAYATRI DISTRIBUTORS(VALSAD)</v>
      </c>
      <c r="F694">
        <v>11</v>
      </c>
      <c r="G694">
        <v>185</v>
      </c>
      <c r="H694">
        <v>259</v>
      </c>
      <c r="I694">
        <f t="shared" si="10"/>
        <v>2035</v>
      </c>
      <c r="J694">
        <f>VLOOKUP(A694,[3]Sheet2!$A$3:$B$3237,2,0)</f>
        <v>16</v>
      </c>
    </row>
    <row r="695" spans="1:13" hidden="1" x14ac:dyDescent="0.3">
      <c r="A695" t="s">
        <v>2742</v>
      </c>
      <c r="B695" t="s">
        <v>2743</v>
      </c>
      <c r="C695" t="s">
        <v>2744</v>
      </c>
      <c r="D695" t="str">
        <f>VLOOKUP(A695,[1]Sheet1!$B$1:$F$1048575,5,0)</f>
        <v>MANKIND PHARMA LTD</v>
      </c>
      <c r="E695" t="str">
        <f>VLOOKUP(A695,[1]Sheet1!$B$1:$E$3262,4,0)</f>
        <v>NETRA ENTERPRISE</v>
      </c>
      <c r="F695">
        <v>51</v>
      </c>
      <c r="G695">
        <v>39.74</v>
      </c>
      <c r="H695">
        <v>61</v>
      </c>
      <c r="I695">
        <f t="shared" si="10"/>
        <v>2026.74</v>
      </c>
      <c r="J695">
        <f>VLOOKUP(A695,[3]Sheet2!$A$3:$B$3237,2,0)</f>
        <v>90</v>
      </c>
    </row>
    <row r="696" spans="1:13" hidden="1" x14ac:dyDescent="0.3">
      <c r="A696" t="s">
        <v>739</v>
      </c>
      <c r="B696" t="s">
        <v>740</v>
      </c>
      <c r="C696" t="s">
        <v>740</v>
      </c>
      <c r="D696" t="str">
        <f>VLOOKUP(A696,[1]Sheet1!$B$1:$F$1048575,5,0)</f>
        <v>RAXON BIOMEDICAL</v>
      </c>
      <c r="E696" t="str">
        <f>VLOOKUP(A696,[1]Sheet1!$B$1:$E$3262,4,0)</f>
        <v>ORANGE MEDICARE</v>
      </c>
      <c r="F696">
        <v>623</v>
      </c>
      <c r="G696">
        <v>3.25</v>
      </c>
      <c r="H696">
        <v>36</v>
      </c>
      <c r="I696">
        <f t="shared" si="10"/>
        <v>2024.75</v>
      </c>
      <c r="J696">
        <f>VLOOKUP(A696,[3]Sheet2!$A$3:$B$3237,2,0)</f>
        <v>480</v>
      </c>
      <c r="M696">
        <f>VLOOKUP(A696,[4]Sheet2!$A$4:$C$497,3,0)</f>
        <v>12</v>
      </c>
    </row>
    <row r="697" spans="1:13" hidden="1" x14ac:dyDescent="0.3">
      <c r="A697" t="s">
        <v>5537</v>
      </c>
      <c r="B697" t="s">
        <v>5538</v>
      </c>
      <c r="C697" t="s">
        <v>5539</v>
      </c>
      <c r="D697" t="str">
        <f>VLOOKUP(A697,[1]Sheet1!$B$1:$F$1048575,5,0)</f>
        <v>JUBILANT LIFE SCIENCE</v>
      </c>
      <c r="E697" t="str">
        <f>VLOOKUP(A697,[1]Sheet1!$B$1:$E$3262,4,0)</f>
        <v>RAPID MEDICO (VALSAD)</v>
      </c>
      <c r="F697">
        <v>13</v>
      </c>
      <c r="G697">
        <v>155.57</v>
      </c>
      <c r="H697">
        <v>217</v>
      </c>
      <c r="I697">
        <f t="shared" si="10"/>
        <v>2022.4099999999999</v>
      </c>
      <c r="J697">
        <f>VLOOKUP(A697,[3]Sheet2!$A$3:$B$3237,2,0)</f>
        <v>46</v>
      </c>
    </row>
    <row r="698" spans="1:13" x14ac:dyDescent="0.3">
      <c r="A698" s="3" t="s">
        <v>4996</v>
      </c>
      <c r="B698" s="3" t="s">
        <v>4997</v>
      </c>
      <c r="C698" t="s">
        <v>4998</v>
      </c>
      <c r="D698" s="3" t="str">
        <f>VLOOKUP(A698,[1]Sheet1!$B$1:$F$1048575,5,0)</f>
        <v>AJANTA PHARMA LTD</v>
      </c>
      <c r="E698" s="3" t="str">
        <f>VLOOKUP(A698,[1]Sheet1!$B$1:$E$3262,4,0)</f>
        <v>KAJAL AGENCIES(VALSAD)</v>
      </c>
      <c r="F698" s="3">
        <v>3</v>
      </c>
      <c r="G698">
        <v>147.86000000000001</v>
      </c>
      <c r="H698">
        <v>207</v>
      </c>
      <c r="I698">
        <f t="shared" si="10"/>
        <v>443.58000000000004</v>
      </c>
      <c r="J698" s="3">
        <v>0</v>
      </c>
      <c r="K698" s="3">
        <v>5</v>
      </c>
      <c r="L698" s="3"/>
      <c r="M698" s="3"/>
    </row>
    <row r="699" spans="1:13" hidden="1" x14ac:dyDescent="0.3">
      <c r="A699" t="s">
        <v>2895</v>
      </c>
      <c r="B699" t="s">
        <v>2896</v>
      </c>
      <c r="C699" t="s">
        <v>2897</v>
      </c>
      <c r="D699" t="str">
        <f>VLOOKUP(A699,[1]Sheet1!$B$1:$F$1048575,5,0)</f>
        <v>MANKIND PHARMA LTD</v>
      </c>
      <c r="E699" t="str">
        <f>VLOOKUP(A699,[1]Sheet1!$B$1:$E$3262,4,0)</f>
        <v>NETRA ENTERPRISE</v>
      </c>
      <c r="F699">
        <v>9</v>
      </c>
      <c r="G699">
        <v>223.56</v>
      </c>
      <c r="H699">
        <v>375</v>
      </c>
      <c r="I699">
        <f t="shared" si="10"/>
        <v>2012.04</v>
      </c>
      <c r="J699">
        <f>VLOOKUP(A699,[3]Sheet2!$A$3:$B$3237,2,0)</f>
        <v>41</v>
      </c>
    </row>
    <row r="700" spans="1:13" hidden="1" x14ac:dyDescent="0.3">
      <c r="A700" t="s">
        <v>6275</v>
      </c>
      <c r="B700" t="s">
        <v>6276</v>
      </c>
      <c r="C700" t="s">
        <v>6276</v>
      </c>
      <c r="D700" t="str">
        <f>VLOOKUP(A700,[1]Sheet1!$B$1:$F$1048575,5,0)</f>
        <v xml:space="preserve">COVIDIEN </v>
      </c>
      <c r="E700" t="str">
        <f>VLOOKUP(A700,[1]Sheet1!$B$1:$E$3262,4,0)</f>
        <v>VITEK MEDISYSTEMS</v>
      </c>
      <c r="F700">
        <v>5</v>
      </c>
      <c r="G700">
        <v>402</v>
      </c>
      <c r="H700">
        <v>1191</v>
      </c>
      <c r="I700">
        <f t="shared" si="10"/>
        <v>2010</v>
      </c>
      <c r="J700">
        <f>VLOOKUP(A700,[3]Sheet2!$A$3:$B$3237,2,0)</f>
        <v>47</v>
      </c>
    </row>
    <row r="701" spans="1:13" x14ac:dyDescent="0.3">
      <c r="A701" s="3" t="s">
        <v>4358</v>
      </c>
      <c r="B701" s="3" t="s">
        <v>4359</v>
      </c>
      <c r="C701" t="s">
        <v>4360</v>
      </c>
      <c r="D701" s="3" t="str">
        <f>VLOOKUP(A701,[1]Sheet1!$B$1:$F$1048575,5,0)</f>
        <v>WEST-COAST PHARMACEUTICALS LTD</v>
      </c>
      <c r="E701" s="3" t="str">
        <f>VLOOKUP(A701,[1]Sheet1!$B$1:$E$3262,4,0)</f>
        <v>KAJAL AGENCIES(VALSAD)</v>
      </c>
      <c r="F701" s="3">
        <v>5</v>
      </c>
      <c r="G701">
        <v>70.709999999999994</v>
      </c>
      <c r="H701">
        <v>99</v>
      </c>
      <c r="I701">
        <f t="shared" si="10"/>
        <v>353.54999999999995</v>
      </c>
      <c r="J701" s="3">
        <f>VLOOKUP(A701,[3]Sheet2!$A$3:$B$3237,2,0)</f>
        <v>1</v>
      </c>
      <c r="K701" s="3">
        <v>5</v>
      </c>
      <c r="L701" s="3"/>
      <c r="M701" s="3"/>
    </row>
    <row r="702" spans="1:13" hidden="1" x14ac:dyDescent="0.3">
      <c r="A702" t="s">
        <v>3986</v>
      </c>
      <c r="B702" t="s">
        <v>3987</v>
      </c>
      <c r="C702" t="s">
        <v>3653</v>
      </c>
      <c r="D702" t="str">
        <f>VLOOKUP(A702,[1]Sheet1!$B$1:$F$1048575,5,0)</f>
        <v>SUN PHARMA LABORATORIES LTD.</v>
      </c>
      <c r="E702" t="str">
        <f>VLOOKUP(A702,[1]Sheet1!$B$1:$E$3262,4,0)</f>
        <v>GAYATRI DISTRIBUTORS(VALSAD)</v>
      </c>
      <c r="F702">
        <v>26</v>
      </c>
      <c r="G702">
        <v>77.14</v>
      </c>
      <c r="H702">
        <v>108</v>
      </c>
      <c r="I702">
        <f t="shared" si="10"/>
        <v>2005.64</v>
      </c>
      <c r="J702">
        <f>VLOOKUP(A702,[3]Sheet2!$A$3:$B$3237,2,0)</f>
        <v>26</v>
      </c>
    </row>
    <row r="703" spans="1:13" hidden="1" x14ac:dyDescent="0.3">
      <c r="A703" t="s">
        <v>2819</v>
      </c>
      <c r="B703" t="s">
        <v>2820</v>
      </c>
      <c r="C703" t="s">
        <v>2821</v>
      </c>
      <c r="D703" t="str">
        <f>VLOOKUP(A703,[1]Sheet1!$B$1:$F$1048575,5,0)</f>
        <v>SANOFI INDIA LIMITED</v>
      </c>
      <c r="E703" t="str">
        <f>VLOOKUP(A703,[1]Sheet1!$B$1:$E$3262,4,0)</f>
        <v>GAYATRI DISTRIBUTORS(VALSAD)</v>
      </c>
      <c r="F703">
        <v>32</v>
      </c>
      <c r="G703">
        <v>62.52</v>
      </c>
      <c r="H703">
        <v>87</v>
      </c>
      <c r="I703">
        <f t="shared" si="10"/>
        <v>2000.64</v>
      </c>
      <c r="J703">
        <f>VLOOKUP(A703,[3]Sheet2!$A$3:$B$3237,2,0)</f>
        <v>32</v>
      </c>
    </row>
    <row r="704" spans="1:13" hidden="1" x14ac:dyDescent="0.3">
      <c r="A704" t="s">
        <v>4739</v>
      </c>
      <c r="B704" t="s">
        <v>4740</v>
      </c>
      <c r="C704" t="s">
        <v>4741</v>
      </c>
      <c r="D704" t="str">
        <f>VLOOKUP(A704,[1]Sheet1!$B$1:$F$1048575,5,0)</f>
        <v>RELIANCE LIFE SCIENCE</v>
      </c>
      <c r="E704" t="str">
        <f>VLOOKUP(A704,[1]Sheet1!$B$1:$E$3262,4,0)</f>
        <v>INPHARM SERVICES ( SURAT )</v>
      </c>
      <c r="F704">
        <v>1</v>
      </c>
      <c r="G704">
        <v>2000</v>
      </c>
      <c r="H704">
        <v>5773</v>
      </c>
      <c r="I704">
        <f t="shared" si="10"/>
        <v>2000</v>
      </c>
      <c r="J704">
        <f>VLOOKUP(A704,[3]Sheet2!$A$3:$B$3237,2,0)</f>
        <v>1</v>
      </c>
    </row>
    <row r="705" spans="1:13" hidden="1" x14ac:dyDescent="0.3">
      <c r="A705" t="s">
        <v>6364</v>
      </c>
      <c r="B705" t="s">
        <v>6365</v>
      </c>
      <c r="C705" t="s">
        <v>6365</v>
      </c>
      <c r="D705" t="str">
        <f>VLOOKUP(A705,[1]Sheet1!$B$1:$F$1048575,5,0)</f>
        <v>MERIL ENDO SURGERY PVT LTD</v>
      </c>
      <c r="E705" t="str">
        <f>VLOOKUP(A705,[1]Sheet1!$B$1:$E$3262,4,0)</f>
        <v>MICRO LIFE SCIENCES PRIVATE LIMITED ( VAPI )</v>
      </c>
      <c r="F705">
        <v>24</v>
      </c>
      <c r="G705">
        <v>83</v>
      </c>
      <c r="H705">
        <v>416</v>
      </c>
      <c r="I705">
        <f t="shared" si="10"/>
        <v>1992</v>
      </c>
      <c r="J705">
        <f>VLOOKUP(A705,[3]Sheet2!$A$3:$B$3237,2,0)</f>
        <v>24</v>
      </c>
    </row>
    <row r="706" spans="1:13" x14ac:dyDescent="0.3">
      <c r="A706" s="3" t="s">
        <v>4345</v>
      </c>
      <c r="B706" s="3" t="s">
        <v>4346</v>
      </c>
      <c r="C706" t="s">
        <v>4347</v>
      </c>
      <c r="D706" s="3" t="str">
        <f>VLOOKUP(A706,[1]Sheet1!$B$1:$F$1048575,5,0)</f>
        <v>GALDERMA INDIA  PRIVATE LIMITED</v>
      </c>
      <c r="E706" s="3" t="str">
        <f>VLOOKUP(A706,[1]Sheet1!$B$1:$E$3262,4,0)</f>
        <v>KAJAL AGENCIES(VALSAD)</v>
      </c>
      <c r="F706" s="3">
        <v>3</v>
      </c>
      <c r="G706">
        <v>86.79</v>
      </c>
      <c r="H706">
        <v>121</v>
      </c>
      <c r="I706">
        <f t="shared" ref="I706:I769" si="11">G706*F706</f>
        <v>260.37</v>
      </c>
      <c r="J706" s="3">
        <v>0</v>
      </c>
      <c r="K706" s="3">
        <v>3</v>
      </c>
      <c r="L706" s="3"/>
      <c r="M706" s="3"/>
    </row>
    <row r="707" spans="1:13" hidden="1" x14ac:dyDescent="0.3">
      <c r="A707" t="s">
        <v>2036</v>
      </c>
      <c r="B707" t="s">
        <v>2037</v>
      </c>
      <c r="C707" t="s">
        <v>2037</v>
      </c>
      <c r="D707" t="str">
        <f>VLOOKUP(A707,[1]Sheet1!$B$1:$F$1048575,5,0)</f>
        <v>GLOBAL MEDIKIT LIMITED</v>
      </c>
      <c r="E707" t="str">
        <f>VLOOKUP(A707,[1]Sheet1!$B$1:$E$3262,4,0)</f>
        <v>GRACE PHARMA (DHARAMPUR)</v>
      </c>
      <c r="F707">
        <v>156</v>
      </c>
      <c r="G707">
        <v>12.75</v>
      </c>
      <c r="H707">
        <v>246</v>
      </c>
      <c r="I707">
        <f t="shared" si="11"/>
        <v>1989</v>
      </c>
      <c r="J707">
        <f>VLOOKUP(A707,[3]Sheet2!$A$3:$B$3237,2,0)</f>
        <v>172</v>
      </c>
    </row>
    <row r="708" spans="1:13" hidden="1" x14ac:dyDescent="0.3">
      <c r="A708" t="s">
        <v>6175</v>
      </c>
      <c r="B708" t="s">
        <v>6176</v>
      </c>
      <c r="C708" t="s">
        <v>6176</v>
      </c>
      <c r="D708" t="str">
        <f>VLOOKUP(A708,[1]Sheet1!$B$1:$F$1048575,5,0)</f>
        <v>PROCTER &amp; GAMBLE LIMITED</v>
      </c>
      <c r="E708" t="str">
        <f>VLOOKUP(A708,[1]Sheet1!$B$1:$E$3262,4,0)</f>
        <v>RIDDHI AGENCY</v>
      </c>
      <c r="F708">
        <v>58</v>
      </c>
      <c r="G708">
        <v>34.270000000000003</v>
      </c>
      <c r="H708">
        <v>48</v>
      </c>
      <c r="I708">
        <f t="shared" si="11"/>
        <v>1987.66</v>
      </c>
      <c r="J708">
        <f>VLOOKUP(A708,[3]Sheet2!$A$3:$B$3237,2,0)</f>
        <v>46</v>
      </c>
    </row>
    <row r="709" spans="1:13" hidden="1" x14ac:dyDescent="0.3">
      <c r="A709" t="s">
        <v>2483</v>
      </c>
      <c r="B709" t="s">
        <v>2484</v>
      </c>
      <c r="C709" t="s">
        <v>2485</v>
      </c>
      <c r="D709" t="str">
        <f>VLOOKUP(A709,[1]Sheet1!$B$1:$F$1048575,5,0)</f>
        <v>SAMARTH PHARMA PVT LTD</v>
      </c>
      <c r="E709" t="str">
        <f>VLOOKUP(A709,[1]Sheet1!$B$1:$E$3262,4,0)</f>
        <v>JIVANDHARA PHARMA PVT.LTD.(BILIMORA)</v>
      </c>
      <c r="F709">
        <v>23</v>
      </c>
      <c r="G709">
        <v>85.6</v>
      </c>
      <c r="H709">
        <v>111</v>
      </c>
      <c r="I709">
        <f t="shared" si="11"/>
        <v>1968.8</v>
      </c>
      <c r="J709">
        <f>VLOOKUP(A709,[3]Sheet2!$A$3:$B$3237,2,0)</f>
        <v>30</v>
      </c>
    </row>
    <row r="710" spans="1:13" hidden="1" x14ac:dyDescent="0.3">
      <c r="A710" t="s">
        <v>556</v>
      </c>
      <c r="B710" t="s">
        <v>557</v>
      </c>
      <c r="C710" t="s">
        <v>558</v>
      </c>
      <c r="D710" t="str">
        <f>VLOOKUP(A710,[1]Sheet1!$B$1:$F$1048575,5,0)</f>
        <v>FDC LIMITED</v>
      </c>
      <c r="E710" t="str">
        <f>VLOOKUP(A710,[1]Sheet1!$B$1:$E$3262,4,0)</f>
        <v>DEEP MEDICAL AGENCIES (VAPI)</v>
      </c>
      <c r="F710">
        <v>19</v>
      </c>
      <c r="G710">
        <v>103.57</v>
      </c>
      <c r="H710">
        <v>145</v>
      </c>
      <c r="I710">
        <f t="shared" si="11"/>
        <v>1967.83</v>
      </c>
      <c r="J710">
        <f>VLOOKUP(A710,[3]Sheet2!$A$3:$B$3237,2,0)</f>
        <v>36</v>
      </c>
    </row>
    <row r="711" spans="1:13" hidden="1" x14ac:dyDescent="0.3">
      <c r="A711" t="s">
        <v>5343</v>
      </c>
      <c r="B711" t="s">
        <v>5344</v>
      </c>
      <c r="C711" t="s">
        <v>5345</v>
      </c>
      <c r="D711" t="str">
        <f>VLOOKUP(A711,[1]Sheet1!$B$1:$F$1048575,5,0)</f>
        <v>SUN PHARMA LABORATORIES LTD.</v>
      </c>
      <c r="E711" t="str">
        <f>VLOOKUP(A711,[1]Sheet1!$B$1:$E$3262,4,0)</f>
        <v>JIVANDHARA PHARMA PVT.LTD.(BILIMORA)</v>
      </c>
      <c r="F711">
        <v>11</v>
      </c>
      <c r="G711">
        <v>178.57</v>
      </c>
      <c r="H711">
        <v>250</v>
      </c>
      <c r="I711">
        <f t="shared" si="11"/>
        <v>1964.27</v>
      </c>
      <c r="J711">
        <f>VLOOKUP(A711,[3]Sheet2!$A$3:$B$3237,2,0)</f>
        <v>12</v>
      </c>
    </row>
    <row r="712" spans="1:13" hidden="1" x14ac:dyDescent="0.3">
      <c r="A712" t="s">
        <v>6298</v>
      </c>
      <c r="B712" t="s">
        <v>6299</v>
      </c>
      <c r="C712" t="s">
        <v>6300</v>
      </c>
      <c r="D712" t="str">
        <f>VLOOKUP(A712,[1]Sheet1!$B$1:$F$1048575,5,0)</f>
        <v>PRYMAX HEALTHCARE LLP</v>
      </c>
      <c r="E712" t="str">
        <f>VLOOKUP(A712,[1]Sheet1!$B$1:$E$3262,4,0)</f>
        <v>PRISTINE LIFECARE PVT.LTD.(AHMEDABAD)</v>
      </c>
      <c r="F712">
        <v>2</v>
      </c>
      <c r="G712">
        <v>980</v>
      </c>
      <c r="H712">
        <v>5653</v>
      </c>
      <c r="I712">
        <f t="shared" si="11"/>
        <v>1960</v>
      </c>
      <c r="J712" t="e">
        <f>VLOOKUP(A712,[3]Sheet2!$A$3:$B$3237,2,0)</f>
        <v>#N/A</v>
      </c>
    </row>
    <row r="713" spans="1:13" hidden="1" x14ac:dyDescent="0.3">
      <c r="A713" t="s">
        <v>3012</v>
      </c>
      <c r="B713" t="s">
        <v>3013</v>
      </c>
      <c r="C713" t="s">
        <v>3014</v>
      </c>
      <c r="D713" t="str">
        <f>VLOOKUP(A713,[1]Sheet1!$B$1:$F$1048575,5,0)</f>
        <v>TORRENT PHARMACEUTICAL LTD</v>
      </c>
      <c r="E713" t="str">
        <f>VLOOKUP(A713,[1]Sheet1!$B$1:$E$3262,4,0)</f>
        <v>GAYATRI DISTRIBUTORS(VALSAD)</v>
      </c>
      <c r="F713">
        <v>13</v>
      </c>
      <c r="G713">
        <v>150</v>
      </c>
      <c r="H713">
        <v>210</v>
      </c>
      <c r="I713">
        <f t="shared" si="11"/>
        <v>1950</v>
      </c>
      <c r="J713">
        <f>VLOOKUP(A713,[3]Sheet2!$A$3:$B$3237,2,0)</f>
        <v>11</v>
      </c>
    </row>
    <row r="714" spans="1:13" x14ac:dyDescent="0.3">
      <c r="A714" s="3" t="s">
        <v>6494</v>
      </c>
      <c r="B714" s="3" t="s">
        <v>6495</v>
      </c>
      <c r="C714" t="s">
        <v>6495</v>
      </c>
      <c r="D714" s="3" t="str">
        <f>VLOOKUP(A714,[1]Sheet1!$B$1:$F$1048575,5,0)</f>
        <v>ROMSONS GROUP PVT.LTD.</v>
      </c>
      <c r="E714" s="3" t="str">
        <f>VLOOKUP(A714,[1]Sheet1!$B$1:$E$3262,4,0)</f>
        <v>KAVYA DISTRIBUTORS ( SURAT )</v>
      </c>
      <c r="F714" s="3">
        <v>2</v>
      </c>
      <c r="G714">
        <v>468.63</v>
      </c>
      <c r="H714">
        <v>2100</v>
      </c>
      <c r="I714">
        <f t="shared" si="11"/>
        <v>937.26</v>
      </c>
      <c r="J714" s="3">
        <v>0</v>
      </c>
      <c r="K714" s="3">
        <v>2</v>
      </c>
      <c r="L714" s="3"/>
      <c r="M714" s="3"/>
    </row>
    <row r="715" spans="1:13" hidden="1" x14ac:dyDescent="0.3">
      <c r="A715" t="s">
        <v>2519</v>
      </c>
      <c r="B715" t="s">
        <v>2520</v>
      </c>
      <c r="C715" t="s">
        <v>2521</v>
      </c>
      <c r="D715" t="str">
        <f>VLOOKUP(A715,[1]Sheet1!$B$1:$F$1048575,5,0)</f>
        <v>INTAS PHARMACEUTICAL LTD</v>
      </c>
      <c r="E715" t="str">
        <f>VLOOKUP(A715,[1]Sheet1!$B$1:$E$3262,4,0)</f>
        <v>PRATIK DISTRIBUTORS ( AHMEDABAD )</v>
      </c>
      <c r="F715">
        <v>67</v>
      </c>
      <c r="G715">
        <v>29</v>
      </c>
      <c r="H715">
        <v>165</v>
      </c>
      <c r="I715">
        <f t="shared" si="11"/>
        <v>1943</v>
      </c>
      <c r="J715">
        <f>VLOOKUP(A715,[3]Sheet2!$A$3:$B$3237,2,0)</f>
        <v>102</v>
      </c>
    </row>
    <row r="716" spans="1:13" hidden="1" x14ac:dyDescent="0.3">
      <c r="A716" t="s">
        <v>5622</v>
      </c>
      <c r="B716" t="s">
        <v>5623</v>
      </c>
      <c r="C716" t="s">
        <v>5624</v>
      </c>
      <c r="D716" t="str">
        <f>VLOOKUP(A716,[1]Sheet1!$B$1:$F$1048575,5,0)</f>
        <v>INTAS PHARMACEUTICAL LTD</v>
      </c>
      <c r="E716" t="str">
        <f>VLOOKUP(A716,[1]Sheet1!$B$1:$E$3262,4,0)</f>
        <v>CHIRAG PHARMA AGENCY (BILIMORA)</v>
      </c>
      <c r="F716">
        <v>9</v>
      </c>
      <c r="G716">
        <v>214.82</v>
      </c>
      <c r="H716">
        <v>300</v>
      </c>
      <c r="I716">
        <f t="shared" si="11"/>
        <v>1933.3799999999999</v>
      </c>
      <c r="J716">
        <f>VLOOKUP(A716,[3]Sheet2!$A$3:$B$3237,2,0)</f>
        <v>9</v>
      </c>
    </row>
    <row r="717" spans="1:13" x14ac:dyDescent="0.3">
      <c r="A717" s="3" t="s">
        <v>724</v>
      </c>
      <c r="B717" s="3" t="s">
        <v>725</v>
      </c>
      <c r="C717" t="s">
        <v>726</v>
      </c>
      <c r="D717" s="3" t="str">
        <f>VLOOKUP(A717,[1]Sheet1!$B$1:$F$1048575,5,0)</f>
        <v>CIPLA LTD</v>
      </c>
      <c r="E717" s="3" t="str">
        <f>VLOOKUP(A717,[1]Sheet1!$B$1:$E$3262,4,0)</f>
        <v>LIFECARE MEDICAL AGENCY</v>
      </c>
      <c r="F717" s="3">
        <v>1962</v>
      </c>
      <c r="G717">
        <v>17.809999999999999</v>
      </c>
      <c r="H717">
        <v>24</v>
      </c>
      <c r="I717">
        <f t="shared" si="11"/>
        <v>34943.219999999994</v>
      </c>
      <c r="J717" s="3">
        <f>VLOOKUP(A717,[3]Sheet2!$A$3:$B$3237,2,0)</f>
        <v>958</v>
      </c>
      <c r="K717" s="3">
        <v>1000</v>
      </c>
      <c r="L717" s="3"/>
      <c r="M717" s="3">
        <f>VLOOKUP(A717,[4]Sheet2!$A$4:$C$497,3,0)</f>
        <v>1</v>
      </c>
    </row>
    <row r="718" spans="1:13" hidden="1" x14ac:dyDescent="0.3">
      <c r="A718" t="s">
        <v>4147</v>
      </c>
      <c r="B718" t="s">
        <v>4148</v>
      </c>
      <c r="C718" t="s">
        <v>4149</v>
      </c>
      <c r="D718" t="str">
        <f>VLOOKUP(A718,[1]Sheet1!$B$1:$F$1048575,5,0)</f>
        <v>3M INDIA LIMITED</v>
      </c>
      <c r="E718" t="str">
        <f>VLOOKUP(A718,[1]Sheet1!$B$1:$E$3262,4,0)</f>
        <v>BHAGYASHREE MEDICAL AGENCY</v>
      </c>
      <c r="F718">
        <v>80</v>
      </c>
      <c r="G718">
        <v>24</v>
      </c>
      <c r="H718">
        <v>124</v>
      </c>
      <c r="I718">
        <f t="shared" si="11"/>
        <v>1920</v>
      </c>
      <c r="J718">
        <f>VLOOKUP(A718,[3]Sheet2!$A$3:$B$3237,2,0)</f>
        <v>98</v>
      </c>
      <c r="M718">
        <f>VLOOKUP(A718,[4]Sheet2!$A$4:$C$497,3,0)</f>
        <v>4</v>
      </c>
    </row>
    <row r="719" spans="1:13" hidden="1" x14ac:dyDescent="0.3">
      <c r="A719" t="s">
        <v>5774</v>
      </c>
      <c r="B719" t="s">
        <v>5775</v>
      </c>
      <c r="C719" t="s">
        <v>5776</v>
      </c>
      <c r="D719" t="str">
        <f>VLOOKUP(A719,[1]Sheet1!$B$1:$F$1048575,5,0)</f>
        <v>SUN PHARMA LABORATORIES LTD.</v>
      </c>
      <c r="E719" t="str">
        <f>VLOOKUP(A719,[1]Sheet1!$B$1:$E$3262,4,0)</f>
        <v>PARTH MEDICAL AGENCIES (VALSAD)</v>
      </c>
      <c r="F719">
        <v>9</v>
      </c>
      <c r="G719">
        <v>212.86</v>
      </c>
      <c r="H719">
        <v>298</v>
      </c>
      <c r="I719">
        <f t="shared" si="11"/>
        <v>1915.7400000000002</v>
      </c>
      <c r="J719">
        <f>VLOOKUP(A719,[3]Sheet2!$A$3:$B$3237,2,0)</f>
        <v>33</v>
      </c>
    </row>
    <row r="720" spans="1:13" x14ac:dyDescent="0.3">
      <c r="A720" s="3" t="s">
        <v>1449</v>
      </c>
      <c r="B720" s="3" t="s">
        <v>1450</v>
      </c>
      <c r="C720" t="s">
        <v>1451</v>
      </c>
      <c r="D720" s="3" t="str">
        <f>VLOOKUP(A720,[1]Sheet1!$B$1:$F$1048575,5,0)</f>
        <v>CIPLA LTD</v>
      </c>
      <c r="E720" s="3" t="str">
        <f>VLOOKUP(A720,[1]Sheet1!$B$1:$E$3262,4,0)</f>
        <v>LIFECARE MEDICAL AGENCY</v>
      </c>
      <c r="F720" s="3">
        <v>402</v>
      </c>
      <c r="G720">
        <v>24.61</v>
      </c>
      <c r="H720">
        <v>113</v>
      </c>
      <c r="I720">
        <f t="shared" si="11"/>
        <v>9893.2199999999993</v>
      </c>
      <c r="J720" s="3">
        <f>VLOOKUP(A720,[3]Sheet2!$A$3:$B$3237,2,0)</f>
        <v>249</v>
      </c>
      <c r="K720" s="3">
        <v>200</v>
      </c>
      <c r="L720" s="3"/>
      <c r="M720" s="3" t="e">
        <f>VLOOKUP(A720,[4]Sheet2!$A$4:$C$497,3,0)</f>
        <v>#N/A</v>
      </c>
    </row>
    <row r="721" spans="1:13" hidden="1" x14ac:dyDescent="0.3">
      <c r="A721" t="s">
        <v>2951</v>
      </c>
      <c r="B721" t="s">
        <v>2952</v>
      </c>
      <c r="C721" t="s">
        <v>2953</v>
      </c>
      <c r="D721" t="str">
        <f>VLOOKUP(A721,[1]Sheet1!$B$1:$F$1048575,5,0)</f>
        <v>UNISON PHARMACEUTICALS</v>
      </c>
      <c r="E721" t="str">
        <f>VLOOKUP(A721,[1]Sheet1!$B$1:$E$3262,4,0)</f>
        <v>GAYATRI DISTRIBUTORS(VALSAD)</v>
      </c>
      <c r="F721">
        <v>89</v>
      </c>
      <c r="G721">
        <v>21.43</v>
      </c>
      <c r="H721">
        <v>30</v>
      </c>
      <c r="I721">
        <f t="shared" si="11"/>
        <v>1907.27</v>
      </c>
      <c r="J721">
        <f>VLOOKUP(A721,[3]Sheet2!$A$3:$B$3237,2,0)</f>
        <v>117</v>
      </c>
    </row>
    <row r="722" spans="1:13" hidden="1" x14ac:dyDescent="0.3">
      <c r="A722" t="s">
        <v>1996</v>
      </c>
      <c r="B722" t="s">
        <v>1997</v>
      </c>
      <c r="C722" t="s">
        <v>1998</v>
      </c>
      <c r="D722" t="str">
        <f>VLOOKUP(A722,[1]Sheet1!$B$1:$F$1048575,5,0)</f>
        <v>CIPLA LTD</v>
      </c>
      <c r="E722" t="str">
        <f>VLOOKUP(A722,[1]Sheet1!$B$1:$E$3262,4,0)</f>
        <v>JIVANDHARA PHARMA PVT.LTD.(BILIMORA)</v>
      </c>
      <c r="F722">
        <v>5</v>
      </c>
      <c r="G722">
        <v>380.76</v>
      </c>
      <c r="H722">
        <v>533</v>
      </c>
      <c r="I722">
        <f t="shared" si="11"/>
        <v>1903.8</v>
      </c>
      <c r="J722">
        <f>VLOOKUP(A722,[3]Sheet2!$A$3:$B$3237,2,0)</f>
        <v>5</v>
      </c>
    </row>
    <row r="723" spans="1:13" x14ac:dyDescent="0.3">
      <c r="A723" s="3" t="s">
        <v>2496</v>
      </c>
      <c r="B723" s="3" t="s">
        <v>2497</v>
      </c>
      <c r="C723" t="s">
        <v>2498</v>
      </c>
      <c r="D723" s="3" t="str">
        <f>VLOOKUP(A723,[1]Sheet1!$B$1:$F$1048575,5,0)</f>
        <v>CIPLA LTD</v>
      </c>
      <c r="E723" s="3" t="str">
        <f>VLOOKUP(A723,[1]Sheet1!$B$1:$E$3262,4,0)</f>
        <v>LIFECARE MEDICAL AGENCY</v>
      </c>
      <c r="F723" s="3">
        <v>204</v>
      </c>
      <c r="G723">
        <v>30.99</v>
      </c>
      <c r="H723">
        <v>43</v>
      </c>
      <c r="I723">
        <f t="shared" si="11"/>
        <v>6321.96</v>
      </c>
      <c r="J723" s="3">
        <f>VLOOKUP(A723,[3]Sheet2!$A$3:$B$3237,2,0)</f>
        <v>83</v>
      </c>
      <c r="K723" s="3">
        <v>100</v>
      </c>
      <c r="L723" s="3"/>
      <c r="M723" s="3"/>
    </row>
    <row r="724" spans="1:13" hidden="1" x14ac:dyDescent="0.3">
      <c r="A724" t="s">
        <v>717</v>
      </c>
      <c r="B724" t="s">
        <v>718</v>
      </c>
      <c r="C724" t="s">
        <v>719</v>
      </c>
      <c r="D724" t="str">
        <f>VLOOKUP(A724,[1]Sheet1!$B$1:$F$1048575,5,0)</f>
        <v>CONVATEC INDIA PVT LTD</v>
      </c>
      <c r="E724" t="str">
        <f>VLOOKUP(A724,[1]Sheet1!$B$1:$E$3262,4,0)</f>
        <v>PARIDHI AGENCIES</v>
      </c>
      <c r="F724">
        <v>8</v>
      </c>
      <c r="G724">
        <v>235</v>
      </c>
      <c r="H724">
        <v>372</v>
      </c>
      <c r="I724">
        <f t="shared" si="11"/>
        <v>1880</v>
      </c>
      <c r="J724">
        <f>VLOOKUP(A724,[3]Sheet2!$A$3:$B$3237,2,0)</f>
        <v>29</v>
      </c>
    </row>
    <row r="725" spans="1:13" hidden="1" x14ac:dyDescent="0.3">
      <c r="A725" t="s">
        <v>4889</v>
      </c>
      <c r="B725" t="s">
        <v>4890</v>
      </c>
      <c r="C725" t="s">
        <v>4891</v>
      </c>
      <c r="D725" t="str">
        <f>VLOOKUP(A725,[1]Sheet1!$B$1:$F$1048575,5,0)</f>
        <v>AMBITION FORMULATION</v>
      </c>
      <c r="E725" t="str">
        <f>VLOOKUP(A725,[1]Sheet1!$B$1:$E$3262,4,0)</f>
        <v>MADHAV MEDICAL AGENCY ( SURAT )</v>
      </c>
      <c r="F725">
        <v>8</v>
      </c>
      <c r="G725">
        <v>234.32</v>
      </c>
      <c r="H725">
        <v>328</v>
      </c>
      <c r="I725">
        <f t="shared" si="11"/>
        <v>1874.56</v>
      </c>
      <c r="J725">
        <f>VLOOKUP(A725,[3]Sheet2!$A$3:$B$3237,2,0)</f>
        <v>11</v>
      </c>
    </row>
    <row r="726" spans="1:13" hidden="1" x14ac:dyDescent="0.3">
      <c r="A726" t="s">
        <v>3360</v>
      </c>
      <c r="B726" t="s">
        <v>3361</v>
      </c>
      <c r="C726" t="s">
        <v>3362</v>
      </c>
      <c r="D726" t="str">
        <f>VLOOKUP(A726,[1]Sheet1!$B$1:$F$1048575,5,0)</f>
        <v>UNISON PHARMACEUTICALS</v>
      </c>
      <c r="E726" t="str">
        <f>VLOOKUP(A726,[1]Sheet1!$B$1:$E$3262,4,0)</f>
        <v>GAYATRI DISTRIBUTORS(VALSAD)</v>
      </c>
      <c r="F726">
        <v>199</v>
      </c>
      <c r="G726">
        <v>9.39</v>
      </c>
      <c r="H726">
        <v>13</v>
      </c>
      <c r="I726">
        <f t="shared" si="11"/>
        <v>1868.6100000000001</v>
      </c>
      <c r="J726">
        <f>VLOOKUP(A726,[3]Sheet2!$A$3:$B$3237,2,0)</f>
        <v>176</v>
      </c>
      <c r="M726" t="e">
        <f>VLOOKUP(A726,[4]Sheet2!$A$4:$C$497,3,0)</f>
        <v>#N/A</v>
      </c>
    </row>
    <row r="727" spans="1:13" hidden="1" x14ac:dyDescent="0.3">
      <c r="A727" t="s">
        <v>3397</v>
      </c>
      <c r="B727" t="s">
        <v>3398</v>
      </c>
      <c r="C727" t="s">
        <v>3399</v>
      </c>
      <c r="D727" t="str">
        <f>VLOOKUP(A727,[1]Sheet1!$B$1:$F$1048575,5,0)</f>
        <v>ABBOTT HEALTHCARE PVT LTD</v>
      </c>
      <c r="E727" t="str">
        <f>VLOOKUP(A727,[1]Sheet1!$B$1:$E$3262,4,0)</f>
        <v>GAYATRI DISTRIBUTORS(VALSAD)</v>
      </c>
      <c r="F727">
        <v>11</v>
      </c>
      <c r="G727">
        <v>169.84</v>
      </c>
      <c r="H727">
        <v>237</v>
      </c>
      <c r="I727">
        <f t="shared" si="11"/>
        <v>1868.24</v>
      </c>
      <c r="J727">
        <f>VLOOKUP(A727,[3]Sheet2!$A$3:$B$3237,2,0)</f>
        <v>22</v>
      </c>
    </row>
    <row r="728" spans="1:13" hidden="1" x14ac:dyDescent="0.3">
      <c r="A728" t="s">
        <v>2954</v>
      </c>
      <c r="B728" t="s">
        <v>2955</v>
      </c>
      <c r="C728" t="s">
        <v>2956</v>
      </c>
      <c r="D728" t="str">
        <f>VLOOKUP(A728,[1]Sheet1!$B$1:$F$1048575,5,0)</f>
        <v>GLS PHARMA LIMITED</v>
      </c>
      <c r="E728" t="str">
        <f>VLOOKUP(A728,[1]Sheet1!$B$1:$E$3262,4,0)</f>
        <v>INDIA CHEMIST(NAVSARI)</v>
      </c>
      <c r="F728">
        <v>65</v>
      </c>
      <c r="G728">
        <v>28.57</v>
      </c>
      <c r="H728">
        <v>40</v>
      </c>
      <c r="I728">
        <f t="shared" si="11"/>
        <v>1857.05</v>
      </c>
      <c r="J728">
        <f>VLOOKUP(A728,[3]Sheet2!$A$3:$B$3237,2,0)</f>
        <v>58</v>
      </c>
    </row>
    <row r="729" spans="1:13" x14ac:dyDescent="0.3">
      <c r="A729" s="3" t="s">
        <v>878</v>
      </c>
      <c r="B729" s="3" t="s">
        <v>879</v>
      </c>
      <c r="C729" t="s">
        <v>880</v>
      </c>
      <c r="D729" s="3" t="str">
        <f>VLOOKUP(A729,[1]Sheet1!$B$1:$F$1048575,5,0)</f>
        <v>CIPLA LTD</v>
      </c>
      <c r="E729" s="3" t="str">
        <f>VLOOKUP(A729,[1]Sheet1!$B$1:$E$3262,4,0)</f>
        <v>LIFECARE MEDICAL AGENCY</v>
      </c>
      <c r="F729" s="3">
        <v>20</v>
      </c>
      <c r="G729">
        <v>291.83</v>
      </c>
      <c r="H729">
        <v>510</v>
      </c>
      <c r="I729">
        <f t="shared" si="11"/>
        <v>5836.5999999999995</v>
      </c>
      <c r="J729" s="3">
        <f>VLOOKUP(A729,[3]Sheet2!$A$3:$B$3237,2,0)</f>
        <v>12</v>
      </c>
      <c r="K729" s="3">
        <v>10</v>
      </c>
      <c r="L729" s="3"/>
      <c r="M729" s="3"/>
    </row>
    <row r="730" spans="1:13" x14ac:dyDescent="0.3">
      <c r="A730" s="3" t="s">
        <v>2870</v>
      </c>
      <c r="B730" s="3" t="s">
        <v>2871</v>
      </c>
      <c r="C730" t="s">
        <v>2872</v>
      </c>
      <c r="D730" s="3" t="str">
        <f>VLOOKUP(A730,[1]Sheet1!$B$1:$F$1048575,5,0)</f>
        <v>CIPLA LTD</v>
      </c>
      <c r="E730" s="3" t="str">
        <f>VLOOKUP(A730,[1]Sheet1!$B$1:$E$3262,4,0)</f>
        <v>LIFECARE MEDICAL AGENCY</v>
      </c>
      <c r="F730" s="3">
        <v>64</v>
      </c>
      <c r="G730">
        <v>44.58</v>
      </c>
      <c r="H730">
        <v>62</v>
      </c>
      <c r="I730">
        <f t="shared" si="11"/>
        <v>2853.12</v>
      </c>
      <c r="J730" s="3">
        <f>VLOOKUP(A730,[3]Sheet2!$A$3:$B$3237,2,0)</f>
        <v>40</v>
      </c>
      <c r="K730" s="3">
        <v>30</v>
      </c>
      <c r="L730" s="3"/>
      <c r="M730" s="3"/>
    </row>
    <row r="731" spans="1:13" hidden="1" x14ac:dyDescent="0.3">
      <c r="A731" t="s">
        <v>2121</v>
      </c>
      <c r="B731" t="s">
        <v>2122</v>
      </c>
      <c r="C731" t="s">
        <v>2122</v>
      </c>
      <c r="D731" t="str">
        <f>VLOOKUP(A731,[1]Sheet1!$B$1:$F$1048575,5,0)</f>
        <v>BIPSON SURGICAL</v>
      </c>
      <c r="E731" t="str">
        <f>VLOOKUP(A731,[1]Sheet1!$B$1:$E$3262,4,0)</f>
        <v>BIPSON SURGICAL PVT LTD</v>
      </c>
      <c r="F731">
        <v>43</v>
      </c>
      <c r="G731">
        <v>43</v>
      </c>
      <c r="H731">
        <v>300</v>
      </c>
      <c r="I731">
        <f t="shared" si="11"/>
        <v>1849</v>
      </c>
      <c r="J731">
        <f>VLOOKUP(A731,[3]Sheet2!$A$3:$B$3237,2,0)</f>
        <v>341</v>
      </c>
    </row>
    <row r="732" spans="1:13" hidden="1" x14ac:dyDescent="0.3">
      <c r="A732" t="s">
        <v>6584</v>
      </c>
      <c r="B732" t="s">
        <v>6585</v>
      </c>
      <c r="C732" t="s">
        <v>6585</v>
      </c>
      <c r="D732" t="str">
        <f>VLOOKUP(A732,[1]Sheet1!$B$1:$F$1048575,5,0)</f>
        <v>CENTENIAL SURGICAL SUTURE LTD</v>
      </c>
      <c r="E732" t="str">
        <f>VLOOKUP(A732,[1]Sheet1!$B$1:$E$3262,4,0)</f>
        <v>OASIS PHARMA ( MEHSANA )</v>
      </c>
      <c r="F732">
        <v>8</v>
      </c>
      <c r="G732">
        <v>231</v>
      </c>
      <c r="H732">
        <v>722</v>
      </c>
      <c r="I732">
        <f t="shared" si="11"/>
        <v>1848</v>
      </c>
      <c r="J732" t="e">
        <f>VLOOKUP(A732,[3]Sheet2!$A$3:$B$3237,2,0)</f>
        <v>#N/A</v>
      </c>
    </row>
    <row r="733" spans="1:13" x14ac:dyDescent="0.3">
      <c r="A733" s="3" t="s">
        <v>3923</v>
      </c>
      <c r="B733" s="3" t="s">
        <v>3924</v>
      </c>
      <c r="C733" t="s">
        <v>3925</v>
      </c>
      <c r="D733" s="3" t="str">
        <f>VLOOKUP(A733,[1]Sheet1!$B$1:$F$1048575,5,0)</f>
        <v>CIPLA LTD</v>
      </c>
      <c r="E733" s="3" t="str">
        <f>VLOOKUP(A733,[1]Sheet1!$B$1:$E$3262,4,0)</f>
        <v>LIFECARE MEDICAL AGENCY</v>
      </c>
      <c r="F733" s="3">
        <v>3</v>
      </c>
      <c r="G733">
        <v>791.9</v>
      </c>
      <c r="H733">
        <v>1464</v>
      </c>
      <c r="I733">
        <f t="shared" si="11"/>
        <v>2375.6999999999998</v>
      </c>
      <c r="J733" s="3">
        <f>VLOOKUP(A733,[3]Sheet2!$A$3:$B$3237,2,0)</f>
        <v>2</v>
      </c>
      <c r="K733" s="3">
        <v>5</v>
      </c>
      <c r="L733" s="3"/>
      <c r="M733" s="3"/>
    </row>
    <row r="734" spans="1:13" hidden="1" x14ac:dyDescent="0.3">
      <c r="A734" t="s">
        <v>4916</v>
      </c>
      <c r="B734" t="s">
        <v>4917</v>
      </c>
      <c r="C734" t="s">
        <v>4917</v>
      </c>
      <c r="D734" t="str">
        <f>VLOOKUP(A734,[1]Sheet1!$B$1:$F$1048575,5,0)</f>
        <v>P &amp; G</v>
      </c>
      <c r="E734" t="str">
        <f>VLOOKUP(A734,[1]Sheet1!$B$1:$E$3262,4,0)</f>
        <v>RIDDHI AGENCY</v>
      </c>
      <c r="F734">
        <v>25</v>
      </c>
      <c r="G734">
        <v>73.66</v>
      </c>
      <c r="H734">
        <v>99</v>
      </c>
      <c r="I734">
        <f t="shared" si="11"/>
        <v>1841.5</v>
      </c>
      <c r="J734">
        <f>VLOOKUP(A734,[3]Sheet2!$A$3:$B$3237,2,0)</f>
        <v>49</v>
      </c>
    </row>
    <row r="735" spans="1:13" hidden="1" x14ac:dyDescent="0.3">
      <c r="A735" t="s">
        <v>4455</v>
      </c>
      <c r="B735" t="s">
        <v>4456</v>
      </c>
      <c r="C735" t="s">
        <v>4457</v>
      </c>
      <c r="D735" t="str">
        <f>VLOOKUP(A735,[1]Sheet1!$B$1:$F$1048575,5,0)</f>
        <v>ABBOTT HEALTHCARE PVT LTD</v>
      </c>
      <c r="E735" t="str">
        <f>VLOOKUP(A735,[1]Sheet1!$B$1:$E$3262,4,0)</f>
        <v>GAYATRI DISTRIBUTORS(VALSAD)</v>
      </c>
      <c r="F735">
        <v>5</v>
      </c>
      <c r="G735">
        <v>365.64</v>
      </c>
      <c r="H735">
        <v>511</v>
      </c>
      <c r="I735">
        <f t="shared" si="11"/>
        <v>1828.1999999999998</v>
      </c>
      <c r="J735">
        <f>VLOOKUP(A735,[3]Sheet2!$A$3:$B$3237,2,0)</f>
        <v>10</v>
      </c>
    </row>
    <row r="736" spans="1:13" hidden="1" x14ac:dyDescent="0.3">
      <c r="A736" t="s">
        <v>2119</v>
      </c>
      <c r="B736" t="s">
        <v>2120</v>
      </c>
      <c r="C736" t="s">
        <v>2120</v>
      </c>
      <c r="D736" t="str">
        <f>VLOOKUP(A736,[1]Sheet1!$B$1:$F$1048575,5,0)</f>
        <v>BIPSON SURGICAL</v>
      </c>
      <c r="E736" t="str">
        <f>VLOOKUP(A736,[1]Sheet1!$B$1:$E$3262,4,0)</f>
        <v>BIPSON SURGICAL PVT LTD</v>
      </c>
      <c r="F736">
        <v>57</v>
      </c>
      <c r="G736">
        <v>32</v>
      </c>
      <c r="H736">
        <v>250</v>
      </c>
      <c r="I736">
        <f t="shared" si="11"/>
        <v>1824</v>
      </c>
      <c r="J736">
        <f>VLOOKUP(A736,[3]Sheet2!$A$3:$B$3237,2,0)</f>
        <v>302</v>
      </c>
    </row>
    <row r="737" spans="1:13" x14ac:dyDescent="0.3">
      <c r="A737" s="3" t="s">
        <v>3510</v>
      </c>
      <c r="B737" s="3" t="s">
        <v>3511</v>
      </c>
      <c r="C737" t="s">
        <v>3512</v>
      </c>
      <c r="D737" s="3" t="str">
        <f>VLOOKUP(A737,[1]Sheet1!$B$1:$F$1048575,5,0)</f>
        <v>CIPLA LTD</v>
      </c>
      <c r="E737" s="3" t="str">
        <f>VLOOKUP(A737,[1]Sheet1!$B$1:$E$3262,4,0)</f>
        <v>LIFECARE MEDICAL AGENCY</v>
      </c>
      <c r="F737" s="3">
        <v>39</v>
      </c>
      <c r="G737">
        <v>54.63</v>
      </c>
      <c r="H737">
        <v>84</v>
      </c>
      <c r="I737">
        <f t="shared" si="11"/>
        <v>2130.5700000000002</v>
      </c>
      <c r="J737" s="3">
        <f>VLOOKUP(A737,[3]Sheet2!$A$3:$B$3237,2,0)</f>
        <v>15</v>
      </c>
      <c r="K737" s="3">
        <v>30</v>
      </c>
      <c r="L737" s="3"/>
      <c r="M737" s="3">
        <f>VLOOKUP(A737,[4]Sheet2!$A$4:$C$497,3,0)</f>
        <v>4</v>
      </c>
    </row>
    <row r="738" spans="1:13" hidden="1" x14ac:dyDescent="0.3">
      <c r="A738" t="s">
        <v>2643</v>
      </c>
      <c r="B738" t="s">
        <v>2644</v>
      </c>
      <c r="C738" t="s">
        <v>2645</v>
      </c>
      <c r="D738" t="str">
        <f>VLOOKUP(A738,[1]Sheet1!$B$1:$F$1048575,5,0)</f>
        <v>SUN PHARMA LABORATORIES LTD.</v>
      </c>
      <c r="E738" t="str">
        <f>VLOOKUP(A738,[1]Sheet1!$B$1:$E$3262,4,0)</f>
        <v>GAYATRI DISTRIBUTORS(VALSAD)</v>
      </c>
      <c r="F738">
        <v>17</v>
      </c>
      <c r="G738">
        <v>107.15</v>
      </c>
      <c r="H738">
        <v>164</v>
      </c>
      <c r="I738">
        <f t="shared" si="11"/>
        <v>1821.5500000000002</v>
      </c>
      <c r="J738">
        <f>VLOOKUP(A738,[3]Sheet2!$A$3:$B$3237,2,0)</f>
        <v>15</v>
      </c>
    </row>
    <row r="739" spans="1:13" hidden="1" x14ac:dyDescent="0.3">
      <c r="A739" t="s">
        <v>5373</v>
      </c>
      <c r="B739" t="s">
        <v>5374</v>
      </c>
      <c r="C739" t="s">
        <v>5375</v>
      </c>
      <c r="D739" t="str">
        <f>VLOOKUP(A739,[1]Sheet1!$B$1:$F$1048575,5,0)</f>
        <v>INTAS PHARMACEUTICAL LTD</v>
      </c>
      <c r="E739" t="str">
        <f>VLOOKUP(A739,[1]Sheet1!$B$1:$E$3262,4,0)</f>
        <v>HAPPY CHEMIST (AHMEDABAD)</v>
      </c>
      <c r="F739">
        <v>50</v>
      </c>
      <c r="G739">
        <v>36.4</v>
      </c>
      <c r="H739">
        <v>56</v>
      </c>
      <c r="I739">
        <f t="shared" si="11"/>
        <v>1820</v>
      </c>
      <c r="J739">
        <f>VLOOKUP(A739,[3]Sheet2!$A$3:$B$3237,2,0)</f>
        <v>53</v>
      </c>
    </row>
    <row r="740" spans="1:13" hidden="1" x14ac:dyDescent="0.3">
      <c r="A740" t="s">
        <v>3876</v>
      </c>
      <c r="B740" t="s">
        <v>3877</v>
      </c>
      <c r="C740" t="s">
        <v>3878</v>
      </c>
      <c r="D740" t="str">
        <f>VLOOKUP(A740,[1]Sheet1!$B$1:$F$1048575,5,0)</f>
        <v>SUN PHARMA LABORATORIES LTD.</v>
      </c>
      <c r="E740" t="str">
        <f>VLOOKUP(A740,[1]Sheet1!$B$1:$E$3262,4,0)</f>
        <v>PARTH MEDICAL AGENCIES (VALSAD)</v>
      </c>
      <c r="F740">
        <v>59</v>
      </c>
      <c r="G740">
        <v>30.83</v>
      </c>
      <c r="H740">
        <v>43</v>
      </c>
      <c r="I740">
        <f t="shared" si="11"/>
        <v>1818.9699999999998</v>
      </c>
      <c r="J740">
        <f>VLOOKUP(A740,[3]Sheet2!$A$3:$B$3237,2,0)</f>
        <v>55</v>
      </c>
    </row>
    <row r="741" spans="1:13" x14ac:dyDescent="0.3">
      <c r="A741" s="3" t="s">
        <v>2189</v>
      </c>
      <c r="B741" s="3" t="s">
        <v>2190</v>
      </c>
      <c r="C741" t="s">
        <v>2191</v>
      </c>
      <c r="D741" s="3" t="str">
        <f>VLOOKUP(A741,[1]Sheet1!$B$1:$F$1048575,5,0)</f>
        <v>CIPLA LTD</v>
      </c>
      <c r="E741" s="3" t="str">
        <f>VLOOKUP(A741,[1]Sheet1!$B$1:$E$3262,4,0)</f>
        <v>LIFECARE MEDICAL AGENCY</v>
      </c>
      <c r="F741" s="3">
        <v>9</v>
      </c>
      <c r="G741">
        <v>120.38</v>
      </c>
      <c r="H741">
        <v>192</v>
      </c>
      <c r="I741">
        <f t="shared" si="11"/>
        <v>1083.42</v>
      </c>
      <c r="J741" s="3">
        <f>VLOOKUP(A741,[3]Sheet2!$A$3:$B$3237,2,0)</f>
        <v>6</v>
      </c>
      <c r="K741" s="3">
        <v>5</v>
      </c>
      <c r="L741" s="3"/>
      <c r="M741" s="3"/>
    </row>
    <row r="742" spans="1:13" hidden="1" x14ac:dyDescent="0.3">
      <c r="A742" t="s">
        <v>2715</v>
      </c>
      <c r="B742" t="s">
        <v>2716</v>
      </c>
      <c r="C742" t="s">
        <v>2717</v>
      </c>
      <c r="D742" t="str">
        <f>VLOOKUP(A742,[1]Sheet1!$B$1:$F$1048575,5,0)</f>
        <v>RPG LIFESCIENCE LTD</v>
      </c>
      <c r="E742" t="str">
        <f>VLOOKUP(A742,[1]Sheet1!$B$1:$E$3262,4,0)</f>
        <v>GAYATRI DISTRIBUTORS(VALSAD)</v>
      </c>
      <c r="F742">
        <v>10</v>
      </c>
      <c r="G742">
        <v>179.96</v>
      </c>
      <c r="H742">
        <v>236</v>
      </c>
      <c r="I742">
        <f t="shared" si="11"/>
        <v>1799.6000000000001</v>
      </c>
      <c r="J742">
        <f>VLOOKUP(A742,[3]Sheet2!$A$3:$B$3237,2,0)</f>
        <v>9</v>
      </c>
    </row>
    <row r="743" spans="1:13" x14ac:dyDescent="0.3">
      <c r="A743" s="3" t="s">
        <v>5061</v>
      </c>
      <c r="B743" s="3" t="s">
        <v>5062</v>
      </c>
      <c r="C743" t="s">
        <v>5063</v>
      </c>
      <c r="D743" s="3" t="str">
        <f>VLOOKUP(A743,[1]Sheet1!$B$1:$F$1048575,5,0)</f>
        <v>CIPLA LTD</v>
      </c>
      <c r="E743" s="3" t="str">
        <f>VLOOKUP(A743,[1]Sheet1!$B$1:$E$3262,4,0)</f>
        <v>LIFECARE MEDICAL AGENCY</v>
      </c>
      <c r="F743" s="3">
        <v>12</v>
      </c>
      <c r="G743">
        <v>39.21</v>
      </c>
      <c r="H743">
        <v>54</v>
      </c>
      <c r="I743">
        <f t="shared" si="11"/>
        <v>470.52</v>
      </c>
      <c r="J743" s="3">
        <v>0</v>
      </c>
      <c r="K743" s="3">
        <v>10</v>
      </c>
      <c r="L743" s="3"/>
      <c r="M743" s="3"/>
    </row>
    <row r="744" spans="1:13" hidden="1" x14ac:dyDescent="0.3">
      <c r="A744" t="s">
        <v>3755</v>
      </c>
      <c r="B744" t="s">
        <v>3756</v>
      </c>
      <c r="C744" t="s">
        <v>3757</v>
      </c>
      <c r="D744" t="str">
        <f>VLOOKUP(A744,[1]Sheet1!$B$1:$F$1048575,5,0)</f>
        <v>DR REDDYS LABORATORIES LTD</v>
      </c>
      <c r="E744" t="str">
        <f>VLOOKUP(A744,[1]Sheet1!$B$1:$E$3262,4,0)</f>
        <v>GAYATRI DISTRIBUTORS(VALSAD)</v>
      </c>
      <c r="F744">
        <v>17</v>
      </c>
      <c r="G744">
        <v>105.36</v>
      </c>
      <c r="H744">
        <v>147</v>
      </c>
      <c r="I744">
        <f t="shared" si="11"/>
        <v>1791.12</v>
      </c>
      <c r="J744">
        <f>VLOOKUP(A744,[3]Sheet2!$A$3:$B$3237,2,0)</f>
        <v>32</v>
      </c>
    </row>
    <row r="745" spans="1:13" hidden="1" x14ac:dyDescent="0.3">
      <c r="A745" t="s">
        <v>3178</v>
      </c>
      <c r="B745" t="s">
        <v>3179</v>
      </c>
      <c r="C745" t="s">
        <v>3180</v>
      </c>
      <c r="D745" t="str">
        <f>VLOOKUP(A745,[1]Sheet1!$B$1:$F$1048575,5,0)</f>
        <v>SUN PHARMA LABORATORIES LTD.</v>
      </c>
      <c r="E745" t="str">
        <f>VLOOKUP(A745,[1]Sheet1!$B$1:$E$3262,4,0)</f>
        <v>JIVANDHARA PHARMA PVT.LTD.(BILIMORA)</v>
      </c>
      <c r="F745">
        <v>59</v>
      </c>
      <c r="G745">
        <v>30.29</v>
      </c>
      <c r="H745">
        <v>42</v>
      </c>
      <c r="I745">
        <f t="shared" si="11"/>
        <v>1787.11</v>
      </c>
      <c r="J745">
        <f>VLOOKUP(A745,[3]Sheet2!$A$3:$B$3237,2,0)</f>
        <v>75</v>
      </c>
    </row>
    <row r="746" spans="1:13" hidden="1" x14ac:dyDescent="0.3">
      <c r="A746" t="s">
        <v>2400</v>
      </c>
      <c r="B746" t="s">
        <v>2401</v>
      </c>
      <c r="C746" t="s">
        <v>2402</v>
      </c>
      <c r="D746" t="str">
        <f>VLOOKUP(A746,[1]Sheet1!$B$1:$F$1048575,5,0)</f>
        <v>GSK</v>
      </c>
      <c r="E746" t="str">
        <f>VLOOKUP(A746,[1]Sheet1!$B$1:$E$3262,4,0)</f>
        <v>PARTH MEDICAL AGENCIES (VALSAD)</v>
      </c>
      <c r="F746">
        <v>37</v>
      </c>
      <c r="G746">
        <v>48.24</v>
      </c>
      <c r="H746">
        <v>67</v>
      </c>
      <c r="I746">
        <f t="shared" si="11"/>
        <v>1784.88</v>
      </c>
      <c r="J746">
        <f>VLOOKUP(A746,[3]Sheet2!$A$3:$B$3237,2,0)</f>
        <v>46</v>
      </c>
    </row>
    <row r="747" spans="1:13" hidden="1" x14ac:dyDescent="0.3">
      <c r="A747" t="s">
        <v>5565</v>
      </c>
      <c r="B747" t="s">
        <v>5566</v>
      </c>
      <c r="C747" t="s">
        <v>5567</v>
      </c>
      <c r="D747" t="str">
        <f>VLOOKUP(A747,[1]Sheet1!$B$1:$F$1048575,5,0)</f>
        <v>IPCA LABS PVT LTD</v>
      </c>
      <c r="E747" t="str">
        <f>VLOOKUP(A747,[1]Sheet1!$B$1:$E$3262,4,0)</f>
        <v>AROGYA HEALTHCARE (SURAT)</v>
      </c>
      <c r="F747">
        <v>10</v>
      </c>
      <c r="G747">
        <v>178.32</v>
      </c>
      <c r="H747">
        <v>293</v>
      </c>
      <c r="I747">
        <f t="shared" si="11"/>
        <v>1783.1999999999998</v>
      </c>
      <c r="J747">
        <f>VLOOKUP(A747,[3]Sheet2!$A$3:$B$3237,2,0)</f>
        <v>13</v>
      </c>
    </row>
    <row r="748" spans="1:13" x14ac:dyDescent="0.3">
      <c r="A748" s="3" t="s">
        <v>2493</v>
      </c>
      <c r="B748" s="3" t="s">
        <v>2494</v>
      </c>
      <c r="C748" t="s">
        <v>2495</v>
      </c>
      <c r="D748" s="3" t="str">
        <f>VLOOKUP(A748,[1]Sheet1!$B$1:$F$1048575,5,0)</f>
        <v>CIPLA LTD</v>
      </c>
      <c r="E748" s="3" t="str">
        <f>VLOOKUP(A748,[1]Sheet1!$B$1:$E$3262,4,0)</f>
        <v>LIFECARE MEDICAL AGENCY</v>
      </c>
      <c r="F748" s="3">
        <v>23</v>
      </c>
      <c r="G748">
        <v>17.600000000000001</v>
      </c>
      <c r="H748">
        <v>24</v>
      </c>
      <c r="I748">
        <f t="shared" si="11"/>
        <v>404.8</v>
      </c>
      <c r="J748" s="3">
        <f>VLOOKUP(A748,[3]Sheet2!$A$3:$B$3237,2,0)</f>
        <v>6</v>
      </c>
      <c r="K748" s="3">
        <v>20</v>
      </c>
      <c r="L748" s="3"/>
      <c r="M748" s="3"/>
    </row>
    <row r="749" spans="1:13" hidden="1" x14ac:dyDescent="0.3">
      <c r="A749" t="s">
        <v>2192</v>
      </c>
      <c r="B749" t="s">
        <v>2193</v>
      </c>
      <c r="C749" t="s">
        <v>2194</v>
      </c>
      <c r="D749" t="str">
        <f>VLOOKUP(A749,[1]Sheet1!$B$1:$F$1048575,5,0)</f>
        <v>CIPLA LTD</v>
      </c>
      <c r="E749" t="str">
        <f>VLOOKUP(A749,[1]Sheet1!$B$1:$E$3262,4,0)</f>
        <v>JIVANDHARA PHARMA PVT.LTD.(BILIMORA)</v>
      </c>
      <c r="F749">
        <v>11</v>
      </c>
      <c r="G749">
        <v>161.47</v>
      </c>
      <c r="H749">
        <v>233</v>
      </c>
      <c r="I749">
        <f t="shared" si="11"/>
        <v>1776.17</v>
      </c>
      <c r="J749">
        <f>VLOOKUP(A749,[3]Sheet2!$A$3:$B$3237,2,0)</f>
        <v>13</v>
      </c>
    </row>
    <row r="750" spans="1:13" hidden="1" x14ac:dyDescent="0.3">
      <c r="A750" t="s">
        <v>3160</v>
      </c>
      <c r="B750" t="s">
        <v>3161</v>
      </c>
      <c r="C750" t="s">
        <v>3162</v>
      </c>
      <c r="D750" t="str">
        <f>VLOOKUP(A750,[1]Sheet1!$B$1:$F$1048575,5,0)</f>
        <v>SANOFI HEALTHCARE INDIA PVT.LTD.</v>
      </c>
      <c r="E750" t="str">
        <f>VLOOKUP(A750,[1]Sheet1!$B$1:$E$3262,4,0)</f>
        <v>GAYATRI DISTRIBUTORS(VALSAD)</v>
      </c>
      <c r="F750">
        <v>15</v>
      </c>
      <c r="G750">
        <v>118.08</v>
      </c>
      <c r="H750">
        <v>165</v>
      </c>
      <c r="I750">
        <f t="shared" si="11"/>
        <v>1771.2</v>
      </c>
      <c r="J750">
        <f>VLOOKUP(A750,[3]Sheet2!$A$3:$B$3237,2,0)</f>
        <v>15</v>
      </c>
    </row>
    <row r="751" spans="1:13" hidden="1" x14ac:dyDescent="0.3">
      <c r="A751" t="s">
        <v>413</v>
      </c>
      <c r="B751" t="s">
        <v>414</v>
      </c>
      <c r="C751" t="s">
        <v>415</v>
      </c>
      <c r="D751" t="str">
        <f>VLOOKUP(A751,[1]Sheet1!$B$1:$F$1048575,5,0)</f>
        <v>OTSIRA GENETICA</v>
      </c>
      <c r="E751" t="str">
        <f>VLOOKUP(A751,[1]Sheet1!$B$1:$E$3262,4,0)</f>
        <v>JIVANDHARA PHARMA PVT.LTD.(BILIMORA)</v>
      </c>
      <c r="F751">
        <v>15</v>
      </c>
      <c r="G751">
        <v>117.86</v>
      </c>
      <c r="H751">
        <v>165</v>
      </c>
      <c r="I751">
        <f t="shared" si="11"/>
        <v>1767.9</v>
      </c>
      <c r="J751">
        <f>VLOOKUP(A751,[3]Sheet2!$A$3:$B$3237,2,0)</f>
        <v>14</v>
      </c>
    </row>
    <row r="752" spans="1:13" x14ac:dyDescent="0.3">
      <c r="A752" s="3" t="s">
        <v>2879</v>
      </c>
      <c r="B752" s="3" t="s">
        <v>2880</v>
      </c>
      <c r="C752" t="s">
        <v>2881</v>
      </c>
      <c r="D752" s="3" t="str">
        <f>VLOOKUP(A752,[1]Sheet1!$B$1:$F$1048575,5,0)</f>
        <v>CIPLA LTD</v>
      </c>
      <c r="E752" s="3" t="str">
        <f>VLOOKUP(A752,[1]Sheet1!$B$1:$E$3262,4,0)</f>
        <v>LIFECARE MEDICAL AGENCY</v>
      </c>
      <c r="F752" s="3">
        <v>13</v>
      </c>
      <c r="G752">
        <v>30.91</v>
      </c>
      <c r="H752">
        <v>47</v>
      </c>
      <c r="I752">
        <f t="shared" si="11"/>
        <v>401.83</v>
      </c>
      <c r="J752" s="3">
        <f>VLOOKUP(A752,[3]Sheet2!$A$3:$B$3237,2,0)</f>
        <v>9</v>
      </c>
      <c r="K752" s="3">
        <v>10</v>
      </c>
      <c r="L752" s="3"/>
      <c r="M752" s="3"/>
    </row>
    <row r="753" spans="1:13" hidden="1" x14ac:dyDescent="0.3">
      <c r="A753" t="s">
        <v>6572</v>
      </c>
      <c r="B753" t="s">
        <v>6573</v>
      </c>
      <c r="C753" t="s">
        <v>6574</v>
      </c>
      <c r="D753" t="str">
        <f>VLOOKUP(A753,[1]Sheet1!$B$1:$F$1048575,5,0)</f>
        <v>G SURGIWEAR LIMITED</v>
      </c>
      <c r="E753" t="str">
        <f>VLOOKUP(A753,[1]Sheet1!$B$1:$E$3262,4,0)</f>
        <v>DIPAK TRADERS ( NADIAD )</v>
      </c>
      <c r="F753">
        <v>5</v>
      </c>
      <c r="G753">
        <v>353.4</v>
      </c>
      <c r="H753">
        <v>589</v>
      </c>
      <c r="I753">
        <f t="shared" si="11"/>
        <v>1767</v>
      </c>
      <c r="J753">
        <f>VLOOKUP(A753,[3]Sheet2!$A$3:$B$3237,2,0)</f>
        <v>1</v>
      </c>
    </row>
    <row r="754" spans="1:13" hidden="1" x14ac:dyDescent="0.3">
      <c r="A754" t="s">
        <v>5813</v>
      </c>
      <c r="B754" t="s">
        <v>5814</v>
      </c>
      <c r="C754" t="s">
        <v>5815</v>
      </c>
      <c r="D754" t="str">
        <f>VLOOKUP(A754,[1]Sheet1!$B$1:$F$1048575,5,0)</f>
        <v>SUN PHARMA LABORATORIES LTD.</v>
      </c>
      <c r="E754" t="str">
        <f>VLOOKUP(A754,[1]Sheet1!$B$1:$E$3262,4,0)</f>
        <v>JIVANDHARA PHARMA PVT.LTD.(BILIMORA)</v>
      </c>
      <c r="F754">
        <v>6</v>
      </c>
      <c r="G754">
        <v>293.57</v>
      </c>
      <c r="H754">
        <v>411</v>
      </c>
      <c r="I754">
        <f t="shared" si="11"/>
        <v>1761.42</v>
      </c>
      <c r="J754">
        <f>VLOOKUP(A754,[3]Sheet2!$A$3:$B$3237,2,0)</f>
        <v>17</v>
      </c>
    </row>
    <row r="755" spans="1:13" hidden="1" x14ac:dyDescent="0.3">
      <c r="A755" t="s">
        <v>2271</v>
      </c>
      <c r="B755" t="s">
        <v>2272</v>
      </c>
      <c r="C755" t="s">
        <v>2273</v>
      </c>
      <c r="D755" t="str">
        <f>VLOOKUP(A755,[1]Sheet1!$B$1:$F$1048575,5,0)</f>
        <v>J.B.CHEMICALS &amp; PHARMACEUTICAL LTD</v>
      </c>
      <c r="E755" t="str">
        <f>VLOOKUP(A755,[1]Sheet1!$B$1:$E$3262,4,0)</f>
        <v>GAYATRI DISTRIBUTORS(VALSAD)</v>
      </c>
      <c r="F755">
        <v>51</v>
      </c>
      <c r="G755">
        <v>34.51</v>
      </c>
      <c r="H755">
        <v>48</v>
      </c>
      <c r="I755">
        <f t="shared" si="11"/>
        <v>1760.01</v>
      </c>
      <c r="J755">
        <f>VLOOKUP(A755,[3]Sheet2!$A$3:$B$3237,2,0)</f>
        <v>81</v>
      </c>
    </row>
    <row r="756" spans="1:13" hidden="1" x14ac:dyDescent="0.3">
      <c r="A756" t="s">
        <v>4038</v>
      </c>
      <c r="B756" t="s">
        <v>4039</v>
      </c>
      <c r="C756" t="s">
        <v>4040</v>
      </c>
      <c r="D756" t="str">
        <f>VLOOKUP(A756,[1]Sheet1!$B$1:$F$1048575,5,0)</f>
        <v>MANKIND PHARMA LTD</v>
      </c>
      <c r="E756" t="str">
        <f>VLOOKUP(A756,[1]Sheet1!$B$1:$E$3262,4,0)</f>
        <v>GAYATRI DISTRIBUTORS(VALSAD)</v>
      </c>
      <c r="F756">
        <v>33</v>
      </c>
      <c r="G756">
        <v>53.33</v>
      </c>
      <c r="H756">
        <v>96</v>
      </c>
      <c r="I756">
        <f t="shared" si="11"/>
        <v>1759.8899999999999</v>
      </c>
      <c r="J756">
        <f>VLOOKUP(A756,[3]Sheet2!$A$3:$B$3237,2,0)</f>
        <v>72</v>
      </c>
    </row>
    <row r="757" spans="1:13" hidden="1" x14ac:dyDescent="0.3">
      <c r="A757" t="s">
        <v>6378</v>
      </c>
      <c r="B757" t="s">
        <v>6379</v>
      </c>
      <c r="C757" t="s">
        <v>6380</v>
      </c>
      <c r="D757" t="str">
        <f>VLOOKUP(A757,[1]Sheet1!$B$1:$F$1048575,5,0)</f>
        <v>ROMSONS GROUP PVT.LTD.</v>
      </c>
      <c r="E757" t="str">
        <f>VLOOKUP(A757,[1]Sheet1!$B$1:$E$3262,4,0)</f>
        <v>JIVANDHARA PHARMA PVT.LTD.(BILIMORA)</v>
      </c>
      <c r="F757">
        <v>16</v>
      </c>
      <c r="G757">
        <v>109.79</v>
      </c>
      <c r="H757">
        <v>610</v>
      </c>
      <c r="I757">
        <f t="shared" si="11"/>
        <v>1756.64</v>
      </c>
      <c r="J757" t="e">
        <f>VLOOKUP(A757,[3]Sheet2!$A$3:$B$3237,2,0)</f>
        <v>#N/A</v>
      </c>
    </row>
    <row r="758" spans="1:13" hidden="1" x14ac:dyDescent="0.3">
      <c r="A758" t="s">
        <v>3378</v>
      </c>
      <c r="B758" t="s">
        <v>3379</v>
      </c>
      <c r="C758" t="s">
        <v>1802</v>
      </c>
      <c r="D758" t="str">
        <f>VLOOKUP(A758,[1]Sheet1!$B$1:$F$1048575,5,0)</f>
        <v>ZYDUS HELTHCARE LTD</v>
      </c>
      <c r="E758" t="str">
        <f>VLOOKUP(A758,[1]Sheet1!$B$1:$E$3262,4,0)</f>
        <v>RISHABH PHARMA ( ASLALI )</v>
      </c>
      <c r="F758">
        <v>127</v>
      </c>
      <c r="G758">
        <v>13.8</v>
      </c>
      <c r="H758">
        <v>46</v>
      </c>
      <c r="I758">
        <f t="shared" si="11"/>
        <v>1752.6000000000001</v>
      </c>
      <c r="J758">
        <f>VLOOKUP(A758,[3]Sheet2!$A$3:$B$3237,2,0)</f>
        <v>199</v>
      </c>
    </row>
    <row r="759" spans="1:13" hidden="1" x14ac:dyDescent="0.3">
      <c r="A759" t="s">
        <v>6451</v>
      </c>
      <c r="B759" t="s">
        <v>6452</v>
      </c>
      <c r="C759" t="s">
        <v>6453</v>
      </c>
      <c r="D759" t="str">
        <f>VLOOKUP(A759,[1]Sheet1!$B$1:$F$1048575,5,0)</f>
        <v>NEON LABORATORIES LIMITED</v>
      </c>
      <c r="E759" t="str">
        <f>VLOOKUP(A759,[1]Sheet1!$B$1:$E$3262,4,0)</f>
        <v>PUJAN MEDICAL AGENCY</v>
      </c>
      <c r="F759">
        <v>40</v>
      </c>
      <c r="G759">
        <v>43.75</v>
      </c>
      <c r="H759">
        <v>54</v>
      </c>
      <c r="I759">
        <f t="shared" si="11"/>
        <v>1750</v>
      </c>
      <c r="J759">
        <f>VLOOKUP(A759,[3]Sheet2!$A$3:$B$3237,2,0)</f>
        <v>39</v>
      </c>
    </row>
    <row r="760" spans="1:13" x14ac:dyDescent="0.3">
      <c r="A760" s="3" t="s">
        <v>735</v>
      </c>
      <c r="B760" s="3" t="s">
        <v>736</v>
      </c>
      <c r="C760" t="s">
        <v>737</v>
      </c>
      <c r="D760" s="3" t="str">
        <f>VLOOKUP(A760,[1]Sheet1!$B$1:$F$1048575,5,0)</f>
        <v>POLY MEDICURE LTD</v>
      </c>
      <c r="E760" s="3" t="str">
        <f>VLOOKUP(A760,[1]Sheet1!$B$1:$E$3262,4,0)</f>
        <v>MAKSON HEALTHCARE(SURAT)</v>
      </c>
      <c r="F760" s="3">
        <v>3982</v>
      </c>
      <c r="G760">
        <v>2.8</v>
      </c>
      <c r="H760">
        <v>37</v>
      </c>
      <c r="I760">
        <f t="shared" si="11"/>
        <v>11149.599999999999</v>
      </c>
      <c r="J760" s="3">
        <f>VLOOKUP(A760,[3]Sheet2!$A$3:$B$3237,2,0)</f>
        <v>1675</v>
      </c>
      <c r="K760" s="3">
        <v>3000</v>
      </c>
      <c r="L760" s="3"/>
      <c r="M760" s="3">
        <f>VLOOKUP(A760,[4]Sheet2!$A$4:$C$497,3,0)</f>
        <v>204</v>
      </c>
    </row>
    <row r="761" spans="1:13" x14ac:dyDescent="0.3">
      <c r="A761" s="3" t="s">
        <v>3448</v>
      </c>
      <c r="B761" s="3" t="s">
        <v>3449</v>
      </c>
      <c r="C761" t="s">
        <v>3450</v>
      </c>
      <c r="D761" s="3" t="str">
        <f>VLOOKUP(A761,[1]Sheet1!$B$1:$F$1048575,5,0)</f>
        <v>MASCOT HEALTH SERVIES PVT.LTD ( HARIDWAR )</v>
      </c>
      <c r="E761" s="3" t="str">
        <f>VLOOKUP(A761,[1]Sheet1!$B$1:$E$3262,4,0)</f>
        <v>MASCOT HEALTH SERVIES PVT.LTD ( HARIDWAR )</v>
      </c>
      <c r="F761" s="3">
        <v>326</v>
      </c>
      <c r="G761">
        <v>37.950000000000003</v>
      </c>
      <c r="H761">
        <v>97</v>
      </c>
      <c r="I761">
        <f t="shared" si="11"/>
        <v>12371.7</v>
      </c>
      <c r="J761" s="3">
        <f>VLOOKUP(A761,[3]Sheet2!$A$3:$B$3237,2,0)</f>
        <v>179</v>
      </c>
      <c r="K761" s="3">
        <v>500</v>
      </c>
      <c r="L761" s="3"/>
      <c r="M761" s="3">
        <f>VLOOKUP(A761,[4]Sheet2!$A$4:$C$497,3,0)</f>
        <v>1</v>
      </c>
    </row>
    <row r="762" spans="1:13" hidden="1" x14ac:dyDescent="0.3">
      <c r="A762" t="s">
        <v>6003</v>
      </c>
      <c r="B762" t="s">
        <v>6004</v>
      </c>
      <c r="C762" t="s">
        <v>6005</v>
      </c>
      <c r="D762" t="str">
        <f>VLOOKUP(A762,[1]Sheet1!$B$1:$F$1048575,5,0)</f>
        <v>CIPLA LTD</v>
      </c>
      <c r="E762" t="str">
        <f>VLOOKUP(A762,[1]Sheet1!$B$1:$E$3262,4,0)</f>
        <v>LIFECARE MEDICAL AGENCY</v>
      </c>
      <c r="F762">
        <v>11</v>
      </c>
      <c r="G762">
        <v>157.13999999999999</v>
      </c>
      <c r="H762">
        <v>220</v>
      </c>
      <c r="I762">
        <f t="shared" si="11"/>
        <v>1728.54</v>
      </c>
      <c r="J762">
        <f>VLOOKUP(A762,[3]Sheet2!$A$3:$B$3237,2,0)</f>
        <v>100</v>
      </c>
    </row>
    <row r="763" spans="1:13" x14ac:dyDescent="0.3">
      <c r="A763" s="3" t="s">
        <v>6545</v>
      </c>
      <c r="B763" s="3" t="s">
        <v>6546</v>
      </c>
      <c r="C763" t="s">
        <v>6546</v>
      </c>
      <c r="D763" s="3" t="str">
        <f>VLOOKUP(A763,[1]Sheet1!$B$1:$F$1048575,5,0)</f>
        <v>MERIL ENDO SURGERY PVT LTD</v>
      </c>
      <c r="E763" s="3" t="str">
        <f>VLOOKUP(A763,[1]Sheet1!$B$1:$E$3262,4,0)</f>
        <v>MICRO LIFE SCIENCES PRIVATE LIMITED ( VAPI )</v>
      </c>
      <c r="F763" s="3">
        <v>96</v>
      </c>
      <c r="G763">
        <v>171</v>
      </c>
      <c r="H763">
        <v>856</v>
      </c>
      <c r="I763">
        <f t="shared" si="11"/>
        <v>16416</v>
      </c>
      <c r="J763" s="3" t="e">
        <f>VLOOKUP(A763,[3]Sheet2!$A$3:$B$3237,2,0)</f>
        <v>#N/A</v>
      </c>
      <c r="K763" s="3">
        <v>96</v>
      </c>
      <c r="L763" s="3"/>
      <c r="M763" s="3"/>
    </row>
    <row r="764" spans="1:13" hidden="1" x14ac:dyDescent="0.3">
      <c r="A764" t="s">
        <v>6058</v>
      </c>
      <c r="B764" t="s">
        <v>6059</v>
      </c>
      <c r="C764" t="s">
        <v>6060</v>
      </c>
      <c r="D764" t="str">
        <f>VLOOKUP(A764,[1]Sheet1!$B$1:$F$1048575,5,0)</f>
        <v>DELLWICH LIFESCENC LLP</v>
      </c>
      <c r="E764" t="str">
        <f>VLOOKUP(A764,[1]Sheet1!$B$1:$E$3262,4,0)</f>
        <v>ISHWAR PHARMA (MUMBAI)</v>
      </c>
      <c r="F764">
        <v>96</v>
      </c>
      <c r="G764">
        <v>18</v>
      </c>
      <c r="H764">
        <v>70</v>
      </c>
      <c r="I764">
        <f t="shared" si="11"/>
        <v>1728</v>
      </c>
      <c r="J764">
        <f>VLOOKUP(A764,[3]Sheet2!$A$3:$B$3237,2,0)</f>
        <v>4</v>
      </c>
    </row>
    <row r="765" spans="1:13" hidden="1" x14ac:dyDescent="0.3">
      <c r="A765" t="s">
        <v>1217</v>
      </c>
      <c r="B765" t="s">
        <v>1218</v>
      </c>
      <c r="C765" t="s">
        <v>1219</v>
      </c>
      <c r="D765" t="str">
        <f>VLOOKUP(A765,[1]Sheet1!$B$1:$F$1048575,5,0)</f>
        <v>EMCURE PHARMACEUTICALS LTD</v>
      </c>
      <c r="E765" t="str">
        <f>VLOOKUP(A765,[1]Sheet1!$B$1:$E$3262,4,0)</f>
        <v>R S SURGIPHARM PVT.LTD.</v>
      </c>
      <c r="F765">
        <v>3</v>
      </c>
      <c r="G765">
        <v>575</v>
      </c>
      <c r="H765">
        <v>10454</v>
      </c>
      <c r="I765">
        <f t="shared" si="11"/>
        <v>1725</v>
      </c>
      <c r="J765">
        <f>VLOOKUP(A765,[3]Sheet2!$A$3:$B$3237,2,0)</f>
        <v>10</v>
      </c>
    </row>
    <row r="766" spans="1:13" hidden="1" x14ac:dyDescent="0.3">
      <c r="A766" t="s">
        <v>78</v>
      </c>
      <c r="B766" t="s">
        <v>79</v>
      </c>
      <c r="C766" t="s">
        <v>79</v>
      </c>
      <c r="D766" t="str">
        <f>VLOOKUP(A766,[1]Sheet1!$B$1:$F$1048575,5,0)</f>
        <v>MAGMA CARE PVT LTD</v>
      </c>
      <c r="E766" t="str">
        <f>VLOOKUP(A766,[1]Sheet1!$B$1:$E$3262,4,0)</f>
        <v>J.K.DISTRIBUTORS ( AHMEDABAD )</v>
      </c>
      <c r="F766">
        <v>86</v>
      </c>
      <c r="G766">
        <v>20</v>
      </c>
      <c r="H766">
        <v>130</v>
      </c>
      <c r="I766">
        <f t="shared" si="11"/>
        <v>1720</v>
      </c>
      <c r="J766">
        <f>VLOOKUP(A766,[3]Sheet2!$A$3:$B$3237,2,0)</f>
        <v>168</v>
      </c>
    </row>
    <row r="767" spans="1:13" hidden="1" x14ac:dyDescent="0.3">
      <c r="A767" t="s">
        <v>6686</v>
      </c>
      <c r="B767" t="s">
        <v>6687</v>
      </c>
      <c r="C767" t="s">
        <v>6687</v>
      </c>
      <c r="D767" t="str">
        <f>VLOOKUP(A767,[1]Sheet1!$B$1:$F$1048575,5,0)</f>
        <v>JOHNSON &amp; JOHNSON PVT LTD</v>
      </c>
      <c r="E767" t="str">
        <f>VLOOKUP(A767,[1]Sheet1!$B$1:$E$3262,4,0)</f>
        <v>SS ENTERPRISE</v>
      </c>
      <c r="F767">
        <v>1</v>
      </c>
      <c r="G767">
        <v>1717.25</v>
      </c>
      <c r="H767">
        <v>4060</v>
      </c>
      <c r="I767">
        <f t="shared" si="11"/>
        <v>1717.25</v>
      </c>
      <c r="J767">
        <f>VLOOKUP(A767,[3]Sheet2!$A$3:$B$3237,2,0)</f>
        <v>5</v>
      </c>
    </row>
    <row r="768" spans="1:13" hidden="1" x14ac:dyDescent="0.3">
      <c r="A768" t="s">
        <v>6191</v>
      </c>
      <c r="B768" t="s">
        <v>6192</v>
      </c>
      <c r="C768" t="s">
        <v>6193</v>
      </c>
      <c r="D768" t="str">
        <f>VLOOKUP(A768,[1]Sheet1!$B$1:$F$1048575,5,0)</f>
        <v>SUN PHARMA LABORATORIES LTD.</v>
      </c>
      <c r="E768" t="str">
        <f>VLOOKUP(A768,[1]Sheet1!$B$1:$E$3262,4,0)</f>
        <v>GAYATRI DISTRIBUTORS(VALSAD)</v>
      </c>
      <c r="F768">
        <v>10</v>
      </c>
      <c r="G768">
        <v>171.43</v>
      </c>
      <c r="H768">
        <v>240</v>
      </c>
      <c r="I768">
        <f t="shared" si="11"/>
        <v>1714.3000000000002</v>
      </c>
      <c r="J768">
        <f>VLOOKUP(A768,[3]Sheet2!$A$3:$B$3237,2,0)</f>
        <v>8</v>
      </c>
    </row>
    <row r="769" spans="1:13" x14ac:dyDescent="0.3">
      <c r="A769" s="3" t="s">
        <v>6547</v>
      </c>
      <c r="B769" s="3" t="s">
        <v>6548</v>
      </c>
      <c r="C769" t="s">
        <v>6548</v>
      </c>
      <c r="D769" s="3" t="str">
        <f>VLOOKUP(A769,[1]Sheet1!$B$1:$F$1048575,5,0)</f>
        <v>MERIL ENDO SURGERY PVT LTD</v>
      </c>
      <c r="E769" s="3" t="str">
        <f>VLOOKUP(A769,[1]Sheet1!$B$1:$E$3262,4,0)</f>
        <v>MICRO LIFE SCIENCES PRIVATE LIMITED ( VAPI )</v>
      </c>
      <c r="F769" s="3">
        <v>50</v>
      </c>
      <c r="G769">
        <v>185</v>
      </c>
      <c r="H769">
        <v>926</v>
      </c>
      <c r="I769">
        <f t="shared" si="11"/>
        <v>9250</v>
      </c>
      <c r="J769" s="3">
        <v>0</v>
      </c>
      <c r="K769" s="3">
        <v>48</v>
      </c>
      <c r="L769" s="3"/>
      <c r="M769" s="3"/>
    </row>
    <row r="770" spans="1:13" x14ac:dyDescent="0.3">
      <c r="A770" s="3" t="s">
        <v>6509</v>
      </c>
      <c r="B770" s="3" t="s">
        <v>6510</v>
      </c>
      <c r="C770" t="s">
        <v>6511</v>
      </c>
      <c r="D770" s="3" t="str">
        <f>VLOOKUP(A770,[1]Sheet1!$B$1:$F$1048575,5,0)</f>
        <v>MERIL ENDO SURGERY PVT LTD</v>
      </c>
      <c r="E770" s="3" t="str">
        <f>VLOOKUP(A770,[1]Sheet1!$B$1:$E$3262,4,0)</f>
        <v>MICRO LIFE SCIENCES PRIVATE LIMITED ( VAPI )</v>
      </c>
      <c r="F770" s="3">
        <v>86</v>
      </c>
      <c r="G770">
        <v>80</v>
      </c>
      <c r="H770">
        <v>145</v>
      </c>
      <c r="I770">
        <f t="shared" ref="I770:I833" si="12">G770*F770</f>
        <v>6880</v>
      </c>
      <c r="J770" s="3">
        <f>VLOOKUP(A770,[3]Sheet2!$A$3:$B$3237,2,0)</f>
        <v>1</v>
      </c>
      <c r="K770" s="3">
        <v>50</v>
      </c>
      <c r="L770" s="3"/>
      <c r="M770" s="3"/>
    </row>
    <row r="771" spans="1:13" hidden="1" x14ac:dyDescent="0.3">
      <c r="A771" t="s">
        <v>5807</v>
      </c>
      <c r="B771" t="s">
        <v>5808</v>
      </c>
      <c r="C771" t="s">
        <v>5809</v>
      </c>
      <c r="D771" t="str">
        <f>VLOOKUP(A771,[1]Sheet1!$B$1:$F$1048575,5,0)</f>
        <v>INTAS PHARMACEUTICAL LTD</v>
      </c>
      <c r="E771" t="str">
        <f>VLOOKUP(A771,[1]Sheet1!$B$1:$E$3262,4,0)</f>
        <v>HAPPY CHEMIST (AHMEDABAD)</v>
      </c>
      <c r="F771">
        <v>11</v>
      </c>
      <c r="G771">
        <v>155.57</v>
      </c>
      <c r="H771">
        <v>242</v>
      </c>
      <c r="I771">
        <f t="shared" si="12"/>
        <v>1711.27</v>
      </c>
      <c r="J771">
        <f>VLOOKUP(A771,[3]Sheet2!$A$3:$B$3237,2,0)</f>
        <v>17</v>
      </c>
    </row>
    <row r="772" spans="1:13" hidden="1" x14ac:dyDescent="0.3">
      <c r="A772" t="s">
        <v>4422</v>
      </c>
      <c r="B772" t="s">
        <v>4423</v>
      </c>
      <c r="C772" t="s">
        <v>4424</v>
      </c>
      <c r="D772" t="str">
        <f>VLOOKUP(A772,[1]Sheet1!$B$1:$F$1048575,5,0)</f>
        <v>ABBOTT  INDIA LIMITED</v>
      </c>
      <c r="E772" t="str">
        <f>VLOOKUP(A772,[1]Sheet1!$B$1:$E$3262,4,0)</f>
        <v>GAYATRI DISTRIBUTORS(VALSAD)</v>
      </c>
      <c r="F772">
        <v>3</v>
      </c>
      <c r="G772">
        <v>569.14</v>
      </c>
      <c r="H772">
        <v>796</v>
      </c>
      <c r="I772">
        <f t="shared" si="12"/>
        <v>1707.42</v>
      </c>
      <c r="J772">
        <f>VLOOKUP(A772,[3]Sheet2!$A$3:$B$3237,2,0)</f>
        <v>10</v>
      </c>
    </row>
    <row r="773" spans="1:13" hidden="1" x14ac:dyDescent="0.3">
      <c r="A773" t="s">
        <v>473</v>
      </c>
      <c r="B773" t="s">
        <v>474</v>
      </c>
      <c r="C773" t="s">
        <v>475</v>
      </c>
      <c r="D773" t="str">
        <f>VLOOKUP(A773,[1]Sheet1!$B$1:$F$1048575,5,0)</f>
        <v>SUN PHARMA LABORATORIES LTD.</v>
      </c>
      <c r="E773" t="str">
        <f>VLOOKUP(A773,[1]Sheet1!$B$1:$E$3262,4,0)</f>
        <v>GAYATRI DISTRIBUTORS(VALSAD)</v>
      </c>
      <c r="F773">
        <v>12</v>
      </c>
      <c r="G773">
        <v>142.13999999999999</v>
      </c>
      <c r="H773">
        <v>199</v>
      </c>
      <c r="I773">
        <f t="shared" si="12"/>
        <v>1705.6799999999998</v>
      </c>
      <c r="J773">
        <f>VLOOKUP(A773,[3]Sheet2!$A$3:$B$3237,2,0)</f>
        <v>13</v>
      </c>
    </row>
    <row r="774" spans="1:13" hidden="1" x14ac:dyDescent="0.3">
      <c r="A774" t="s">
        <v>1626</v>
      </c>
      <c r="B774" t="s">
        <v>1627</v>
      </c>
      <c r="C774" t="s">
        <v>1628</v>
      </c>
      <c r="D774" t="str">
        <f>VLOOKUP(A774,[1]Sheet1!$B$1:$F$1048575,5,0)</f>
        <v>SAMARTH LIFE SCIENCES PVT.LTD.</v>
      </c>
      <c r="E774" t="str">
        <f>VLOOKUP(A774,[1]Sheet1!$B$1:$E$3262,4,0)</f>
        <v>JIVANDHARA PHARMA PVT.LTD.(BILIMORA)</v>
      </c>
      <c r="F774">
        <v>17</v>
      </c>
      <c r="G774">
        <v>100</v>
      </c>
      <c r="H774">
        <v>493</v>
      </c>
      <c r="I774">
        <f t="shared" si="12"/>
        <v>1700</v>
      </c>
      <c r="J774">
        <f>VLOOKUP(A774,[3]Sheet2!$A$3:$B$3237,2,0)</f>
        <v>33</v>
      </c>
    </row>
    <row r="775" spans="1:13" x14ac:dyDescent="0.3">
      <c r="A775" s="3" t="s">
        <v>6539</v>
      </c>
      <c r="B775" s="3" t="s">
        <v>6540</v>
      </c>
      <c r="C775" t="s">
        <v>6540</v>
      </c>
      <c r="D775" s="3" t="str">
        <f>VLOOKUP(A775,[1]Sheet1!$B$1:$F$1048575,5,0)</f>
        <v>MERIL ENDO SURGERY PVT LTD</v>
      </c>
      <c r="E775" s="3" t="str">
        <f>VLOOKUP(A775,[1]Sheet1!$B$1:$E$3262,4,0)</f>
        <v>MICRO LIFE SCIENCES PRIVATE LIMITED ( VAPI )</v>
      </c>
      <c r="F775" s="3">
        <v>27</v>
      </c>
      <c r="G775">
        <v>198</v>
      </c>
      <c r="H775">
        <v>992</v>
      </c>
      <c r="I775">
        <f t="shared" si="12"/>
        <v>5346</v>
      </c>
      <c r="J775" s="3">
        <f>VLOOKUP(A775,[3]Sheet2!$A$3:$B$3237,2,0)</f>
        <v>12</v>
      </c>
      <c r="K775" s="3">
        <v>12</v>
      </c>
      <c r="L775" s="3"/>
      <c r="M775" s="3"/>
    </row>
    <row r="776" spans="1:13" hidden="1" x14ac:dyDescent="0.3">
      <c r="A776" t="s">
        <v>3664</v>
      </c>
      <c r="B776" t="s">
        <v>3665</v>
      </c>
      <c r="C776" t="s">
        <v>3666</v>
      </c>
      <c r="D776" t="str">
        <f>VLOOKUP(A776,[1]Sheet1!$B$1:$F$1048575,5,0)</f>
        <v>ALKEM LABORATORIES LTD</v>
      </c>
      <c r="E776" t="str">
        <f>VLOOKUP(A776,[1]Sheet1!$B$1:$E$3262,4,0)</f>
        <v>GAYATRI DISTRIBUTORS(VALSAD)</v>
      </c>
      <c r="F776">
        <v>14</v>
      </c>
      <c r="G776">
        <v>121.42</v>
      </c>
      <c r="H776">
        <v>170</v>
      </c>
      <c r="I776">
        <f t="shared" si="12"/>
        <v>1699.88</v>
      </c>
      <c r="J776">
        <f>VLOOKUP(A776,[3]Sheet2!$A$3:$B$3237,2,0)</f>
        <v>13</v>
      </c>
    </row>
    <row r="777" spans="1:13" hidden="1" x14ac:dyDescent="0.3">
      <c r="A777" t="s">
        <v>206</v>
      </c>
      <c r="B777" t="s">
        <v>207</v>
      </c>
      <c r="C777" t="s">
        <v>208</v>
      </c>
      <c r="D777" t="str">
        <f>VLOOKUP(A777,[1]Sheet1!$B$1:$F$1048575,5,0)</f>
        <v>WIN MEDICARE PVT LTD</v>
      </c>
      <c r="E777" t="str">
        <f>VLOOKUP(A777,[1]Sheet1!$B$1:$E$3262,4,0)</f>
        <v>CHIRAG PHARMA AGENCY (BILIMORA)</v>
      </c>
      <c r="F777">
        <v>21</v>
      </c>
      <c r="G777">
        <v>80.64</v>
      </c>
      <c r="H777">
        <v>107</v>
      </c>
      <c r="I777">
        <f t="shared" si="12"/>
        <v>1693.44</v>
      </c>
      <c r="J777">
        <f>VLOOKUP(A777,[3]Sheet2!$A$3:$B$3237,2,0)</f>
        <v>7</v>
      </c>
      <c r="M777">
        <f>VLOOKUP(A777,[4]Sheet2!$A$4:$C$497,3,0)</f>
        <v>31</v>
      </c>
    </row>
    <row r="778" spans="1:13" hidden="1" x14ac:dyDescent="0.3">
      <c r="A778" t="s">
        <v>2385</v>
      </c>
      <c r="B778" t="s">
        <v>2386</v>
      </c>
      <c r="C778" t="s">
        <v>2387</v>
      </c>
      <c r="D778" t="str">
        <f>VLOOKUP(A778,[1]Sheet1!$B$1:$F$1048575,5,0)</f>
        <v>MANKIND PHARMA LTD</v>
      </c>
      <c r="E778" t="str">
        <f>VLOOKUP(A778,[1]Sheet1!$B$1:$E$3262,4,0)</f>
        <v>NETRA ENTERPRISE</v>
      </c>
      <c r="F778">
        <v>40</v>
      </c>
      <c r="G778">
        <v>42.14</v>
      </c>
      <c r="H778">
        <v>77</v>
      </c>
      <c r="I778">
        <f t="shared" si="12"/>
        <v>1685.6</v>
      </c>
      <c r="J778">
        <f>VLOOKUP(A778,[3]Sheet2!$A$3:$B$3237,2,0)</f>
        <v>128</v>
      </c>
    </row>
    <row r="779" spans="1:13" hidden="1" x14ac:dyDescent="0.3">
      <c r="A779" t="s">
        <v>6306</v>
      </c>
      <c r="B779" t="s">
        <v>6307</v>
      </c>
      <c r="C779" t="s">
        <v>6307</v>
      </c>
      <c r="D779" t="str">
        <f>VLOOKUP(A779,[1]Sheet1!$B$1:$F$1048575,5,0)</f>
        <v>PRYMAX HEALTHCARE LLP</v>
      </c>
      <c r="E779" t="str">
        <f>VLOOKUP(A779,[1]Sheet1!$B$1:$E$3262,4,0)</f>
        <v>PRISTINE LIFECARE PVT.LTD.(AHMEDABAD)</v>
      </c>
      <c r="F779">
        <v>3</v>
      </c>
      <c r="G779">
        <v>560</v>
      </c>
      <c r="H779">
        <v>4991</v>
      </c>
      <c r="I779">
        <f t="shared" si="12"/>
        <v>1680</v>
      </c>
      <c r="J779" t="e">
        <f>VLOOKUP(A779,[3]Sheet2!$A$3:$B$3237,2,0)</f>
        <v>#N/A</v>
      </c>
    </row>
    <row r="780" spans="1:13" hidden="1" x14ac:dyDescent="0.3">
      <c r="A780" t="s">
        <v>3202</v>
      </c>
      <c r="B780" t="s">
        <v>3203</v>
      </c>
      <c r="C780" t="s">
        <v>3183</v>
      </c>
      <c r="D780" t="str">
        <f>VLOOKUP(A780,[1]Sheet1!$B$1:$F$1048575,5,0)</f>
        <v>UNISON PHARMACEUTICALS</v>
      </c>
      <c r="E780" t="str">
        <f>VLOOKUP(A780,[1]Sheet1!$B$1:$E$3262,4,0)</f>
        <v>GAYATRI DISTRIBUTORS(VALSAD)</v>
      </c>
      <c r="F780">
        <v>60</v>
      </c>
      <c r="G780">
        <v>27.96</v>
      </c>
      <c r="H780">
        <v>39</v>
      </c>
      <c r="I780">
        <f t="shared" si="12"/>
        <v>1677.6000000000001</v>
      </c>
      <c r="J780">
        <f>VLOOKUP(A780,[3]Sheet2!$A$3:$B$3237,2,0)</f>
        <v>68</v>
      </c>
    </row>
    <row r="781" spans="1:13" hidden="1" x14ac:dyDescent="0.3">
      <c r="A781" t="s">
        <v>3545</v>
      </c>
      <c r="B781" t="s">
        <v>3546</v>
      </c>
      <c r="C781" t="s">
        <v>3547</v>
      </c>
      <c r="D781" t="str">
        <f>VLOOKUP(A781,[1]Sheet1!$B$1:$F$1048575,5,0)</f>
        <v>SUN PHARMA LABORATORIES LTD.</v>
      </c>
      <c r="E781" t="str">
        <f>VLOOKUP(A781,[1]Sheet1!$B$1:$E$3262,4,0)</f>
        <v>JIVANDHARA PHARMA PVT.LTD.(BILIMORA)</v>
      </c>
      <c r="F781">
        <v>4</v>
      </c>
      <c r="G781">
        <v>419.29</v>
      </c>
      <c r="H781">
        <v>587</v>
      </c>
      <c r="I781">
        <f t="shared" si="12"/>
        <v>1677.16</v>
      </c>
      <c r="J781">
        <f>VLOOKUP(A781,[3]Sheet2!$A$3:$B$3237,2,0)</f>
        <v>6</v>
      </c>
    </row>
    <row r="782" spans="1:13" hidden="1" x14ac:dyDescent="0.3">
      <c r="A782" t="s">
        <v>407</v>
      </c>
      <c r="B782" t="s">
        <v>408</v>
      </c>
      <c r="C782" t="s">
        <v>409</v>
      </c>
      <c r="D782" t="str">
        <f>VLOOKUP(A782,[1]Sheet1!$B$1:$F$1048575,5,0)</f>
        <v>MANKIND PHARMA LTD</v>
      </c>
      <c r="E782" t="str">
        <f>VLOOKUP(A782,[1]Sheet1!$B$1:$E$3262,4,0)</f>
        <v>NETRA ENTERPRISE</v>
      </c>
      <c r="F782">
        <v>18</v>
      </c>
      <c r="G782">
        <v>93.13</v>
      </c>
      <c r="H782">
        <v>144</v>
      </c>
      <c r="I782">
        <f t="shared" si="12"/>
        <v>1676.34</v>
      </c>
      <c r="J782">
        <f>VLOOKUP(A782,[3]Sheet2!$A$3:$B$3237,2,0)</f>
        <v>65</v>
      </c>
    </row>
    <row r="783" spans="1:13" hidden="1" x14ac:dyDescent="0.3">
      <c r="A783" t="s">
        <v>1254</v>
      </c>
      <c r="B783" t="s">
        <v>1255</v>
      </c>
      <c r="C783" t="s">
        <v>1256</v>
      </c>
      <c r="D783" t="str">
        <f>VLOOKUP(A783,[1]Sheet1!$B$1:$F$1048575,5,0)</f>
        <v>FRESENIUS KABI</v>
      </c>
      <c r="E783" t="str">
        <f>VLOOKUP(A783,[1]Sheet1!$B$1:$E$3262,4,0)</f>
        <v>INPHARM SERVICES ( SURAT )</v>
      </c>
      <c r="F783">
        <v>19</v>
      </c>
      <c r="G783">
        <v>88</v>
      </c>
      <c r="H783">
        <v>1425</v>
      </c>
      <c r="I783">
        <f t="shared" si="12"/>
        <v>1672</v>
      </c>
      <c r="J783">
        <f>VLOOKUP(A783,[3]Sheet2!$A$3:$B$3237,2,0)</f>
        <v>34</v>
      </c>
    </row>
    <row r="784" spans="1:13" hidden="1" x14ac:dyDescent="0.3">
      <c r="A784" t="s">
        <v>732</v>
      </c>
      <c r="B784" t="s">
        <v>733</v>
      </c>
      <c r="C784" t="s">
        <v>734</v>
      </c>
      <c r="D784" t="str">
        <f>VLOOKUP(A784,[1]Sheet1!$B$1:$F$1048575,5,0)</f>
        <v>DYNAMIC TECHNO MEDICALS PVT LTD</v>
      </c>
      <c r="E784" t="str">
        <f>VLOOKUP(A784,[1]Sheet1!$B$1:$E$3262,4,0)</f>
        <v>SURGICAL SOLUTIONS ( SURAT )</v>
      </c>
      <c r="F784">
        <v>133</v>
      </c>
      <c r="G784">
        <v>12.5</v>
      </c>
      <c r="H784">
        <v>95</v>
      </c>
      <c r="I784">
        <f t="shared" si="12"/>
        <v>1662.5</v>
      </c>
      <c r="J784">
        <f>VLOOKUP(A784,[3]Sheet2!$A$3:$B$3237,2,0)</f>
        <v>100</v>
      </c>
    </row>
    <row r="785" spans="1:13" hidden="1" x14ac:dyDescent="0.3">
      <c r="A785" t="s">
        <v>3474</v>
      </c>
      <c r="B785" t="s">
        <v>3475</v>
      </c>
      <c r="C785" t="s">
        <v>3476</v>
      </c>
      <c r="D785" t="str">
        <f>VLOOKUP(A785,[1]Sheet1!$B$1:$F$1048575,5,0)</f>
        <v>CIPLA LTD</v>
      </c>
      <c r="E785" t="str">
        <f>VLOOKUP(A785,[1]Sheet1!$B$1:$E$3262,4,0)</f>
        <v>JIVANDHARA PHARMA PVT.LTD.(BILIMORA)</v>
      </c>
      <c r="F785">
        <v>51</v>
      </c>
      <c r="G785">
        <v>32.49</v>
      </c>
      <c r="H785">
        <v>45</v>
      </c>
      <c r="I785">
        <f t="shared" si="12"/>
        <v>1656.99</v>
      </c>
      <c r="J785">
        <f>VLOOKUP(A785,[3]Sheet2!$A$3:$B$3237,2,0)</f>
        <v>42</v>
      </c>
    </row>
    <row r="786" spans="1:13" hidden="1" x14ac:dyDescent="0.3">
      <c r="A786" t="s">
        <v>2948</v>
      </c>
      <c r="B786" t="s">
        <v>2949</v>
      </c>
      <c r="C786" t="s">
        <v>2950</v>
      </c>
      <c r="D786" t="str">
        <f>VLOOKUP(A786,[1]Sheet1!$B$1:$F$1048575,5,0)</f>
        <v>UNISON PHARMACEUTICALS</v>
      </c>
      <c r="E786" t="str">
        <f>VLOOKUP(A786,[1]Sheet1!$B$1:$E$3262,4,0)</f>
        <v>GAYATRI DISTRIBUTORS(VALSAD)</v>
      </c>
      <c r="F786">
        <v>48</v>
      </c>
      <c r="G786">
        <v>34.43</v>
      </c>
      <c r="H786">
        <v>52</v>
      </c>
      <c r="I786">
        <f t="shared" si="12"/>
        <v>1652.6399999999999</v>
      </c>
      <c r="J786">
        <f>VLOOKUP(A786,[3]Sheet2!$A$3:$B$3237,2,0)</f>
        <v>75</v>
      </c>
    </row>
    <row r="787" spans="1:13" hidden="1" x14ac:dyDescent="0.3">
      <c r="A787" t="s">
        <v>3348</v>
      </c>
      <c r="B787" t="s">
        <v>3349</v>
      </c>
      <c r="C787" t="s">
        <v>3350</v>
      </c>
      <c r="D787" t="str">
        <f>VLOOKUP(A787,[1]Sheet1!$B$1:$F$1048575,5,0)</f>
        <v>LA RENON HEALTHCARE PVT.LTD.</v>
      </c>
      <c r="E787" t="str">
        <f>VLOOKUP(A787,[1]Sheet1!$B$1:$E$3262,4,0)</f>
        <v>J.K.DISTRIBUTORS ( AHMEDABAD )</v>
      </c>
      <c r="F787">
        <v>47</v>
      </c>
      <c r="G787">
        <v>35</v>
      </c>
      <c r="H787">
        <v>49</v>
      </c>
      <c r="I787">
        <f t="shared" si="12"/>
        <v>1645</v>
      </c>
      <c r="J787">
        <f>VLOOKUP(A787,[3]Sheet2!$A$3:$B$3237,2,0)</f>
        <v>40</v>
      </c>
    </row>
    <row r="788" spans="1:13" x14ac:dyDescent="0.3">
      <c r="A788" s="3" t="s">
        <v>6366</v>
      </c>
      <c r="B788" s="3" t="s">
        <v>6367</v>
      </c>
      <c r="C788" t="s">
        <v>6367</v>
      </c>
      <c r="D788" s="3" t="str">
        <f>VLOOKUP(A788,[1]Sheet1!$B$1:$F$1048575,5,0)</f>
        <v>MERIL ENDO SURGERY PVT LTD</v>
      </c>
      <c r="E788" s="3" t="str">
        <f>VLOOKUP(A788,[1]Sheet1!$B$1:$E$3262,4,0)</f>
        <v>MICRO LIFE SCIENCES PRIVATE LIMITED ( VAPI )</v>
      </c>
      <c r="F788" s="3">
        <v>58</v>
      </c>
      <c r="G788">
        <v>91</v>
      </c>
      <c r="H788">
        <v>454</v>
      </c>
      <c r="I788">
        <f t="shared" si="12"/>
        <v>5278</v>
      </c>
      <c r="J788" s="3">
        <f>VLOOKUP(A788,[3]Sheet2!$A$3:$B$3237,2,0)</f>
        <v>12</v>
      </c>
      <c r="K788" s="3">
        <v>24</v>
      </c>
      <c r="L788" s="3"/>
      <c r="M788" s="3"/>
    </row>
    <row r="789" spans="1:13" hidden="1" x14ac:dyDescent="0.3">
      <c r="A789" t="s">
        <v>2360</v>
      </c>
      <c r="B789" t="s">
        <v>2361</v>
      </c>
      <c r="C789" t="s">
        <v>2362</v>
      </c>
      <c r="D789" t="str">
        <f>VLOOKUP(A789,[1]Sheet1!$B$1:$F$1048575,5,0)</f>
        <v>ANSELL STERILE SOLUTIONS PVT.LTD.</v>
      </c>
      <c r="E789" t="str">
        <f>VLOOKUP(A789,[1]Sheet1!$B$1:$E$3262,4,0)</f>
        <v>ORANGE MEDICARE</v>
      </c>
      <c r="F789">
        <v>41</v>
      </c>
      <c r="G789">
        <v>40</v>
      </c>
      <c r="H789">
        <v>126</v>
      </c>
      <c r="I789">
        <f t="shared" si="12"/>
        <v>1640</v>
      </c>
      <c r="J789">
        <f>VLOOKUP(A789,[3]Sheet2!$A$3:$B$3237,2,0)</f>
        <v>195</v>
      </c>
      <c r="M789">
        <f>VLOOKUP(A789,[4]Sheet2!$A$4:$C$497,3,0)</f>
        <v>7</v>
      </c>
    </row>
    <row r="790" spans="1:13" hidden="1" x14ac:dyDescent="0.3">
      <c r="A790" t="s">
        <v>3327</v>
      </c>
      <c r="B790" t="s">
        <v>3328</v>
      </c>
      <c r="C790" t="s">
        <v>3329</v>
      </c>
      <c r="D790" t="str">
        <f>VLOOKUP(A790,[1]Sheet1!$B$1:$F$1048575,5,0)</f>
        <v>AKUMS DRUG &amp; PHARMACEUTICALS LTD.</v>
      </c>
      <c r="E790" t="str">
        <f>VLOOKUP(A790,[1]Sheet1!$B$1:$E$3262,4,0)</f>
        <v>DEEP DISTRIBUTORS(VAPI)</v>
      </c>
      <c r="F790">
        <v>24</v>
      </c>
      <c r="G790">
        <v>68.209999999999994</v>
      </c>
      <c r="H790">
        <v>95</v>
      </c>
      <c r="I790">
        <f t="shared" si="12"/>
        <v>1637.04</v>
      </c>
      <c r="J790">
        <f>VLOOKUP(A790,[3]Sheet2!$A$3:$B$3237,2,0)</f>
        <v>32</v>
      </c>
    </row>
    <row r="791" spans="1:13" x14ac:dyDescent="0.3">
      <c r="A791" s="3" t="s">
        <v>6541</v>
      </c>
      <c r="B791" s="3" t="s">
        <v>6542</v>
      </c>
      <c r="C791" t="s">
        <v>6542</v>
      </c>
      <c r="D791" s="3" t="str">
        <f>VLOOKUP(A791,[1]Sheet1!$B$1:$F$1048575,5,0)</f>
        <v>MERIL ENDO SURGERY PVT LTD</v>
      </c>
      <c r="E791" s="3" t="str">
        <f>VLOOKUP(A791,[1]Sheet1!$B$1:$E$3262,4,0)</f>
        <v>MICRO LIFE SCIENCES PRIVATE LIMITED ( VAPI )</v>
      </c>
      <c r="F791" s="3">
        <v>31</v>
      </c>
      <c r="G791">
        <v>127</v>
      </c>
      <c r="H791">
        <v>636</v>
      </c>
      <c r="I791">
        <f t="shared" si="12"/>
        <v>3937</v>
      </c>
      <c r="J791" s="3">
        <v>0</v>
      </c>
      <c r="K791" s="3">
        <v>24</v>
      </c>
      <c r="L791" s="3"/>
      <c r="M791" s="3"/>
    </row>
    <row r="792" spans="1:13" hidden="1" x14ac:dyDescent="0.3">
      <c r="A792" t="s">
        <v>6194</v>
      </c>
      <c r="B792" t="s">
        <v>6195</v>
      </c>
      <c r="C792" t="s">
        <v>6196</v>
      </c>
      <c r="D792" t="str">
        <f>VLOOKUP(A792,[1]Sheet1!$B$1:$F$1048575,5,0)</f>
        <v>SUN PHARMA LABORATORIES LTD.</v>
      </c>
      <c r="E792" t="str">
        <f>VLOOKUP(A792,[1]Sheet1!$B$1:$E$3262,4,0)</f>
        <v>GAYATRI DISTRIBUTORS(VALSAD)</v>
      </c>
      <c r="F792">
        <v>30</v>
      </c>
      <c r="G792">
        <v>54.29</v>
      </c>
      <c r="H792">
        <v>76</v>
      </c>
      <c r="I792">
        <f t="shared" si="12"/>
        <v>1628.7</v>
      </c>
      <c r="J792">
        <f>VLOOKUP(A792,[3]Sheet2!$A$3:$B$3237,2,0)</f>
        <v>39</v>
      </c>
      <c r="M792" t="e">
        <f>VLOOKUP(A792,[4]Sheet2!$A$4:$C$497,3,0)</f>
        <v>#N/A</v>
      </c>
    </row>
    <row r="793" spans="1:13" hidden="1" x14ac:dyDescent="0.3">
      <c r="A793" t="s">
        <v>4494</v>
      </c>
      <c r="B793" t="s">
        <v>4495</v>
      </c>
      <c r="C793" t="s">
        <v>4496</v>
      </c>
      <c r="D793" t="str">
        <f>VLOOKUP(A793,[1]Sheet1!$B$1:$F$1048575,5,0)</f>
        <v>MANKIND PHARMA LTD</v>
      </c>
      <c r="E793" t="str">
        <f>VLOOKUP(A793,[1]Sheet1!$B$1:$E$3262,4,0)</f>
        <v>NETRA ENTERPRISE</v>
      </c>
      <c r="F793">
        <v>6</v>
      </c>
      <c r="G793">
        <v>268.55</v>
      </c>
      <c r="H793">
        <v>454</v>
      </c>
      <c r="I793">
        <f t="shared" si="12"/>
        <v>1611.3000000000002</v>
      </c>
      <c r="J793">
        <f>VLOOKUP(A793,[3]Sheet2!$A$3:$B$3237,2,0)</f>
        <v>11</v>
      </c>
    </row>
    <row r="794" spans="1:13" hidden="1" x14ac:dyDescent="0.3">
      <c r="A794" t="s">
        <v>4511</v>
      </c>
      <c r="B794" t="s">
        <v>4512</v>
      </c>
      <c r="C794" t="s">
        <v>4513</v>
      </c>
      <c r="D794" t="str">
        <f>VLOOKUP(A794,[1]Sheet1!$B$1:$F$1048575,5,0)</f>
        <v>ARISTO PHARMACEUTICALS PVT LTD</v>
      </c>
      <c r="E794" t="str">
        <f>VLOOKUP(A794,[1]Sheet1!$B$1:$E$3262,4,0)</f>
        <v>JIVANDHARA PHARMA PVT.LTD.(BILIMORA)</v>
      </c>
      <c r="F794">
        <v>11</v>
      </c>
      <c r="G794">
        <v>146.43</v>
      </c>
      <c r="H794">
        <v>205</v>
      </c>
      <c r="I794">
        <f t="shared" si="12"/>
        <v>1610.73</v>
      </c>
      <c r="J794">
        <f>VLOOKUP(A794,[3]Sheet2!$A$3:$B$3237,2,0)</f>
        <v>14</v>
      </c>
    </row>
    <row r="795" spans="1:13" hidden="1" x14ac:dyDescent="0.3">
      <c r="A795" t="s">
        <v>4372</v>
      </c>
      <c r="B795" t="s">
        <v>4373</v>
      </c>
      <c r="C795" t="s">
        <v>4374</v>
      </c>
      <c r="D795" t="str">
        <f>VLOOKUP(A795,[1]Sheet1!$B$1:$F$1048575,5,0)</f>
        <v>AJANTA PHARMA LTD</v>
      </c>
      <c r="E795" t="str">
        <f>VLOOKUP(A795,[1]Sheet1!$B$1:$E$3262,4,0)</f>
        <v>CHIRAG PHARMA AGENCY (BILIMORA)</v>
      </c>
      <c r="F795">
        <v>5</v>
      </c>
      <c r="G795">
        <v>322.14</v>
      </c>
      <c r="H795">
        <v>451</v>
      </c>
      <c r="I795">
        <f t="shared" si="12"/>
        <v>1610.6999999999998</v>
      </c>
      <c r="J795">
        <f>VLOOKUP(A795,[3]Sheet2!$A$3:$B$3237,2,0)</f>
        <v>4</v>
      </c>
    </row>
    <row r="796" spans="1:13" hidden="1" x14ac:dyDescent="0.3">
      <c r="A796" t="s">
        <v>169</v>
      </c>
      <c r="B796" t="s">
        <v>170</v>
      </c>
      <c r="C796" t="s">
        <v>171</v>
      </c>
      <c r="D796" t="str">
        <f>VLOOKUP(A796,[1]Sheet1!$B$1:$F$1048575,5,0)</f>
        <v>NEXTGEN HEALTHCARE</v>
      </c>
      <c r="E796" t="str">
        <f>VLOOKUP(A796,[1]Sheet1!$B$1:$E$3262,4,0)</f>
        <v>JIVANDHARA PHARMA PVT.LTD.(BILIMORA)</v>
      </c>
      <c r="F796">
        <v>23</v>
      </c>
      <c r="G796">
        <v>70</v>
      </c>
      <c r="H796">
        <v>98</v>
      </c>
      <c r="I796">
        <f t="shared" si="12"/>
        <v>1610</v>
      </c>
      <c r="J796">
        <f>VLOOKUP(A796,[3]Sheet2!$A$3:$B$3237,2,0)</f>
        <v>17</v>
      </c>
    </row>
    <row r="797" spans="1:13" hidden="1" x14ac:dyDescent="0.3">
      <c r="A797" t="s">
        <v>1267</v>
      </c>
      <c r="B797" t="s">
        <v>1268</v>
      </c>
      <c r="C797" t="s">
        <v>1269</v>
      </c>
      <c r="D797" t="str">
        <f>VLOOKUP(A797,[1]Sheet1!$B$1:$F$1048575,5,0)</f>
        <v>SAMARTH LIFE SCIENCES PVT.LTD.</v>
      </c>
      <c r="E797" t="str">
        <f>VLOOKUP(A797,[1]Sheet1!$B$1:$E$3262,4,0)</f>
        <v>JIVANDHARA PHARMA PVT.LTD.(BILIMORA)</v>
      </c>
      <c r="F797">
        <v>149</v>
      </c>
      <c r="G797">
        <v>10.8</v>
      </c>
      <c r="H797">
        <v>18</v>
      </c>
      <c r="I797">
        <f t="shared" si="12"/>
        <v>1609.2</v>
      </c>
      <c r="J797">
        <f>VLOOKUP(A797,[3]Sheet2!$A$3:$B$3237,2,0)</f>
        <v>184</v>
      </c>
      <c r="M797" t="e">
        <f>VLOOKUP(A797,[4]Sheet2!$A$4:$C$497,3,0)</f>
        <v>#N/A</v>
      </c>
    </row>
    <row r="798" spans="1:13" hidden="1" x14ac:dyDescent="0.3">
      <c r="A798" t="s">
        <v>2258</v>
      </c>
      <c r="B798" t="s">
        <v>2259</v>
      </c>
      <c r="C798" t="s">
        <v>2259</v>
      </c>
      <c r="D798" t="str">
        <f>VLOOKUP(A798,[1]Sheet1!$B$1:$F$1048575,5,0)</f>
        <v>VYGON INDIA PVT. LTD.</v>
      </c>
      <c r="E798" t="str">
        <f>VLOOKUP(A798,[1]Sheet1!$B$1:$E$3262,4,0)</f>
        <v>ORANGE MEDICARE</v>
      </c>
      <c r="F798">
        <v>2</v>
      </c>
      <c r="G798">
        <v>802</v>
      </c>
      <c r="H798">
        <v>1262</v>
      </c>
      <c r="I798">
        <f t="shared" si="12"/>
        <v>1604</v>
      </c>
      <c r="J798">
        <f>VLOOKUP(A798,[3]Sheet2!$A$3:$B$3237,2,0)</f>
        <v>8</v>
      </c>
    </row>
    <row r="799" spans="1:13" hidden="1" x14ac:dyDescent="0.3">
      <c r="A799" t="s">
        <v>1496</v>
      </c>
      <c r="B799" t="s">
        <v>1497</v>
      </c>
      <c r="C799" t="s">
        <v>1498</v>
      </c>
      <c r="D799" t="str">
        <f>VLOOKUP(A799,[1]Sheet1!$B$1:$F$1048575,5,0)</f>
        <v>ABBOTT HEALTHCARE PVT LTD</v>
      </c>
      <c r="E799" t="str">
        <f>VLOOKUP(A799,[1]Sheet1!$B$1:$E$3262,4,0)</f>
        <v>MICROCARE INC</v>
      </c>
      <c r="F799">
        <v>4</v>
      </c>
      <c r="G799">
        <v>400</v>
      </c>
      <c r="H799">
        <v>3703</v>
      </c>
      <c r="I799">
        <f t="shared" si="12"/>
        <v>1600</v>
      </c>
      <c r="J799">
        <f>VLOOKUP(A799,[3]Sheet2!$A$3:$B$3237,2,0)</f>
        <v>11</v>
      </c>
    </row>
    <row r="800" spans="1:13" hidden="1" x14ac:dyDescent="0.3">
      <c r="A800" t="s">
        <v>4473</v>
      </c>
      <c r="B800" t="s">
        <v>4474</v>
      </c>
      <c r="C800" t="s">
        <v>4475</v>
      </c>
      <c r="D800" t="str">
        <f>VLOOKUP(A800,[1]Sheet1!$B$1:$F$1048575,5,0)</f>
        <v>SUN PHARMA LABORATORIES LTD.</v>
      </c>
      <c r="E800" t="str">
        <f>VLOOKUP(A800,[1]Sheet1!$B$1:$E$3262,4,0)</f>
        <v>D K ENTERPRISE (AHMEDABAD)</v>
      </c>
      <c r="F800">
        <v>2</v>
      </c>
      <c r="G800">
        <v>800</v>
      </c>
      <c r="H800">
        <v>1225</v>
      </c>
      <c r="I800">
        <f t="shared" si="12"/>
        <v>1600</v>
      </c>
      <c r="J800">
        <f>VLOOKUP(A800,[3]Sheet2!$A$3:$B$3237,2,0)</f>
        <v>21</v>
      </c>
    </row>
    <row r="801" spans="1:13" hidden="1" x14ac:dyDescent="0.3">
      <c r="A801" t="s">
        <v>1086</v>
      </c>
      <c r="B801" t="s">
        <v>1087</v>
      </c>
      <c r="C801" t="s">
        <v>1088</v>
      </c>
      <c r="D801" t="str">
        <f>VLOOKUP(A801,[1]Sheet1!$B$1:$F$1048575,5,0)</f>
        <v>SAMARTH LIFE SCIENCES PVT.LTD.</v>
      </c>
      <c r="E801" t="str">
        <f>VLOOKUP(A801,[1]Sheet1!$B$1:$E$3262,4,0)</f>
        <v>JIVANDHARA PHARMA PVT.LTD.(BILIMORA)</v>
      </c>
      <c r="F801">
        <v>40</v>
      </c>
      <c r="G801">
        <v>40</v>
      </c>
      <c r="H801">
        <v>118</v>
      </c>
      <c r="I801">
        <f t="shared" si="12"/>
        <v>1600</v>
      </c>
      <c r="J801" t="e">
        <f>VLOOKUP(A801,[3]Sheet2!$A$3:$B$3237,2,0)</f>
        <v>#N/A</v>
      </c>
    </row>
    <row r="802" spans="1:13" hidden="1" x14ac:dyDescent="0.3">
      <c r="A802" t="s">
        <v>5607</v>
      </c>
      <c r="B802" t="s">
        <v>5608</v>
      </c>
      <c r="C802" t="s">
        <v>5609</v>
      </c>
      <c r="D802" t="str">
        <f>VLOOKUP(A802,[1]Sheet1!$B$1:$F$1048575,5,0)</f>
        <v>OVERSEAS HEALTH CARE PVT LTD</v>
      </c>
      <c r="E802" t="str">
        <f>VLOOKUP(A802,[1]Sheet1!$B$1:$E$3262,4,0)</f>
        <v>GAYATRI DISTRIBUTORS(VALSAD)</v>
      </c>
      <c r="F802">
        <v>15</v>
      </c>
      <c r="G802">
        <v>106.24</v>
      </c>
      <c r="H802">
        <v>139</v>
      </c>
      <c r="I802">
        <f t="shared" si="12"/>
        <v>1593.6</v>
      </c>
      <c r="J802">
        <f>VLOOKUP(A802,[3]Sheet2!$A$3:$B$3237,2,0)</f>
        <v>13</v>
      </c>
    </row>
    <row r="803" spans="1:13" hidden="1" x14ac:dyDescent="0.3">
      <c r="A803" t="s">
        <v>4471</v>
      </c>
      <c r="B803" t="s">
        <v>4472</v>
      </c>
      <c r="C803" t="s">
        <v>500</v>
      </c>
      <c r="D803" t="str">
        <f>VLOOKUP(A803,[1]Sheet1!$B$1:$F$1048575,5,0)</f>
        <v>INTAS PHARMACEUTICAL LTD</v>
      </c>
      <c r="E803" t="str">
        <f>VLOOKUP(A803,[1]Sheet1!$B$1:$E$3262,4,0)</f>
        <v>CHIRAG PHARMA AGENCY (BILIMORA)</v>
      </c>
      <c r="F803">
        <v>9</v>
      </c>
      <c r="G803">
        <v>176.96</v>
      </c>
      <c r="H803">
        <v>247</v>
      </c>
      <c r="I803">
        <f t="shared" si="12"/>
        <v>1592.64</v>
      </c>
      <c r="J803">
        <f>VLOOKUP(A803,[3]Sheet2!$A$3:$B$3237,2,0)</f>
        <v>10</v>
      </c>
    </row>
    <row r="804" spans="1:13" hidden="1" x14ac:dyDescent="0.3">
      <c r="A804" t="s">
        <v>5235</v>
      </c>
      <c r="B804" t="s">
        <v>5236</v>
      </c>
      <c r="C804" t="s">
        <v>5237</v>
      </c>
      <c r="D804" t="str">
        <f>VLOOKUP(A804,[1]Sheet1!$B$1:$F$1048575,5,0)</f>
        <v>MEYER HEALTHCARE PVT LTD</v>
      </c>
      <c r="E804" t="str">
        <f>VLOOKUP(A804,[1]Sheet1!$B$1:$E$3262,4,0)</f>
        <v>CHIRAG PHARMA AGENCY (BILIMORA)</v>
      </c>
      <c r="F804">
        <v>6</v>
      </c>
      <c r="G804">
        <v>264.29000000000002</v>
      </c>
      <c r="H804">
        <v>370</v>
      </c>
      <c r="I804">
        <f t="shared" si="12"/>
        <v>1585.7400000000002</v>
      </c>
      <c r="J804">
        <f>VLOOKUP(A804,[3]Sheet2!$A$3:$B$3237,2,0)</f>
        <v>5</v>
      </c>
    </row>
    <row r="805" spans="1:13" hidden="1" x14ac:dyDescent="0.3">
      <c r="A805" t="s">
        <v>127</v>
      </c>
      <c r="B805" t="s">
        <v>128</v>
      </c>
      <c r="C805" t="s">
        <v>129</v>
      </c>
      <c r="D805" t="str">
        <f>VLOOKUP(A805,[1]Sheet1!$B$1:$F$1048575,5,0)</f>
        <v>USV LIMITED</v>
      </c>
      <c r="E805" t="str">
        <f>VLOOKUP(A805,[1]Sheet1!$B$1:$E$3262,4,0)</f>
        <v>JIVANDHARA PHARMA PVT.LTD.(BILIMORA)</v>
      </c>
      <c r="F805">
        <v>15</v>
      </c>
      <c r="G805">
        <v>105.43</v>
      </c>
      <c r="H805">
        <v>147</v>
      </c>
      <c r="I805">
        <f t="shared" si="12"/>
        <v>1581.45</v>
      </c>
      <c r="J805">
        <f>VLOOKUP(A805,[3]Sheet2!$A$3:$B$3237,2,0)</f>
        <v>23</v>
      </c>
    </row>
    <row r="806" spans="1:13" hidden="1" x14ac:dyDescent="0.3">
      <c r="A806" t="s">
        <v>4707</v>
      </c>
      <c r="B806" t="s">
        <v>4708</v>
      </c>
      <c r="C806" t="s">
        <v>4709</v>
      </c>
      <c r="D806" t="str">
        <f>VLOOKUP(A806,[1]Sheet1!$B$1:$F$1048575,5,0)</f>
        <v>HIMALAYA WELLNESS COMPANY</v>
      </c>
      <c r="E806" t="str">
        <f>VLOOKUP(A806,[1]Sheet1!$B$1:$E$3262,4,0)</f>
        <v>CHIRAG PHARMA AGENCY (BILIMORA)</v>
      </c>
      <c r="F806">
        <v>9</v>
      </c>
      <c r="G806">
        <v>175.71</v>
      </c>
      <c r="H806">
        <v>255</v>
      </c>
      <c r="I806">
        <f t="shared" si="12"/>
        <v>1581.39</v>
      </c>
      <c r="J806">
        <f>VLOOKUP(A806,[3]Sheet2!$A$3:$B$3237,2,0)</f>
        <v>12</v>
      </c>
    </row>
    <row r="807" spans="1:13" hidden="1" x14ac:dyDescent="0.3">
      <c r="A807" t="s">
        <v>4551</v>
      </c>
      <c r="B807" t="s">
        <v>4552</v>
      </c>
      <c r="C807" t="s">
        <v>4553</v>
      </c>
      <c r="D807" t="str">
        <f>VLOOKUP(A807,[1]Sheet1!$B$1:$F$1048575,5,0)</f>
        <v>TORRENT PHARMACEUTICAL LTD</v>
      </c>
      <c r="E807" t="str">
        <f>VLOOKUP(A807,[1]Sheet1!$B$1:$E$3262,4,0)</f>
        <v>GAYATRI DISTRIBUTORS(VALSAD)</v>
      </c>
      <c r="F807">
        <v>12</v>
      </c>
      <c r="G807">
        <v>131.32</v>
      </c>
      <c r="H807">
        <v>183</v>
      </c>
      <c r="I807">
        <f t="shared" si="12"/>
        <v>1575.84</v>
      </c>
      <c r="J807">
        <f>VLOOKUP(A807,[3]Sheet2!$A$3:$B$3237,2,0)</f>
        <v>8</v>
      </c>
    </row>
    <row r="808" spans="1:13" hidden="1" x14ac:dyDescent="0.3">
      <c r="A808" t="s">
        <v>2838</v>
      </c>
      <c r="B808" t="s">
        <v>2839</v>
      </c>
      <c r="C808" t="s">
        <v>2840</v>
      </c>
      <c r="D808" t="str">
        <f>VLOOKUP(A808,[1]Sheet1!$B$1:$F$1048575,5,0)</f>
        <v>INTAS PHARMACEUTICAL LTD</v>
      </c>
      <c r="E808" t="str">
        <f>VLOOKUP(A808,[1]Sheet1!$B$1:$E$3262,4,0)</f>
        <v>PRATIK DISTRIBUTORS ( AHMEDABAD )</v>
      </c>
      <c r="F808">
        <v>50</v>
      </c>
      <c r="G808">
        <v>31.5</v>
      </c>
      <c r="H808">
        <v>274</v>
      </c>
      <c r="I808">
        <f t="shared" si="12"/>
        <v>1575</v>
      </c>
      <c r="J808">
        <f>VLOOKUP(A808,[3]Sheet2!$A$3:$B$3237,2,0)</f>
        <v>112</v>
      </c>
    </row>
    <row r="809" spans="1:13" hidden="1" x14ac:dyDescent="0.3">
      <c r="A809" t="s">
        <v>1668</v>
      </c>
      <c r="B809" t="s">
        <v>1669</v>
      </c>
      <c r="C809" t="s">
        <v>1670</v>
      </c>
      <c r="D809" t="str">
        <f>VLOOKUP(A809,[1]Sheet1!$B$1:$F$1048575,5,0)</f>
        <v>SAMARTH LIFE SCIENCES PVT.LTD.</v>
      </c>
      <c r="E809" t="str">
        <f>VLOOKUP(A809,[1]Sheet1!$B$1:$E$3262,4,0)</f>
        <v>PUJAN MEDICAL AGENCY</v>
      </c>
      <c r="F809">
        <v>5</v>
      </c>
      <c r="G809">
        <v>315</v>
      </c>
      <c r="H809">
        <v>438</v>
      </c>
      <c r="I809">
        <f t="shared" si="12"/>
        <v>1575</v>
      </c>
      <c r="J809">
        <f>VLOOKUP(A809,[3]Sheet2!$A$3:$B$3237,2,0)</f>
        <v>12</v>
      </c>
    </row>
    <row r="810" spans="1:13" x14ac:dyDescent="0.3">
      <c r="A810" s="3" t="s">
        <v>6368</v>
      </c>
      <c r="B810" s="3" t="s">
        <v>6369</v>
      </c>
      <c r="C810" t="s">
        <v>6369</v>
      </c>
      <c r="D810" s="3" t="str">
        <f>VLOOKUP(A810,[1]Sheet1!$B$1:$F$1048575,5,0)</f>
        <v>MERIL ENDO SURGERY PVT LTD</v>
      </c>
      <c r="E810" s="3" t="str">
        <f>VLOOKUP(A810,[1]Sheet1!$B$1:$E$3262,4,0)</f>
        <v>MICRO LIFE SCIENCES PRIVATE LIMITED ( VAPI )</v>
      </c>
      <c r="F810" s="3">
        <v>18</v>
      </c>
      <c r="G810">
        <v>96</v>
      </c>
      <c r="H810">
        <v>478</v>
      </c>
      <c r="I810">
        <f t="shared" si="12"/>
        <v>1728</v>
      </c>
      <c r="J810" s="3">
        <v>0</v>
      </c>
      <c r="K810" s="3">
        <v>12</v>
      </c>
      <c r="L810" s="3"/>
      <c r="M810" s="3"/>
    </row>
    <row r="811" spans="1:13" hidden="1" x14ac:dyDescent="0.3">
      <c r="A811" t="s">
        <v>301</v>
      </c>
      <c r="B811" t="s">
        <v>302</v>
      </c>
      <c r="C811" t="s">
        <v>303</v>
      </c>
      <c r="D811" t="str">
        <f>VLOOKUP(A811,[1]Sheet1!$B$1:$F$1048575,5,0)</f>
        <v>GLENMARK PHARMACEUTICALS LTD</v>
      </c>
      <c r="E811" t="str">
        <f>VLOOKUP(A811,[1]Sheet1!$B$1:$E$3262,4,0)</f>
        <v>R S SURGIPHARM PVT.LTD.</v>
      </c>
      <c r="F811">
        <v>9</v>
      </c>
      <c r="G811">
        <v>175</v>
      </c>
      <c r="H811">
        <v>1314</v>
      </c>
      <c r="I811">
        <f t="shared" si="12"/>
        <v>1575</v>
      </c>
      <c r="J811">
        <f>VLOOKUP(A811,[3]Sheet2!$A$3:$B$3237,2,0)</f>
        <v>18</v>
      </c>
    </row>
    <row r="812" spans="1:13" hidden="1" x14ac:dyDescent="0.3">
      <c r="A812" t="s">
        <v>955</v>
      </c>
      <c r="B812" t="s">
        <v>956</v>
      </c>
      <c r="C812" t="s">
        <v>957</v>
      </c>
      <c r="D812" t="str">
        <f>VLOOKUP(A812,[1]Sheet1!$B$1:$F$1048575,5,0)</f>
        <v>DORA MEDICAL TRADING ( INDIA ) PVT.LTD.</v>
      </c>
      <c r="E812" t="str">
        <f>VLOOKUP(A812,[1]Sheet1!$B$1:$E$3262,4,0)</f>
        <v>MUMMY HEALTHCARE ( SURAT )</v>
      </c>
      <c r="F812">
        <v>6</v>
      </c>
      <c r="G812">
        <v>262</v>
      </c>
      <c r="H812">
        <v>1400</v>
      </c>
      <c r="I812">
        <f t="shared" si="12"/>
        <v>1572</v>
      </c>
      <c r="J812">
        <f>VLOOKUP(A812,[3]Sheet2!$A$3:$B$3237,2,0)</f>
        <v>9</v>
      </c>
      <c r="M812">
        <f>VLOOKUP(A812,[4]Sheet2!$A$4:$C$497,3,0)</f>
        <v>800</v>
      </c>
    </row>
    <row r="813" spans="1:13" hidden="1" x14ac:dyDescent="0.3">
      <c r="A813" t="s">
        <v>896</v>
      </c>
      <c r="B813" t="s">
        <v>897</v>
      </c>
      <c r="C813" t="s">
        <v>898</v>
      </c>
      <c r="D813" t="str">
        <f>VLOOKUP(A813,[1]Sheet1!$B$1:$F$1048575,5,0)</f>
        <v>FRESENIUS KABI</v>
      </c>
      <c r="E813" t="str">
        <f>VLOOKUP(A813,[1]Sheet1!$B$1:$E$3262,4,0)</f>
        <v>PARIDHI AGENCIES</v>
      </c>
      <c r="F813">
        <v>2</v>
      </c>
      <c r="G813">
        <v>785.43</v>
      </c>
      <c r="H813">
        <v>1095</v>
      </c>
      <c r="I813">
        <f t="shared" si="12"/>
        <v>1570.86</v>
      </c>
      <c r="J813">
        <f>VLOOKUP(A813,[3]Sheet2!$A$3:$B$3237,2,0)</f>
        <v>6</v>
      </c>
    </row>
    <row r="814" spans="1:13" hidden="1" x14ac:dyDescent="0.3">
      <c r="A814" t="s">
        <v>4751</v>
      </c>
      <c r="B814" t="s">
        <v>4752</v>
      </c>
      <c r="C814" t="s">
        <v>4753</v>
      </c>
      <c r="D814" t="str">
        <f>VLOOKUP(A814,[1]Sheet1!$B$1:$F$1048575,5,0)</f>
        <v>ABBOTT  INDIA LIMITED</v>
      </c>
      <c r="E814" t="str">
        <f>VLOOKUP(A814,[1]Sheet1!$B$1:$E$3262,4,0)</f>
        <v>TAPAN AGENCY</v>
      </c>
      <c r="F814">
        <v>4</v>
      </c>
      <c r="G814">
        <v>392.07</v>
      </c>
      <c r="H814">
        <v>548</v>
      </c>
      <c r="I814">
        <f t="shared" si="12"/>
        <v>1568.28</v>
      </c>
      <c r="J814">
        <f>VLOOKUP(A814,[3]Sheet2!$A$3:$B$3237,2,0)</f>
        <v>10</v>
      </c>
    </row>
    <row r="815" spans="1:13" hidden="1" x14ac:dyDescent="0.3">
      <c r="A815" t="s">
        <v>5571</v>
      </c>
      <c r="B815" t="s">
        <v>5572</v>
      </c>
      <c r="C815" t="s">
        <v>5573</v>
      </c>
      <c r="D815" t="str">
        <f>VLOOKUP(A815,[1]Sheet1!$B$1:$F$1048575,5,0)</f>
        <v>INTAS PHARMACEUTICAL LTD</v>
      </c>
      <c r="E815" t="str">
        <f>VLOOKUP(A815,[1]Sheet1!$B$1:$E$3262,4,0)</f>
        <v>HAPPY CHEMIST (AHMEDABAD)</v>
      </c>
      <c r="F815">
        <v>23</v>
      </c>
      <c r="G815">
        <v>68.040000000000006</v>
      </c>
      <c r="H815">
        <v>105</v>
      </c>
      <c r="I815">
        <f t="shared" si="12"/>
        <v>1564.92</v>
      </c>
      <c r="J815">
        <f>VLOOKUP(A815,[3]Sheet2!$A$3:$B$3237,2,0)</f>
        <v>46</v>
      </c>
    </row>
    <row r="816" spans="1:13" hidden="1" x14ac:dyDescent="0.3">
      <c r="A816" t="s">
        <v>3548</v>
      </c>
      <c r="B816" t="s">
        <v>3549</v>
      </c>
      <c r="C816" t="s">
        <v>3550</v>
      </c>
      <c r="D816" t="str">
        <f>VLOOKUP(A816,[1]Sheet1!$B$1:$F$1048575,5,0)</f>
        <v>OTSIRA GENETICA</v>
      </c>
      <c r="E816" t="str">
        <f>VLOOKUP(A816,[1]Sheet1!$B$1:$E$3262,4,0)</f>
        <v>GAYATRI DISTRIBUTORS(VALSAD)</v>
      </c>
      <c r="F816">
        <v>19</v>
      </c>
      <c r="G816">
        <v>82.1</v>
      </c>
      <c r="H816">
        <v>114</v>
      </c>
      <c r="I816">
        <f t="shared" si="12"/>
        <v>1559.8999999999999</v>
      </c>
      <c r="J816">
        <f>VLOOKUP(A816,[3]Sheet2!$A$3:$B$3237,2,0)</f>
        <v>32</v>
      </c>
    </row>
    <row r="817" spans="1:13" hidden="1" x14ac:dyDescent="0.3">
      <c r="A817" t="s">
        <v>248</v>
      </c>
      <c r="B817" t="s">
        <v>249</v>
      </c>
      <c r="C817" t="s">
        <v>250</v>
      </c>
      <c r="D817" t="str">
        <f>VLOOKUP(A817,[1]Sheet1!$B$1:$F$1048575,5,0)</f>
        <v>ROMSONS GROUP PVT.LTD.</v>
      </c>
      <c r="E817" t="str">
        <f>VLOOKUP(A817,[1]Sheet1!$B$1:$E$3262,4,0)</f>
        <v>JIVANDHARA PHARMA PVT.LTD.(BILIMORA)</v>
      </c>
      <c r="F817">
        <v>31</v>
      </c>
      <c r="G817">
        <v>50.28</v>
      </c>
      <c r="H817">
        <v>464</v>
      </c>
      <c r="I817">
        <f t="shared" si="12"/>
        <v>1558.68</v>
      </c>
      <c r="J817">
        <f>VLOOKUP(A817,[3]Sheet2!$A$3:$B$3237,2,0)</f>
        <v>32</v>
      </c>
    </row>
    <row r="818" spans="1:13" hidden="1" x14ac:dyDescent="0.3">
      <c r="A818" t="s">
        <v>780</v>
      </c>
      <c r="B818" t="s">
        <v>781</v>
      </c>
      <c r="C818" t="s">
        <v>781</v>
      </c>
      <c r="D818" t="str">
        <f>VLOOKUP(A818,[1]Sheet1!$B$1:$F$1048575,5,0)</f>
        <v>JOHNSON &amp; JOHNSON PVT LTD</v>
      </c>
      <c r="E818" t="str">
        <f>VLOOKUP(A818,[1]Sheet1!$B$1:$E$3262,4,0)</f>
        <v>SS ENTERPRISE</v>
      </c>
      <c r="F818">
        <v>12</v>
      </c>
      <c r="G818">
        <v>129.85</v>
      </c>
      <c r="H818">
        <v>469</v>
      </c>
      <c r="I818">
        <f t="shared" si="12"/>
        <v>1558.1999999999998</v>
      </c>
      <c r="J818" t="e">
        <f>VLOOKUP(A818,[3]Sheet2!$A$3:$B$3237,2,0)</f>
        <v>#N/A</v>
      </c>
    </row>
    <row r="819" spans="1:13" hidden="1" x14ac:dyDescent="0.3">
      <c r="A819" t="s">
        <v>2782</v>
      </c>
      <c r="B819" t="s">
        <v>2783</v>
      </c>
      <c r="C819" t="s">
        <v>2784</v>
      </c>
      <c r="D819" t="str">
        <f>VLOOKUP(A819,[1]Sheet1!$B$1:$F$1048575,5,0)</f>
        <v>TORRENT PHARMACEUTICAL LTD</v>
      </c>
      <c r="E819" t="str">
        <f>VLOOKUP(A819,[1]Sheet1!$B$1:$E$3262,4,0)</f>
        <v>GAYATRI DISTRIBUTORS(VALSAD)</v>
      </c>
      <c r="F819">
        <v>12</v>
      </c>
      <c r="G819">
        <v>129.61000000000001</v>
      </c>
      <c r="H819">
        <v>181</v>
      </c>
      <c r="I819">
        <f t="shared" si="12"/>
        <v>1555.3200000000002</v>
      </c>
      <c r="J819">
        <f>VLOOKUP(A819,[3]Sheet2!$A$3:$B$3237,2,0)</f>
        <v>12</v>
      </c>
    </row>
    <row r="820" spans="1:13" hidden="1" x14ac:dyDescent="0.3">
      <c r="A820" t="s">
        <v>3055</v>
      </c>
      <c r="B820" t="s">
        <v>3056</v>
      </c>
      <c r="C820" t="s">
        <v>3057</v>
      </c>
      <c r="D820" t="str">
        <f>VLOOKUP(A820,[1]Sheet1!$B$1:$F$1048575,5,0)</f>
        <v>GEM MANKIND PHARMA LTD</v>
      </c>
      <c r="E820" t="str">
        <f>VLOOKUP(A820,[1]Sheet1!$B$1:$E$3262,4,0)</f>
        <v>ARIHANT FINE PHARMA AGENCY</v>
      </c>
      <c r="F820">
        <v>22</v>
      </c>
      <c r="G820">
        <v>70.650000000000006</v>
      </c>
      <c r="H820">
        <v>131</v>
      </c>
      <c r="I820">
        <f t="shared" si="12"/>
        <v>1554.3000000000002</v>
      </c>
      <c r="J820">
        <f>VLOOKUP(A820,[3]Sheet2!$A$3:$B$3237,2,0)</f>
        <v>19</v>
      </c>
    </row>
    <row r="821" spans="1:13" hidden="1" x14ac:dyDescent="0.3">
      <c r="A821" t="s">
        <v>5739</v>
      </c>
      <c r="B821" t="s">
        <v>5740</v>
      </c>
      <c r="C821" t="s">
        <v>5741</v>
      </c>
      <c r="D821" t="str">
        <f>VLOOKUP(A821,[1]Sheet1!$B$1:$F$1048575,5,0)</f>
        <v>PFIZER LIMITED</v>
      </c>
      <c r="E821" t="str">
        <f>VLOOKUP(A821,[1]Sheet1!$B$1:$E$3262,4,0)</f>
        <v>GAYATRI DISTRIBUTORS(VALSAD)</v>
      </c>
      <c r="F821">
        <v>27</v>
      </c>
      <c r="G821">
        <v>57.32</v>
      </c>
      <c r="H821">
        <v>66</v>
      </c>
      <c r="I821">
        <f t="shared" si="12"/>
        <v>1547.64</v>
      </c>
      <c r="J821">
        <f>VLOOKUP(A821,[3]Sheet2!$A$3:$B$3237,2,0)</f>
        <v>21</v>
      </c>
    </row>
    <row r="822" spans="1:13" hidden="1" x14ac:dyDescent="0.3">
      <c r="A822" t="s">
        <v>2467</v>
      </c>
      <c r="B822" t="s">
        <v>2468</v>
      </c>
      <c r="C822" t="s">
        <v>2469</v>
      </c>
      <c r="D822" t="str">
        <f>VLOOKUP(A822,[1]Sheet1!$B$1:$F$1048575,5,0)</f>
        <v>MICRO LABS LIMITED</v>
      </c>
      <c r="E822" t="str">
        <f>VLOOKUP(A822,[1]Sheet1!$B$1:$E$3262,4,0)</f>
        <v>JIVANDHARA PHARMA PVT.LTD.(BILIMORA)</v>
      </c>
      <c r="F822">
        <v>48</v>
      </c>
      <c r="G822">
        <v>32.159999999999997</v>
      </c>
      <c r="H822">
        <v>45</v>
      </c>
      <c r="I822">
        <f t="shared" si="12"/>
        <v>1543.6799999999998</v>
      </c>
      <c r="J822">
        <f>VLOOKUP(A822,[3]Sheet2!$A$3:$B$3237,2,0)</f>
        <v>49</v>
      </c>
    </row>
    <row r="823" spans="1:13" hidden="1" x14ac:dyDescent="0.3">
      <c r="A823" t="s">
        <v>2813</v>
      </c>
      <c r="B823" t="s">
        <v>2814</v>
      </c>
      <c r="C823" t="s">
        <v>2815</v>
      </c>
      <c r="D823" t="str">
        <f>VLOOKUP(A823,[1]Sheet1!$B$1:$F$1048575,5,0)</f>
        <v>GSK</v>
      </c>
      <c r="E823" t="str">
        <f>VLOOKUP(A823,[1]Sheet1!$B$1:$E$3262,4,0)</f>
        <v>GAYATRI DISTRIBUTORS(VALSAD)</v>
      </c>
      <c r="F823">
        <v>142</v>
      </c>
      <c r="G823">
        <v>10.87</v>
      </c>
      <c r="H823">
        <v>14</v>
      </c>
      <c r="I823">
        <f t="shared" si="12"/>
        <v>1543.54</v>
      </c>
      <c r="J823">
        <f>VLOOKUP(A823,[3]Sheet2!$A$3:$B$3237,2,0)</f>
        <v>131</v>
      </c>
    </row>
    <row r="824" spans="1:13" hidden="1" x14ac:dyDescent="0.3">
      <c r="A824" t="s">
        <v>3009</v>
      </c>
      <c r="B824" t="s">
        <v>3010</v>
      </c>
      <c r="C824" t="s">
        <v>3011</v>
      </c>
      <c r="D824" t="str">
        <f>VLOOKUP(A824,[1]Sheet1!$B$1:$F$1048575,5,0)</f>
        <v>TORRENT PHARMACEUTICAL LTD</v>
      </c>
      <c r="E824" t="str">
        <f>VLOOKUP(A824,[1]Sheet1!$B$1:$E$3262,4,0)</f>
        <v>GAYATRI DISTRIBUTORS(VALSAD)</v>
      </c>
      <c r="F824">
        <v>48</v>
      </c>
      <c r="G824">
        <v>32.15</v>
      </c>
      <c r="H824">
        <v>45</v>
      </c>
      <c r="I824">
        <f t="shared" si="12"/>
        <v>1543.1999999999998</v>
      </c>
      <c r="J824">
        <f>VLOOKUP(A824,[3]Sheet2!$A$3:$B$3237,2,0)</f>
        <v>60</v>
      </c>
    </row>
    <row r="825" spans="1:13" hidden="1" x14ac:dyDescent="0.3">
      <c r="A825" t="s">
        <v>4154</v>
      </c>
      <c r="B825" t="s">
        <v>4155</v>
      </c>
      <c r="C825" t="s">
        <v>4156</v>
      </c>
      <c r="D825" t="str">
        <f>VLOOKUP(A825,[1]Sheet1!$B$1:$F$1048575,5,0)</f>
        <v>THEMIS MEDICARE LIMITED</v>
      </c>
      <c r="E825" t="str">
        <f>VLOOKUP(A825,[1]Sheet1!$B$1:$E$3262,4,0)</f>
        <v>INDIA CHEMIST(NAVSARI)</v>
      </c>
      <c r="F825">
        <v>6</v>
      </c>
      <c r="G825">
        <v>255</v>
      </c>
      <c r="H825">
        <v>525</v>
      </c>
      <c r="I825">
        <f t="shared" si="12"/>
        <v>1530</v>
      </c>
      <c r="J825">
        <f>VLOOKUP(A825,[3]Sheet2!$A$3:$B$3237,2,0)</f>
        <v>15</v>
      </c>
      <c r="M825">
        <f>VLOOKUP(A825,[4]Sheet2!$A$4:$C$497,3,0)</f>
        <v>1</v>
      </c>
    </row>
    <row r="826" spans="1:13" hidden="1" x14ac:dyDescent="0.3">
      <c r="A826" t="s">
        <v>425</v>
      </c>
      <c r="B826" t="s">
        <v>426</v>
      </c>
      <c r="C826" t="s">
        <v>427</v>
      </c>
      <c r="D826" t="str">
        <f>VLOOKUP(A826,[1]Sheet1!$B$1:$F$1048575,5,0)</f>
        <v>ALKEM LABORATORIES LTD</v>
      </c>
      <c r="E826" t="str">
        <f>VLOOKUP(A826,[1]Sheet1!$B$1:$E$3262,4,0)</f>
        <v>GAYATRI DISTRIBUTORS(VALSAD)</v>
      </c>
      <c r="F826">
        <v>9</v>
      </c>
      <c r="G826">
        <v>170</v>
      </c>
      <c r="H826">
        <v>238</v>
      </c>
      <c r="I826">
        <f t="shared" si="12"/>
        <v>1530</v>
      </c>
      <c r="J826">
        <f>VLOOKUP(A826,[3]Sheet2!$A$3:$B$3237,2,0)</f>
        <v>19</v>
      </c>
    </row>
    <row r="827" spans="1:13" hidden="1" x14ac:dyDescent="0.3">
      <c r="A827" t="s">
        <v>3507</v>
      </c>
      <c r="B827" t="s">
        <v>3508</v>
      </c>
      <c r="C827" t="s">
        <v>3509</v>
      </c>
      <c r="D827" t="str">
        <f>VLOOKUP(A827,[1]Sheet1!$B$1:$F$1048575,5,0)</f>
        <v>SUN PHARMA LABORATORIES LTD.</v>
      </c>
      <c r="E827" t="str">
        <f>VLOOKUP(A827,[1]Sheet1!$B$1:$E$3262,4,0)</f>
        <v>PARTH MEDICAL AGENCIES (VALSAD)</v>
      </c>
      <c r="F827">
        <v>22</v>
      </c>
      <c r="G827">
        <v>69.290000000000006</v>
      </c>
      <c r="H827">
        <v>106</v>
      </c>
      <c r="I827">
        <f t="shared" si="12"/>
        <v>1524.38</v>
      </c>
      <c r="J827">
        <f>VLOOKUP(A827,[3]Sheet2!$A$3:$B$3237,2,0)</f>
        <v>58</v>
      </c>
    </row>
    <row r="828" spans="1:13" hidden="1" x14ac:dyDescent="0.3">
      <c r="A828" t="s">
        <v>1311</v>
      </c>
      <c r="B828" t="s">
        <v>1312</v>
      </c>
      <c r="C828" t="s">
        <v>1313</v>
      </c>
      <c r="D828" t="str">
        <f>VLOOKUP(A828,[1]Sheet1!$B$1:$F$1048575,5,0)</f>
        <v>COPI MEDICARE PVT.LTD.</v>
      </c>
      <c r="E828" t="str">
        <f>VLOOKUP(A828,[1]Sheet1!$B$1:$E$3262,4,0)</f>
        <v>COPI MEDICARE PRIVATE LIMITED (SURAT)</v>
      </c>
      <c r="F828">
        <v>277</v>
      </c>
      <c r="G828">
        <v>5.5</v>
      </c>
      <c r="H828">
        <v>10</v>
      </c>
      <c r="I828">
        <f t="shared" si="12"/>
        <v>1523.5</v>
      </c>
      <c r="J828">
        <f>VLOOKUP(A828,[3]Sheet2!$A$3:$B$3237,2,0)</f>
        <v>221</v>
      </c>
      <c r="M828" t="e">
        <f>VLOOKUP(A828,[4]Sheet2!$A$4:$C$497,3,0)</f>
        <v>#N/A</v>
      </c>
    </row>
    <row r="829" spans="1:13" hidden="1" x14ac:dyDescent="0.3">
      <c r="A829" t="s">
        <v>1336</v>
      </c>
      <c r="B829" t="s">
        <v>1337</v>
      </c>
      <c r="C829" t="s">
        <v>1338</v>
      </c>
      <c r="D829" t="str">
        <f>VLOOKUP(A829,[1]Sheet1!$B$1:$F$1048575,5,0)</f>
        <v>TROIKAA PHARMACEUTICAL PVT LTD</v>
      </c>
      <c r="E829" t="str">
        <f>VLOOKUP(A829,[1]Sheet1!$B$1:$E$3262,4,0)</f>
        <v>GAYATRI DISTRIBUTORS (VAPI)</v>
      </c>
      <c r="F829">
        <v>7</v>
      </c>
      <c r="G829">
        <v>217</v>
      </c>
      <c r="H829">
        <v>1024</v>
      </c>
      <c r="I829">
        <f t="shared" si="12"/>
        <v>1519</v>
      </c>
      <c r="J829">
        <f>VLOOKUP(A829,[3]Sheet2!$A$3:$B$3237,2,0)</f>
        <v>8</v>
      </c>
    </row>
    <row r="830" spans="1:13" hidden="1" x14ac:dyDescent="0.3">
      <c r="A830" t="s">
        <v>1928</v>
      </c>
      <c r="B830" t="s">
        <v>1929</v>
      </c>
      <c r="C830" t="s">
        <v>1929</v>
      </c>
      <c r="D830" t="str">
        <f>VLOOKUP(A830,[1]Sheet1!$B$1:$F$1048575,5,0)</f>
        <v>VISSCO REHABILITATION AIDS P.LTD.</v>
      </c>
      <c r="E830" t="str">
        <f>VLOOKUP(A830,[1]Sheet1!$B$1:$E$3262,4,0)</f>
        <v>PARIDHI AGENCIES</v>
      </c>
      <c r="F830">
        <v>3</v>
      </c>
      <c r="G830">
        <v>506</v>
      </c>
      <c r="H830">
        <v>1100</v>
      </c>
      <c r="I830">
        <f t="shared" si="12"/>
        <v>1518</v>
      </c>
      <c r="J830">
        <f>VLOOKUP(A830,[3]Sheet2!$A$3:$B$3237,2,0)</f>
        <v>2</v>
      </c>
    </row>
    <row r="831" spans="1:13" hidden="1" x14ac:dyDescent="0.3">
      <c r="A831" t="s">
        <v>6075</v>
      </c>
      <c r="B831" t="s">
        <v>6076</v>
      </c>
      <c r="C831" t="s">
        <v>6077</v>
      </c>
      <c r="D831" t="str">
        <f>VLOOKUP(A831,[1]Sheet1!$B$1:$F$1048575,5,0)</f>
        <v>INTAS PHARMACEUTICAL LTD</v>
      </c>
      <c r="E831" t="str">
        <f>VLOOKUP(A831,[1]Sheet1!$B$1:$E$3262,4,0)</f>
        <v>CHIRAG PHARMA AGENCY (BILIMORA)</v>
      </c>
      <c r="F831">
        <v>10</v>
      </c>
      <c r="G831">
        <v>151.79</v>
      </c>
      <c r="H831">
        <v>212</v>
      </c>
      <c r="I831">
        <f t="shared" si="12"/>
        <v>1517.8999999999999</v>
      </c>
      <c r="J831">
        <f>VLOOKUP(A831,[3]Sheet2!$A$3:$B$3237,2,0)</f>
        <v>15</v>
      </c>
    </row>
    <row r="832" spans="1:13" hidden="1" x14ac:dyDescent="0.3">
      <c r="A832" t="s">
        <v>2239</v>
      </c>
      <c r="B832" t="s">
        <v>2240</v>
      </c>
      <c r="C832" t="s">
        <v>2241</v>
      </c>
      <c r="D832" t="str">
        <f>VLOOKUP(A832,[1]Sheet1!$B$1:$F$1048575,5,0)</f>
        <v>GODJAY LAB PT. LTD.</v>
      </c>
      <c r="E832" t="str">
        <f>VLOOKUP(A832,[1]Sheet1!$B$1:$E$3262,4,0)</f>
        <v>GRACE PHARMA (DHARAMPUR)</v>
      </c>
      <c r="F832">
        <v>120</v>
      </c>
      <c r="G832">
        <v>12.6</v>
      </c>
      <c r="H832">
        <v>63</v>
      </c>
      <c r="I832">
        <f t="shared" si="12"/>
        <v>1512</v>
      </c>
      <c r="J832">
        <f>VLOOKUP(A832,[3]Sheet2!$A$3:$B$3237,2,0)</f>
        <v>164</v>
      </c>
      <c r="M832">
        <f>VLOOKUP(A832,[4]Sheet2!$A$4:$C$497,3,0)</f>
        <v>1</v>
      </c>
    </row>
    <row r="833" spans="1:13" hidden="1" x14ac:dyDescent="0.3">
      <c r="A833" t="s">
        <v>5461</v>
      </c>
      <c r="B833" t="s">
        <v>5462</v>
      </c>
      <c r="C833" t="s">
        <v>5463</v>
      </c>
      <c r="D833" t="str">
        <f>VLOOKUP(A833,[1]Sheet1!$B$1:$F$1048575,5,0)</f>
        <v>INTAS PHARMACEUTICAL LTD</v>
      </c>
      <c r="E833" t="str">
        <f>VLOOKUP(A833,[1]Sheet1!$B$1:$E$3262,4,0)</f>
        <v>HAPPY CHEMIST (AHMEDABAD)</v>
      </c>
      <c r="F833">
        <v>9</v>
      </c>
      <c r="G833">
        <v>167.47</v>
      </c>
      <c r="H833">
        <v>286</v>
      </c>
      <c r="I833">
        <f t="shared" si="12"/>
        <v>1507.23</v>
      </c>
      <c r="J833">
        <f>VLOOKUP(A833,[3]Sheet2!$A$3:$B$3237,2,0)</f>
        <v>6</v>
      </c>
    </row>
    <row r="834" spans="1:13" hidden="1" x14ac:dyDescent="0.3">
      <c r="A834" t="s">
        <v>4583</v>
      </c>
      <c r="B834" t="s">
        <v>4584</v>
      </c>
      <c r="C834" t="s">
        <v>4585</v>
      </c>
      <c r="D834" t="str">
        <f>VLOOKUP(A834,[1]Sheet1!$B$1:$F$1048575,5,0)</f>
        <v>RECKITT BENCKISER(INDIA)PVT.LTD</v>
      </c>
      <c r="E834" t="str">
        <f>VLOOKUP(A834,[1]Sheet1!$B$1:$E$3262,4,0)</f>
        <v>ARIHANT AGENCIES(GANDEVI)</v>
      </c>
      <c r="F834">
        <v>192</v>
      </c>
      <c r="G834">
        <v>7.85</v>
      </c>
      <c r="H834">
        <v>10</v>
      </c>
      <c r="I834">
        <f t="shared" ref="I834:I897" si="13">G834*F834</f>
        <v>1507.1999999999998</v>
      </c>
      <c r="J834">
        <f>VLOOKUP(A834,[3]Sheet2!$A$3:$B$3237,2,0)</f>
        <v>116</v>
      </c>
    </row>
    <row r="835" spans="1:13" hidden="1" x14ac:dyDescent="0.3">
      <c r="A835" t="s">
        <v>3254</v>
      </c>
      <c r="B835" t="s">
        <v>3255</v>
      </c>
      <c r="C835" t="s">
        <v>3256</v>
      </c>
      <c r="D835" t="str">
        <f>VLOOKUP(A835,[1]Sheet1!$B$1:$F$1048575,5,0)</f>
        <v>MANKIND PHARMA LTD</v>
      </c>
      <c r="E835" t="str">
        <f>VLOOKUP(A835,[1]Sheet1!$B$1:$E$3262,4,0)</f>
        <v>NETRA ENTERPRISE</v>
      </c>
      <c r="F835">
        <v>12</v>
      </c>
      <c r="G835">
        <v>125.4</v>
      </c>
      <c r="H835">
        <v>229</v>
      </c>
      <c r="I835">
        <f t="shared" si="13"/>
        <v>1504.8000000000002</v>
      </c>
      <c r="J835">
        <f>VLOOKUP(A835,[3]Sheet2!$A$3:$B$3237,2,0)</f>
        <v>12</v>
      </c>
    </row>
    <row r="836" spans="1:13" hidden="1" x14ac:dyDescent="0.3">
      <c r="A836" t="s">
        <v>2800</v>
      </c>
      <c r="B836" t="s">
        <v>2801</v>
      </c>
      <c r="C836" t="s">
        <v>2802</v>
      </c>
      <c r="D836" t="str">
        <f>VLOOKUP(A836,[1]Sheet1!$B$1:$F$1048575,5,0)</f>
        <v>SUN PHARMA LABORATORIES LTD.</v>
      </c>
      <c r="E836" t="str">
        <f>VLOOKUP(A836,[1]Sheet1!$B$1:$E$3262,4,0)</f>
        <v>PARTH MEDICAL AGENCIES (VALSAD)</v>
      </c>
      <c r="F836">
        <v>4</v>
      </c>
      <c r="G836">
        <v>375</v>
      </c>
      <c r="H836">
        <v>525</v>
      </c>
      <c r="I836">
        <f t="shared" si="13"/>
        <v>1500</v>
      </c>
      <c r="J836">
        <f>VLOOKUP(A836,[3]Sheet2!$A$3:$B$3237,2,0)</f>
        <v>4</v>
      </c>
    </row>
    <row r="837" spans="1:13" hidden="1" x14ac:dyDescent="0.3">
      <c r="A837" t="s">
        <v>4760</v>
      </c>
      <c r="B837" t="s">
        <v>4761</v>
      </c>
      <c r="C837" t="s">
        <v>4762</v>
      </c>
      <c r="D837" t="str">
        <f>VLOOKUP(A837,[1]Sheet1!$B$1:$F$1048575,5,0)</f>
        <v>EMCURE PHARMACEUTICALS LTD</v>
      </c>
      <c r="E837" t="str">
        <f>VLOOKUP(A837,[1]Sheet1!$B$1:$E$3262,4,0)</f>
        <v>CHIRAG PHARMA AGENCY (BILIMORA)</v>
      </c>
      <c r="F837">
        <v>1</v>
      </c>
      <c r="G837">
        <v>1500</v>
      </c>
      <c r="H837">
        <v>3800</v>
      </c>
      <c r="I837">
        <f t="shared" si="13"/>
        <v>1500</v>
      </c>
      <c r="J837">
        <f>VLOOKUP(A837,[3]Sheet2!$A$3:$B$3237,2,0)</f>
        <v>3</v>
      </c>
    </row>
    <row r="838" spans="1:13" hidden="1" x14ac:dyDescent="0.3">
      <c r="A838" t="s">
        <v>571</v>
      </c>
      <c r="B838" t="s">
        <v>572</v>
      </c>
      <c r="C838" t="s">
        <v>572</v>
      </c>
      <c r="D838" t="str">
        <f>VLOOKUP(A838,[1]Sheet1!$B$1:$F$1048575,5,0)</f>
        <v>LOHMANN &amp; RAUSCHER INTERNATIONAL GMBH &amp; CO</v>
      </c>
      <c r="E838" t="str">
        <f>VLOOKUP(A838,[1]Sheet1!$B$1:$E$3262,4,0)</f>
        <v>VED MEDICAL  SERVICES</v>
      </c>
      <c r="F838">
        <v>29</v>
      </c>
      <c r="G838">
        <v>51.6</v>
      </c>
      <c r="H838">
        <v>170</v>
      </c>
      <c r="I838">
        <f t="shared" si="13"/>
        <v>1496.4</v>
      </c>
      <c r="J838">
        <f>VLOOKUP(A838,[3]Sheet2!$A$3:$B$3237,2,0)</f>
        <v>99</v>
      </c>
    </row>
    <row r="839" spans="1:13" hidden="1" x14ac:dyDescent="0.3">
      <c r="A839" t="s">
        <v>6045</v>
      </c>
      <c r="B839" t="s">
        <v>6046</v>
      </c>
      <c r="C839" t="s">
        <v>6047</v>
      </c>
      <c r="D839" t="str">
        <f>VLOOKUP(A839,[1]Sheet1!$B$1:$F$1048575,5,0)</f>
        <v>KHANDELWAL LABORATORIES PVT LTD</v>
      </c>
      <c r="E839" t="str">
        <f>VLOOKUP(A839,[1]Sheet1!$B$1:$E$3262,4,0)</f>
        <v>DESAI PHARMA (VALSAD)</v>
      </c>
      <c r="F839">
        <v>108</v>
      </c>
      <c r="G839">
        <v>13.85</v>
      </c>
      <c r="H839">
        <v>19</v>
      </c>
      <c r="I839">
        <f t="shared" si="13"/>
        <v>1495.8</v>
      </c>
      <c r="J839">
        <f>VLOOKUP(A839,[3]Sheet2!$A$3:$B$3237,2,0)</f>
        <v>145</v>
      </c>
    </row>
    <row r="840" spans="1:13" hidden="1" x14ac:dyDescent="0.3">
      <c r="A840" t="s">
        <v>1651</v>
      </c>
      <c r="B840" t="s">
        <v>1652</v>
      </c>
      <c r="C840" t="s">
        <v>1653</v>
      </c>
      <c r="D840" t="str">
        <f>VLOOKUP(A840,[1]Sheet1!$B$1:$F$1048575,5,0)</f>
        <v>NATCO PHARMA LIMITED</v>
      </c>
      <c r="E840" t="str">
        <f>VLOOKUP(A840,[1]Sheet1!$B$1:$E$3262,4,0)</f>
        <v>R S SURGIPHARM PVT.LTD.</v>
      </c>
      <c r="F840">
        <v>10</v>
      </c>
      <c r="G840">
        <v>149.52000000000001</v>
      </c>
      <c r="H840">
        <v>2238</v>
      </c>
      <c r="I840">
        <f t="shared" si="13"/>
        <v>1495.2</v>
      </c>
      <c r="J840">
        <f>VLOOKUP(A840,[3]Sheet2!$A$3:$B$3237,2,0)</f>
        <v>9</v>
      </c>
    </row>
    <row r="841" spans="1:13" hidden="1" x14ac:dyDescent="0.3">
      <c r="A841" t="s">
        <v>1174</v>
      </c>
      <c r="B841" t="s">
        <v>1175</v>
      </c>
      <c r="C841" t="s">
        <v>1176</v>
      </c>
      <c r="D841" t="str">
        <f>VLOOKUP(A841,[1]Sheet1!$B$1:$F$1048575,5,0)</f>
        <v>BHARAT SERUM &amp; VACCINES LIMITED</v>
      </c>
      <c r="E841" t="str">
        <f>VLOOKUP(A841,[1]Sheet1!$B$1:$E$3262,4,0)</f>
        <v>GAYATRI DISTRIBUTORS(VALSAD)</v>
      </c>
      <c r="F841">
        <v>66</v>
      </c>
      <c r="G841">
        <v>22.58</v>
      </c>
      <c r="H841">
        <v>31</v>
      </c>
      <c r="I841">
        <f t="shared" si="13"/>
        <v>1490.28</v>
      </c>
      <c r="J841">
        <f>VLOOKUP(A841,[3]Sheet2!$A$3:$B$3237,2,0)</f>
        <v>64</v>
      </c>
    </row>
    <row r="842" spans="1:13" hidden="1" x14ac:dyDescent="0.3">
      <c r="A842" t="s">
        <v>417</v>
      </c>
      <c r="B842" t="s">
        <v>418</v>
      </c>
      <c r="C842" t="s">
        <v>419</v>
      </c>
      <c r="D842" t="str">
        <f>VLOOKUP(A842,[1]Sheet1!$B$1:$F$1048575,5,0)</f>
        <v>ZYDUS HELTHCARE LTD</v>
      </c>
      <c r="E842" t="str">
        <f>VLOOKUP(A842,[1]Sheet1!$B$1:$E$3262,4,0)</f>
        <v>P V PHARMA HEALTHCARE PVT.LTD.(AHMEDABAD)</v>
      </c>
      <c r="F842">
        <v>38</v>
      </c>
      <c r="G842">
        <v>39.049999999999997</v>
      </c>
      <c r="H842">
        <v>127</v>
      </c>
      <c r="I842">
        <f t="shared" si="13"/>
        <v>1483.8999999999999</v>
      </c>
      <c r="J842">
        <f>VLOOKUP(A842,[3]Sheet2!$A$3:$B$3237,2,0)</f>
        <v>103</v>
      </c>
    </row>
    <row r="843" spans="1:13" hidden="1" x14ac:dyDescent="0.3">
      <c r="A843" t="s">
        <v>3942</v>
      </c>
      <c r="B843" t="s">
        <v>3943</v>
      </c>
      <c r="C843" t="s">
        <v>3944</v>
      </c>
      <c r="D843" t="str">
        <f>VLOOKUP(A843,[1]Sheet1!$B$1:$F$1048575,5,0)</f>
        <v>ABBOTT HEALTHCARE PVT LTD</v>
      </c>
      <c r="E843" t="str">
        <f>VLOOKUP(A843,[1]Sheet1!$B$1:$E$3262,4,0)</f>
        <v>GAYATRI DISTRIBUTORS(VALSAD)</v>
      </c>
      <c r="F843">
        <v>15</v>
      </c>
      <c r="G843">
        <v>98.88</v>
      </c>
      <c r="H843">
        <v>138</v>
      </c>
      <c r="I843">
        <f t="shared" si="13"/>
        <v>1483.1999999999998</v>
      </c>
      <c r="J843">
        <f>VLOOKUP(A843,[3]Sheet2!$A$3:$B$3237,2,0)</f>
        <v>12</v>
      </c>
    </row>
    <row r="844" spans="1:13" hidden="1" x14ac:dyDescent="0.3">
      <c r="A844" t="s">
        <v>3794</v>
      </c>
      <c r="B844" t="s">
        <v>3795</v>
      </c>
      <c r="C844" t="s">
        <v>3796</v>
      </c>
      <c r="D844" t="str">
        <f>VLOOKUP(A844,[1]Sheet1!$B$1:$F$1048575,5,0)</f>
        <v>UNISON PHARMACEUTICALS</v>
      </c>
      <c r="E844" t="str">
        <f>VLOOKUP(A844,[1]Sheet1!$B$1:$E$3262,4,0)</f>
        <v>GAYATRI DISTRIBUTORS(VALSAD)</v>
      </c>
      <c r="F844">
        <v>26</v>
      </c>
      <c r="G844">
        <v>56.79</v>
      </c>
      <c r="H844">
        <v>79</v>
      </c>
      <c r="I844">
        <f t="shared" si="13"/>
        <v>1476.54</v>
      </c>
      <c r="J844">
        <f>VLOOKUP(A844,[3]Sheet2!$A$3:$B$3237,2,0)</f>
        <v>22</v>
      </c>
    </row>
    <row r="845" spans="1:13" hidden="1" x14ac:dyDescent="0.3">
      <c r="A845" t="s">
        <v>3749</v>
      </c>
      <c r="B845" t="s">
        <v>3750</v>
      </c>
      <c r="C845" t="s">
        <v>3751</v>
      </c>
      <c r="D845" t="str">
        <f>VLOOKUP(A845,[1]Sheet1!$B$1:$F$1048575,5,0)</f>
        <v>J.B.CHEMICALS &amp; PHARMACEUTICAL LTD</v>
      </c>
      <c r="E845" t="str">
        <f>VLOOKUP(A845,[1]Sheet1!$B$1:$E$3262,4,0)</f>
        <v>JIVANDHARA PHARMA PVT.LTD.(BILIMORA)</v>
      </c>
      <c r="F845">
        <v>28</v>
      </c>
      <c r="G845">
        <v>52.71</v>
      </c>
      <c r="H845">
        <v>73</v>
      </c>
      <c r="I845">
        <f t="shared" si="13"/>
        <v>1475.88</v>
      </c>
      <c r="J845">
        <f>VLOOKUP(A845,[3]Sheet2!$A$3:$B$3237,2,0)</f>
        <v>16</v>
      </c>
    </row>
    <row r="846" spans="1:13" hidden="1" x14ac:dyDescent="0.3">
      <c r="A846" t="s">
        <v>5751</v>
      </c>
      <c r="B846" t="s">
        <v>5752</v>
      </c>
      <c r="C846" t="s">
        <v>5753</v>
      </c>
      <c r="D846" t="str">
        <f>VLOOKUP(A846,[1]Sheet1!$B$1:$F$1048575,5,0)</f>
        <v>SUN PHARMA LABORATORIES LTD.</v>
      </c>
      <c r="E846" t="str">
        <f>VLOOKUP(A846,[1]Sheet1!$B$1:$E$3262,4,0)</f>
        <v>PARTH MEDICAL AGENCIES (VALSAD)</v>
      </c>
      <c r="F846">
        <v>8</v>
      </c>
      <c r="G846">
        <v>184.29</v>
      </c>
      <c r="H846">
        <v>258</v>
      </c>
      <c r="I846">
        <f t="shared" si="13"/>
        <v>1474.32</v>
      </c>
      <c r="J846">
        <f>VLOOKUP(A846,[3]Sheet2!$A$3:$B$3237,2,0)</f>
        <v>16</v>
      </c>
    </row>
    <row r="847" spans="1:13" x14ac:dyDescent="0.3">
      <c r="A847" s="3" t="s">
        <v>6370</v>
      </c>
      <c r="B847" s="3" t="s">
        <v>6371</v>
      </c>
      <c r="C847" t="s">
        <v>6371</v>
      </c>
      <c r="D847" s="3" t="str">
        <f>VLOOKUP(A847,[1]Sheet1!$B$1:$F$1048575,5,0)</f>
        <v>MERIL LIFE SCIENCES PVT.LTD.</v>
      </c>
      <c r="E847" s="3" t="str">
        <f>VLOOKUP(A847,[1]Sheet1!$B$1:$E$3262,4,0)</f>
        <v>MICRO LIFE SCIENCES PRIVATE LIMITED ( VAPI )</v>
      </c>
      <c r="F847" s="3">
        <v>8</v>
      </c>
      <c r="G847">
        <v>84.75</v>
      </c>
      <c r="H847">
        <v>350</v>
      </c>
      <c r="I847">
        <f t="shared" si="13"/>
        <v>678</v>
      </c>
      <c r="J847" s="3">
        <v>0</v>
      </c>
      <c r="K847" s="3">
        <v>12</v>
      </c>
      <c r="L847" s="3"/>
      <c r="M847" s="3"/>
    </row>
    <row r="848" spans="1:13" hidden="1" x14ac:dyDescent="0.3">
      <c r="A848" t="s">
        <v>5403</v>
      </c>
      <c r="B848" t="s">
        <v>5404</v>
      </c>
      <c r="C848" t="s">
        <v>5405</v>
      </c>
      <c r="D848" t="str">
        <f>VLOOKUP(A848,[1]Sheet1!$B$1:$F$1048575,5,0)</f>
        <v>TAS MED (INDIA) PVT.LTD.</v>
      </c>
      <c r="E848" t="str">
        <f>VLOOKUP(A848,[1]Sheet1!$B$1:$E$3262,4,0)</f>
        <v>RAPID MEDICO (VALSAD)</v>
      </c>
      <c r="F848">
        <v>25</v>
      </c>
      <c r="G848">
        <v>58.93</v>
      </c>
      <c r="H848">
        <v>82</v>
      </c>
      <c r="I848">
        <f t="shared" si="13"/>
        <v>1473.25</v>
      </c>
      <c r="J848">
        <f>VLOOKUP(A848,[3]Sheet2!$A$3:$B$3237,2,0)</f>
        <v>34</v>
      </c>
    </row>
    <row r="849" spans="1:13" hidden="1" x14ac:dyDescent="0.3">
      <c r="A849" t="s">
        <v>603</v>
      </c>
      <c r="B849" t="s">
        <v>604</v>
      </c>
      <c r="C849" t="s">
        <v>605</v>
      </c>
      <c r="D849" t="str">
        <f>VLOOKUP(A849,[1]Sheet1!$B$1:$F$1048575,5,0)</f>
        <v>B L LIFESCIENCES PVT.LTD</v>
      </c>
      <c r="E849" t="str">
        <f>VLOOKUP(A849,[1]Sheet1!$B$1:$E$3262,4,0)</f>
        <v>ORANGE MEDICARE</v>
      </c>
      <c r="F849">
        <v>3</v>
      </c>
      <c r="G849">
        <v>490</v>
      </c>
      <c r="H849">
        <v>1680</v>
      </c>
      <c r="I849">
        <f t="shared" si="13"/>
        <v>1470</v>
      </c>
      <c r="J849">
        <f>VLOOKUP(A849,[3]Sheet2!$A$3:$B$3237,2,0)</f>
        <v>4</v>
      </c>
    </row>
    <row r="850" spans="1:13" hidden="1" x14ac:dyDescent="0.3">
      <c r="A850" t="s">
        <v>3788</v>
      </c>
      <c r="B850" t="s">
        <v>3789</v>
      </c>
      <c r="C850" t="s">
        <v>3790</v>
      </c>
      <c r="D850" t="str">
        <f>VLOOKUP(A850,[1]Sheet1!$B$1:$F$1048575,5,0)</f>
        <v>UNISON PHARMACEUTICALS</v>
      </c>
      <c r="E850" t="str">
        <f>VLOOKUP(A850,[1]Sheet1!$B$1:$E$3262,4,0)</f>
        <v>GAYATRI DISTRIBUTORS(VALSAD)</v>
      </c>
      <c r="F850">
        <v>26</v>
      </c>
      <c r="G850">
        <v>56.43</v>
      </c>
      <c r="H850">
        <v>79</v>
      </c>
      <c r="I850">
        <f t="shared" si="13"/>
        <v>1467.18</v>
      </c>
      <c r="J850">
        <f>VLOOKUP(A850,[3]Sheet2!$A$3:$B$3237,2,0)</f>
        <v>17</v>
      </c>
    </row>
    <row r="851" spans="1:13" hidden="1" x14ac:dyDescent="0.3">
      <c r="A851" t="s">
        <v>5852</v>
      </c>
      <c r="B851" t="s">
        <v>5853</v>
      </c>
      <c r="C851" t="s">
        <v>5854</v>
      </c>
      <c r="D851" t="str">
        <f>VLOOKUP(A851,[1]Sheet1!$B$1:$F$1048575,5,0)</f>
        <v>IPCA LABS PVT LTD</v>
      </c>
      <c r="E851" t="str">
        <f>VLOOKUP(A851,[1]Sheet1!$B$1:$E$3262,4,0)</f>
        <v>AROGYA HEALTHCARE (SURAT)</v>
      </c>
      <c r="F851">
        <v>13</v>
      </c>
      <c r="G851">
        <v>112.79</v>
      </c>
      <c r="H851">
        <v>175</v>
      </c>
      <c r="I851">
        <f t="shared" si="13"/>
        <v>1466.27</v>
      </c>
      <c r="J851">
        <f>VLOOKUP(A851,[3]Sheet2!$A$3:$B$3237,2,0)</f>
        <v>78</v>
      </c>
    </row>
    <row r="852" spans="1:13" x14ac:dyDescent="0.3">
      <c r="A852" s="3" t="s">
        <v>3708</v>
      </c>
      <c r="B852" s="3" t="s">
        <v>3709</v>
      </c>
      <c r="C852" t="s">
        <v>3710</v>
      </c>
      <c r="D852" s="3" t="str">
        <f>VLOOKUP(A852,[1]Sheet1!$B$1:$F$1048575,5,0)</f>
        <v>MANKIND PHARMA LTD</v>
      </c>
      <c r="E852" s="3" t="s">
        <v>212</v>
      </c>
      <c r="F852" s="3">
        <v>61</v>
      </c>
      <c r="G852">
        <v>47.08</v>
      </c>
      <c r="H852">
        <v>87</v>
      </c>
      <c r="I852">
        <f t="shared" si="13"/>
        <v>2871.88</v>
      </c>
      <c r="J852" s="3">
        <f>VLOOKUP(A852,[3]Sheet2!$A$3:$B$3237,2,0)</f>
        <v>29</v>
      </c>
      <c r="K852" s="3">
        <v>30</v>
      </c>
      <c r="L852" s="3"/>
      <c r="M852" s="3"/>
    </row>
    <row r="853" spans="1:13" hidden="1" x14ac:dyDescent="0.3">
      <c r="A853" t="s">
        <v>5828</v>
      </c>
      <c r="B853" t="s">
        <v>5829</v>
      </c>
      <c r="C853" t="s">
        <v>5830</v>
      </c>
      <c r="D853" t="str">
        <f>VLOOKUP(A853,[1]Sheet1!$B$1:$F$1048575,5,0)</f>
        <v>MANKIND PHARMA LTD</v>
      </c>
      <c r="E853" t="str">
        <f>VLOOKUP(A853,[1]Sheet1!$B$1:$E$3262,4,0)</f>
        <v>ARIHANT FINE PHARMA AGENCY</v>
      </c>
      <c r="F853">
        <v>6</v>
      </c>
      <c r="G853">
        <v>243.7</v>
      </c>
      <c r="H853">
        <v>379</v>
      </c>
      <c r="I853">
        <f t="shared" si="13"/>
        <v>1462.1999999999998</v>
      </c>
      <c r="J853">
        <f>VLOOKUP(A853,[3]Sheet2!$A$3:$B$3237,2,0)</f>
        <v>25</v>
      </c>
    </row>
    <row r="854" spans="1:13" hidden="1" x14ac:dyDescent="0.3">
      <c r="A854" t="s">
        <v>453</v>
      </c>
      <c r="B854" t="s">
        <v>454</v>
      </c>
      <c r="C854" t="s">
        <v>6769</v>
      </c>
      <c r="D854" t="str">
        <f>VLOOKUP(A854,[1]Sheet1!$B$1:$F$1048575,5,0)</f>
        <v>UNISON PHARMACEUTICALS</v>
      </c>
      <c r="E854" t="str">
        <f>VLOOKUP(A854,[1]Sheet1!$B$1:$E$3262,4,0)</f>
        <v>GAYATRI DISTRIBUTORS(VALSAD)</v>
      </c>
      <c r="F854">
        <v>34</v>
      </c>
      <c r="G854">
        <v>42.86</v>
      </c>
      <c r="H854">
        <v>60</v>
      </c>
      <c r="I854">
        <f t="shared" si="13"/>
        <v>1457.24</v>
      </c>
      <c r="J854">
        <f>VLOOKUP(A854,[3]Sheet2!$A$3:$B$3237,2,0)</f>
        <v>36</v>
      </c>
    </row>
    <row r="855" spans="1:13" hidden="1" x14ac:dyDescent="0.3">
      <c r="A855" t="s">
        <v>3615</v>
      </c>
      <c r="B855" t="s">
        <v>3616</v>
      </c>
      <c r="C855" t="s">
        <v>3617</v>
      </c>
      <c r="D855" t="str">
        <f>VLOOKUP(A855,[1]Sheet1!$B$1:$F$1048575,5,0)</f>
        <v>MANKIND PHARMA LTD</v>
      </c>
      <c r="E855" t="str">
        <f>VLOOKUP(A855,[1]Sheet1!$B$1:$E$3262,4,0)</f>
        <v>NETRA ENTERPRISE</v>
      </c>
      <c r="F855">
        <v>42</v>
      </c>
      <c r="G855">
        <v>34.659999999999997</v>
      </c>
      <c r="H855">
        <v>69</v>
      </c>
      <c r="I855">
        <f t="shared" si="13"/>
        <v>1455.7199999999998</v>
      </c>
      <c r="J855">
        <f>VLOOKUP(A855,[3]Sheet2!$A$3:$B$3237,2,0)</f>
        <v>59</v>
      </c>
    </row>
    <row r="856" spans="1:13" hidden="1" x14ac:dyDescent="0.3">
      <c r="A856" t="s">
        <v>1412</v>
      </c>
      <c r="B856" t="s">
        <v>1413</v>
      </c>
      <c r="C856" t="s">
        <v>1414</v>
      </c>
      <c r="D856" t="str">
        <f>VLOOKUP(A856,[1]Sheet1!$B$1:$F$1048575,5,0)</f>
        <v>ABBOTT HEALTHCARE PVT LTD</v>
      </c>
      <c r="E856" t="str">
        <f>VLOOKUP(A856,[1]Sheet1!$B$1:$E$3262,4,0)</f>
        <v>ISHWAR PHARMA (MUMBAI)</v>
      </c>
      <c r="F856">
        <v>150</v>
      </c>
      <c r="G856">
        <v>9.6999999999999993</v>
      </c>
      <c r="H856">
        <v>47</v>
      </c>
      <c r="I856">
        <f t="shared" si="13"/>
        <v>1455</v>
      </c>
      <c r="J856">
        <f>VLOOKUP(A856,[3]Sheet2!$A$3:$B$3237,2,0)</f>
        <v>320</v>
      </c>
      <c r="M856">
        <f>VLOOKUP(A856,[4]Sheet2!$A$4:$C$497,3,0)</f>
        <v>1</v>
      </c>
    </row>
    <row r="857" spans="1:13" hidden="1" x14ac:dyDescent="0.3">
      <c r="A857" t="s">
        <v>421</v>
      </c>
      <c r="B857" t="s">
        <v>422</v>
      </c>
      <c r="C857" t="s">
        <v>423</v>
      </c>
      <c r="D857" t="str">
        <f>VLOOKUP(A857,[1]Sheet1!$B$1:$F$1048575,5,0)</f>
        <v>CORONA REMEDIES</v>
      </c>
      <c r="E857" t="str">
        <f>VLOOKUP(A857,[1]Sheet1!$B$1:$E$3262,4,0)</f>
        <v>CHIRAG PHARMA AGENCY (BILIMORA)</v>
      </c>
      <c r="F857">
        <v>7</v>
      </c>
      <c r="G857">
        <v>207.31</v>
      </c>
      <c r="H857">
        <v>290</v>
      </c>
      <c r="I857">
        <f t="shared" si="13"/>
        <v>1451.17</v>
      </c>
      <c r="J857">
        <f>VLOOKUP(A857,[3]Sheet2!$A$3:$B$3237,2,0)</f>
        <v>13</v>
      </c>
    </row>
    <row r="858" spans="1:13" hidden="1" x14ac:dyDescent="0.3">
      <c r="A858" t="s">
        <v>6479</v>
      </c>
      <c r="B858" t="s">
        <v>6480</v>
      </c>
      <c r="C858" t="s">
        <v>6480</v>
      </c>
      <c r="D858" t="str">
        <f>VLOOKUP(A858,[1]Sheet1!$B$1:$F$1048575,5,0)</f>
        <v>SMITHS MEDICAL INDIA PVT LTD</v>
      </c>
      <c r="E858" t="str">
        <f>VLOOKUP(A858,[1]Sheet1!$B$1:$E$3262,4,0)</f>
        <v>SUN ENTERPRISE ( VADODARA )</v>
      </c>
      <c r="F858">
        <v>29</v>
      </c>
      <c r="G858">
        <v>50</v>
      </c>
      <c r="H858">
        <v>117</v>
      </c>
      <c r="I858">
        <f t="shared" si="13"/>
        <v>1450</v>
      </c>
      <c r="J858">
        <f>VLOOKUP(A858,[3]Sheet2!$A$3:$B$3237,2,0)</f>
        <v>30</v>
      </c>
    </row>
    <row r="859" spans="1:13" hidden="1" x14ac:dyDescent="0.3">
      <c r="A859" t="s">
        <v>5667</v>
      </c>
      <c r="B859" t="s">
        <v>5668</v>
      </c>
      <c r="C859" t="s">
        <v>5669</v>
      </c>
      <c r="D859" t="str">
        <f>VLOOKUP(A859,[1]Sheet1!$B$1:$F$1048575,5,0)</f>
        <v>ABBOTT  INDIA LIMITED</v>
      </c>
      <c r="E859" t="str">
        <f>VLOOKUP(A859,[1]Sheet1!$B$1:$E$3262,4,0)</f>
        <v>PARTH MEDICAL AGENCIES (VALSAD)</v>
      </c>
      <c r="F859">
        <v>1</v>
      </c>
      <c r="G859">
        <v>1442.42</v>
      </c>
      <c r="H859">
        <v>2019</v>
      </c>
      <c r="I859">
        <f t="shared" si="13"/>
        <v>1442.42</v>
      </c>
      <c r="J859">
        <f>VLOOKUP(A859,[3]Sheet2!$A$3:$B$3237,2,0)</f>
        <v>3</v>
      </c>
    </row>
    <row r="860" spans="1:13" hidden="1" x14ac:dyDescent="0.3">
      <c r="A860" t="s">
        <v>6239</v>
      </c>
      <c r="B860" t="s">
        <v>6240</v>
      </c>
      <c r="C860" t="s">
        <v>6241</v>
      </c>
      <c r="D860" t="str">
        <f>VLOOKUP(A860,[1]Sheet1!$B$1:$F$1048575,5,0)</f>
        <v>AUROLAB</v>
      </c>
      <c r="E860" t="str">
        <f>VLOOKUP(A860,[1]Sheet1!$B$1:$E$3262,4,0)</f>
        <v>RP VISION CARE ( SURAT )</v>
      </c>
      <c r="F860">
        <v>17</v>
      </c>
      <c r="G860">
        <v>84.82</v>
      </c>
      <c r="H860">
        <v>84</v>
      </c>
      <c r="I860">
        <f t="shared" si="13"/>
        <v>1441.9399999999998</v>
      </c>
      <c r="J860">
        <f>VLOOKUP(A860,[3]Sheet2!$A$3:$B$3237,2,0)</f>
        <v>25</v>
      </c>
    </row>
    <row r="861" spans="1:13" hidden="1" x14ac:dyDescent="0.3">
      <c r="A861" t="s">
        <v>4978</v>
      </c>
      <c r="B861" t="s">
        <v>4979</v>
      </c>
      <c r="C861" t="s">
        <v>4980</v>
      </c>
      <c r="D861" t="str">
        <f>VLOOKUP(A861,[1]Sheet1!$B$1:$F$1048575,5,0)</f>
        <v>GUJARAT SAT-ISABGOL FECTORY..UNJHA</v>
      </c>
      <c r="E861" t="str">
        <f>VLOOKUP(A861,[1]Sheet1!$B$1:$E$3262,4,0)</f>
        <v>KOTHARI MEDICAL AGENCY</v>
      </c>
      <c r="F861">
        <v>9</v>
      </c>
      <c r="G861">
        <v>159.63999999999999</v>
      </c>
      <c r="H861">
        <v>176</v>
      </c>
      <c r="I861">
        <f t="shared" si="13"/>
        <v>1436.7599999999998</v>
      </c>
      <c r="J861">
        <f>VLOOKUP(A861,[3]Sheet2!$A$3:$B$3237,2,0)</f>
        <v>15</v>
      </c>
    </row>
    <row r="862" spans="1:13" hidden="1" x14ac:dyDescent="0.3">
      <c r="A862" t="s">
        <v>3172</v>
      </c>
      <c r="B862" t="s">
        <v>3173</v>
      </c>
      <c r="C862" t="s">
        <v>3174</v>
      </c>
      <c r="D862" t="str">
        <f>VLOOKUP(A862,[1]Sheet1!$B$1:$F$1048575,5,0)</f>
        <v>INTAS PHARMACEUTICAL LTD</v>
      </c>
      <c r="E862" t="str">
        <f>VLOOKUP(A862,[1]Sheet1!$B$1:$E$3262,4,0)</f>
        <v>RAPID MEDICO (VALSAD)</v>
      </c>
      <c r="F862">
        <v>4</v>
      </c>
      <c r="G862">
        <v>357.14</v>
      </c>
      <c r="H862">
        <v>500</v>
      </c>
      <c r="I862">
        <f t="shared" si="13"/>
        <v>1428.56</v>
      </c>
      <c r="J862">
        <f>VLOOKUP(A862,[3]Sheet2!$A$3:$B$3237,2,0)</f>
        <v>11</v>
      </c>
    </row>
    <row r="863" spans="1:13" hidden="1" x14ac:dyDescent="0.3">
      <c r="A863" t="s">
        <v>6250</v>
      </c>
      <c r="B863" t="s">
        <v>6251</v>
      </c>
      <c r="C863" t="s">
        <v>6252</v>
      </c>
      <c r="D863" t="str">
        <f>VLOOKUP(A863,[1]Sheet1!$B$1:$F$1048575,5,0)</f>
        <v>C.NATVARLAL &amp; CO.</v>
      </c>
      <c r="E863" t="str">
        <f>VLOOKUP(A863,[1]Sheet1!$B$1:$E$3262,4,0)</f>
        <v>ORIENT SCIENTIFIC &amp; CHEMICAL CO. ( MUMBAI )</v>
      </c>
      <c r="F863">
        <v>25</v>
      </c>
      <c r="G863">
        <v>57</v>
      </c>
      <c r="H863">
        <v>82</v>
      </c>
      <c r="I863">
        <f t="shared" si="13"/>
        <v>1425</v>
      </c>
      <c r="J863">
        <f>VLOOKUP(A863,[3]Sheet2!$A$3:$B$3237,2,0)</f>
        <v>45</v>
      </c>
    </row>
    <row r="864" spans="1:13" hidden="1" x14ac:dyDescent="0.3">
      <c r="A864" t="s">
        <v>2674</v>
      </c>
      <c r="B864" t="s">
        <v>2675</v>
      </c>
      <c r="C864" t="s">
        <v>2676</v>
      </c>
      <c r="D864" t="str">
        <f>VLOOKUP(A864,[1]Sheet1!$B$1:$F$1048575,5,0)</f>
        <v>ZYDUS HELTHCARE LTD</v>
      </c>
      <c r="E864" t="str">
        <f>VLOOKUP(A864,[1]Sheet1!$B$1:$E$3262,4,0)</f>
        <v>PRATIK PHARMA AGENACY (AHMEDABAD)</v>
      </c>
      <c r="F864">
        <v>112</v>
      </c>
      <c r="G864">
        <v>12.62</v>
      </c>
      <c r="H864">
        <v>119</v>
      </c>
      <c r="I864">
        <f t="shared" si="13"/>
        <v>1413.4399999999998</v>
      </c>
      <c r="J864">
        <f>VLOOKUP(A864,[3]Sheet2!$A$3:$B$3237,2,0)</f>
        <v>145</v>
      </c>
    </row>
    <row r="865" spans="1:13" hidden="1" x14ac:dyDescent="0.3">
      <c r="A865" t="s">
        <v>2671</v>
      </c>
      <c r="B865" t="s">
        <v>2672</v>
      </c>
      <c r="C865" t="s">
        <v>2636</v>
      </c>
      <c r="D865" t="str">
        <f>VLOOKUP(A865,[1]Sheet1!$B$1:$F$1048575,5,0)</f>
        <v>ZYDUS HELTHCARE LTD</v>
      </c>
      <c r="E865" t="str">
        <f>VLOOKUP(A865,[1]Sheet1!$B$1:$E$3262,4,0)</f>
        <v>PRATIK PHARMA AGENACY (AHMEDABAD)</v>
      </c>
      <c r="F865">
        <v>277</v>
      </c>
      <c r="G865">
        <v>5.0999999999999996</v>
      </c>
      <c r="H865">
        <v>69</v>
      </c>
      <c r="I865">
        <f t="shared" si="13"/>
        <v>1412.6999999999998</v>
      </c>
      <c r="J865">
        <f>VLOOKUP(A865,[3]Sheet2!$A$3:$B$3237,2,0)</f>
        <v>527</v>
      </c>
    </row>
    <row r="866" spans="1:13" hidden="1" x14ac:dyDescent="0.3">
      <c r="A866" t="s">
        <v>4085</v>
      </c>
      <c r="B866" t="s">
        <v>4086</v>
      </c>
      <c r="C866" t="s">
        <v>4087</v>
      </c>
      <c r="D866" t="str">
        <f>VLOOKUP(A866,[1]Sheet1!$B$1:$F$1048575,5,0)</f>
        <v>MANKIND PHARMA LTD</v>
      </c>
      <c r="E866" t="str">
        <f>VLOOKUP(A866,[1]Sheet1!$B$1:$E$3262,4,0)</f>
        <v>ARIHANT FINE PHARMA AGENCY</v>
      </c>
      <c r="F866">
        <v>52</v>
      </c>
      <c r="G866">
        <v>27.04</v>
      </c>
      <c r="H866">
        <v>50</v>
      </c>
      <c r="I866">
        <f t="shared" si="13"/>
        <v>1406.08</v>
      </c>
      <c r="J866">
        <f>VLOOKUP(A866,[3]Sheet2!$A$3:$B$3237,2,0)</f>
        <v>76</v>
      </c>
    </row>
    <row r="867" spans="1:13" hidden="1" x14ac:dyDescent="0.3">
      <c r="A867" t="s">
        <v>3764</v>
      </c>
      <c r="B867" t="s">
        <v>3765</v>
      </c>
      <c r="C867" t="s">
        <v>3766</v>
      </c>
      <c r="D867" t="str">
        <f>VLOOKUP(A867,[1]Sheet1!$B$1:$F$1048575,5,0)</f>
        <v>LA RENON HEALTHCARE PVT.LTD.</v>
      </c>
      <c r="E867" t="str">
        <f>VLOOKUP(A867,[1]Sheet1!$B$1:$E$3262,4,0)</f>
        <v>RAPID AGENCIES (VALSAD)</v>
      </c>
      <c r="F867">
        <v>3</v>
      </c>
      <c r="G867">
        <v>468.57</v>
      </c>
      <c r="H867">
        <v>615</v>
      </c>
      <c r="I867">
        <f t="shared" si="13"/>
        <v>1405.71</v>
      </c>
      <c r="J867">
        <f>VLOOKUP(A867,[3]Sheet2!$A$3:$B$3237,2,0)</f>
        <v>17</v>
      </c>
    </row>
    <row r="868" spans="1:13" hidden="1" x14ac:dyDescent="0.3">
      <c r="A868" t="s">
        <v>2755</v>
      </c>
      <c r="B868" t="s">
        <v>2756</v>
      </c>
      <c r="C868" t="s">
        <v>2757</v>
      </c>
      <c r="D868" t="str">
        <f>VLOOKUP(A868,[1]Sheet1!$B$1:$F$1048575,5,0)</f>
        <v>SUN PHARMA LABORATORIES LTD.</v>
      </c>
      <c r="E868" t="str">
        <f>VLOOKUP(A868,[1]Sheet1!$B$1:$E$3262,4,0)</f>
        <v>GAYATRI DISTRIBUTORS(VALSAD)</v>
      </c>
      <c r="F868">
        <v>13</v>
      </c>
      <c r="G868">
        <v>107.86</v>
      </c>
      <c r="H868">
        <v>151</v>
      </c>
      <c r="I868">
        <f t="shared" si="13"/>
        <v>1402.18</v>
      </c>
      <c r="J868">
        <f>VLOOKUP(A868,[3]Sheet2!$A$3:$B$3237,2,0)</f>
        <v>14</v>
      </c>
    </row>
    <row r="869" spans="1:13" hidden="1" x14ac:dyDescent="0.3">
      <c r="A869" t="s">
        <v>4287</v>
      </c>
      <c r="B869" t="s">
        <v>4288</v>
      </c>
      <c r="C869" t="s">
        <v>4289</v>
      </c>
      <c r="D869" t="str">
        <f>VLOOKUP(A869,[1]Sheet1!$B$1:$F$1048575,5,0)</f>
        <v>CIPLA LTD</v>
      </c>
      <c r="E869" t="str">
        <f>VLOOKUP(A869,[1]Sheet1!$B$1:$E$3262,4,0)</f>
        <v>JIVANDHARA PHARMA PVT.LTD.(BILIMORA)</v>
      </c>
      <c r="F869">
        <v>4</v>
      </c>
      <c r="G869">
        <v>350.37</v>
      </c>
      <c r="H869">
        <v>490</v>
      </c>
      <c r="I869">
        <f t="shared" si="13"/>
        <v>1401.48</v>
      </c>
      <c r="J869">
        <f>VLOOKUP(A869,[3]Sheet2!$A$3:$B$3237,2,0)</f>
        <v>6</v>
      </c>
    </row>
    <row r="870" spans="1:13" hidden="1" x14ac:dyDescent="0.3">
      <c r="A870" t="s">
        <v>352</v>
      </c>
      <c r="B870" t="s">
        <v>353</v>
      </c>
      <c r="C870" t="s">
        <v>354</v>
      </c>
      <c r="D870" t="str">
        <f>VLOOKUP(A870,[1]Sheet1!$B$1:$F$1048575,5,0)</f>
        <v>USV LIMITED</v>
      </c>
      <c r="E870" t="str">
        <f>VLOOKUP(A870,[1]Sheet1!$B$1:$E$3262,4,0)</f>
        <v>SANJIVANI MEDICAL AGENCIES(VALSAD)</v>
      </c>
      <c r="F870">
        <v>10</v>
      </c>
      <c r="G870">
        <v>139.5</v>
      </c>
      <c r="H870">
        <v>186</v>
      </c>
      <c r="I870">
        <f t="shared" si="13"/>
        <v>1395</v>
      </c>
      <c r="J870">
        <f>VLOOKUP(A870,[3]Sheet2!$A$3:$B$3237,2,0)</f>
        <v>10</v>
      </c>
    </row>
    <row r="871" spans="1:13" hidden="1" x14ac:dyDescent="0.3">
      <c r="A871" t="s">
        <v>4185</v>
      </c>
      <c r="B871" t="s">
        <v>4186</v>
      </c>
      <c r="C871" t="s">
        <v>4186</v>
      </c>
      <c r="D871" t="str">
        <f>VLOOKUP(A871,[1]Sheet1!$B$1:$F$1048575,5,0)</f>
        <v>HELMIER PRIVATE LIMITED</v>
      </c>
      <c r="E871" t="str">
        <f>VLOOKUP(A871,[1]Sheet1!$B$1:$E$3262,4,0)</f>
        <v>VIBRANT ENTERPRISE (AHMEDABAD)</v>
      </c>
      <c r="F871">
        <v>2</v>
      </c>
      <c r="G871">
        <v>697</v>
      </c>
      <c r="H871">
        <v>1990</v>
      </c>
      <c r="I871">
        <f t="shared" si="13"/>
        <v>1394</v>
      </c>
      <c r="J871">
        <f>VLOOKUP(A871,[3]Sheet2!$A$3:$B$3237,2,0)</f>
        <v>4</v>
      </c>
    </row>
    <row r="872" spans="1:13" hidden="1" x14ac:dyDescent="0.3">
      <c r="A872" t="s">
        <v>2976</v>
      </c>
      <c r="B872" t="s">
        <v>2977</v>
      </c>
      <c r="C872" t="s">
        <v>2978</v>
      </c>
      <c r="D872" t="str">
        <f>VLOOKUP(A872,[1]Sheet1!$B$1:$F$1048575,5,0)</f>
        <v>CURE N CURE PHARMACEUTICAL</v>
      </c>
      <c r="E872" t="str">
        <f>VLOOKUP(A872,[1]Sheet1!$B$1:$E$3262,4,0)</f>
        <v>RAPID MEDICO (VALSAD)</v>
      </c>
      <c r="F872">
        <v>30</v>
      </c>
      <c r="G872">
        <v>46.43</v>
      </c>
      <c r="H872">
        <v>65</v>
      </c>
      <c r="I872">
        <f t="shared" si="13"/>
        <v>1392.9</v>
      </c>
      <c r="J872">
        <f>VLOOKUP(A872,[3]Sheet2!$A$3:$B$3237,2,0)</f>
        <v>57</v>
      </c>
    </row>
    <row r="873" spans="1:13" hidden="1" x14ac:dyDescent="0.3">
      <c r="A873" t="s">
        <v>5583</v>
      </c>
      <c r="B873" t="s">
        <v>5584</v>
      </c>
      <c r="C873" t="s">
        <v>5585</v>
      </c>
      <c r="D873" t="str">
        <f>VLOOKUP(A873,[1]Sheet1!$B$1:$F$1048575,5,0)</f>
        <v>ZYDUS HELTHCARE LTD</v>
      </c>
      <c r="E873" t="str">
        <f>VLOOKUP(A873,[1]Sheet1!$B$1:$E$3262,4,0)</f>
        <v>GAYATRI DISTRIBUTORS(VALSAD)</v>
      </c>
      <c r="F873">
        <v>4</v>
      </c>
      <c r="G873">
        <v>347.1</v>
      </c>
      <c r="H873">
        <v>485</v>
      </c>
      <c r="I873">
        <f t="shared" si="13"/>
        <v>1388.4</v>
      </c>
      <c r="J873">
        <f>VLOOKUP(A873,[3]Sheet2!$A$3:$B$3237,2,0)</f>
        <v>11</v>
      </c>
    </row>
    <row r="874" spans="1:13" hidden="1" x14ac:dyDescent="0.3">
      <c r="A874" t="s">
        <v>4266</v>
      </c>
      <c r="B874" t="s">
        <v>4267</v>
      </c>
      <c r="C874" t="s">
        <v>4267</v>
      </c>
      <c r="D874" t="str">
        <f>VLOOKUP(A874,[1]Sheet1!$B$1:$F$1048575,5,0)</f>
        <v>JOHNSON &amp; JOHNSON PVT LTD</v>
      </c>
      <c r="E874" t="str">
        <f>VLOOKUP(A874,[1]Sheet1!$B$1:$E$3262,4,0)</f>
        <v>SS ENTERPRISE</v>
      </c>
      <c r="F874">
        <v>4</v>
      </c>
      <c r="G874">
        <v>346.83</v>
      </c>
      <c r="H874">
        <v>886</v>
      </c>
      <c r="I874">
        <f t="shared" si="13"/>
        <v>1387.32</v>
      </c>
      <c r="J874">
        <f>VLOOKUP(A874,[3]Sheet2!$A$3:$B$3237,2,0)</f>
        <v>53</v>
      </c>
      <c r="M874">
        <f>VLOOKUP(A874,[4]Sheet2!$A$4:$C$497,3,0)</f>
        <v>1</v>
      </c>
    </row>
    <row r="875" spans="1:13" hidden="1" x14ac:dyDescent="0.3">
      <c r="A875" t="s">
        <v>4260</v>
      </c>
      <c r="B875" t="s">
        <v>4261</v>
      </c>
      <c r="C875" t="s">
        <v>4261</v>
      </c>
      <c r="D875" t="str">
        <f>VLOOKUP(A875,[1]Sheet1!$B$1:$F$1048575,5,0)</f>
        <v>JOHNSON &amp; JOHNSON PVT LTD</v>
      </c>
      <c r="E875" t="str">
        <f>VLOOKUP(A875,[1]Sheet1!$B$1:$E$3262,4,0)</f>
        <v>SS ENTERPRISE</v>
      </c>
      <c r="F875">
        <v>6</v>
      </c>
      <c r="G875">
        <v>231.2</v>
      </c>
      <c r="H875">
        <v>662</v>
      </c>
      <c r="I875">
        <f t="shared" si="13"/>
        <v>1387.1999999999998</v>
      </c>
      <c r="J875">
        <f>VLOOKUP(A875,[3]Sheet2!$A$3:$B$3237,2,0)</f>
        <v>6</v>
      </c>
      <c r="M875">
        <f>VLOOKUP(A875,[4]Sheet2!$A$4:$C$497,3,0)</f>
        <v>1</v>
      </c>
    </row>
    <row r="876" spans="1:13" hidden="1" x14ac:dyDescent="0.3">
      <c r="A876" t="s">
        <v>5287</v>
      </c>
      <c r="B876" t="s">
        <v>5288</v>
      </c>
      <c r="C876" t="s">
        <v>5289</v>
      </c>
      <c r="D876" t="str">
        <f>VLOOKUP(A876,[1]Sheet1!$B$1:$F$1048575,5,0)</f>
        <v>INTAS PHARMACEUTICAL LTD</v>
      </c>
      <c r="E876" t="str">
        <f>VLOOKUP(A876,[1]Sheet1!$B$1:$E$3262,4,0)</f>
        <v>RAPID MEDICO (VALSAD)</v>
      </c>
      <c r="F876">
        <v>7</v>
      </c>
      <c r="G876">
        <v>197.52</v>
      </c>
      <c r="H876">
        <v>276</v>
      </c>
      <c r="I876">
        <f t="shared" si="13"/>
        <v>1382.64</v>
      </c>
      <c r="J876">
        <f>VLOOKUP(A876,[3]Sheet2!$A$3:$B$3237,2,0)</f>
        <v>16</v>
      </c>
    </row>
    <row r="877" spans="1:13" x14ac:dyDescent="0.3">
      <c r="A877" s="3" t="s">
        <v>2770</v>
      </c>
      <c r="B877" s="3" t="s">
        <v>2771</v>
      </c>
      <c r="C877" t="s">
        <v>2772</v>
      </c>
      <c r="D877" s="3" t="str">
        <f>VLOOKUP(A877,[1]Sheet1!$B$1:$F$1048575,5,0)</f>
        <v>MANKIND PHARMA LTD</v>
      </c>
      <c r="E877" s="3" t="s">
        <v>212</v>
      </c>
      <c r="F877" s="3">
        <v>13</v>
      </c>
      <c r="G877">
        <v>90.1</v>
      </c>
      <c r="H877">
        <v>154</v>
      </c>
      <c r="I877">
        <f t="shared" si="13"/>
        <v>1171.3</v>
      </c>
      <c r="J877" s="3">
        <v>0</v>
      </c>
      <c r="K877" s="3">
        <v>20</v>
      </c>
      <c r="L877" s="3"/>
      <c r="M877" s="3"/>
    </row>
    <row r="878" spans="1:13" hidden="1" x14ac:dyDescent="0.3">
      <c r="A878" t="s">
        <v>580</v>
      </c>
      <c r="B878" t="s">
        <v>581</v>
      </c>
      <c r="C878" t="s">
        <v>582</v>
      </c>
      <c r="D878" t="str">
        <f>VLOOKUP(A878,[1]Sheet1!$B$1:$F$1048575,5,0)</f>
        <v>B L LIFESCIENCES PVT.LTD</v>
      </c>
      <c r="E878" t="str">
        <f>VLOOKUP(A878,[1]Sheet1!$B$1:$E$3262,4,0)</f>
        <v>ORANGE MEDICARE</v>
      </c>
      <c r="F878">
        <v>2</v>
      </c>
      <c r="G878">
        <v>690</v>
      </c>
      <c r="H878">
        <v>3640</v>
      </c>
      <c r="I878">
        <f t="shared" si="13"/>
        <v>1380</v>
      </c>
      <c r="J878">
        <f>VLOOKUP(A878,[3]Sheet2!$A$3:$B$3237,2,0)</f>
        <v>2</v>
      </c>
    </row>
    <row r="879" spans="1:13" x14ac:dyDescent="0.3">
      <c r="A879" s="3" t="s">
        <v>5601</v>
      </c>
      <c r="B879" s="3" t="s">
        <v>5602</v>
      </c>
      <c r="C879" t="s">
        <v>5603</v>
      </c>
      <c r="D879" s="3" t="str">
        <f>VLOOKUP(A879,[1]Sheet1!$B$1:$F$1048575,5,0)</f>
        <v>MANKIND PHARMA LTD</v>
      </c>
      <c r="E879" s="3" t="s">
        <v>212</v>
      </c>
      <c r="F879" s="3">
        <v>3</v>
      </c>
      <c r="G879">
        <v>78.56</v>
      </c>
      <c r="H879">
        <v>122</v>
      </c>
      <c r="I879">
        <f t="shared" si="13"/>
        <v>235.68</v>
      </c>
      <c r="J879" s="3">
        <f>VLOOKUP(A879,[3]Sheet2!$A$3:$B$3237,2,0)</f>
        <v>2</v>
      </c>
      <c r="K879" s="3">
        <v>5</v>
      </c>
      <c r="L879" s="3"/>
      <c r="M879" s="3"/>
    </row>
    <row r="880" spans="1:13" x14ac:dyDescent="0.3">
      <c r="A880" s="3" t="s">
        <v>4379</v>
      </c>
      <c r="B880" s="3" t="s">
        <v>4380</v>
      </c>
      <c r="C880" t="s">
        <v>4381</v>
      </c>
      <c r="D880" s="3" t="str">
        <f>VLOOKUP(A880,[1]Sheet1!$B$1:$F$1048575,5,0)</f>
        <v>MANKIND PHARMA LTD</v>
      </c>
      <c r="E880" s="3" t="s">
        <v>212</v>
      </c>
      <c r="F880" s="3">
        <v>3</v>
      </c>
      <c r="G880">
        <v>77.989999999999995</v>
      </c>
      <c r="H880">
        <v>130</v>
      </c>
      <c r="I880">
        <f t="shared" si="13"/>
        <v>233.96999999999997</v>
      </c>
      <c r="J880" s="3">
        <v>0</v>
      </c>
      <c r="K880" s="3">
        <v>5</v>
      </c>
      <c r="L880" s="3"/>
      <c r="M880" s="3"/>
    </row>
    <row r="881" spans="1:13" hidden="1" x14ac:dyDescent="0.3">
      <c r="A881" t="s">
        <v>2618</v>
      </c>
      <c r="B881" t="s">
        <v>2619</v>
      </c>
      <c r="C881" t="s">
        <v>2620</v>
      </c>
      <c r="D881" t="str">
        <f>VLOOKUP(A881,[1]Sheet1!$B$1:$F$1048575,5,0)</f>
        <v>ABBOTT  INDIA LIMITED</v>
      </c>
      <c r="E881" t="str">
        <f>VLOOKUP(A881,[1]Sheet1!$B$1:$E$3262,4,0)</f>
        <v>NOBLE DRUGS &amp; MEDICAL STORES</v>
      </c>
      <c r="F881">
        <v>39</v>
      </c>
      <c r="G881">
        <v>35</v>
      </c>
      <c r="H881">
        <v>109</v>
      </c>
      <c r="I881">
        <f t="shared" si="13"/>
        <v>1365</v>
      </c>
      <c r="J881" t="e">
        <f>VLOOKUP(A881,[3]Sheet2!$A$3:$B$3237,2,0)</f>
        <v>#N/A</v>
      </c>
    </row>
    <row r="882" spans="1:13" hidden="1" x14ac:dyDescent="0.3">
      <c r="A882" t="s">
        <v>3956</v>
      </c>
      <c r="B882" t="s">
        <v>3957</v>
      </c>
      <c r="C882" t="s">
        <v>3958</v>
      </c>
      <c r="D882" t="str">
        <f>VLOOKUP(A882,[1]Sheet1!$B$1:$F$1048575,5,0)</f>
        <v>TORRENT PHARMACEUTICAL LTD</v>
      </c>
      <c r="E882" t="str">
        <f>VLOOKUP(A882,[1]Sheet1!$B$1:$E$3262,4,0)</f>
        <v>GAYATRI DISTRIBUTORS(VALSAD)</v>
      </c>
      <c r="F882">
        <v>29</v>
      </c>
      <c r="G882">
        <v>47.06</v>
      </c>
      <c r="H882">
        <v>65</v>
      </c>
      <c r="I882">
        <f t="shared" si="13"/>
        <v>1364.74</v>
      </c>
      <c r="J882">
        <f>VLOOKUP(A882,[3]Sheet2!$A$3:$B$3237,2,0)</f>
        <v>27</v>
      </c>
    </row>
    <row r="883" spans="1:13" hidden="1" x14ac:dyDescent="0.3">
      <c r="A883" t="s">
        <v>843</v>
      </c>
      <c r="B883" t="s">
        <v>844</v>
      </c>
      <c r="C883" t="s">
        <v>845</v>
      </c>
      <c r="D883" t="str">
        <f>VLOOKUP(A883,[1]Sheet1!$B$1:$F$1048575,5,0)</f>
        <v>ROMSONS GROUP PVT.LTD.</v>
      </c>
      <c r="E883" t="str">
        <f>VLOOKUP(A883,[1]Sheet1!$B$1:$E$3262,4,0)</f>
        <v>JIVANDHARA PHARMA PVT.LTD.(BILIMORA)</v>
      </c>
      <c r="F883">
        <v>44</v>
      </c>
      <c r="G883">
        <v>31.01</v>
      </c>
      <c r="H883">
        <v>331</v>
      </c>
      <c r="I883">
        <f t="shared" si="13"/>
        <v>1364.44</v>
      </c>
      <c r="J883">
        <f>VLOOKUP(A883,[3]Sheet2!$A$3:$B$3237,2,0)</f>
        <v>49</v>
      </c>
      <c r="M883">
        <f>VLOOKUP(A883,[4]Sheet2!$A$4:$C$497,3,0)</f>
        <v>6</v>
      </c>
    </row>
    <row r="884" spans="1:13" hidden="1" x14ac:dyDescent="0.3">
      <c r="A884" t="s">
        <v>5201</v>
      </c>
      <c r="B884" t="s">
        <v>5202</v>
      </c>
      <c r="C884" t="s">
        <v>5203</v>
      </c>
      <c r="D884" t="str">
        <f>VLOOKUP(A884,[1]Sheet1!$B$1:$F$1048575,5,0)</f>
        <v>ZYDUS HELTHCARE LTD</v>
      </c>
      <c r="E884" t="str">
        <f>VLOOKUP(A884,[1]Sheet1!$B$1:$E$3262,4,0)</f>
        <v>JIVANDHARA PHARMA PVT.LTD.(BILIMORA)</v>
      </c>
      <c r="F884">
        <v>6</v>
      </c>
      <c r="G884">
        <v>227.07</v>
      </c>
      <c r="H884">
        <v>317</v>
      </c>
      <c r="I884">
        <f t="shared" si="13"/>
        <v>1362.42</v>
      </c>
      <c r="J884">
        <f>VLOOKUP(A884,[3]Sheet2!$A$3:$B$3237,2,0)</f>
        <v>6</v>
      </c>
    </row>
    <row r="885" spans="1:13" hidden="1" x14ac:dyDescent="0.3">
      <c r="A885" t="s">
        <v>727</v>
      </c>
      <c r="B885" t="s">
        <v>728</v>
      </c>
      <c r="C885" t="s">
        <v>728</v>
      </c>
      <c r="D885" t="str">
        <f>VLOOKUP(A885,[1]Sheet1!$B$1:$F$1048575,5,0)</f>
        <v>VISSCO REHABILITATION AIDS P.LTD.</v>
      </c>
      <c r="E885" t="str">
        <f>VLOOKUP(A885,[1]Sheet1!$B$1:$E$3262,4,0)</f>
        <v>DIPAK TRADERS ( NADIAD )</v>
      </c>
      <c r="F885">
        <v>1</v>
      </c>
      <c r="G885">
        <v>1357</v>
      </c>
      <c r="H885">
        <v>2950</v>
      </c>
      <c r="I885">
        <f t="shared" si="13"/>
        <v>1357</v>
      </c>
      <c r="J885">
        <f>VLOOKUP(A885,[3]Sheet2!$A$3:$B$3237,2,0)</f>
        <v>1</v>
      </c>
    </row>
    <row r="886" spans="1:13" hidden="1" x14ac:dyDescent="0.3">
      <c r="A886" t="s">
        <v>4732</v>
      </c>
      <c r="B886" t="s">
        <v>4733</v>
      </c>
      <c r="C886" t="s">
        <v>4734</v>
      </c>
      <c r="D886" t="str">
        <f>VLOOKUP(A886,[1]Sheet1!$B$1:$F$1048575,5,0)</f>
        <v>BIOCON LIMITED</v>
      </c>
      <c r="E886" t="str">
        <f>VLOOKUP(A886,[1]Sheet1!$B$1:$E$3262,4,0)</f>
        <v>GAYATRI DISTRIBUTORS(VALSAD)</v>
      </c>
      <c r="F886">
        <v>3</v>
      </c>
      <c r="G886">
        <v>452</v>
      </c>
      <c r="H886">
        <v>565</v>
      </c>
      <c r="I886">
        <f t="shared" si="13"/>
        <v>1356</v>
      </c>
      <c r="J886">
        <f>VLOOKUP(A886,[3]Sheet2!$A$3:$B$3237,2,0)</f>
        <v>8</v>
      </c>
    </row>
    <row r="887" spans="1:13" hidden="1" x14ac:dyDescent="0.3">
      <c r="A887" t="s">
        <v>1324</v>
      </c>
      <c r="B887" t="s">
        <v>1325</v>
      </c>
      <c r="C887" t="s">
        <v>1326</v>
      </c>
      <c r="D887" t="str">
        <f>VLOOKUP(A887,[1]Sheet1!$B$1:$F$1048575,5,0)</f>
        <v>MANKIND PHARMA LTD</v>
      </c>
      <c r="E887" t="str">
        <f>VLOOKUP(A887,[1]Sheet1!$B$1:$E$3262,4,0)</f>
        <v>ORBIT LIFE SCIENCE PVT LTD (MUMBAI)</v>
      </c>
      <c r="F887">
        <v>8</v>
      </c>
      <c r="G887">
        <v>169.12</v>
      </c>
      <c r="H887">
        <v>1066</v>
      </c>
      <c r="I887">
        <f t="shared" si="13"/>
        <v>1352.96</v>
      </c>
      <c r="J887">
        <f>VLOOKUP(A887,[3]Sheet2!$A$3:$B$3237,2,0)</f>
        <v>23</v>
      </c>
      <c r="M887" t="e">
        <f>VLOOKUP(A887,[4]Sheet2!$A$4:$C$497,3,0)</f>
        <v>#N/A</v>
      </c>
    </row>
    <row r="888" spans="1:13" hidden="1" x14ac:dyDescent="0.3">
      <c r="A888" t="s">
        <v>1318</v>
      </c>
      <c r="B888" t="s">
        <v>1319</v>
      </c>
      <c r="C888" t="s">
        <v>1320</v>
      </c>
      <c r="D888" t="str">
        <f>VLOOKUP(A888,[1]Sheet1!$B$1:$F$1048575,5,0)</f>
        <v>OTSIRA GENETICA</v>
      </c>
      <c r="E888" t="str">
        <f>VLOOKUP(A888,[1]Sheet1!$B$1:$E$3262,4,0)</f>
        <v>GAYATRI DISTRIBUTORS(VALSAD)</v>
      </c>
      <c r="F888">
        <v>40</v>
      </c>
      <c r="G888">
        <v>33.75</v>
      </c>
      <c r="H888">
        <v>47</v>
      </c>
      <c r="I888">
        <f t="shared" si="13"/>
        <v>1350</v>
      </c>
      <c r="J888">
        <f>VLOOKUP(A888,[3]Sheet2!$A$3:$B$3237,2,0)</f>
        <v>34</v>
      </c>
    </row>
    <row r="889" spans="1:13" x14ac:dyDescent="0.3">
      <c r="A889" s="3" t="s">
        <v>6064</v>
      </c>
      <c r="B889" s="3" t="s">
        <v>6065</v>
      </c>
      <c r="C889" t="s">
        <v>6066</v>
      </c>
      <c r="D889" s="3" t="str">
        <f>VLOOKUP(A889,[1]Sheet1!$B$1:$F$1048575,5,0)</f>
        <v>MANKIND PHARMA LTD</v>
      </c>
      <c r="E889" s="3" t="str">
        <f>VLOOKUP(A889,[1]Sheet1!$B$1:$E$3262,4,0)</f>
        <v>NETRA ENTERPRISE</v>
      </c>
      <c r="F889" s="3">
        <v>416</v>
      </c>
      <c r="G889">
        <v>63.01</v>
      </c>
      <c r="H889">
        <v>119</v>
      </c>
      <c r="I889">
        <f t="shared" si="13"/>
        <v>26212.16</v>
      </c>
      <c r="J889" s="3">
        <f>VLOOKUP(A889,[3]Sheet2!$A$3:$B$3237,2,0)</f>
        <v>302</v>
      </c>
      <c r="K889" s="3">
        <v>100</v>
      </c>
      <c r="L889" s="3"/>
      <c r="M889" s="3"/>
    </row>
    <row r="890" spans="1:13" hidden="1" x14ac:dyDescent="0.3">
      <c r="A890" t="s">
        <v>4837</v>
      </c>
      <c r="B890" t="s">
        <v>4838</v>
      </c>
      <c r="C890" t="s">
        <v>4839</v>
      </c>
      <c r="D890" t="str">
        <f>VLOOKUP(A890,[1]Sheet1!$B$1:$F$1048575,5,0)</f>
        <v>SUN PHARMA LABORATORIES LTD.</v>
      </c>
      <c r="E890" t="str">
        <f>VLOOKUP(A890,[1]Sheet1!$B$1:$E$3262,4,0)</f>
        <v>GAYATRI DISTRIBUTORS(VALSAD)</v>
      </c>
      <c r="F890">
        <v>5</v>
      </c>
      <c r="G890">
        <v>269.29000000000002</v>
      </c>
      <c r="H890">
        <v>377</v>
      </c>
      <c r="I890">
        <f t="shared" si="13"/>
        <v>1346.45</v>
      </c>
      <c r="J890">
        <f>VLOOKUP(A890,[3]Sheet2!$A$3:$B$3237,2,0)</f>
        <v>9</v>
      </c>
    </row>
    <row r="891" spans="1:13" hidden="1" x14ac:dyDescent="0.3">
      <c r="A891" t="s">
        <v>745</v>
      </c>
      <c r="B891" t="s">
        <v>746</v>
      </c>
      <c r="C891" t="s">
        <v>747</v>
      </c>
      <c r="D891" t="str">
        <f>VLOOKUP(A891,[1]Sheet1!$B$1:$F$1048575,5,0)</f>
        <v>DR REDDYS LABORATORIES LTD</v>
      </c>
      <c r="E891" t="str">
        <f>VLOOKUP(A891,[1]Sheet1!$B$1:$E$3262,4,0)</f>
        <v>GAYATRI DISTRIBUTORS(VALSAD)</v>
      </c>
      <c r="F891">
        <v>30</v>
      </c>
      <c r="G891">
        <v>44.78</v>
      </c>
      <c r="H891">
        <v>62</v>
      </c>
      <c r="I891">
        <f t="shared" si="13"/>
        <v>1343.4</v>
      </c>
      <c r="J891">
        <f>VLOOKUP(A891,[3]Sheet2!$A$3:$B$3237,2,0)</f>
        <v>80</v>
      </c>
    </row>
    <row r="892" spans="1:13" hidden="1" x14ac:dyDescent="0.3">
      <c r="A892" t="s">
        <v>5431</v>
      </c>
      <c r="B892" t="s">
        <v>5432</v>
      </c>
      <c r="C892" t="s">
        <v>5433</v>
      </c>
      <c r="D892" t="str">
        <f>VLOOKUP(A892,[1]Sheet1!$B$1:$F$1048575,5,0)</f>
        <v>LUPIN LTD</v>
      </c>
      <c r="E892" t="str">
        <f>VLOOKUP(A892,[1]Sheet1!$B$1:$E$3262,4,0)</f>
        <v>GAYATRI DISTRIBUTORS(VALSAD)</v>
      </c>
      <c r="F892">
        <v>9</v>
      </c>
      <c r="G892">
        <v>149.1</v>
      </c>
      <c r="H892">
        <v>208</v>
      </c>
      <c r="I892">
        <f t="shared" si="13"/>
        <v>1341.8999999999999</v>
      </c>
      <c r="J892">
        <f>VLOOKUP(A892,[3]Sheet2!$A$3:$B$3237,2,0)</f>
        <v>11</v>
      </c>
    </row>
    <row r="893" spans="1:13" x14ac:dyDescent="0.3">
      <c r="A893" s="3" t="s">
        <v>3926</v>
      </c>
      <c r="B893" s="3" t="s">
        <v>3927</v>
      </c>
      <c r="C893" t="s">
        <v>3928</v>
      </c>
      <c r="D893" s="3" t="str">
        <f>VLOOKUP(A893,[1]Sheet1!$B$1:$F$1048575,5,0)</f>
        <v>MANKIND PHARMA LTD</v>
      </c>
      <c r="E893" s="3" t="str">
        <f>VLOOKUP(A893,[1]Sheet1!$B$1:$E$3262,4,0)</f>
        <v>NETRA ENTERPRISE</v>
      </c>
      <c r="F893" s="3">
        <v>86</v>
      </c>
      <c r="G893">
        <v>107.17</v>
      </c>
      <c r="H893">
        <v>156</v>
      </c>
      <c r="I893">
        <f t="shared" si="13"/>
        <v>9216.6200000000008</v>
      </c>
      <c r="J893" s="3">
        <f>VLOOKUP(A893,[3]Sheet2!$A$3:$B$3237,2,0)</f>
        <v>67</v>
      </c>
      <c r="K893" s="3">
        <v>30</v>
      </c>
      <c r="L893" s="3"/>
      <c r="M893" s="3"/>
    </row>
    <row r="894" spans="1:13" hidden="1" x14ac:dyDescent="0.3">
      <c r="A894" t="s">
        <v>1333</v>
      </c>
      <c r="B894" t="s">
        <v>1334</v>
      </c>
      <c r="C894" t="s">
        <v>1335</v>
      </c>
      <c r="D894" t="str">
        <f>VLOOKUP(A894,[1]Sheet1!$B$1:$F$1048575,5,0)</f>
        <v>TROIKAA PHARMACEUTICAL PVT LTD</v>
      </c>
      <c r="E894" t="str">
        <f>VLOOKUP(A894,[1]Sheet1!$B$1:$E$3262,4,0)</f>
        <v>GAYATRI DISTRIBUTORS (VAPI)</v>
      </c>
      <c r="F894">
        <v>44</v>
      </c>
      <c r="G894">
        <v>30.3</v>
      </c>
      <c r="H894">
        <v>51</v>
      </c>
      <c r="I894">
        <f t="shared" si="13"/>
        <v>1333.2</v>
      </c>
      <c r="J894">
        <f>VLOOKUP(A894,[3]Sheet2!$A$3:$B$3237,2,0)</f>
        <v>119</v>
      </c>
    </row>
    <row r="895" spans="1:13" hidden="1" x14ac:dyDescent="0.3">
      <c r="A895" t="s">
        <v>3357</v>
      </c>
      <c r="B895" t="s">
        <v>3358</v>
      </c>
      <c r="C895" t="s">
        <v>3359</v>
      </c>
      <c r="D895" t="str">
        <f>VLOOKUP(A895,[1]Sheet1!$B$1:$F$1048575,5,0)</f>
        <v>SANOFI HEALTHCARE INDIA PVT.LTD.</v>
      </c>
      <c r="E895" t="str">
        <f>VLOOKUP(A895,[1]Sheet1!$B$1:$E$3262,4,0)</f>
        <v>GAYATRI DISTRIBUTORS(VALSAD)</v>
      </c>
      <c r="F895">
        <v>117</v>
      </c>
      <c r="G895">
        <v>11.34</v>
      </c>
      <c r="H895">
        <v>15</v>
      </c>
      <c r="I895">
        <f t="shared" si="13"/>
        <v>1326.78</v>
      </c>
      <c r="J895">
        <f>VLOOKUP(A895,[3]Sheet2!$A$3:$B$3237,2,0)</f>
        <v>153</v>
      </c>
      <c r="M895" t="e">
        <f>VLOOKUP(A895,[4]Sheet2!$A$4:$C$497,3,0)</f>
        <v>#N/A</v>
      </c>
    </row>
    <row r="896" spans="1:13" hidden="1" x14ac:dyDescent="0.3">
      <c r="A896" t="s">
        <v>1800</v>
      </c>
      <c r="B896" t="s">
        <v>1801</v>
      </c>
      <c r="C896" t="s">
        <v>1802</v>
      </c>
      <c r="D896" t="str">
        <f>VLOOKUP(A896,[1]Sheet1!$B$1:$F$1048575,5,0)</f>
        <v>ACULIFE HEALTHCARE</v>
      </c>
      <c r="E896" t="str">
        <f>VLOOKUP(A896,[1]Sheet1!$B$1:$E$3262,4,0)</f>
        <v>CURE LIFESCIENCES (SURAT)</v>
      </c>
      <c r="F896">
        <v>66</v>
      </c>
      <c r="G896">
        <v>20</v>
      </c>
      <c r="H896">
        <v>387</v>
      </c>
      <c r="I896">
        <f t="shared" si="13"/>
        <v>1320</v>
      </c>
      <c r="J896">
        <f>VLOOKUP(A896,[3]Sheet2!$A$3:$B$3237,2,0)</f>
        <v>202</v>
      </c>
    </row>
    <row r="897" spans="1:13" x14ac:dyDescent="0.3">
      <c r="A897" s="3" t="s">
        <v>2892</v>
      </c>
      <c r="B897" s="3" t="s">
        <v>2893</v>
      </c>
      <c r="C897" t="s">
        <v>2894</v>
      </c>
      <c r="D897" s="3" t="str">
        <f>VLOOKUP(A897,[1]Sheet1!$B$1:$F$1048575,5,0)</f>
        <v>MANKIND PHARMA LTD</v>
      </c>
      <c r="E897" s="3" t="str">
        <f>VLOOKUP(A897,[1]Sheet1!$B$1:$E$3262,4,0)</f>
        <v>NETRA ENTERPRISE</v>
      </c>
      <c r="F897" s="3">
        <v>70</v>
      </c>
      <c r="G897">
        <v>123.45</v>
      </c>
      <c r="H897">
        <v>207</v>
      </c>
      <c r="I897">
        <f t="shared" si="13"/>
        <v>8641.5</v>
      </c>
      <c r="J897" s="3">
        <f>VLOOKUP(A897,[3]Sheet2!$A$3:$B$3237,2,0)</f>
        <v>11</v>
      </c>
      <c r="K897" s="3">
        <v>50</v>
      </c>
      <c r="L897" s="3"/>
      <c r="M897" s="3"/>
    </row>
    <row r="898" spans="1:13" hidden="1" x14ac:dyDescent="0.3">
      <c r="A898" t="s">
        <v>5188</v>
      </c>
      <c r="B898" t="s">
        <v>5189</v>
      </c>
      <c r="C898" t="s">
        <v>5190</v>
      </c>
      <c r="D898" t="str">
        <f>VLOOKUP(A898,[1]Sheet1!$B$1:$F$1048575,5,0)</f>
        <v>TORRENT PHARMACEUTICAL LTD</v>
      </c>
      <c r="E898" t="str">
        <f>VLOOKUP(A898,[1]Sheet1!$B$1:$E$3262,4,0)</f>
        <v>GAYATRI DISTRIBUTORS(VALSAD)</v>
      </c>
      <c r="F898">
        <v>10</v>
      </c>
      <c r="G898">
        <v>131.79</v>
      </c>
      <c r="H898">
        <v>184</v>
      </c>
      <c r="I898">
        <f t="shared" ref="I898:I961" si="14">G898*F898</f>
        <v>1317.8999999999999</v>
      </c>
      <c r="J898">
        <f>VLOOKUP(A898,[3]Sheet2!$A$3:$B$3237,2,0)</f>
        <v>10</v>
      </c>
    </row>
    <row r="899" spans="1:13" x14ac:dyDescent="0.3">
      <c r="A899" s="3" t="s">
        <v>398</v>
      </c>
      <c r="B899" s="3" t="s">
        <v>399</v>
      </c>
      <c r="C899" t="s">
        <v>400</v>
      </c>
      <c r="D899" s="3" t="str">
        <f>VLOOKUP(A899,[1]Sheet1!$B$1:$F$1048575,5,0)</f>
        <v>MANKIND PHARMA LTD</v>
      </c>
      <c r="E899" s="3" t="str">
        <f>VLOOKUP(A899,[1]Sheet1!$B$1:$E$3262,4,0)</f>
        <v>NETRA ENTERPRISE</v>
      </c>
      <c r="F899" s="3">
        <v>109</v>
      </c>
      <c r="G899">
        <v>70.010000000000005</v>
      </c>
      <c r="H899">
        <v>119</v>
      </c>
      <c r="I899">
        <f t="shared" si="14"/>
        <v>7631.09</v>
      </c>
      <c r="J899" s="3">
        <f>VLOOKUP(A899,[3]Sheet2!$A$3:$B$3237,2,0)</f>
        <v>69</v>
      </c>
      <c r="K899" s="3">
        <v>50</v>
      </c>
      <c r="L899" s="3"/>
      <c r="M899" s="3"/>
    </row>
    <row r="900" spans="1:13" hidden="1" x14ac:dyDescent="0.3">
      <c r="A900" t="s">
        <v>3693</v>
      </c>
      <c r="B900" t="s">
        <v>3694</v>
      </c>
      <c r="C900" t="s">
        <v>3695</v>
      </c>
      <c r="D900" t="str">
        <f>VLOOKUP(A900,[1]Sheet1!$B$1:$F$1048575,5,0)</f>
        <v>ZYDUS HELTHCARE LTD</v>
      </c>
      <c r="E900" t="str">
        <f>VLOOKUP(A900,[1]Sheet1!$B$1:$E$3262,4,0)</f>
        <v>JIVANDHARA PHARMA PVT.LTD.(BILIMORA)</v>
      </c>
      <c r="F900">
        <v>9</v>
      </c>
      <c r="G900">
        <v>145.68</v>
      </c>
      <c r="H900">
        <v>203</v>
      </c>
      <c r="I900">
        <f t="shared" si="14"/>
        <v>1311.1200000000001</v>
      </c>
      <c r="J900">
        <f>VLOOKUP(A900,[3]Sheet2!$A$3:$B$3237,2,0)</f>
        <v>31</v>
      </c>
    </row>
    <row r="901" spans="1:13" hidden="1" x14ac:dyDescent="0.3">
      <c r="A901" t="s">
        <v>5716</v>
      </c>
      <c r="B901" t="s">
        <v>5717</v>
      </c>
      <c r="C901" t="s">
        <v>5718</v>
      </c>
      <c r="D901" t="str">
        <f>VLOOKUP(A901,[1]Sheet1!$B$1:$F$1048575,5,0)</f>
        <v>MACLEODS PHARMACEUTICALS</v>
      </c>
      <c r="E901" t="str">
        <f>VLOOKUP(A901,[1]Sheet1!$B$1:$E$3262,4,0)</f>
        <v>DESAI PHARMA (VALSAD)</v>
      </c>
      <c r="F901">
        <v>8</v>
      </c>
      <c r="G901">
        <v>162.86000000000001</v>
      </c>
      <c r="H901">
        <v>228</v>
      </c>
      <c r="I901">
        <f t="shared" si="14"/>
        <v>1302.8800000000001</v>
      </c>
      <c r="J901">
        <f>VLOOKUP(A901,[3]Sheet2!$A$3:$B$3237,2,0)</f>
        <v>12</v>
      </c>
    </row>
    <row r="902" spans="1:13" hidden="1" x14ac:dyDescent="0.3">
      <c r="A902" t="s">
        <v>6396</v>
      </c>
      <c r="B902" t="s">
        <v>6397</v>
      </c>
      <c r="C902" t="s">
        <v>6397</v>
      </c>
      <c r="D902" t="str">
        <f>VLOOKUP(A902,[1]Sheet1!$B$1:$F$1048575,5,0)</f>
        <v>BLUE NEEM MEDICAL DEVICES PVT LTD</v>
      </c>
      <c r="E902" t="str">
        <f>VLOOKUP(A902,[1]Sheet1!$B$1:$E$3262,4,0)</f>
        <v>B.J.ENTERPRISE</v>
      </c>
      <c r="F902">
        <v>1</v>
      </c>
      <c r="G902">
        <v>1300</v>
      </c>
      <c r="H902">
        <v>2100</v>
      </c>
      <c r="I902">
        <f t="shared" si="14"/>
        <v>1300</v>
      </c>
      <c r="J902" t="e">
        <f>VLOOKUP(A902,[3]Sheet2!$A$3:$B$3237,2,0)</f>
        <v>#N/A</v>
      </c>
    </row>
    <row r="903" spans="1:13" hidden="1" x14ac:dyDescent="0.3">
      <c r="A903" t="s">
        <v>1162</v>
      </c>
      <c r="B903" t="s">
        <v>1163</v>
      </c>
      <c r="C903" t="s">
        <v>1164</v>
      </c>
      <c r="D903" t="str">
        <f>VLOOKUP(A903,[1]Sheet1!$B$1:$F$1048575,5,0)</f>
        <v>SMART LABORATORIED PVT. LTD.</v>
      </c>
      <c r="E903" t="str">
        <f>VLOOKUP(A903,[1]Sheet1!$B$1:$E$3262,4,0)</f>
        <v>INDIA CHEMIST(NAVSARI)</v>
      </c>
      <c r="F903">
        <v>20</v>
      </c>
      <c r="G903">
        <v>65</v>
      </c>
      <c r="H903">
        <v>809</v>
      </c>
      <c r="I903">
        <f t="shared" si="14"/>
        <v>1300</v>
      </c>
      <c r="J903">
        <f>VLOOKUP(A903,[3]Sheet2!$A$3:$B$3237,2,0)</f>
        <v>99</v>
      </c>
    </row>
    <row r="904" spans="1:13" x14ac:dyDescent="0.3">
      <c r="A904" s="3" t="s">
        <v>3823</v>
      </c>
      <c r="B904" s="3" t="s">
        <v>3824</v>
      </c>
      <c r="C904" t="s">
        <v>3825</v>
      </c>
      <c r="D904" s="3" t="str">
        <f>VLOOKUP(A904,[1]Sheet1!$B$1:$F$1048575,5,0)</f>
        <v>MANKIND PHARMA LTD</v>
      </c>
      <c r="E904" s="3" t="str">
        <f>VLOOKUP(A904,[1]Sheet1!$B$1:$E$3262,4,0)</f>
        <v>NETRA ENTERPRISE</v>
      </c>
      <c r="F904" s="3">
        <v>43</v>
      </c>
      <c r="G904">
        <v>157.34</v>
      </c>
      <c r="H904">
        <v>293</v>
      </c>
      <c r="I904">
        <f t="shared" si="14"/>
        <v>6765.62</v>
      </c>
      <c r="J904" s="3">
        <f>VLOOKUP(A904,[3]Sheet2!$A$3:$B$3237,2,0)</f>
        <v>30</v>
      </c>
      <c r="K904" s="3">
        <v>20</v>
      </c>
      <c r="L904" s="3"/>
      <c r="M904" s="3"/>
    </row>
    <row r="905" spans="1:13" hidden="1" x14ac:dyDescent="0.3">
      <c r="A905" t="s">
        <v>3968</v>
      </c>
      <c r="B905" t="s">
        <v>3969</v>
      </c>
      <c r="C905" t="s">
        <v>3970</v>
      </c>
      <c r="D905" t="str">
        <f>VLOOKUP(A905,[1]Sheet1!$B$1:$F$1048575,5,0)</f>
        <v>JIPS PHARMACEUTICALS PVT.LTD</v>
      </c>
      <c r="E905" t="str">
        <f>VLOOKUP(A905,[1]Sheet1!$B$1:$E$3262,4,0)</f>
        <v>RAPID MEDICO (VALSAD)</v>
      </c>
      <c r="F905">
        <v>33</v>
      </c>
      <c r="G905">
        <v>39.29</v>
      </c>
      <c r="H905">
        <v>55</v>
      </c>
      <c r="I905">
        <f t="shared" si="14"/>
        <v>1296.57</v>
      </c>
      <c r="J905">
        <f>VLOOKUP(A905,[3]Sheet2!$A$3:$B$3237,2,0)</f>
        <v>24</v>
      </c>
    </row>
    <row r="906" spans="1:13" hidden="1" x14ac:dyDescent="0.3">
      <c r="A906" t="s">
        <v>3073</v>
      </c>
      <c r="B906" t="s">
        <v>3074</v>
      </c>
      <c r="C906" t="s">
        <v>3075</v>
      </c>
      <c r="D906" t="str">
        <f>VLOOKUP(A906,[1]Sheet1!$B$1:$F$1048575,5,0)</f>
        <v>CIPLA LTD</v>
      </c>
      <c r="E906" t="str">
        <f>VLOOKUP(A906,[1]Sheet1!$B$1:$E$3262,4,0)</f>
        <v>JIVANDHARA PHARMA PVT.LTD.(BILIMORA)</v>
      </c>
      <c r="F906">
        <v>23</v>
      </c>
      <c r="G906">
        <v>56.36</v>
      </c>
      <c r="H906">
        <v>78</v>
      </c>
      <c r="I906">
        <f t="shared" si="14"/>
        <v>1296.28</v>
      </c>
      <c r="J906">
        <f>VLOOKUP(A906,[3]Sheet2!$A$3:$B$3237,2,0)</f>
        <v>40</v>
      </c>
    </row>
    <row r="907" spans="1:13" x14ac:dyDescent="0.3">
      <c r="A907" s="3" t="s">
        <v>2586</v>
      </c>
      <c r="B907" s="3" t="s">
        <v>2587</v>
      </c>
      <c r="C907" t="s">
        <v>2588</v>
      </c>
      <c r="D907" s="3" t="str">
        <f>VLOOKUP(A907,[1]Sheet1!$B$1:$F$1048575,5,0)</f>
        <v>MANKIND PHARMA LTD</v>
      </c>
      <c r="E907" s="3" t="str">
        <f>VLOOKUP(A907,[1]Sheet1!$B$1:$E$3262,4,0)</f>
        <v>NETRA ENTERPRISE</v>
      </c>
      <c r="F907" s="3">
        <v>107</v>
      </c>
      <c r="G907">
        <v>50.09</v>
      </c>
      <c r="H907">
        <v>96</v>
      </c>
      <c r="I907">
        <f t="shared" si="14"/>
        <v>5359.63</v>
      </c>
      <c r="J907" s="3">
        <f>VLOOKUP(A907,[3]Sheet2!$A$3:$B$3237,2,0)</f>
        <v>23</v>
      </c>
      <c r="K907" s="3">
        <v>100</v>
      </c>
      <c r="L907" s="3"/>
      <c r="M907" s="3"/>
    </row>
    <row r="908" spans="1:13" hidden="1" x14ac:dyDescent="0.3">
      <c r="A908" t="s">
        <v>4304</v>
      </c>
      <c r="B908" t="s">
        <v>4305</v>
      </c>
      <c r="C908" t="s">
        <v>4305</v>
      </c>
      <c r="D908" t="str">
        <f>VLOOKUP(A908,[1]Sheet1!$B$1:$F$1048575,5,0)</f>
        <v>DABUR INDIA LTD</v>
      </c>
      <c r="E908" t="str">
        <f>VLOOKUP(A908,[1]Sheet1!$B$1:$E$3262,4,0)</f>
        <v>ARIHANT AGENCIES(GANDEVI)</v>
      </c>
      <c r="F908">
        <v>39</v>
      </c>
      <c r="G908">
        <v>33.130000000000003</v>
      </c>
      <c r="H908">
        <v>40</v>
      </c>
      <c r="I908">
        <f t="shared" si="14"/>
        <v>1292.0700000000002</v>
      </c>
      <c r="J908">
        <f>VLOOKUP(A908,[3]Sheet2!$A$3:$B$3237,2,0)</f>
        <v>37</v>
      </c>
    </row>
    <row r="909" spans="1:13" hidden="1" x14ac:dyDescent="0.3">
      <c r="A909" t="s">
        <v>4479</v>
      </c>
      <c r="B909" t="s">
        <v>4480</v>
      </c>
      <c r="C909" t="s">
        <v>4481</v>
      </c>
      <c r="D909" t="str">
        <f>VLOOKUP(A909,[1]Sheet1!$B$1:$F$1048575,5,0)</f>
        <v>MANKIND PHARMA LTD</v>
      </c>
      <c r="E909" t="str">
        <f>VLOOKUP(A909,[1]Sheet1!$B$1:$E$3262,4,0)</f>
        <v>NETRA ENTERPRISE</v>
      </c>
      <c r="F909">
        <v>17</v>
      </c>
      <c r="G909">
        <v>75.849999999999994</v>
      </c>
      <c r="H909">
        <v>125</v>
      </c>
      <c r="I909">
        <f t="shared" si="14"/>
        <v>1289.4499999999998</v>
      </c>
      <c r="J909">
        <f>VLOOKUP(A909,[3]Sheet2!$A$3:$B$3237,2,0)</f>
        <v>48</v>
      </c>
    </row>
    <row r="910" spans="1:13" hidden="1" x14ac:dyDescent="0.3">
      <c r="A910" t="s">
        <v>5218</v>
      </c>
      <c r="B910" t="s">
        <v>5219</v>
      </c>
      <c r="C910" t="s">
        <v>2772</v>
      </c>
      <c r="D910" t="str">
        <f>VLOOKUP(A910,[1]Sheet1!$B$1:$F$1048575,5,0)</f>
        <v>UNISON PHARMACEUTICALS</v>
      </c>
      <c r="E910" t="str">
        <f>VLOOKUP(A910,[1]Sheet1!$B$1:$E$3262,4,0)</f>
        <v>GAYATRI DISTRIBUTORS(VALSAD)</v>
      </c>
      <c r="F910">
        <v>40</v>
      </c>
      <c r="G910">
        <v>32.14</v>
      </c>
      <c r="H910">
        <v>45</v>
      </c>
      <c r="I910">
        <f t="shared" si="14"/>
        <v>1285.5999999999999</v>
      </c>
      <c r="J910" t="e">
        <f>VLOOKUP(A910,[3]Sheet2!$A$3:$B$3237,2,0)</f>
        <v>#N/A</v>
      </c>
    </row>
    <row r="911" spans="1:13" hidden="1" x14ac:dyDescent="0.3">
      <c r="A911" t="s">
        <v>2748</v>
      </c>
      <c r="B911" t="s">
        <v>2749</v>
      </c>
      <c r="C911" t="s">
        <v>2750</v>
      </c>
      <c r="D911" t="str">
        <f>VLOOKUP(A911,[1]Sheet1!$B$1:$F$1048575,5,0)</f>
        <v>ASTRAZENECA PHARMA LTD</v>
      </c>
      <c r="E911" t="str">
        <f>VLOOKUP(A911,[1]Sheet1!$B$1:$E$3262,4,0)</f>
        <v>GAYATRI DISTRIBUTORS(VALSAD)</v>
      </c>
      <c r="F911">
        <v>14</v>
      </c>
      <c r="G911">
        <v>91.5</v>
      </c>
      <c r="H911">
        <v>122</v>
      </c>
      <c r="I911">
        <f t="shared" si="14"/>
        <v>1281</v>
      </c>
      <c r="J911">
        <f>VLOOKUP(A911,[3]Sheet2!$A$3:$B$3237,2,0)</f>
        <v>12</v>
      </c>
    </row>
    <row r="912" spans="1:13" hidden="1" x14ac:dyDescent="0.3">
      <c r="A912" t="s">
        <v>2592</v>
      </c>
      <c r="B912" t="s">
        <v>2593</v>
      </c>
      <c r="C912" t="s">
        <v>2594</v>
      </c>
      <c r="D912" t="str">
        <f>VLOOKUP(A912,[1]Sheet1!$B$1:$F$1048575,5,0)</f>
        <v>FDC LIMITED</v>
      </c>
      <c r="E912" t="str">
        <f>VLOOKUP(A912,[1]Sheet1!$B$1:$E$3262,4,0)</f>
        <v>DEEP MEDICAL AGENCIES (VAPI)</v>
      </c>
      <c r="F912">
        <v>11</v>
      </c>
      <c r="G912">
        <v>116.29</v>
      </c>
      <c r="H912">
        <v>162</v>
      </c>
      <c r="I912">
        <f t="shared" si="14"/>
        <v>1279.19</v>
      </c>
      <c r="J912">
        <f>VLOOKUP(A912,[3]Sheet2!$A$3:$B$3237,2,0)</f>
        <v>15</v>
      </c>
    </row>
    <row r="913" spans="1:13" hidden="1" x14ac:dyDescent="0.3">
      <c r="A913" t="s">
        <v>3324</v>
      </c>
      <c r="B913" t="s">
        <v>3325</v>
      </c>
      <c r="C913" t="s">
        <v>3326</v>
      </c>
      <c r="D913" t="str">
        <f>VLOOKUP(A913,[1]Sheet1!$B$1:$F$1048575,5,0)</f>
        <v>CIPLA LTD</v>
      </c>
      <c r="E913" t="str">
        <f>VLOOKUP(A913,[1]Sheet1!$B$1:$E$3262,4,0)</f>
        <v>JIVANDHARA PHARMA PVT.LTD.(BILIMORA)</v>
      </c>
      <c r="F913">
        <v>10</v>
      </c>
      <c r="G913">
        <v>127.79</v>
      </c>
      <c r="H913">
        <v>178</v>
      </c>
      <c r="I913">
        <f t="shared" si="14"/>
        <v>1277.9000000000001</v>
      </c>
      <c r="J913">
        <f>VLOOKUP(A913,[3]Sheet2!$A$3:$B$3237,2,0)</f>
        <v>36</v>
      </c>
    </row>
    <row r="914" spans="1:13" hidden="1" x14ac:dyDescent="0.3">
      <c r="A914" t="s">
        <v>1946</v>
      </c>
      <c r="B914" t="s">
        <v>1947</v>
      </c>
      <c r="C914" t="s">
        <v>141</v>
      </c>
      <c r="D914" t="str">
        <f>VLOOKUP(A914,[1]Sheet1!$B$1:$F$1048575,5,0)</f>
        <v>MANKIND PHARMA LTD</v>
      </c>
      <c r="E914" t="str">
        <f>VLOOKUP(A914,[1]Sheet1!$B$1:$E$3262,4,0)</f>
        <v>GAYATRI DISTRIBUTORS(VALSAD)</v>
      </c>
      <c r="F914">
        <v>17</v>
      </c>
      <c r="G914">
        <v>75.099999999999994</v>
      </c>
      <c r="H914">
        <v>105</v>
      </c>
      <c r="I914">
        <f t="shared" si="14"/>
        <v>1276.6999999999998</v>
      </c>
      <c r="J914">
        <f>VLOOKUP(A914,[3]Sheet2!$A$3:$B$3237,2,0)</f>
        <v>15</v>
      </c>
    </row>
    <row r="915" spans="1:13" hidden="1" x14ac:dyDescent="0.3">
      <c r="A915" t="s">
        <v>1270</v>
      </c>
      <c r="B915" t="s">
        <v>1271</v>
      </c>
      <c r="C915" t="s">
        <v>1272</v>
      </c>
      <c r="D915" t="str">
        <f>VLOOKUP(A915,[1]Sheet1!$B$1:$F$1048575,5,0)</f>
        <v>THEMIS MEDICARE LIMITED</v>
      </c>
      <c r="E915" t="str">
        <f>VLOOKUP(A915,[1]Sheet1!$B$1:$E$3262,4,0)</f>
        <v>INDIA CHEMIST(NAVSARI)</v>
      </c>
      <c r="F915">
        <v>65</v>
      </c>
      <c r="G915">
        <v>19.57</v>
      </c>
      <c r="H915">
        <v>27</v>
      </c>
      <c r="I915">
        <f t="shared" si="14"/>
        <v>1272.05</v>
      </c>
      <c r="J915">
        <f>VLOOKUP(A915,[3]Sheet2!$A$3:$B$3237,2,0)</f>
        <v>71</v>
      </c>
    </row>
    <row r="916" spans="1:13" hidden="1" x14ac:dyDescent="0.3">
      <c r="A916" t="s">
        <v>6408</v>
      </c>
      <c r="B916" t="s">
        <v>6409</v>
      </c>
      <c r="C916" t="s">
        <v>6409</v>
      </c>
      <c r="D916" t="str">
        <f>VLOOKUP(A916,[1]Sheet1!$B$1:$F$1048575,5,0)</f>
        <v>PRIMEWEAR INDIA</v>
      </c>
      <c r="E916" t="str">
        <f>VLOOKUP(A916,[1]Sheet1!$B$1:$E$3262,4,0)</f>
        <v>PRIMEWEAR HYGINE ( INDIA ) PRODUCTS LTD ( PALGHAR )</v>
      </c>
      <c r="F916">
        <v>3</v>
      </c>
      <c r="G916">
        <v>423</v>
      </c>
      <c r="H916">
        <v>1440</v>
      </c>
      <c r="I916">
        <f t="shared" si="14"/>
        <v>1269</v>
      </c>
      <c r="J916">
        <f>VLOOKUP(A916,[3]Sheet2!$A$3:$B$3237,2,0)</f>
        <v>10</v>
      </c>
    </row>
    <row r="917" spans="1:13" x14ac:dyDescent="0.3">
      <c r="A917" s="3" t="s">
        <v>3187</v>
      </c>
      <c r="B917" s="3" t="s">
        <v>3188</v>
      </c>
      <c r="C917" t="s">
        <v>3189</v>
      </c>
      <c r="D917" s="3" t="str">
        <f>VLOOKUP(A917,[1]Sheet1!$B$1:$F$1048575,5,0)</f>
        <v>MANKIND PHARMA LTD</v>
      </c>
      <c r="E917" s="3" t="str">
        <f>VLOOKUP(A917,[1]Sheet1!$B$1:$E$3262,4,0)</f>
        <v>NETRA ENTERPRISE</v>
      </c>
      <c r="F917" s="3">
        <v>84</v>
      </c>
      <c r="G917">
        <v>54.82</v>
      </c>
      <c r="H917">
        <v>126</v>
      </c>
      <c r="I917">
        <f t="shared" si="14"/>
        <v>4604.88</v>
      </c>
      <c r="J917" s="3">
        <f>VLOOKUP(A917,[3]Sheet2!$A$3:$B$3237,2,0)</f>
        <v>23</v>
      </c>
      <c r="K917" s="3">
        <v>50</v>
      </c>
      <c r="L917" s="3"/>
      <c r="M917" s="3">
        <f>VLOOKUP(A917,[4]Sheet2!$A$4:$C$497,3,0)</f>
        <v>1</v>
      </c>
    </row>
    <row r="918" spans="1:13" hidden="1" x14ac:dyDescent="0.3">
      <c r="A918" t="s">
        <v>5795</v>
      </c>
      <c r="B918" t="s">
        <v>5796</v>
      </c>
      <c r="C918" t="s">
        <v>5797</v>
      </c>
      <c r="D918" t="str">
        <f>VLOOKUP(A918,[1]Sheet1!$B$1:$F$1048575,5,0)</f>
        <v>INTAS PHARMACEUTICAL LTD</v>
      </c>
      <c r="E918" t="str">
        <f>VLOOKUP(A918,[1]Sheet1!$B$1:$E$3262,4,0)</f>
        <v>CHIRAG PHARMA AGENCY (BILIMORA)</v>
      </c>
      <c r="F918">
        <v>7</v>
      </c>
      <c r="G918">
        <v>179.46</v>
      </c>
      <c r="H918">
        <v>251</v>
      </c>
      <c r="I918">
        <f t="shared" si="14"/>
        <v>1256.22</v>
      </c>
      <c r="J918">
        <f>VLOOKUP(A918,[3]Sheet2!$A$3:$B$3237,2,0)</f>
        <v>11</v>
      </c>
    </row>
    <row r="919" spans="1:13" hidden="1" x14ac:dyDescent="0.3">
      <c r="A919" t="s">
        <v>5346</v>
      </c>
      <c r="B919" t="s">
        <v>5347</v>
      </c>
      <c r="C919" t="s">
        <v>5348</v>
      </c>
      <c r="D919" t="str">
        <f>VLOOKUP(A919,[1]Sheet1!$B$1:$F$1048575,5,0)</f>
        <v>SUN PHARMA LABORATORIES LTD.</v>
      </c>
      <c r="E919" t="str">
        <f>VLOOKUP(A919,[1]Sheet1!$B$1:$E$3262,4,0)</f>
        <v>PARTH MEDICAL AGENCIES (VALSAD)</v>
      </c>
      <c r="F919">
        <v>8</v>
      </c>
      <c r="G919">
        <v>156.43</v>
      </c>
      <c r="H919">
        <v>219</v>
      </c>
      <c r="I919">
        <f t="shared" si="14"/>
        <v>1251.44</v>
      </c>
      <c r="J919">
        <f>VLOOKUP(A919,[3]Sheet2!$A$3:$B$3237,2,0)</f>
        <v>19</v>
      </c>
    </row>
    <row r="920" spans="1:13" x14ac:dyDescent="0.3">
      <c r="A920" s="3" t="s">
        <v>3891</v>
      </c>
      <c r="B920" s="3" t="s">
        <v>3892</v>
      </c>
      <c r="C920" t="s">
        <v>3435</v>
      </c>
      <c r="D920" s="3" t="str">
        <f>VLOOKUP(A920,[1]Sheet1!$B$1:$F$1048575,5,0)</f>
        <v>MANKIND PHARMA LTD</v>
      </c>
      <c r="E920" s="3" t="str">
        <f>VLOOKUP(A920,[1]Sheet1!$B$1:$E$3262,4,0)</f>
        <v>NETRA ENTERPRISE</v>
      </c>
      <c r="F920" s="3">
        <v>125</v>
      </c>
      <c r="G920">
        <v>27.81</v>
      </c>
      <c r="H920">
        <v>43</v>
      </c>
      <c r="I920">
        <f t="shared" si="14"/>
        <v>3476.25</v>
      </c>
      <c r="J920" s="3">
        <f>VLOOKUP(A920,[3]Sheet2!$A$3:$B$3237,2,0)</f>
        <v>81</v>
      </c>
      <c r="K920" s="3">
        <v>50</v>
      </c>
      <c r="L920" s="3"/>
      <c r="M920" s="3"/>
    </row>
    <row r="921" spans="1:13" hidden="1" x14ac:dyDescent="0.3">
      <c r="A921" t="s">
        <v>5194</v>
      </c>
      <c r="B921" t="s">
        <v>5195</v>
      </c>
      <c r="C921" t="s">
        <v>5196</v>
      </c>
      <c r="D921" t="str">
        <f>VLOOKUP(A921,[1]Sheet1!$B$1:$F$1048575,5,0)</f>
        <v>OLDMED HEALTHCARE PVT LTD</v>
      </c>
      <c r="E921" t="str">
        <f>VLOOKUP(A921,[1]Sheet1!$B$1:$E$3262,4,0)</f>
        <v>RAPID MEDICO (VALSAD)</v>
      </c>
      <c r="F921">
        <v>11</v>
      </c>
      <c r="G921">
        <v>113.57</v>
      </c>
      <c r="H921">
        <v>159</v>
      </c>
      <c r="I921">
        <f t="shared" si="14"/>
        <v>1249.27</v>
      </c>
      <c r="J921">
        <f>VLOOKUP(A921,[3]Sheet2!$A$3:$B$3237,2,0)</f>
        <v>52</v>
      </c>
    </row>
    <row r="922" spans="1:13" hidden="1" x14ac:dyDescent="0.3">
      <c r="A922" t="s">
        <v>1083</v>
      </c>
      <c r="B922" t="s">
        <v>1084</v>
      </c>
      <c r="C922" t="s">
        <v>1085</v>
      </c>
      <c r="D922" t="str">
        <f>VLOOKUP(A922,[1]Sheet1!$B$1:$F$1048575,5,0)</f>
        <v>SAMARTH LIFE SCIENCES PVT.LTD.</v>
      </c>
      <c r="E922" t="str">
        <f>VLOOKUP(A922,[1]Sheet1!$B$1:$E$3262,4,0)</f>
        <v>INDIA CHEMIST(NAVSARI)</v>
      </c>
      <c r="F922">
        <v>13</v>
      </c>
      <c r="G922">
        <v>96</v>
      </c>
      <c r="H922">
        <v>335</v>
      </c>
      <c r="I922">
        <f t="shared" si="14"/>
        <v>1248</v>
      </c>
      <c r="J922">
        <f>VLOOKUP(A922,[3]Sheet2!$A$3:$B$3237,2,0)</f>
        <v>217</v>
      </c>
      <c r="M922">
        <f>VLOOKUP(A922,[4]Sheet2!$A$4:$C$497,3,0)</f>
        <v>400</v>
      </c>
    </row>
    <row r="923" spans="1:13" hidden="1" x14ac:dyDescent="0.3">
      <c r="A923" t="s">
        <v>3735</v>
      </c>
      <c r="B923" t="s">
        <v>3736</v>
      </c>
      <c r="C923" t="s">
        <v>3737</v>
      </c>
      <c r="D923" t="str">
        <f>VLOOKUP(A923,[1]Sheet1!$B$1:$F$1048575,5,0)</f>
        <v>MACLEODS PHARMACEUTICALS</v>
      </c>
      <c r="E923" t="str">
        <f>VLOOKUP(A923,[1]Sheet1!$B$1:$E$3262,4,0)</f>
        <v>DESAI PHARMA (VALSAD)</v>
      </c>
      <c r="F923">
        <v>2</v>
      </c>
      <c r="G923">
        <v>621.42999999999995</v>
      </c>
      <c r="H923">
        <v>870</v>
      </c>
      <c r="I923">
        <f t="shared" si="14"/>
        <v>1242.8599999999999</v>
      </c>
      <c r="J923">
        <f>VLOOKUP(A923,[3]Sheet2!$A$3:$B$3237,2,0)</f>
        <v>2</v>
      </c>
    </row>
    <row r="924" spans="1:13" hidden="1" x14ac:dyDescent="0.3">
      <c r="A924" t="s">
        <v>2541</v>
      </c>
      <c r="B924" t="s">
        <v>2542</v>
      </c>
      <c r="C924" t="s">
        <v>2543</v>
      </c>
      <c r="D924" t="str">
        <f>VLOOKUP(A924,[1]Sheet1!$B$1:$F$1048575,5,0)</f>
        <v>HETERO HEALTHCARE LIMITED</v>
      </c>
      <c r="E924" t="str">
        <f>VLOOKUP(A924,[1]Sheet1!$B$1:$E$3262,4,0)</f>
        <v>GAYATRI DISTRIBUTORS(VALSAD)</v>
      </c>
      <c r="F924">
        <v>12</v>
      </c>
      <c r="G924">
        <v>103.39</v>
      </c>
      <c r="H924">
        <v>144</v>
      </c>
      <c r="I924">
        <f t="shared" si="14"/>
        <v>1240.68</v>
      </c>
      <c r="J924">
        <f>VLOOKUP(A924,[3]Sheet2!$A$3:$B$3237,2,0)</f>
        <v>24</v>
      </c>
    </row>
    <row r="925" spans="1:13" hidden="1" x14ac:dyDescent="0.3">
      <c r="A925" t="s">
        <v>6308</v>
      </c>
      <c r="B925" t="s">
        <v>6309</v>
      </c>
      <c r="C925" t="s">
        <v>6310</v>
      </c>
      <c r="D925" t="str">
        <f>VLOOKUP(A925,[1]Sheet1!$B$1:$F$1048575,5,0)</f>
        <v>ROMSONS GROUP PVT.LTD.</v>
      </c>
      <c r="E925" t="str">
        <f>VLOOKUP(A925,[1]Sheet1!$B$1:$E$3262,4,0)</f>
        <v>JIVANDHARA PHARMA PVT.LTD.(BILIMORA)</v>
      </c>
      <c r="F925">
        <v>21</v>
      </c>
      <c r="G925">
        <v>58.67</v>
      </c>
      <c r="H925">
        <v>356</v>
      </c>
      <c r="I925">
        <f t="shared" si="14"/>
        <v>1232.07</v>
      </c>
      <c r="J925">
        <f>VLOOKUP(A925,[3]Sheet2!$A$3:$B$3237,2,0)</f>
        <v>10</v>
      </c>
    </row>
    <row r="926" spans="1:13" x14ac:dyDescent="0.3">
      <c r="A926" s="3" t="s">
        <v>3929</v>
      </c>
      <c r="B926" s="3" t="s">
        <v>3930</v>
      </c>
      <c r="C926" t="s">
        <v>3931</v>
      </c>
      <c r="D926" s="3" t="str">
        <f>VLOOKUP(A926,[1]Sheet1!$B$1:$F$1048575,5,0)</f>
        <v>MANKIND PHARMA LTD</v>
      </c>
      <c r="E926" s="3" t="str">
        <f>VLOOKUP(A926,[1]Sheet1!$B$1:$E$3262,4,0)</f>
        <v>NETRA ENTERPRISE</v>
      </c>
      <c r="F926" s="3">
        <v>22</v>
      </c>
      <c r="G926">
        <v>155.35</v>
      </c>
      <c r="H926">
        <v>319</v>
      </c>
      <c r="I926">
        <f t="shared" si="14"/>
        <v>3417.7</v>
      </c>
      <c r="J926" s="3">
        <f>VLOOKUP(A926,[3]Sheet2!$A$3:$B$3237,2,0)</f>
        <v>13</v>
      </c>
      <c r="K926" s="3">
        <v>10</v>
      </c>
      <c r="L926" s="3"/>
      <c r="M926" s="3">
        <f>VLOOKUP(A926,[4]Sheet2!$A$4:$C$497,3,0)</f>
        <v>1</v>
      </c>
    </row>
    <row r="927" spans="1:13" hidden="1" x14ac:dyDescent="0.3">
      <c r="A927" t="s">
        <v>3394</v>
      </c>
      <c r="B927" t="s">
        <v>3395</v>
      </c>
      <c r="C927" t="s">
        <v>3396</v>
      </c>
      <c r="D927" t="str">
        <f>VLOOKUP(A927,[1]Sheet1!$B$1:$F$1048575,5,0)</f>
        <v>ABBOTT HEALTHCARE PVT LTD</v>
      </c>
      <c r="E927" t="str">
        <f>VLOOKUP(A927,[1]Sheet1!$B$1:$E$3262,4,0)</f>
        <v>GAYATRI DISTRIBUTORS(VALSAD)</v>
      </c>
      <c r="F927">
        <v>11</v>
      </c>
      <c r="G927">
        <v>111.54</v>
      </c>
      <c r="H927">
        <v>156</v>
      </c>
      <c r="I927">
        <f t="shared" si="14"/>
        <v>1226.94</v>
      </c>
      <c r="J927">
        <f>VLOOKUP(A927,[3]Sheet2!$A$3:$B$3237,2,0)</f>
        <v>16</v>
      </c>
    </row>
    <row r="928" spans="1:13" hidden="1" x14ac:dyDescent="0.3">
      <c r="A928" t="s">
        <v>6746</v>
      </c>
      <c r="B928" t="s">
        <v>6747</v>
      </c>
      <c r="C928" t="s">
        <v>6747</v>
      </c>
      <c r="D928" t="str">
        <f>VLOOKUP(A928,[1]Sheet1!$B$1:$F$1048575,5,0)</f>
        <v>JOHNSON &amp; JOHNSON PVT LTD</v>
      </c>
      <c r="E928" t="str">
        <f>VLOOKUP(A928,[1]Sheet1!$B$1:$E$3262,4,0)</f>
        <v>SS ENTERPRISE</v>
      </c>
      <c r="F928">
        <v>3</v>
      </c>
      <c r="G928">
        <v>408.11</v>
      </c>
      <c r="H928">
        <v>1094</v>
      </c>
      <c r="I928">
        <f t="shared" si="14"/>
        <v>1224.33</v>
      </c>
      <c r="J928" t="e">
        <f>VLOOKUP(A928,[3]Sheet2!$A$3:$B$3237,2,0)</f>
        <v>#N/A</v>
      </c>
    </row>
    <row r="929" spans="1:13" x14ac:dyDescent="0.3">
      <c r="A929" s="3" t="s">
        <v>676</v>
      </c>
      <c r="B929" s="3" t="s">
        <v>677</v>
      </c>
      <c r="C929" t="s">
        <v>678</v>
      </c>
      <c r="D929" s="3" t="str">
        <f>VLOOKUP(A929,[1]Sheet1!$B$1:$F$1048575,5,0)</f>
        <v>MANKIND PHARMA LTD</v>
      </c>
      <c r="E929" s="3" t="str">
        <f>VLOOKUP(A929,[1]Sheet1!$B$1:$E$3262,4,0)</f>
        <v>NETRA ENTERPRISE</v>
      </c>
      <c r="F929" s="3">
        <v>54</v>
      </c>
      <c r="G929">
        <v>34.18</v>
      </c>
      <c r="H929">
        <v>63</v>
      </c>
      <c r="I929">
        <f t="shared" si="14"/>
        <v>1845.72</v>
      </c>
      <c r="J929" s="3">
        <f>VLOOKUP(A929,[3]Sheet2!$A$3:$B$3237,2,0)</f>
        <v>15</v>
      </c>
      <c r="K929" s="3">
        <v>50</v>
      </c>
      <c r="L929" s="3"/>
      <c r="M929" s="3"/>
    </row>
    <row r="930" spans="1:13" hidden="1" x14ac:dyDescent="0.3">
      <c r="A930" t="s">
        <v>4545</v>
      </c>
      <c r="B930" t="s">
        <v>4546</v>
      </c>
      <c r="C930" t="s">
        <v>4547</v>
      </c>
      <c r="D930" t="str">
        <f>VLOOKUP(A930,[1]Sheet1!$B$1:$F$1048575,5,0)</f>
        <v>CIPLA LTD</v>
      </c>
      <c r="E930" t="str">
        <f>VLOOKUP(A930,[1]Sheet1!$B$1:$E$3262,4,0)</f>
        <v>LIFECARE MEDICAL AGENCY</v>
      </c>
      <c r="F930">
        <v>1</v>
      </c>
      <c r="G930">
        <v>1219.1199999999999</v>
      </c>
      <c r="H930">
        <v>1600</v>
      </c>
      <c r="I930">
        <f t="shared" si="14"/>
        <v>1219.1199999999999</v>
      </c>
      <c r="J930">
        <f>VLOOKUP(A930,[3]Sheet2!$A$3:$B$3237,2,0)</f>
        <v>5</v>
      </c>
    </row>
    <row r="931" spans="1:13" hidden="1" x14ac:dyDescent="0.3">
      <c r="A931" t="s">
        <v>86</v>
      </c>
      <c r="B931" t="s">
        <v>87</v>
      </c>
      <c r="C931" t="s">
        <v>87</v>
      </c>
      <c r="D931" t="str">
        <f>VLOOKUP(A931,[1]Sheet1!$B$1:$F$1048575,5,0)</f>
        <v>MAGMA CARE PVT LTD</v>
      </c>
      <c r="E931" t="str">
        <f>VLOOKUP(A931,[1]Sheet1!$B$1:$E$3262,4,0)</f>
        <v>J.K.DISTRIBUTORS ( AHMEDABAD )</v>
      </c>
      <c r="F931">
        <v>58</v>
      </c>
      <c r="G931">
        <v>21</v>
      </c>
      <c r="H931">
        <v>135</v>
      </c>
      <c r="I931">
        <f t="shared" si="14"/>
        <v>1218</v>
      </c>
      <c r="J931">
        <f>VLOOKUP(A931,[3]Sheet2!$A$3:$B$3237,2,0)</f>
        <v>30</v>
      </c>
    </row>
    <row r="932" spans="1:13" x14ac:dyDescent="0.3">
      <c r="A932" s="3" t="s">
        <v>4984</v>
      </c>
      <c r="B932" s="3" t="s">
        <v>4985</v>
      </c>
      <c r="C932" t="s">
        <v>4986</v>
      </c>
      <c r="D932" s="3" t="str">
        <f>VLOOKUP(A932,[1]Sheet1!$B$1:$F$1048575,5,0)</f>
        <v>MANKIND PHARMA LTD</v>
      </c>
      <c r="E932" s="3" t="str">
        <f>VLOOKUP(A932,[1]Sheet1!$B$1:$E$3262,4,0)</f>
        <v>NETRA ENTERPRISE</v>
      </c>
      <c r="F932" s="3">
        <v>6</v>
      </c>
      <c r="G932">
        <v>204.94</v>
      </c>
      <c r="H932">
        <v>350</v>
      </c>
      <c r="I932">
        <f t="shared" si="14"/>
        <v>1229.6399999999999</v>
      </c>
      <c r="J932" s="3">
        <f>VLOOKUP(A932,[3]Sheet2!$A$3:$B$3237,2,0)</f>
        <v>2</v>
      </c>
      <c r="K932" s="3">
        <v>3</v>
      </c>
      <c r="L932" s="3"/>
      <c r="M932" s="3"/>
    </row>
    <row r="933" spans="1:13" hidden="1" x14ac:dyDescent="0.3">
      <c r="A933" t="s">
        <v>2461</v>
      </c>
      <c r="B933" t="s">
        <v>2462</v>
      </c>
      <c r="C933" t="s">
        <v>2463</v>
      </c>
      <c r="D933" t="str">
        <f>VLOOKUP(A933,[1]Sheet1!$B$1:$F$1048575,5,0)</f>
        <v>ABBOTT HEALTHCARE PVT LTD</v>
      </c>
      <c r="E933" t="str">
        <f>VLOOKUP(A933,[1]Sheet1!$B$1:$E$3262,4,0)</f>
        <v>DEEP MEDICAL AGENCIES (VAPI)</v>
      </c>
      <c r="F933">
        <v>10</v>
      </c>
      <c r="G933">
        <v>120.26</v>
      </c>
      <c r="H933">
        <v>168</v>
      </c>
      <c r="I933">
        <f t="shared" si="14"/>
        <v>1202.6000000000001</v>
      </c>
      <c r="J933">
        <f>VLOOKUP(A933,[3]Sheet2!$A$3:$B$3237,2,0)</f>
        <v>14</v>
      </c>
    </row>
    <row r="934" spans="1:13" hidden="1" x14ac:dyDescent="0.3">
      <c r="A934" t="s">
        <v>6530</v>
      </c>
      <c r="B934" t="s">
        <v>6531</v>
      </c>
      <c r="C934" t="s">
        <v>6532</v>
      </c>
      <c r="D934" t="str">
        <f>VLOOKUP(A934,[1]Sheet1!$B$1:$F$1048575,5,0)</f>
        <v>MERIL ENDO SURGERY PVT LTD</v>
      </c>
      <c r="E934" t="str">
        <f>VLOOKUP(A934,[1]Sheet1!$B$1:$E$3262,4,0)</f>
        <v>PARIDHI AGENCIES</v>
      </c>
      <c r="F934">
        <v>6</v>
      </c>
      <c r="G934">
        <v>200</v>
      </c>
      <c r="H934">
        <v>648</v>
      </c>
      <c r="I934">
        <f t="shared" si="14"/>
        <v>1200</v>
      </c>
      <c r="J934">
        <f>VLOOKUP(A934,[3]Sheet2!$A$3:$B$3237,2,0)</f>
        <v>50</v>
      </c>
    </row>
    <row r="935" spans="1:13" hidden="1" x14ac:dyDescent="0.3">
      <c r="A935" t="s">
        <v>404</v>
      </c>
      <c r="B935" t="s">
        <v>405</v>
      </c>
      <c r="C935" t="s">
        <v>406</v>
      </c>
      <c r="D935" t="str">
        <f>VLOOKUP(A935,[1]Sheet1!$B$1:$F$1048575,5,0)</f>
        <v>MANKIND PHARMA LTD</v>
      </c>
      <c r="E935" t="str">
        <f>VLOOKUP(A935,[1]Sheet1!$B$1:$E$3262,4,0)</f>
        <v>ARIHANT FINE PHARMA AGENCY</v>
      </c>
      <c r="F935">
        <v>22</v>
      </c>
      <c r="G935">
        <v>54.46</v>
      </c>
      <c r="H935">
        <v>89</v>
      </c>
      <c r="I935">
        <f t="shared" si="14"/>
        <v>1198.1200000000001</v>
      </c>
      <c r="J935">
        <f>VLOOKUP(A935,[3]Sheet2!$A$3:$B$3237,2,0)</f>
        <v>16</v>
      </c>
    </row>
    <row r="936" spans="1:13" hidden="1" x14ac:dyDescent="0.3">
      <c r="A936" t="s">
        <v>4639</v>
      </c>
      <c r="B936" t="s">
        <v>4640</v>
      </c>
      <c r="C936" t="s">
        <v>4641</v>
      </c>
      <c r="D936" t="str">
        <f>VLOOKUP(A936,[1]Sheet1!$B$1:$F$1048575,5,0)</f>
        <v>TORRENT PHARMACEUTICAL LTD</v>
      </c>
      <c r="E936" t="str">
        <f>VLOOKUP(A936,[1]Sheet1!$B$1:$E$3262,4,0)</f>
        <v>GAYATRI DISTRIBUTORS(VALSAD)</v>
      </c>
      <c r="F936">
        <v>3</v>
      </c>
      <c r="G936">
        <v>399.29</v>
      </c>
      <c r="H936">
        <v>559</v>
      </c>
      <c r="I936">
        <f t="shared" si="14"/>
        <v>1197.8700000000001</v>
      </c>
      <c r="J936">
        <f>VLOOKUP(A936,[3]Sheet2!$A$3:$B$3237,2,0)</f>
        <v>4</v>
      </c>
    </row>
    <row r="937" spans="1:13" x14ac:dyDescent="0.3">
      <c r="A937" s="3" t="s">
        <v>6398</v>
      </c>
      <c r="B937" s="3" t="s">
        <v>6399</v>
      </c>
      <c r="C937" t="s">
        <v>6399</v>
      </c>
      <c r="D937" s="3" t="str">
        <f>VLOOKUP(A937,[1]Sheet1!$B$1:$F$1048575,5,0)</f>
        <v>HEALTHIUM MEDTECH PVT LTD</v>
      </c>
      <c r="E937" s="3" t="str">
        <f>VLOOKUP(A937,[1]Sheet1!$B$1:$E$3262,4,0)</f>
        <v>NIRVANA ENTERPRISE ( SURAT )</v>
      </c>
      <c r="F937" s="3">
        <v>2</v>
      </c>
      <c r="G937">
        <v>6500</v>
      </c>
      <c r="H937">
        <v>25384</v>
      </c>
      <c r="I937">
        <f t="shared" si="14"/>
        <v>13000</v>
      </c>
      <c r="J937" s="3">
        <v>0</v>
      </c>
      <c r="K937" s="3">
        <v>10</v>
      </c>
      <c r="L937" s="3"/>
      <c r="M937" s="3"/>
    </row>
    <row r="938" spans="1:13" hidden="1" x14ac:dyDescent="0.3">
      <c r="A938" t="s">
        <v>3829</v>
      </c>
      <c r="B938" t="s">
        <v>3830</v>
      </c>
      <c r="C938" t="s">
        <v>3831</v>
      </c>
      <c r="D938" t="str">
        <f>VLOOKUP(A938,[1]Sheet1!$B$1:$F$1048575,5,0)</f>
        <v>SUN PHARMA LABORATORIES LTD.</v>
      </c>
      <c r="E938" t="str">
        <f>VLOOKUP(A938,[1]Sheet1!$B$1:$E$3262,4,0)</f>
        <v>SHAH MEDICAL AGENCIES  (VALSAD)</v>
      </c>
      <c r="F938">
        <v>18</v>
      </c>
      <c r="G938">
        <v>66.430000000000007</v>
      </c>
      <c r="H938">
        <v>93</v>
      </c>
      <c r="I938">
        <f t="shared" si="14"/>
        <v>1195.7400000000002</v>
      </c>
      <c r="J938">
        <f>VLOOKUP(A938,[3]Sheet2!$A$3:$B$3237,2,0)</f>
        <v>13</v>
      </c>
    </row>
    <row r="939" spans="1:13" hidden="1" x14ac:dyDescent="0.3">
      <c r="A939" t="s">
        <v>3018</v>
      </c>
      <c r="B939" t="s">
        <v>3019</v>
      </c>
      <c r="C939" t="s">
        <v>3020</v>
      </c>
      <c r="D939" t="str">
        <f>VLOOKUP(A939,[1]Sheet1!$B$1:$F$1048575,5,0)</f>
        <v>UNISON PHARMACEUTICALS</v>
      </c>
      <c r="E939" t="str">
        <f>VLOOKUP(A939,[1]Sheet1!$B$1:$E$3262,4,0)</f>
        <v>GAYATRI DISTRIBUTORS(VALSAD)</v>
      </c>
      <c r="F939">
        <v>39</v>
      </c>
      <c r="G939">
        <v>30.57</v>
      </c>
      <c r="H939">
        <v>42</v>
      </c>
      <c r="I939">
        <f t="shared" si="14"/>
        <v>1192.23</v>
      </c>
      <c r="J939">
        <f>VLOOKUP(A939,[3]Sheet2!$A$3:$B$3237,2,0)</f>
        <v>34</v>
      </c>
    </row>
    <row r="940" spans="1:13" hidden="1" x14ac:dyDescent="0.3">
      <c r="A940" t="s">
        <v>3276</v>
      </c>
      <c r="B940" t="s">
        <v>3277</v>
      </c>
      <c r="C940" t="s">
        <v>3278</v>
      </c>
      <c r="D940" t="str">
        <f>VLOOKUP(A940,[1]Sheet1!$B$1:$F$1048575,5,0)</f>
        <v>ZYDUS HELTHCARE LTD</v>
      </c>
      <c r="E940" t="str">
        <f>VLOOKUP(A940,[1]Sheet1!$B$1:$E$3262,4,0)</f>
        <v>PARTH MEDICAL AGENCIES (VALSAD)</v>
      </c>
      <c r="F940">
        <v>27</v>
      </c>
      <c r="G940">
        <v>44.06</v>
      </c>
      <c r="H940">
        <v>61</v>
      </c>
      <c r="I940">
        <f t="shared" si="14"/>
        <v>1189.6200000000001</v>
      </c>
      <c r="J940">
        <f>VLOOKUP(A940,[3]Sheet2!$A$3:$B$3237,2,0)</f>
        <v>40</v>
      </c>
    </row>
    <row r="941" spans="1:13" hidden="1" x14ac:dyDescent="0.3">
      <c r="A941" t="s">
        <v>2646</v>
      </c>
      <c r="B941" t="s">
        <v>2647</v>
      </c>
      <c r="C941" t="s">
        <v>2648</v>
      </c>
      <c r="D941" t="str">
        <f>VLOOKUP(A941,[1]Sheet1!$B$1:$F$1048575,5,0)</f>
        <v>DR REDDYS LABORATORIES LTD</v>
      </c>
      <c r="E941" t="str">
        <f>VLOOKUP(A941,[1]Sheet1!$B$1:$E$3262,4,0)</f>
        <v>GAYATRI DISTRIBUTORS(VALSAD)</v>
      </c>
      <c r="F941">
        <v>2</v>
      </c>
      <c r="G941">
        <v>594.29</v>
      </c>
      <c r="H941">
        <v>832</v>
      </c>
      <c r="I941">
        <f t="shared" si="14"/>
        <v>1188.58</v>
      </c>
      <c r="J941">
        <f>VLOOKUP(A941,[3]Sheet2!$A$3:$B$3237,2,0)</f>
        <v>4</v>
      </c>
    </row>
    <row r="942" spans="1:13" hidden="1" x14ac:dyDescent="0.3">
      <c r="A942" t="s">
        <v>1855</v>
      </c>
      <c r="B942" t="s">
        <v>1856</v>
      </c>
      <c r="C942" t="s">
        <v>1856</v>
      </c>
      <c r="D942" t="str">
        <f>VLOOKUP(A942,[1]Sheet1!$B$1:$F$1048575,5,0)</f>
        <v>VISSCO REHABILITATION AIDS P.LTD.</v>
      </c>
      <c r="E942" t="str">
        <f>VLOOKUP(A942,[1]Sheet1!$B$1:$E$3262,4,0)</f>
        <v>PARIDHI AGENCIES</v>
      </c>
      <c r="F942">
        <v>2</v>
      </c>
      <c r="G942">
        <v>593.4</v>
      </c>
      <c r="H942">
        <v>1290</v>
      </c>
      <c r="I942">
        <f t="shared" si="14"/>
        <v>1186.8</v>
      </c>
      <c r="J942">
        <f>VLOOKUP(A942,[3]Sheet2!$A$3:$B$3237,2,0)</f>
        <v>3</v>
      </c>
    </row>
    <row r="943" spans="1:13" hidden="1" x14ac:dyDescent="0.3">
      <c r="A943" t="s">
        <v>2693</v>
      </c>
      <c r="B943" t="s">
        <v>2694</v>
      </c>
      <c r="C943" t="s">
        <v>2396</v>
      </c>
      <c r="D943" t="str">
        <f>VLOOKUP(A943,[1]Sheet1!$B$1:$F$1048575,5,0)</f>
        <v>ALKEM LABORATORIES LTD</v>
      </c>
      <c r="E943" t="str">
        <f>VLOOKUP(A943,[1]Sheet1!$B$1:$E$3262,4,0)</f>
        <v>GAYATRI DISTRIBUTORS(VALSAD)</v>
      </c>
      <c r="F943">
        <v>10</v>
      </c>
      <c r="G943">
        <v>118.64</v>
      </c>
      <c r="H943">
        <v>175</v>
      </c>
      <c r="I943">
        <f t="shared" si="14"/>
        <v>1186.4000000000001</v>
      </c>
      <c r="J943">
        <f>VLOOKUP(A943,[3]Sheet2!$A$3:$B$3237,2,0)</f>
        <v>14</v>
      </c>
    </row>
    <row r="944" spans="1:13" hidden="1" x14ac:dyDescent="0.3">
      <c r="A944" t="s">
        <v>2005</v>
      </c>
      <c r="B944" t="s">
        <v>2006</v>
      </c>
      <c r="C944" t="s">
        <v>2007</v>
      </c>
      <c r="D944" t="str">
        <f>VLOOKUP(A944,[1]Sheet1!$B$1:$F$1048575,5,0)</f>
        <v>DISPOVAN</v>
      </c>
      <c r="E944" t="str">
        <f>VLOOKUP(A944,[1]Sheet1!$B$1:$E$3262,4,0)</f>
        <v>VARDHMAN ENTERPRISE</v>
      </c>
      <c r="F944">
        <v>608</v>
      </c>
      <c r="G944">
        <v>1.95</v>
      </c>
      <c r="H944">
        <v>5</v>
      </c>
      <c r="I944">
        <f t="shared" si="14"/>
        <v>1185.5999999999999</v>
      </c>
      <c r="J944">
        <f>VLOOKUP(A944,[3]Sheet2!$A$3:$B$3237,2,0)</f>
        <v>385</v>
      </c>
    </row>
    <row r="945" spans="1:13" hidden="1" x14ac:dyDescent="0.3">
      <c r="A945" t="s">
        <v>2898</v>
      </c>
      <c r="B945" t="s">
        <v>2899</v>
      </c>
      <c r="C945" t="s">
        <v>2900</v>
      </c>
      <c r="D945" t="str">
        <f>VLOOKUP(A945,[1]Sheet1!$B$1:$F$1048575,5,0)</f>
        <v>MANKIND PHARMA LTD</v>
      </c>
      <c r="E945" t="str">
        <f>VLOOKUP(A945,[1]Sheet1!$B$1:$E$3262,4,0)</f>
        <v>NETRA ENTERPRISE</v>
      </c>
      <c r="F945">
        <v>89</v>
      </c>
      <c r="G945">
        <v>13.26</v>
      </c>
      <c r="H945">
        <v>22</v>
      </c>
      <c r="I945">
        <f t="shared" si="14"/>
        <v>1180.1399999999999</v>
      </c>
      <c r="J945">
        <f>VLOOKUP(A945,[3]Sheet2!$A$3:$B$3237,2,0)</f>
        <v>92</v>
      </c>
    </row>
    <row r="946" spans="1:13" hidden="1" x14ac:dyDescent="0.3">
      <c r="A946" t="s">
        <v>4918</v>
      </c>
      <c r="B946" t="s">
        <v>4919</v>
      </c>
      <c r="C946" t="s">
        <v>4919</v>
      </c>
      <c r="D946" t="str">
        <f>VLOOKUP(A946,[1]Sheet1!$B$1:$F$1048575,5,0)</f>
        <v>P &amp; G</v>
      </c>
      <c r="E946" t="str">
        <f>VLOOKUP(A946,[1]Sheet1!$B$1:$E$3262,4,0)</f>
        <v>RIDDHI AGENCY</v>
      </c>
      <c r="F946">
        <v>16</v>
      </c>
      <c r="G946">
        <v>73.66</v>
      </c>
      <c r="H946">
        <v>99</v>
      </c>
      <c r="I946">
        <f t="shared" si="14"/>
        <v>1178.56</v>
      </c>
      <c r="J946">
        <f>VLOOKUP(A946,[3]Sheet2!$A$3:$B$3237,2,0)</f>
        <v>20</v>
      </c>
    </row>
    <row r="947" spans="1:13" hidden="1" x14ac:dyDescent="0.3">
      <c r="A947" t="s">
        <v>2455</v>
      </c>
      <c r="B947" t="s">
        <v>2456</v>
      </c>
      <c r="C947" t="s">
        <v>2457</v>
      </c>
      <c r="D947" t="str">
        <f>VLOOKUP(A947,[1]Sheet1!$B$1:$F$1048575,5,0)</f>
        <v>INDOCO REMEDIES LTD</v>
      </c>
      <c r="E947" t="str">
        <f>VLOOKUP(A947,[1]Sheet1!$B$1:$E$3262,4,0)</f>
        <v>GAYATRI DISTRIBUTORS(VALSAD)</v>
      </c>
      <c r="F947">
        <v>16</v>
      </c>
      <c r="G947">
        <v>73.58</v>
      </c>
      <c r="H947">
        <v>103</v>
      </c>
      <c r="I947">
        <f t="shared" si="14"/>
        <v>1177.28</v>
      </c>
      <c r="J947">
        <f>VLOOKUP(A947,[3]Sheet2!$A$3:$B$3237,2,0)</f>
        <v>17</v>
      </c>
    </row>
    <row r="948" spans="1:13" hidden="1" x14ac:dyDescent="0.3">
      <c r="A948" t="s">
        <v>6718</v>
      </c>
      <c r="B948" t="s">
        <v>6719</v>
      </c>
      <c r="C948" t="s">
        <v>6719</v>
      </c>
      <c r="D948">
        <f>VLOOKUP(A948,[1]Sheet1!$B$1:$F$1048575,5,0)</f>
        <v>0</v>
      </c>
      <c r="E948" t="str">
        <f>VLOOKUP(A948,[1]Sheet1!$B$1:$E$3262,4,0)</f>
        <v>BHAVANI MEDICARE(SURAT)</v>
      </c>
      <c r="F948">
        <v>5</v>
      </c>
      <c r="G948">
        <v>235.2</v>
      </c>
      <c r="H948">
        <v>588</v>
      </c>
      <c r="I948">
        <f t="shared" si="14"/>
        <v>1176</v>
      </c>
      <c r="J948">
        <f>VLOOKUP(A948,[3]Sheet2!$A$3:$B$3237,2,0)</f>
        <v>12</v>
      </c>
    </row>
    <row r="949" spans="1:13" hidden="1" x14ac:dyDescent="0.3">
      <c r="A949" t="s">
        <v>4021</v>
      </c>
      <c r="B949" t="s">
        <v>4022</v>
      </c>
      <c r="C949" t="s">
        <v>4023</v>
      </c>
      <c r="D949" t="str">
        <f>VLOOKUP(A949,[1]Sheet1!$B$1:$F$1048575,5,0)</f>
        <v>CIPLA LTD</v>
      </c>
      <c r="E949" t="str">
        <f>VLOOKUP(A949,[1]Sheet1!$B$1:$E$3262,4,0)</f>
        <v>LIFECARE MEDICAL AGENCY</v>
      </c>
      <c r="F949">
        <v>5</v>
      </c>
      <c r="G949">
        <v>235.12</v>
      </c>
      <c r="H949">
        <v>329</v>
      </c>
      <c r="I949">
        <f t="shared" si="14"/>
        <v>1175.5999999999999</v>
      </c>
      <c r="J949">
        <f>VLOOKUP(A949,[3]Sheet2!$A$3:$B$3237,2,0)</f>
        <v>6</v>
      </c>
    </row>
    <row r="950" spans="1:13" x14ac:dyDescent="0.3">
      <c r="A950" s="3" t="s">
        <v>2051</v>
      </c>
      <c r="B950" s="3" t="s">
        <v>2052</v>
      </c>
      <c r="C950" t="s">
        <v>2052</v>
      </c>
      <c r="D950" s="3" t="str">
        <f>VLOOKUP(A950,[1]Sheet1!$B$1:$F$1048575,5,0)</f>
        <v>MEDIKOP LIFE SCIENCE</v>
      </c>
      <c r="E950" s="3" t="str">
        <f>VLOOKUP(A950,[1]Sheet1!$B$1:$E$3262,4,0)</f>
        <v>ORANGE MEDICARE</v>
      </c>
      <c r="F950" s="3">
        <v>7</v>
      </c>
      <c r="G950">
        <v>710</v>
      </c>
      <c r="H950">
        <v>6000</v>
      </c>
      <c r="I950">
        <f t="shared" si="14"/>
        <v>4970</v>
      </c>
      <c r="J950" s="3">
        <f>VLOOKUP(A950,[3]Sheet2!$A$3:$B$3237,2,0)</f>
        <v>4</v>
      </c>
      <c r="K950" s="3">
        <v>5</v>
      </c>
      <c r="L950" s="3"/>
      <c r="M950" s="3"/>
    </row>
    <row r="951" spans="1:13" hidden="1" x14ac:dyDescent="0.3">
      <c r="A951" t="s">
        <v>5893</v>
      </c>
      <c r="B951" t="s">
        <v>5894</v>
      </c>
      <c r="C951" t="s">
        <v>5895</v>
      </c>
      <c r="D951" t="str">
        <f>VLOOKUP(A951,[1]Sheet1!$B$1:$F$1048575,5,0)</f>
        <v>SUN PHARMA LABORATORIES LTD.</v>
      </c>
      <c r="E951" t="str">
        <f>VLOOKUP(A951,[1]Sheet1!$B$1:$E$3262,4,0)</f>
        <v>PARTH MEDICAL AGENCIES (VALSAD)</v>
      </c>
      <c r="F951">
        <v>14</v>
      </c>
      <c r="G951">
        <v>83.57</v>
      </c>
      <c r="H951">
        <v>117</v>
      </c>
      <c r="I951">
        <f t="shared" si="14"/>
        <v>1169.98</v>
      </c>
      <c r="J951">
        <f>VLOOKUP(A951,[3]Sheet2!$A$3:$B$3237,2,0)</f>
        <v>17</v>
      </c>
    </row>
    <row r="952" spans="1:13" x14ac:dyDescent="0.3">
      <c r="A952" s="3" t="s">
        <v>6330</v>
      </c>
      <c r="B952" s="3" t="s">
        <v>6331</v>
      </c>
      <c r="C952" t="s">
        <v>6331</v>
      </c>
      <c r="D952" s="3" t="str">
        <f>VLOOKUP(A952,[1]Sheet1!$B$1:$F$1048575,5,0)</f>
        <v>STERIMED SURGICALS INDIA PVT.LTD.</v>
      </c>
      <c r="E952" s="3" t="str">
        <f>VLOOKUP(A952,[1]Sheet1!$B$1:$E$3262,4,0)</f>
        <v>ORANGE MEDICARE</v>
      </c>
      <c r="F952" s="3">
        <v>1</v>
      </c>
      <c r="G952">
        <v>430</v>
      </c>
      <c r="H952">
        <v>1438</v>
      </c>
      <c r="I952">
        <f t="shared" si="14"/>
        <v>430</v>
      </c>
      <c r="J952" s="3">
        <v>0</v>
      </c>
      <c r="K952" s="3">
        <v>2</v>
      </c>
      <c r="L952" s="3"/>
      <c r="M952" s="3"/>
    </row>
    <row r="953" spans="1:13" hidden="1" x14ac:dyDescent="0.3">
      <c r="A953" t="s">
        <v>2383</v>
      </c>
      <c r="B953" t="s">
        <v>2384</v>
      </c>
      <c r="C953" t="s">
        <v>2381</v>
      </c>
      <c r="D953" t="str">
        <f>VLOOKUP(A953,[1]Sheet1!$B$1:$F$1048575,5,0)</f>
        <v>MANKIND PHARMA LTD</v>
      </c>
      <c r="E953" t="str">
        <f>VLOOKUP(A953,[1]Sheet1!$B$1:$E$3262,4,0)</f>
        <v>NETRA ENTERPRISE</v>
      </c>
      <c r="F953">
        <v>34</v>
      </c>
      <c r="G953">
        <v>34.36</v>
      </c>
      <c r="H953">
        <v>77</v>
      </c>
      <c r="I953">
        <f t="shared" si="14"/>
        <v>1168.24</v>
      </c>
      <c r="J953">
        <f>VLOOKUP(A953,[3]Sheet2!$A$3:$B$3237,2,0)</f>
        <v>72</v>
      </c>
    </row>
    <row r="954" spans="1:13" hidden="1" x14ac:dyDescent="0.3">
      <c r="A954" t="s">
        <v>2563</v>
      </c>
      <c r="B954" t="s">
        <v>2564</v>
      </c>
      <c r="C954" t="s">
        <v>2565</v>
      </c>
      <c r="D954" t="str">
        <f>VLOOKUP(A954,[1]Sheet1!$B$1:$F$1048575,5,0)</f>
        <v>MANKIND PHARMA LTD</v>
      </c>
      <c r="E954" t="str">
        <f>VLOOKUP(A954,[1]Sheet1!$B$1:$E$3262,4,0)</f>
        <v>NETRA ENTERPRISE</v>
      </c>
      <c r="F954">
        <v>10</v>
      </c>
      <c r="G954">
        <v>116.15</v>
      </c>
      <c r="H954">
        <v>197</v>
      </c>
      <c r="I954">
        <f t="shared" si="14"/>
        <v>1161.5</v>
      </c>
      <c r="J954">
        <f>VLOOKUP(A954,[3]Sheet2!$A$3:$B$3237,2,0)</f>
        <v>42</v>
      </c>
    </row>
    <row r="955" spans="1:13" hidden="1" x14ac:dyDescent="0.3">
      <c r="A955" t="s">
        <v>6492</v>
      </c>
      <c r="B955" t="s">
        <v>6493</v>
      </c>
      <c r="C955" t="s">
        <v>6493</v>
      </c>
      <c r="D955" t="str">
        <f>VLOOKUP(A955,[1]Sheet1!$B$1:$F$1048575,5,0)</f>
        <v>PRIMEWEAR INDIA</v>
      </c>
      <c r="E955" t="str">
        <f>VLOOKUP(A955,[1]Sheet1!$B$1:$E$3262,4,0)</f>
        <v>PRIMEWEAR HYGINE ( INDIA ) PRODUCTS LTD ( PALGHAR )</v>
      </c>
      <c r="F955">
        <v>3</v>
      </c>
      <c r="G955">
        <v>387</v>
      </c>
      <c r="H955">
        <v>810</v>
      </c>
      <c r="I955">
        <f t="shared" si="14"/>
        <v>1161</v>
      </c>
      <c r="J955">
        <f>VLOOKUP(A955,[3]Sheet2!$A$3:$B$3237,2,0)</f>
        <v>10</v>
      </c>
    </row>
    <row r="956" spans="1:13" hidden="1" x14ac:dyDescent="0.3">
      <c r="A956" t="s">
        <v>5046</v>
      </c>
      <c r="B956" t="s">
        <v>5047</v>
      </c>
      <c r="C956" t="s">
        <v>5048</v>
      </c>
      <c r="D956" t="str">
        <f>VLOOKUP(A956,[1]Sheet1!$B$1:$F$1048575,5,0)</f>
        <v>TORRENT PHARMACEUTICAL LTD</v>
      </c>
      <c r="E956" t="str">
        <f>VLOOKUP(A956,[1]Sheet1!$B$1:$E$3262,4,0)</f>
        <v>SANJIVANI MEDICAL AGENCIES(VALSAD)</v>
      </c>
      <c r="F956">
        <v>6</v>
      </c>
      <c r="G956">
        <v>193.32</v>
      </c>
      <c r="H956">
        <v>270</v>
      </c>
      <c r="I956">
        <f t="shared" si="14"/>
        <v>1159.92</v>
      </c>
      <c r="J956">
        <f>VLOOKUP(A956,[3]Sheet2!$A$3:$B$3237,2,0)</f>
        <v>9</v>
      </c>
    </row>
    <row r="957" spans="1:13" hidden="1" x14ac:dyDescent="0.3">
      <c r="A957" t="s">
        <v>2107</v>
      </c>
      <c r="B957" t="s">
        <v>2108</v>
      </c>
      <c r="C957" t="s">
        <v>2109</v>
      </c>
      <c r="D957" t="str">
        <f>VLOOKUP(A957,[1]Sheet1!$B$1:$F$1048575,5,0)</f>
        <v>CURATIO HEALTH CARE PVT LTD</v>
      </c>
      <c r="E957" t="str">
        <f>VLOOKUP(A957,[1]Sheet1!$B$1:$E$3262,4,0)</f>
        <v>RAPID MEDICO (VALSAD)</v>
      </c>
      <c r="F957">
        <v>13</v>
      </c>
      <c r="G957">
        <v>88.8</v>
      </c>
      <c r="H957">
        <v>124</v>
      </c>
      <c r="I957">
        <f t="shared" si="14"/>
        <v>1154.3999999999999</v>
      </c>
      <c r="J957">
        <f>VLOOKUP(A957,[3]Sheet2!$A$3:$B$3237,2,0)</f>
        <v>15</v>
      </c>
    </row>
    <row r="958" spans="1:13" hidden="1" x14ac:dyDescent="0.3">
      <c r="A958" t="s">
        <v>2045</v>
      </c>
      <c r="B958" t="s">
        <v>2046</v>
      </c>
      <c r="C958" t="s">
        <v>2047</v>
      </c>
      <c r="D958" t="str">
        <f>VLOOKUP(A958,[1]Sheet1!$B$1:$F$1048575,5,0)</f>
        <v>USV LIMITED</v>
      </c>
      <c r="E958" t="str">
        <f>VLOOKUP(A958,[1]Sheet1!$B$1:$E$3262,4,0)</f>
        <v>SANJIVANI MEDICAL AGENCIES(VALSAD)</v>
      </c>
      <c r="F958">
        <v>20</v>
      </c>
      <c r="G958">
        <v>57.68</v>
      </c>
      <c r="H958">
        <v>80</v>
      </c>
      <c r="I958">
        <f t="shared" si="14"/>
        <v>1153.5999999999999</v>
      </c>
      <c r="J958">
        <f>VLOOKUP(A958,[3]Sheet2!$A$3:$B$3237,2,0)</f>
        <v>14</v>
      </c>
    </row>
    <row r="959" spans="1:13" hidden="1" x14ac:dyDescent="0.3">
      <c r="A959" t="s">
        <v>5140</v>
      </c>
      <c r="B959" t="s">
        <v>5141</v>
      </c>
      <c r="C959" t="s">
        <v>5142</v>
      </c>
      <c r="D959" t="str">
        <f>VLOOKUP(A959,[1]Sheet1!$B$1:$F$1048575,5,0)</f>
        <v>CIPLA LTD</v>
      </c>
      <c r="E959" t="str">
        <f>VLOOKUP(A959,[1]Sheet1!$B$1:$E$3262,4,0)</f>
        <v>JIVANDHARA PHARMA PVT.LTD.(BILIMORA)</v>
      </c>
      <c r="F959">
        <v>6</v>
      </c>
      <c r="G959">
        <v>192.09</v>
      </c>
      <c r="H959">
        <v>268</v>
      </c>
      <c r="I959">
        <f t="shared" si="14"/>
        <v>1152.54</v>
      </c>
      <c r="J959">
        <f>VLOOKUP(A959,[3]Sheet2!$A$3:$B$3237,2,0)</f>
        <v>10</v>
      </c>
    </row>
    <row r="960" spans="1:13" hidden="1" x14ac:dyDescent="0.3">
      <c r="A960" t="s">
        <v>4967</v>
      </c>
      <c r="B960" t="s">
        <v>4968</v>
      </c>
      <c r="C960" t="s">
        <v>4969</v>
      </c>
      <c r="D960" t="str">
        <f>VLOOKUP(A960,[1]Sheet1!$B$1:$F$1048575,5,0)</f>
        <v>CIPLA LTD</v>
      </c>
      <c r="E960" t="str">
        <f>VLOOKUP(A960,[1]Sheet1!$B$1:$E$3262,4,0)</f>
        <v>LIFECARE MEDICAL AGENCY</v>
      </c>
      <c r="F960">
        <v>14</v>
      </c>
      <c r="G960">
        <v>82.24</v>
      </c>
      <c r="H960">
        <v>115</v>
      </c>
      <c r="I960">
        <f t="shared" si="14"/>
        <v>1151.3599999999999</v>
      </c>
      <c r="J960">
        <f>VLOOKUP(A960,[3]Sheet2!$A$3:$B$3237,2,0)</f>
        <v>9</v>
      </c>
    </row>
    <row r="961" spans="1:13" hidden="1" x14ac:dyDescent="0.3">
      <c r="A961" t="s">
        <v>3342</v>
      </c>
      <c r="B961" t="s">
        <v>3343</v>
      </c>
      <c r="C961" t="s">
        <v>3344</v>
      </c>
      <c r="D961" t="str">
        <f>VLOOKUP(A961,[1]Sheet1!$B$1:$F$1048575,5,0)</f>
        <v>TORRENT PHARMACEUTICAL LTD</v>
      </c>
      <c r="E961" t="str">
        <f>VLOOKUP(A961,[1]Sheet1!$B$1:$E$3262,4,0)</f>
        <v>GAYATRI DISTRIBUTORS(VALSAD)</v>
      </c>
      <c r="F961">
        <v>9</v>
      </c>
      <c r="G961">
        <v>127.79</v>
      </c>
      <c r="H961">
        <v>178</v>
      </c>
      <c r="I961">
        <f t="shared" si="14"/>
        <v>1150.1100000000001</v>
      </c>
      <c r="J961">
        <f>VLOOKUP(A961,[3]Sheet2!$A$3:$B$3237,2,0)</f>
        <v>7</v>
      </c>
    </row>
    <row r="962" spans="1:13" hidden="1" x14ac:dyDescent="0.3">
      <c r="A962" t="s">
        <v>4508</v>
      </c>
      <c r="B962" t="s">
        <v>4509</v>
      </c>
      <c r="C962" t="s">
        <v>4510</v>
      </c>
      <c r="D962" t="str">
        <f>VLOOKUP(A962,[1]Sheet1!$B$1:$F$1048575,5,0)</f>
        <v>SUN PHARMA LABORATORIES LTD.</v>
      </c>
      <c r="E962" t="str">
        <f>VLOOKUP(A962,[1]Sheet1!$B$1:$E$3262,4,0)</f>
        <v>JIVANDHARA PHARMA PVT.LTD.(BILIMORA)</v>
      </c>
      <c r="F962">
        <v>36</v>
      </c>
      <c r="G962">
        <v>31.91</v>
      </c>
      <c r="H962">
        <v>44</v>
      </c>
      <c r="I962">
        <f t="shared" ref="I962:I1025" si="15">G962*F962</f>
        <v>1148.76</v>
      </c>
      <c r="J962">
        <f>VLOOKUP(A962,[3]Sheet2!$A$3:$B$3237,2,0)</f>
        <v>27</v>
      </c>
    </row>
    <row r="963" spans="1:13" x14ac:dyDescent="0.3">
      <c r="A963" s="3" t="s">
        <v>434</v>
      </c>
      <c r="B963" s="3" t="s">
        <v>435</v>
      </c>
      <c r="C963" t="s">
        <v>436</v>
      </c>
      <c r="D963" s="3" t="str">
        <f>VLOOKUP(A963,[1]Sheet1!$B$1:$F$1048575,5,0)</f>
        <v>INTAS PHARMACEUTICAL LTD</v>
      </c>
      <c r="E963" s="3" t="str">
        <f>VLOOKUP(A963,[1]Sheet1!$B$1:$E$3262,4,0)</f>
        <v>ORBIT LIFE SCIENCE PVT LTD (MUMBAI)</v>
      </c>
      <c r="F963" s="3">
        <v>173</v>
      </c>
      <c r="G963">
        <v>14.25</v>
      </c>
      <c r="H963">
        <v>161</v>
      </c>
      <c r="I963">
        <f t="shared" si="15"/>
        <v>2465.25</v>
      </c>
      <c r="J963" s="3">
        <f>VLOOKUP(A963,[3]Sheet2!$A$3:$B$3237,2,0)</f>
        <v>33</v>
      </c>
      <c r="K963" s="3">
        <v>200</v>
      </c>
      <c r="L963" s="3"/>
      <c r="M963" s="3"/>
    </row>
    <row r="964" spans="1:13" hidden="1" x14ac:dyDescent="0.3">
      <c r="A964" t="s">
        <v>3908</v>
      </c>
      <c r="B964" t="s">
        <v>3909</v>
      </c>
      <c r="C964" t="s">
        <v>3910</v>
      </c>
      <c r="D964" t="str">
        <f>VLOOKUP(A964,[1]Sheet1!$B$1:$F$1048575,5,0)</f>
        <v>MANKIND PHARMA LTD</v>
      </c>
      <c r="E964" t="str">
        <f>VLOOKUP(A964,[1]Sheet1!$B$1:$E$3262,4,0)</f>
        <v>NETRA ENTERPRISE</v>
      </c>
      <c r="F964">
        <v>30</v>
      </c>
      <c r="G964">
        <v>38.1</v>
      </c>
      <c r="H964">
        <v>69</v>
      </c>
      <c r="I964">
        <f t="shared" si="15"/>
        <v>1143</v>
      </c>
      <c r="J964">
        <f>VLOOKUP(A964,[3]Sheet2!$A$3:$B$3237,2,0)</f>
        <v>55</v>
      </c>
    </row>
    <row r="965" spans="1:13" hidden="1" x14ac:dyDescent="0.3">
      <c r="A965" t="s">
        <v>973</v>
      </c>
      <c r="B965" t="s">
        <v>974</v>
      </c>
      <c r="C965" t="s">
        <v>974</v>
      </c>
      <c r="D965" t="str">
        <f>VLOOKUP(A965,[1]Sheet1!$B$1:$F$1048575,5,0)</f>
        <v>ROMSONS GROUP PVT.LTD.</v>
      </c>
      <c r="E965" t="str">
        <f>VLOOKUP(A965,[1]Sheet1!$B$1:$E$3262,4,0)</f>
        <v>JIVANDHARA PHARMA PVT.LTD.(BILIMORA)</v>
      </c>
      <c r="F965">
        <v>187</v>
      </c>
      <c r="G965">
        <v>6.11</v>
      </c>
      <c r="H965">
        <v>64</v>
      </c>
      <c r="I965">
        <f t="shared" si="15"/>
        <v>1142.5700000000002</v>
      </c>
      <c r="J965">
        <f>VLOOKUP(A965,[3]Sheet2!$A$3:$B$3237,2,0)</f>
        <v>162</v>
      </c>
    </row>
    <row r="966" spans="1:13" hidden="1" x14ac:dyDescent="0.3">
      <c r="A966" t="s">
        <v>1136</v>
      </c>
      <c r="B966" t="s">
        <v>1137</v>
      </c>
      <c r="C966" t="s">
        <v>1138</v>
      </c>
      <c r="D966" t="str">
        <f>VLOOKUP(A966,[1]Sheet1!$B$1:$F$1048575,5,0)</f>
        <v>SAMARTH PHARMA PVT LTD</v>
      </c>
      <c r="E966" t="str">
        <f>VLOOKUP(A966,[1]Sheet1!$B$1:$E$3262,4,0)</f>
        <v>JIVANDHARA PHARMA PVT.LTD.(BILIMORA)</v>
      </c>
      <c r="F966">
        <v>38</v>
      </c>
      <c r="G966">
        <v>30</v>
      </c>
      <c r="H966">
        <v>50</v>
      </c>
      <c r="I966">
        <f t="shared" si="15"/>
        <v>1140</v>
      </c>
      <c r="J966">
        <f>VLOOKUP(A966,[3]Sheet2!$A$3:$B$3237,2,0)</f>
        <v>10</v>
      </c>
    </row>
    <row r="967" spans="1:13" hidden="1" x14ac:dyDescent="0.3">
      <c r="A967" t="s">
        <v>959</v>
      </c>
      <c r="B967" t="s">
        <v>960</v>
      </c>
      <c r="C967" t="s">
        <v>961</v>
      </c>
      <c r="D967" t="str">
        <f>VLOOKUP(A967,[1]Sheet1!$B$1:$F$1048575,5,0)</f>
        <v>GM EXIM</v>
      </c>
      <c r="E967" t="str">
        <f>VLOOKUP(A967,[1]Sheet1!$B$1:$E$3262,4,0)</f>
        <v>BHAVANI MEDICARE(SURAT)</v>
      </c>
      <c r="F967">
        <v>91</v>
      </c>
      <c r="G967">
        <v>12.5</v>
      </c>
      <c r="H967">
        <v>35</v>
      </c>
      <c r="I967">
        <f t="shared" si="15"/>
        <v>1137.5</v>
      </c>
      <c r="J967">
        <f>VLOOKUP(A967,[3]Sheet2!$A$3:$B$3237,2,0)</f>
        <v>239</v>
      </c>
    </row>
    <row r="968" spans="1:13" hidden="1" x14ac:dyDescent="0.3">
      <c r="A968" t="s">
        <v>5268</v>
      </c>
      <c r="B968" t="s">
        <v>5269</v>
      </c>
      <c r="C968" t="s">
        <v>5270</v>
      </c>
      <c r="D968" t="str">
        <f>VLOOKUP(A968,[1]Sheet1!$B$1:$F$1048575,5,0)</f>
        <v>MANKIND PHARMA LTD</v>
      </c>
      <c r="E968" t="str">
        <f>VLOOKUP(A968,[1]Sheet1!$B$1:$E$3262,4,0)</f>
        <v>NETRA ENTERPRISE</v>
      </c>
      <c r="F968">
        <v>4</v>
      </c>
      <c r="G968">
        <v>284.04000000000002</v>
      </c>
      <c r="H968">
        <v>482</v>
      </c>
      <c r="I968">
        <f t="shared" si="15"/>
        <v>1136.1600000000001</v>
      </c>
      <c r="J968">
        <f>VLOOKUP(A968,[3]Sheet2!$A$3:$B$3237,2,0)</f>
        <v>15</v>
      </c>
    </row>
    <row r="969" spans="1:13" hidden="1" x14ac:dyDescent="0.3">
      <c r="A969" t="s">
        <v>5661</v>
      </c>
      <c r="B969" t="s">
        <v>5662</v>
      </c>
      <c r="C969" t="s">
        <v>5663</v>
      </c>
      <c r="D969" t="str">
        <f>VLOOKUP(A969,[1]Sheet1!$B$1:$F$1048575,5,0)</f>
        <v>RPG LIFESCIENCE LTD</v>
      </c>
      <c r="E969" t="str">
        <f>VLOOKUP(A969,[1]Sheet1!$B$1:$E$3262,4,0)</f>
        <v>GAYATRI DISTRIBUTORS(VALSAD)</v>
      </c>
      <c r="F969">
        <v>15</v>
      </c>
      <c r="G969">
        <v>75.13</v>
      </c>
      <c r="H969">
        <v>105</v>
      </c>
      <c r="I969">
        <f t="shared" si="15"/>
        <v>1126.9499999999998</v>
      </c>
      <c r="J969">
        <f>VLOOKUP(A969,[3]Sheet2!$A$3:$B$3237,2,0)</f>
        <v>20</v>
      </c>
    </row>
    <row r="970" spans="1:13" hidden="1" x14ac:dyDescent="0.3">
      <c r="A970" t="s">
        <v>5789</v>
      </c>
      <c r="B970" t="s">
        <v>5790</v>
      </c>
      <c r="C970" t="s">
        <v>5791</v>
      </c>
      <c r="D970" t="str">
        <f>VLOOKUP(A970,[1]Sheet1!$B$1:$F$1048575,5,0)</f>
        <v>HETERO HEALTHCARE LIMITED</v>
      </c>
      <c r="E970" t="str">
        <f>VLOOKUP(A970,[1]Sheet1!$B$1:$E$3262,4,0)</f>
        <v>JIVANDHARA PHARMA PVT.LTD.(BILIMORA)</v>
      </c>
      <c r="F970">
        <v>4</v>
      </c>
      <c r="G970">
        <v>281.43</v>
      </c>
      <c r="H970">
        <v>394</v>
      </c>
      <c r="I970">
        <f t="shared" si="15"/>
        <v>1125.72</v>
      </c>
      <c r="J970">
        <f>VLOOKUP(A970,[3]Sheet2!$A$3:$B$3237,2,0)</f>
        <v>20</v>
      </c>
    </row>
    <row r="971" spans="1:13" hidden="1" x14ac:dyDescent="0.3">
      <c r="A971" t="s">
        <v>2123</v>
      </c>
      <c r="B971" t="s">
        <v>2124</v>
      </c>
      <c r="C971" t="s">
        <v>2125</v>
      </c>
      <c r="D971" t="str">
        <f>VLOOKUP(A971,[1]Sheet1!$B$1:$F$1048575,5,0)</f>
        <v>TOUCH SAFE</v>
      </c>
      <c r="E971" t="str">
        <f>VLOOKUP(A971,[1]Sheet1!$B$1:$E$3262,4,0)</f>
        <v>TOUCH SAFE SURGICAL (SURAT)</v>
      </c>
      <c r="F971">
        <v>150</v>
      </c>
      <c r="G971">
        <v>7.5</v>
      </c>
      <c r="H971">
        <v>55</v>
      </c>
      <c r="I971">
        <f t="shared" si="15"/>
        <v>1125</v>
      </c>
      <c r="J971">
        <f>VLOOKUP(A971,[3]Sheet2!$A$3:$B$3237,2,0)</f>
        <v>687</v>
      </c>
      <c r="M971" t="e">
        <f>VLOOKUP(A971,[4]Sheet2!$A$4:$C$497,3,0)</f>
        <v>#N/A</v>
      </c>
    </row>
    <row r="972" spans="1:13" hidden="1" x14ac:dyDescent="0.3">
      <c r="A972" t="s">
        <v>5472</v>
      </c>
      <c r="B972" t="s">
        <v>5473</v>
      </c>
      <c r="C972" t="s">
        <v>5474</v>
      </c>
      <c r="D972" t="str">
        <f>VLOOKUP(A972,[1]Sheet1!$B$1:$F$1048575,5,0)</f>
        <v>MANKIND PHARMA LTD</v>
      </c>
      <c r="E972" t="str">
        <f>VLOOKUP(A972,[1]Sheet1!$B$1:$E$3262,4,0)</f>
        <v>NETRA ENTERPRISE</v>
      </c>
      <c r="F972">
        <v>15</v>
      </c>
      <c r="G972">
        <v>75</v>
      </c>
      <c r="H972">
        <v>129</v>
      </c>
      <c r="I972">
        <f t="shared" si="15"/>
        <v>1125</v>
      </c>
      <c r="J972">
        <f>VLOOKUP(A972,[3]Sheet2!$A$3:$B$3237,2,0)</f>
        <v>16</v>
      </c>
    </row>
    <row r="973" spans="1:13" x14ac:dyDescent="0.3">
      <c r="A973" s="3" t="s">
        <v>392</v>
      </c>
      <c r="B973" s="3" t="s">
        <v>393</v>
      </c>
      <c r="C973" t="s">
        <v>394</v>
      </c>
      <c r="D973" s="3" t="str">
        <f>VLOOKUP(A973,[1]Sheet1!$B$1:$F$1048575,5,0)</f>
        <v>ZYDUS LIFESCIENCES LIMITED</v>
      </c>
      <c r="E973" s="3" t="str">
        <f>VLOOKUP(A973,[1]Sheet1!$B$1:$E$3262,4,0)</f>
        <v>P V PHARMA HEALTHCARE PVT.LTD.(AHMEDABAD)</v>
      </c>
      <c r="F973" s="3">
        <v>4</v>
      </c>
      <c r="G973">
        <v>425</v>
      </c>
      <c r="H973">
        <v>1473</v>
      </c>
      <c r="I973">
        <f t="shared" si="15"/>
        <v>1700</v>
      </c>
      <c r="J973" s="3">
        <f>VLOOKUP(A973,[3]Sheet2!$A$3:$B$3237,2,0)</f>
        <v>4</v>
      </c>
      <c r="K973" s="3">
        <v>10</v>
      </c>
      <c r="L973" s="3"/>
      <c r="M973" s="3"/>
    </row>
    <row r="974" spans="1:13" hidden="1" x14ac:dyDescent="0.3">
      <c r="A974" t="s">
        <v>5475</v>
      </c>
      <c r="B974" t="s">
        <v>5476</v>
      </c>
      <c r="C974" t="s">
        <v>5477</v>
      </c>
      <c r="D974" t="str">
        <f>VLOOKUP(A974,[1]Sheet1!$B$1:$F$1048575,5,0)</f>
        <v>MANKIND PHARMA LTD</v>
      </c>
      <c r="E974" t="str">
        <f>VLOOKUP(A974,[1]Sheet1!$B$1:$E$3262,4,0)</f>
        <v>ARIHANT FINE PHARMA AGENCY</v>
      </c>
      <c r="F974">
        <v>17</v>
      </c>
      <c r="G974">
        <v>65.900000000000006</v>
      </c>
      <c r="H974">
        <v>109</v>
      </c>
      <c r="I974">
        <f t="shared" si="15"/>
        <v>1120.3000000000002</v>
      </c>
      <c r="J974">
        <f>VLOOKUP(A974,[3]Sheet2!$A$3:$B$3237,2,0)</f>
        <v>31</v>
      </c>
    </row>
    <row r="975" spans="1:13" hidden="1" x14ac:dyDescent="0.3">
      <c r="A975" t="s">
        <v>1575</v>
      </c>
      <c r="B975" t="s">
        <v>1576</v>
      </c>
      <c r="C975" t="s">
        <v>1577</v>
      </c>
      <c r="D975" t="str">
        <f>VLOOKUP(A975,[1]Sheet1!$B$1:$F$1048575,5,0)</f>
        <v>SAMARTH LIFE SCIENCES PVT.LTD.</v>
      </c>
      <c r="E975" t="str">
        <f>VLOOKUP(A975,[1]Sheet1!$B$1:$E$3262,4,0)</f>
        <v>INDIA CHEMIST(NAVSARI)</v>
      </c>
      <c r="F975">
        <v>2</v>
      </c>
      <c r="G975">
        <v>560</v>
      </c>
      <c r="H975">
        <v>2102</v>
      </c>
      <c r="I975">
        <f t="shared" si="15"/>
        <v>1120</v>
      </c>
      <c r="J975">
        <f>VLOOKUP(A975,[3]Sheet2!$A$3:$B$3237,2,0)</f>
        <v>7</v>
      </c>
    </row>
    <row r="976" spans="1:13" hidden="1" x14ac:dyDescent="0.3">
      <c r="A976" t="s">
        <v>5232</v>
      </c>
      <c r="B976" t="s">
        <v>5233</v>
      </c>
      <c r="C976" t="s">
        <v>5234</v>
      </c>
      <c r="D976" t="str">
        <f>VLOOKUP(A976,[1]Sheet1!$B$1:$F$1048575,5,0)</f>
        <v>MEYER HEALTHCARE PVT LTD</v>
      </c>
      <c r="E976" t="str">
        <f>VLOOKUP(A976,[1]Sheet1!$B$1:$E$3262,4,0)</f>
        <v>CHIRAG PHARMA AGENCY (BILIMORA)</v>
      </c>
      <c r="F976">
        <v>5</v>
      </c>
      <c r="G976">
        <v>223.57</v>
      </c>
      <c r="H976">
        <v>313</v>
      </c>
      <c r="I976">
        <f t="shared" si="15"/>
        <v>1117.8499999999999</v>
      </c>
      <c r="J976">
        <f>VLOOKUP(A976,[3]Sheet2!$A$3:$B$3237,2,0)</f>
        <v>21</v>
      </c>
    </row>
    <row r="977" spans="1:13" hidden="1" x14ac:dyDescent="0.3">
      <c r="A977" t="s">
        <v>5198</v>
      </c>
      <c r="B977" t="s">
        <v>5199</v>
      </c>
      <c r="C977" t="s">
        <v>5200</v>
      </c>
      <c r="D977" t="str">
        <f>VLOOKUP(A977,[1]Sheet1!$B$1:$F$1048575,5,0)</f>
        <v>ASTRAZENECA PHARMA LTD</v>
      </c>
      <c r="E977" t="str">
        <f>VLOOKUP(A977,[1]Sheet1!$B$1:$E$3262,4,0)</f>
        <v>GAYATRI DISTRIBUTORS(VALSAD)</v>
      </c>
      <c r="F977">
        <v>12</v>
      </c>
      <c r="G977">
        <v>93</v>
      </c>
      <c r="H977">
        <v>124</v>
      </c>
      <c r="I977">
        <f t="shared" si="15"/>
        <v>1116</v>
      </c>
      <c r="J977">
        <f>VLOOKUP(A977,[3]Sheet2!$A$3:$B$3237,2,0)</f>
        <v>17</v>
      </c>
    </row>
    <row r="978" spans="1:13" hidden="1" x14ac:dyDescent="0.3">
      <c r="A978" t="s">
        <v>3372</v>
      </c>
      <c r="B978" t="s">
        <v>3373</v>
      </c>
      <c r="C978" t="s">
        <v>3374</v>
      </c>
      <c r="D978" t="str">
        <f>VLOOKUP(A978,[1]Sheet1!$B$1:$F$1048575,5,0)</f>
        <v>INTAS PHARMACEUTICAL LTD</v>
      </c>
      <c r="E978" t="str">
        <f>VLOOKUP(A978,[1]Sheet1!$B$1:$E$3262,4,0)</f>
        <v>RAPID MEDICO (VALSAD)</v>
      </c>
      <c r="F978">
        <v>8</v>
      </c>
      <c r="G978">
        <v>139.25</v>
      </c>
      <c r="H978">
        <v>216</v>
      </c>
      <c r="I978">
        <f t="shared" si="15"/>
        <v>1114</v>
      </c>
      <c r="J978">
        <f>VLOOKUP(A978,[3]Sheet2!$A$3:$B$3237,2,0)</f>
        <v>32</v>
      </c>
    </row>
    <row r="979" spans="1:13" hidden="1" x14ac:dyDescent="0.3">
      <c r="A979" t="s">
        <v>2680</v>
      </c>
      <c r="B979" t="s">
        <v>2681</v>
      </c>
      <c r="C979" t="s">
        <v>2682</v>
      </c>
      <c r="D979" t="str">
        <f>VLOOKUP(A979,[1]Sheet1!$B$1:$F$1048575,5,0)</f>
        <v>DR REDDYS LABORATORIES LTD</v>
      </c>
      <c r="E979" t="str">
        <f>VLOOKUP(A979,[1]Sheet1!$B$1:$E$3262,4,0)</f>
        <v>GAYATRI DISTRIBUTORS(VALSAD)</v>
      </c>
      <c r="F979">
        <v>27</v>
      </c>
      <c r="G979">
        <v>41.25</v>
      </c>
      <c r="H979">
        <v>57</v>
      </c>
      <c r="I979">
        <f t="shared" si="15"/>
        <v>1113.75</v>
      </c>
      <c r="J979">
        <f>VLOOKUP(A979,[3]Sheet2!$A$3:$B$3237,2,0)</f>
        <v>30</v>
      </c>
    </row>
    <row r="980" spans="1:13" hidden="1" x14ac:dyDescent="0.3">
      <c r="A980" t="s">
        <v>5128</v>
      </c>
      <c r="B980" t="s">
        <v>5129</v>
      </c>
      <c r="C980" t="s">
        <v>5130</v>
      </c>
      <c r="D980" t="str">
        <f>VLOOKUP(A980,[1]Sheet1!$B$1:$F$1048575,5,0)</f>
        <v>ALKEM LABORATORIES LTD</v>
      </c>
      <c r="E980" t="str">
        <f>VLOOKUP(A980,[1]Sheet1!$B$1:$E$3262,4,0)</f>
        <v>ISHWAR PHARMA (MUMBAI)</v>
      </c>
      <c r="F980">
        <v>73</v>
      </c>
      <c r="G980">
        <v>15.2</v>
      </c>
      <c r="H980">
        <v>36</v>
      </c>
      <c r="I980">
        <f t="shared" si="15"/>
        <v>1109.5999999999999</v>
      </c>
      <c r="J980">
        <f>VLOOKUP(A980,[3]Sheet2!$A$3:$B$3237,2,0)</f>
        <v>190</v>
      </c>
    </row>
    <row r="981" spans="1:13" hidden="1" x14ac:dyDescent="0.3">
      <c r="A981" t="s">
        <v>5175</v>
      </c>
      <c r="B981" t="s">
        <v>5176</v>
      </c>
      <c r="C981" t="s">
        <v>5177</v>
      </c>
      <c r="D981" t="str">
        <f>VLOOKUP(A981,[1]Sheet1!$B$1:$F$1048575,5,0)</f>
        <v>DR REDDYS LABORATORIES LTD</v>
      </c>
      <c r="E981" t="str">
        <f>VLOOKUP(A981,[1]Sheet1!$B$1:$E$3262,4,0)</f>
        <v>GAYATRI DISTRIBUTORS(VALSAD)</v>
      </c>
      <c r="F981">
        <v>15</v>
      </c>
      <c r="G981">
        <v>73.75</v>
      </c>
      <c r="H981">
        <v>103</v>
      </c>
      <c r="I981">
        <f t="shared" si="15"/>
        <v>1106.25</v>
      </c>
      <c r="J981">
        <f>VLOOKUP(A981,[3]Sheet2!$A$3:$B$3237,2,0)</f>
        <v>16</v>
      </c>
    </row>
    <row r="982" spans="1:13" hidden="1" x14ac:dyDescent="0.3">
      <c r="A982" t="s">
        <v>4339</v>
      </c>
      <c r="B982" t="s">
        <v>4340</v>
      </c>
      <c r="C982" t="s">
        <v>4340</v>
      </c>
      <c r="D982" t="str">
        <f>VLOOKUP(A982,[1]Sheet1!$B$1:$F$1048575,5,0)</f>
        <v>THE HIMALAYA DRUG COMPANY</v>
      </c>
      <c r="E982" t="str">
        <f>VLOOKUP(A982,[1]Sheet1!$B$1:$E$3262,4,0)</f>
        <v>J.K.DISTRIBUTORS ( AHMEDABAD )</v>
      </c>
      <c r="F982">
        <v>8</v>
      </c>
      <c r="G982">
        <v>137.80000000000001</v>
      </c>
      <c r="H982">
        <v>200</v>
      </c>
      <c r="I982">
        <f t="shared" si="15"/>
        <v>1102.4000000000001</v>
      </c>
      <c r="J982">
        <f>VLOOKUP(A982,[3]Sheet2!$A$3:$B$3237,2,0)</f>
        <v>12</v>
      </c>
    </row>
    <row r="983" spans="1:13" hidden="1" x14ac:dyDescent="0.3">
      <c r="A983" t="s">
        <v>1774</v>
      </c>
      <c r="B983" t="s">
        <v>1775</v>
      </c>
      <c r="C983" t="s">
        <v>1776</v>
      </c>
      <c r="D983" t="str">
        <f>VLOOKUP(A983,[1]Sheet1!$B$1:$F$1048575,5,0)</f>
        <v>NEON LABORATORIES LIMITED</v>
      </c>
      <c r="E983" t="str">
        <f>VLOOKUP(A983,[1]Sheet1!$B$1:$E$3262,4,0)</f>
        <v>INDIA CHEMIST(NAVSARI)</v>
      </c>
      <c r="F983">
        <v>19</v>
      </c>
      <c r="G983">
        <v>58</v>
      </c>
      <c r="H983">
        <v>585</v>
      </c>
      <c r="I983">
        <f t="shared" si="15"/>
        <v>1102</v>
      </c>
      <c r="J983">
        <f>VLOOKUP(A983,[3]Sheet2!$A$3:$B$3237,2,0)</f>
        <v>27</v>
      </c>
    </row>
    <row r="984" spans="1:13" hidden="1" x14ac:dyDescent="0.3">
      <c r="A984" t="s">
        <v>2683</v>
      </c>
      <c r="B984" t="s">
        <v>2684</v>
      </c>
      <c r="C984" t="s">
        <v>2685</v>
      </c>
      <c r="D984" t="str">
        <f>VLOOKUP(A984,[1]Sheet1!$B$1:$F$1048575,5,0)</f>
        <v>ARISTO PHARMACEUTICALS PVT LTD</v>
      </c>
      <c r="E984" t="str">
        <f>VLOOKUP(A984,[1]Sheet1!$B$1:$E$3262,4,0)</f>
        <v>JIVANDHARA PHARMA PVT.LTD.(BILIMORA)</v>
      </c>
      <c r="F984">
        <v>27</v>
      </c>
      <c r="G984">
        <v>40.76</v>
      </c>
      <c r="H984">
        <v>57</v>
      </c>
      <c r="I984">
        <f t="shared" si="15"/>
        <v>1100.52</v>
      </c>
      <c r="J984">
        <f>VLOOKUP(A984,[3]Sheet2!$A$3:$B$3237,2,0)</f>
        <v>50</v>
      </c>
    </row>
    <row r="985" spans="1:13" hidden="1" x14ac:dyDescent="0.3">
      <c r="A985" t="s">
        <v>6710</v>
      </c>
      <c r="B985" t="s">
        <v>6711</v>
      </c>
      <c r="C985" t="s">
        <v>6711</v>
      </c>
      <c r="D985" t="str">
        <f>VLOOKUP(A985,[1]Sheet1!$B$1:$F$1048575,5,0)</f>
        <v>TUOREN MEDICAL DEVICE INDIA PRIVATE LIMITED</v>
      </c>
      <c r="E985" t="str">
        <f>VLOOKUP(A985,[1]Sheet1!$B$1:$E$3262,4,0)</f>
        <v>ADVANCED HEALTHCARE</v>
      </c>
      <c r="F985">
        <v>2</v>
      </c>
      <c r="G985">
        <v>550</v>
      </c>
      <c r="H985">
        <v>1700</v>
      </c>
      <c r="I985">
        <f t="shared" si="15"/>
        <v>1100</v>
      </c>
      <c r="J985" t="e">
        <f>VLOOKUP(A985,[3]Sheet2!$A$3:$B$3237,2,0)</f>
        <v>#N/A</v>
      </c>
    </row>
    <row r="986" spans="1:13" hidden="1" x14ac:dyDescent="0.3">
      <c r="A986" t="s">
        <v>4194</v>
      </c>
      <c r="B986" t="s">
        <v>4195</v>
      </c>
      <c r="C986" t="s">
        <v>4195</v>
      </c>
      <c r="D986" t="str">
        <f>VLOOKUP(A986,[1]Sheet1!$B$1:$F$1048575,5,0)</f>
        <v>TUOREN MEDICAL DEVICE INDIA PRIVATE LIMITED</v>
      </c>
      <c r="E986" t="str">
        <f>VLOOKUP(A986,[1]Sheet1!$B$1:$E$3262,4,0)</f>
        <v>ADVANCED HEALTHCARE</v>
      </c>
      <c r="F986">
        <v>2</v>
      </c>
      <c r="G986">
        <v>550</v>
      </c>
      <c r="H986">
        <v>1700</v>
      </c>
      <c r="I986">
        <f t="shared" si="15"/>
        <v>1100</v>
      </c>
      <c r="J986">
        <f>VLOOKUP(A986,[3]Sheet2!$A$3:$B$3237,2,0)</f>
        <v>2</v>
      </c>
    </row>
    <row r="987" spans="1:13" hidden="1" x14ac:dyDescent="0.3">
      <c r="A987" t="s">
        <v>892</v>
      </c>
      <c r="B987" t="s">
        <v>893</v>
      </c>
      <c r="C987" t="s">
        <v>894</v>
      </c>
      <c r="D987" t="str">
        <f>VLOOKUP(A987,[1]Sheet1!$B$1:$F$1048575,5,0)</f>
        <v>FRESENIUS KABI</v>
      </c>
      <c r="E987" t="str">
        <f>VLOOKUP(A987,[1]Sheet1!$B$1:$E$3262,4,0)</f>
        <v>PARIDHI AGENCIES</v>
      </c>
      <c r="F987">
        <v>2</v>
      </c>
      <c r="G987">
        <v>548</v>
      </c>
      <c r="H987">
        <v>959</v>
      </c>
      <c r="I987">
        <f t="shared" si="15"/>
        <v>1096</v>
      </c>
      <c r="J987">
        <f>VLOOKUP(A987,[3]Sheet2!$A$3:$B$3237,2,0)</f>
        <v>5</v>
      </c>
    </row>
    <row r="988" spans="1:13" hidden="1" x14ac:dyDescent="0.3">
      <c r="A988" t="s">
        <v>4019</v>
      </c>
      <c r="B988" t="s">
        <v>4020</v>
      </c>
      <c r="C988" t="s">
        <v>1039</v>
      </c>
      <c r="D988" t="str">
        <f>VLOOKUP(A988,[1]Sheet1!$B$1:$F$1048575,5,0)</f>
        <v>UNISON PHARMACEUTICALS</v>
      </c>
      <c r="E988" t="str">
        <f>VLOOKUP(A988,[1]Sheet1!$B$1:$E$3262,4,0)</f>
        <v>GAYATRI DISTRIBUTORS(VALSAD)</v>
      </c>
      <c r="F988">
        <v>13</v>
      </c>
      <c r="G988">
        <v>84.07</v>
      </c>
      <c r="H988">
        <v>117</v>
      </c>
      <c r="I988">
        <f t="shared" si="15"/>
        <v>1092.9099999999999</v>
      </c>
      <c r="J988">
        <f>VLOOKUP(A988,[3]Sheet2!$A$3:$B$3237,2,0)</f>
        <v>32</v>
      </c>
    </row>
    <row r="989" spans="1:13" x14ac:dyDescent="0.3">
      <c r="A989" s="3" t="s">
        <v>1853</v>
      </c>
      <c r="B989" s="3" t="s">
        <v>1854</v>
      </c>
      <c r="C989" t="s">
        <v>1854</v>
      </c>
      <c r="D989" s="3" t="str">
        <f>VLOOKUP(A989,[1]Sheet1!$B$1:$F$1048575,5,0)</f>
        <v>VISSCO REHABILITATION AIDS P.LTD.</v>
      </c>
      <c r="E989" s="3" t="s">
        <v>65</v>
      </c>
      <c r="F989" s="3">
        <v>8</v>
      </c>
      <c r="G989">
        <v>593.4</v>
      </c>
      <c r="H989">
        <v>1290</v>
      </c>
      <c r="I989">
        <f t="shared" si="15"/>
        <v>4747.2</v>
      </c>
      <c r="J989" s="3">
        <f>VLOOKUP(A989,[3]Sheet2!$A$3:$B$3237,2,0)</f>
        <v>4</v>
      </c>
      <c r="K989" s="3">
        <v>5</v>
      </c>
      <c r="L989" s="3"/>
      <c r="M989" s="3"/>
    </row>
    <row r="990" spans="1:13" hidden="1" x14ac:dyDescent="0.3">
      <c r="A990" t="s">
        <v>74</v>
      </c>
      <c r="B990" t="s">
        <v>75</v>
      </c>
      <c r="C990" t="s">
        <v>75</v>
      </c>
      <c r="D990" t="str">
        <f>VLOOKUP(A990,[1]Sheet1!$B$1:$F$1048575,5,0)</f>
        <v>ENKAY BRAND DISTRIBUTION PVT LTD</v>
      </c>
      <c r="E990" t="str">
        <f>VLOOKUP(A990,[1]Sheet1!$B$1:$E$3262,4,0)</f>
        <v>GRACE PHARMA (DHARAMPUR)</v>
      </c>
      <c r="F990">
        <v>51</v>
      </c>
      <c r="G990">
        <v>21.4</v>
      </c>
      <c r="H990">
        <v>52</v>
      </c>
      <c r="I990">
        <f t="shared" si="15"/>
        <v>1091.3999999999999</v>
      </c>
      <c r="J990">
        <f>VLOOKUP(A990,[3]Sheet2!$A$3:$B$3237,2,0)</f>
        <v>118</v>
      </c>
    </row>
    <row r="991" spans="1:13" hidden="1" x14ac:dyDescent="0.3">
      <c r="A991" t="s">
        <v>133</v>
      </c>
      <c r="B991" t="s">
        <v>134</v>
      </c>
      <c r="C991" t="s">
        <v>135</v>
      </c>
      <c r="D991" t="str">
        <f>VLOOKUP(A991,[1]Sheet1!$B$1:$F$1048575,5,0)</f>
        <v>VISSCO SURGICAL LTD</v>
      </c>
      <c r="E991" t="str">
        <f>VLOOKUP(A991,[1]Sheet1!$B$1:$E$3262,4,0)</f>
        <v>DIPAK TRADERS ( NADIAD )</v>
      </c>
      <c r="F991">
        <v>1</v>
      </c>
      <c r="G991">
        <v>1090</v>
      </c>
      <c r="H991">
        <v>1090</v>
      </c>
      <c r="I991">
        <f t="shared" si="15"/>
        <v>1090</v>
      </c>
      <c r="J991">
        <f>VLOOKUP(A991,[3]Sheet2!$A$3:$B$3237,2,0)</f>
        <v>4</v>
      </c>
    </row>
    <row r="992" spans="1:13" hidden="1" x14ac:dyDescent="0.3">
      <c r="A992" t="s">
        <v>1623</v>
      </c>
      <c r="B992" t="s">
        <v>1624</v>
      </c>
      <c r="C992" t="s">
        <v>1625</v>
      </c>
      <c r="D992" t="str">
        <f>VLOOKUP(A992,[1]Sheet1!$B$1:$F$1048575,5,0)</f>
        <v>BIOLOGICAL E. LIMITED</v>
      </c>
      <c r="E992" t="str">
        <f>VLOOKUP(A992,[1]Sheet1!$B$1:$E$3262,4,0)</f>
        <v>UPCHAR VACCINES ( VALSAD )</v>
      </c>
      <c r="F992">
        <v>104</v>
      </c>
      <c r="G992">
        <v>10.47</v>
      </c>
      <c r="H992">
        <v>13</v>
      </c>
      <c r="I992">
        <f t="shared" si="15"/>
        <v>1088.8800000000001</v>
      </c>
      <c r="J992">
        <f>VLOOKUP(A992,[3]Sheet2!$A$3:$B$3237,2,0)</f>
        <v>92</v>
      </c>
    </row>
    <row r="993" spans="1:13" hidden="1" x14ac:dyDescent="0.3">
      <c r="A993" t="s">
        <v>2785</v>
      </c>
      <c r="B993" t="s">
        <v>2786</v>
      </c>
      <c r="C993" t="s">
        <v>2787</v>
      </c>
      <c r="D993" t="str">
        <f>VLOOKUP(A993,[1]Sheet1!$B$1:$F$1048575,5,0)</f>
        <v>UNISON PHARMACEUTICALS</v>
      </c>
      <c r="E993" t="str">
        <f>VLOOKUP(A993,[1]Sheet1!$B$1:$E$3262,4,0)</f>
        <v>GAYATRI DISTRIBUTORS(VALSAD)</v>
      </c>
      <c r="F993">
        <v>23</v>
      </c>
      <c r="G993">
        <v>47.14</v>
      </c>
      <c r="H993">
        <v>66</v>
      </c>
      <c r="I993">
        <f t="shared" si="15"/>
        <v>1084.22</v>
      </c>
      <c r="J993">
        <f>VLOOKUP(A993,[3]Sheet2!$A$3:$B$3237,2,0)</f>
        <v>104</v>
      </c>
    </row>
    <row r="994" spans="1:13" x14ac:dyDescent="0.3">
      <c r="A994" s="3" t="s">
        <v>2224</v>
      </c>
      <c r="B994" s="3" t="s">
        <v>2225</v>
      </c>
      <c r="C994" t="s">
        <v>2226</v>
      </c>
      <c r="D994" s="3" t="str">
        <f>VLOOKUP(A994,[1]Sheet1!$B$1:$F$1048575,5,0)</f>
        <v>VISSCO REHABILITATION AIDS P.LTD.</v>
      </c>
      <c r="E994" s="3" t="s">
        <v>65</v>
      </c>
      <c r="F994" s="3">
        <v>4</v>
      </c>
      <c r="G994">
        <v>345</v>
      </c>
      <c r="H994">
        <v>820</v>
      </c>
      <c r="I994">
        <f t="shared" si="15"/>
        <v>1380</v>
      </c>
      <c r="J994" s="3">
        <f>VLOOKUP(A994,[3]Sheet2!$A$3:$B$3237,2,0)</f>
        <v>1</v>
      </c>
      <c r="K994" s="3">
        <v>5</v>
      </c>
      <c r="L994" s="3"/>
      <c r="M994" s="3"/>
    </row>
    <row r="995" spans="1:13" hidden="1" x14ac:dyDescent="0.3">
      <c r="A995" t="s">
        <v>6087</v>
      </c>
      <c r="B995" t="s">
        <v>6088</v>
      </c>
      <c r="C995" t="s">
        <v>6089</v>
      </c>
      <c r="D995" t="str">
        <f>VLOOKUP(A995,[1]Sheet1!$B$1:$F$1048575,5,0)</f>
        <v>IPCA LABS PVT LTD</v>
      </c>
      <c r="E995" t="str">
        <f>VLOOKUP(A995,[1]Sheet1!$B$1:$E$3262,4,0)</f>
        <v>GAYATRI DISTRIBUTORS(VALSAD)</v>
      </c>
      <c r="F995">
        <v>6</v>
      </c>
      <c r="G995">
        <v>180.5</v>
      </c>
      <c r="H995">
        <v>252</v>
      </c>
      <c r="I995">
        <f t="shared" si="15"/>
        <v>1083</v>
      </c>
      <c r="J995">
        <f>VLOOKUP(A995,[3]Sheet2!$A$3:$B$3237,2,0)</f>
        <v>23</v>
      </c>
    </row>
    <row r="996" spans="1:13" hidden="1" x14ac:dyDescent="0.3">
      <c r="A996" t="s">
        <v>4437</v>
      </c>
      <c r="B996" t="s">
        <v>4438</v>
      </c>
      <c r="C996" t="s">
        <v>4439</v>
      </c>
      <c r="D996" t="str">
        <f>VLOOKUP(A996,[1]Sheet1!$B$1:$F$1048575,5,0)</f>
        <v>USV LIMITED</v>
      </c>
      <c r="E996" t="str">
        <f>VLOOKUP(A996,[1]Sheet1!$B$1:$E$3262,4,0)</f>
        <v>JIVANDHARA PHARMA PVT.LTD.(BILIMORA)</v>
      </c>
      <c r="F996">
        <v>11</v>
      </c>
      <c r="G996">
        <v>98.44</v>
      </c>
      <c r="H996">
        <v>131</v>
      </c>
      <c r="I996">
        <f t="shared" si="15"/>
        <v>1082.8399999999999</v>
      </c>
      <c r="J996">
        <f>VLOOKUP(A996,[3]Sheet2!$A$3:$B$3237,2,0)</f>
        <v>11</v>
      </c>
    </row>
    <row r="997" spans="1:13" hidden="1" x14ac:dyDescent="0.3">
      <c r="A997" t="s">
        <v>4253</v>
      </c>
      <c r="B997" t="s">
        <v>4254</v>
      </c>
      <c r="C997" t="s">
        <v>4254</v>
      </c>
      <c r="D997" t="str">
        <f>VLOOKUP(A997,[1]Sheet1!$B$1:$F$1048575,5,0)</f>
        <v>BD INDIA PVT LTD</v>
      </c>
      <c r="E997" t="str">
        <f>VLOOKUP(A997,[1]Sheet1!$B$1:$E$3262,4,0)</f>
        <v>GAYATRI DISTRIBUTORS(VALSAD)</v>
      </c>
      <c r="F997">
        <v>28</v>
      </c>
      <c r="G997">
        <v>38.479999999999997</v>
      </c>
      <c r="H997">
        <v>311</v>
      </c>
      <c r="I997">
        <f t="shared" si="15"/>
        <v>1077.4399999999998</v>
      </c>
      <c r="J997">
        <f>VLOOKUP(A997,[3]Sheet2!$A$3:$B$3237,2,0)</f>
        <v>44</v>
      </c>
    </row>
    <row r="998" spans="1:13" x14ac:dyDescent="0.3">
      <c r="A998" s="3" t="s">
        <v>1844</v>
      </c>
      <c r="B998" s="3" t="s">
        <v>1845</v>
      </c>
      <c r="C998" t="s">
        <v>1846</v>
      </c>
      <c r="D998" s="3" t="str">
        <f>VLOOKUP(A998,[1]Sheet1!$B$1:$F$1048575,5,0)</f>
        <v>FRESENIUS KABI</v>
      </c>
      <c r="E998" s="3" t="str">
        <f>VLOOKUP(A998,[1]Sheet1!$B$1:$E$3262,4,0)</f>
        <v>PARIDHI AGENCIES</v>
      </c>
      <c r="F998" s="3">
        <v>98</v>
      </c>
      <c r="G998">
        <v>687.5</v>
      </c>
      <c r="H998">
        <v>1318</v>
      </c>
      <c r="I998">
        <f t="shared" si="15"/>
        <v>67375</v>
      </c>
      <c r="J998" s="3">
        <f>VLOOKUP(A998,[3]Sheet2!$A$3:$B$3237,2,0)</f>
        <v>68</v>
      </c>
      <c r="K998" s="3">
        <v>30</v>
      </c>
      <c r="L998" s="3"/>
      <c r="M998" s="3"/>
    </row>
    <row r="999" spans="1:13" hidden="1" x14ac:dyDescent="0.3">
      <c r="A999" t="s">
        <v>3388</v>
      </c>
      <c r="B999" t="s">
        <v>3389</v>
      </c>
      <c r="C999" t="s">
        <v>3390</v>
      </c>
      <c r="D999" t="str">
        <f>VLOOKUP(A999,[1]Sheet1!$B$1:$F$1048575,5,0)</f>
        <v>UNISON PHARMACEUTICALS</v>
      </c>
      <c r="E999" t="str">
        <f>VLOOKUP(A999,[1]Sheet1!$B$1:$E$3262,4,0)</f>
        <v>GAYATRI DISTRIBUTORS(VALSAD)</v>
      </c>
      <c r="F999">
        <v>25</v>
      </c>
      <c r="G999">
        <v>42.86</v>
      </c>
      <c r="H999">
        <v>60</v>
      </c>
      <c r="I999">
        <f t="shared" si="15"/>
        <v>1071.5</v>
      </c>
      <c r="J999">
        <f>VLOOKUP(A999,[3]Sheet2!$A$3:$B$3237,2,0)</f>
        <v>29</v>
      </c>
    </row>
    <row r="1000" spans="1:13" hidden="1" x14ac:dyDescent="0.3">
      <c r="A1000" t="s">
        <v>3714</v>
      </c>
      <c r="B1000" t="s">
        <v>3715</v>
      </c>
      <c r="C1000" t="s">
        <v>3716</v>
      </c>
      <c r="D1000" t="str">
        <f>VLOOKUP(A1000,[1]Sheet1!$B$1:$F$1048575,5,0)</f>
        <v>TORRENT PHARMACEUTICAL LTD</v>
      </c>
      <c r="E1000" t="str">
        <f>VLOOKUP(A1000,[1]Sheet1!$B$1:$E$3262,4,0)</f>
        <v>GAYATRI DISTRIBUTORS(VALSAD)</v>
      </c>
      <c r="F1000">
        <v>4</v>
      </c>
      <c r="G1000">
        <v>267.85000000000002</v>
      </c>
      <c r="H1000">
        <v>375</v>
      </c>
      <c r="I1000">
        <f t="shared" si="15"/>
        <v>1071.4000000000001</v>
      </c>
      <c r="J1000">
        <f>VLOOKUP(A1000,[3]Sheet2!$A$3:$B$3237,2,0)</f>
        <v>4</v>
      </c>
      <c r="M1000">
        <f>VLOOKUP(A1000,[4]Sheet2!$A$4:$C$497,3,0)</f>
        <v>2</v>
      </c>
    </row>
    <row r="1001" spans="1:13" x14ac:dyDescent="0.3">
      <c r="A1001" s="3" t="s">
        <v>196</v>
      </c>
      <c r="B1001" s="3" t="s">
        <v>197</v>
      </c>
      <c r="C1001" t="s">
        <v>197</v>
      </c>
      <c r="D1001" s="3" t="str">
        <f>VLOOKUP(A1001,[1]Sheet1!$B$1:$F$1048575,5,0)</f>
        <v>BRAINBEES SOLUTIONS LIMITED</v>
      </c>
      <c r="E1001" s="3" t="str">
        <f>VLOOKUP(A1001,[1]Sheet1!$B$1:$E$3262,4,0)</f>
        <v>PARIDHI AGENCIES</v>
      </c>
      <c r="F1001" s="3">
        <v>1984</v>
      </c>
      <c r="G1001">
        <v>7.37</v>
      </c>
      <c r="H1001">
        <v>13</v>
      </c>
      <c r="I1001">
        <f t="shared" si="15"/>
        <v>14622.08</v>
      </c>
      <c r="J1001" s="3">
        <f>VLOOKUP(A1001,[3]Sheet2!$A$3:$B$3237,2,0)</f>
        <v>508</v>
      </c>
      <c r="K1001" s="3">
        <v>2000</v>
      </c>
      <c r="L1001" s="3"/>
      <c r="M1001" s="3"/>
    </row>
    <row r="1002" spans="1:13" hidden="1" x14ac:dyDescent="0.3">
      <c r="A1002" t="s">
        <v>4630</v>
      </c>
      <c r="B1002" t="s">
        <v>4631</v>
      </c>
      <c r="C1002" t="s">
        <v>4632</v>
      </c>
      <c r="D1002" t="str">
        <f>VLOOKUP(A1002,[1]Sheet1!$B$1:$F$1048575,5,0)</f>
        <v>UBIK SOLUTIONS PVT.LTD.</v>
      </c>
      <c r="E1002" t="str">
        <f>VLOOKUP(A1002,[1]Sheet1!$B$1:$E$3262,4,0)</f>
        <v>DESAI PHARMA (VALSAD)</v>
      </c>
      <c r="F1002">
        <v>3</v>
      </c>
      <c r="G1002">
        <v>352.54</v>
      </c>
      <c r="H1002">
        <v>520</v>
      </c>
      <c r="I1002">
        <f t="shared" si="15"/>
        <v>1057.6200000000001</v>
      </c>
      <c r="J1002">
        <f>VLOOKUP(A1002,[3]Sheet2!$A$3:$B$3237,2,0)</f>
        <v>4</v>
      </c>
    </row>
    <row r="1003" spans="1:13" hidden="1" x14ac:dyDescent="0.3">
      <c r="A1003" t="s">
        <v>5549</v>
      </c>
      <c r="B1003" t="s">
        <v>5550</v>
      </c>
      <c r="C1003" t="s">
        <v>3335</v>
      </c>
      <c r="D1003" t="str">
        <f>VLOOKUP(A1003,[1]Sheet1!$B$1:$F$1048575,5,0)</f>
        <v>DELLWICH LIFESCENC LLP</v>
      </c>
      <c r="E1003" t="str">
        <f>VLOOKUP(A1003,[1]Sheet1!$B$1:$E$3262,4,0)</f>
        <v>ISHWAR PHARMA (MUMBAI)</v>
      </c>
      <c r="F1003">
        <v>33</v>
      </c>
      <c r="G1003">
        <v>32</v>
      </c>
      <c r="H1003">
        <v>170</v>
      </c>
      <c r="I1003">
        <f t="shared" si="15"/>
        <v>1056</v>
      </c>
      <c r="J1003">
        <f>VLOOKUP(A1003,[3]Sheet2!$A$3:$B$3237,2,0)</f>
        <v>19</v>
      </c>
    </row>
    <row r="1004" spans="1:13" hidden="1" x14ac:dyDescent="0.3">
      <c r="A1004" t="s">
        <v>3150</v>
      </c>
      <c r="B1004" t="s">
        <v>3151</v>
      </c>
      <c r="C1004" t="s">
        <v>3152</v>
      </c>
      <c r="D1004" t="str">
        <f>VLOOKUP(A1004,[1]Sheet1!$B$1:$F$1048575,5,0)</f>
        <v>PFIZER LIMITED</v>
      </c>
      <c r="E1004" t="str">
        <f>VLOOKUP(A1004,[1]Sheet1!$B$1:$E$3262,4,0)</f>
        <v>GAYATRI DISTRIBUTORS(VALSAD)</v>
      </c>
      <c r="F1004">
        <v>18</v>
      </c>
      <c r="G1004">
        <v>58.57</v>
      </c>
      <c r="H1004">
        <v>76</v>
      </c>
      <c r="I1004">
        <f t="shared" si="15"/>
        <v>1054.26</v>
      </c>
      <c r="J1004">
        <f>VLOOKUP(A1004,[3]Sheet2!$A$3:$B$3237,2,0)</f>
        <v>56</v>
      </c>
    </row>
    <row r="1005" spans="1:13" hidden="1" x14ac:dyDescent="0.3">
      <c r="A1005" t="s">
        <v>2573</v>
      </c>
      <c r="B1005" t="s">
        <v>2574</v>
      </c>
      <c r="C1005" t="s">
        <v>2575</v>
      </c>
      <c r="D1005" t="str">
        <f>VLOOKUP(A1005,[1]Sheet1!$B$1:$F$1048575,5,0)</f>
        <v>DR REDDYS LABORATORIES LTD</v>
      </c>
      <c r="E1005" t="str">
        <f>VLOOKUP(A1005,[1]Sheet1!$B$1:$E$3262,4,0)</f>
        <v>GAYATRI DISTRIBUTORS(VALSAD)</v>
      </c>
      <c r="F1005">
        <v>14</v>
      </c>
      <c r="G1005">
        <v>75.010000000000005</v>
      </c>
      <c r="H1005">
        <v>105</v>
      </c>
      <c r="I1005">
        <f t="shared" si="15"/>
        <v>1050.1400000000001</v>
      </c>
      <c r="J1005">
        <f>VLOOKUP(A1005,[3]Sheet2!$A$3:$B$3237,2,0)</f>
        <v>28</v>
      </c>
    </row>
    <row r="1006" spans="1:13" hidden="1" x14ac:dyDescent="0.3">
      <c r="A1006" t="s">
        <v>6271</v>
      </c>
      <c r="B1006" t="s">
        <v>6272</v>
      </c>
      <c r="C1006" t="s">
        <v>6272</v>
      </c>
      <c r="D1006" t="str">
        <f>VLOOKUP(A1006,[1]Sheet1!$B$1:$F$1048575,5,0)</f>
        <v>CRYSTAL HYGIENE</v>
      </c>
      <c r="E1006" t="str">
        <f>VLOOKUP(A1006,[1]Sheet1!$B$1:$E$3262,4,0)</f>
        <v>PARIDHI AGENCIES</v>
      </c>
      <c r="F1006">
        <v>42</v>
      </c>
      <c r="G1006">
        <v>25</v>
      </c>
      <c r="H1006">
        <v>140</v>
      </c>
      <c r="I1006">
        <f t="shared" si="15"/>
        <v>1050</v>
      </c>
      <c r="J1006">
        <f>VLOOKUP(A1006,[3]Sheet2!$A$3:$B$3237,2,0)</f>
        <v>41</v>
      </c>
    </row>
    <row r="1007" spans="1:13" hidden="1" x14ac:dyDescent="0.3">
      <c r="A1007" t="s">
        <v>6135</v>
      </c>
      <c r="B1007" t="s">
        <v>6136</v>
      </c>
      <c r="C1007" t="s">
        <v>6136</v>
      </c>
      <c r="D1007" t="str">
        <f>VLOOKUP(A1007,[1]Sheet1!$B$1:$F$1048575,5,0)</f>
        <v>HELMIER PRIVATE LIMITED</v>
      </c>
      <c r="E1007" t="str">
        <f>VLOOKUP(A1007,[1]Sheet1!$B$1:$E$3262,4,0)</f>
        <v>VED MEDICAL  SERVICES</v>
      </c>
      <c r="F1007">
        <v>1</v>
      </c>
      <c r="G1007">
        <v>1050</v>
      </c>
      <c r="H1007">
        <v>2080</v>
      </c>
      <c r="I1007">
        <f t="shared" si="15"/>
        <v>1050</v>
      </c>
      <c r="J1007">
        <f>VLOOKUP(A1007,[3]Sheet2!$A$3:$B$3237,2,0)</f>
        <v>1</v>
      </c>
    </row>
    <row r="1008" spans="1:13" hidden="1" x14ac:dyDescent="0.3">
      <c r="A1008" t="s">
        <v>3049</v>
      </c>
      <c r="B1008" t="s">
        <v>3050</v>
      </c>
      <c r="C1008" t="s">
        <v>3051</v>
      </c>
      <c r="D1008" t="str">
        <f>VLOOKUP(A1008,[1]Sheet1!$B$1:$F$1048575,5,0)</f>
        <v>MANKIND PHARMA LTD</v>
      </c>
      <c r="E1008" t="str">
        <f>VLOOKUP(A1008,[1]Sheet1!$B$1:$E$3262,4,0)</f>
        <v>GAYATRI DISTRIBUTORS(VALSAD)</v>
      </c>
      <c r="F1008">
        <v>22</v>
      </c>
      <c r="G1008">
        <v>47.68</v>
      </c>
      <c r="H1008">
        <v>89</v>
      </c>
      <c r="I1008">
        <f t="shared" si="15"/>
        <v>1048.96</v>
      </c>
      <c r="J1008">
        <f>VLOOKUP(A1008,[3]Sheet2!$A$3:$B$3237,2,0)</f>
        <v>69</v>
      </c>
    </row>
    <row r="1009" spans="1:13" x14ac:dyDescent="0.3">
      <c r="A1009" s="3" t="s">
        <v>1771</v>
      </c>
      <c r="B1009" s="3" t="s">
        <v>1772</v>
      </c>
      <c r="C1009" t="s">
        <v>1773</v>
      </c>
      <c r="D1009" s="3" t="str">
        <f>VLOOKUP(A1009,[1]Sheet1!$B$1:$F$1048575,5,0)</f>
        <v>FRESENIUS KABI</v>
      </c>
      <c r="E1009" s="3" t="str">
        <f>VLOOKUP(A1009,[1]Sheet1!$B$1:$E$3262,4,0)</f>
        <v>PARIDHI AGENCIES</v>
      </c>
      <c r="F1009" s="3">
        <v>75</v>
      </c>
      <c r="G1009">
        <v>170</v>
      </c>
      <c r="H1009">
        <v>343</v>
      </c>
      <c r="I1009">
        <f t="shared" si="15"/>
        <v>12750</v>
      </c>
      <c r="J1009" s="3">
        <f>VLOOKUP(A1009,[3]Sheet2!$A$3:$B$3237,2,0)</f>
        <v>14</v>
      </c>
      <c r="K1009" s="3">
        <v>50</v>
      </c>
      <c r="L1009" s="3"/>
      <c r="M1009" s="3"/>
    </row>
    <row r="1010" spans="1:13" hidden="1" x14ac:dyDescent="0.3">
      <c r="A1010" t="s">
        <v>1297</v>
      </c>
      <c r="B1010" t="s">
        <v>1298</v>
      </c>
      <c r="C1010" t="s">
        <v>1299</v>
      </c>
      <c r="D1010" t="str">
        <f>VLOOKUP(A1010,[1]Sheet1!$B$1:$F$1048575,5,0)</f>
        <v>NEON LABORATORIES LIMITED</v>
      </c>
      <c r="E1010" t="str">
        <f>VLOOKUP(A1010,[1]Sheet1!$B$1:$E$3262,4,0)</f>
        <v>PUJAN MEDICAL AGENCY</v>
      </c>
      <c r="F1010">
        <v>40</v>
      </c>
      <c r="G1010">
        <v>26</v>
      </c>
      <c r="H1010">
        <v>35</v>
      </c>
      <c r="I1010">
        <f t="shared" si="15"/>
        <v>1040</v>
      </c>
      <c r="J1010">
        <f>VLOOKUP(A1010,[3]Sheet2!$A$3:$B$3237,2,0)</f>
        <v>29</v>
      </c>
      <c r="M1010" t="e">
        <f>VLOOKUP(A1010,[4]Sheet2!$A$4:$C$497,3,0)</f>
        <v>#N/A</v>
      </c>
    </row>
    <row r="1011" spans="1:13" x14ac:dyDescent="0.3">
      <c r="A1011" s="3" t="s">
        <v>6476</v>
      </c>
      <c r="B1011" s="3" t="s">
        <v>6477</v>
      </c>
      <c r="C1011" t="s">
        <v>6478</v>
      </c>
      <c r="D1011" s="3" t="str">
        <f>VLOOKUP(A1011,[1]Sheet1!$B$1:$F$1048575,5,0)</f>
        <v>FRESENIUS KABI</v>
      </c>
      <c r="E1011" s="3" t="str">
        <f>VLOOKUP(A1011,[1]Sheet1!$B$1:$E$3262,4,0)</f>
        <v>PARIDHI AGENCIES</v>
      </c>
      <c r="F1011" s="3">
        <v>20</v>
      </c>
      <c r="G1011">
        <v>462</v>
      </c>
      <c r="H1011">
        <v>774</v>
      </c>
      <c r="I1011">
        <f t="shared" si="15"/>
        <v>9240</v>
      </c>
      <c r="J1011" s="3">
        <v>0</v>
      </c>
      <c r="K1011" s="3">
        <v>10</v>
      </c>
      <c r="L1011" s="3"/>
      <c r="M1011" s="3"/>
    </row>
    <row r="1012" spans="1:13" hidden="1" x14ac:dyDescent="0.3">
      <c r="A1012" t="s">
        <v>5957</v>
      </c>
      <c r="B1012" t="s">
        <v>5958</v>
      </c>
      <c r="C1012" t="s">
        <v>5959</v>
      </c>
      <c r="D1012" t="str">
        <f>VLOOKUP(A1012,[1]Sheet1!$B$1:$F$1048575,5,0)</f>
        <v>MANKIND PHARMA LTD</v>
      </c>
      <c r="E1012" t="str">
        <f>VLOOKUP(A1012,[1]Sheet1!$B$1:$E$3262,4,0)</f>
        <v>JIVANDHARA PHARMA PVT.LTD.(BILIMORA)</v>
      </c>
      <c r="F1012">
        <v>12</v>
      </c>
      <c r="G1012">
        <v>86.25</v>
      </c>
      <c r="H1012">
        <v>120</v>
      </c>
      <c r="I1012">
        <f t="shared" si="15"/>
        <v>1035</v>
      </c>
      <c r="J1012">
        <f>VLOOKUP(A1012,[3]Sheet2!$A$3:$B$3237,2,0)</f>
        <v>13</v>
      </c>
    </row>
    <row r="1013" spans="1:13" hidden="1" x14ac:dyDescent="0.3">
      <c r="A1013" t="s">
        <v>1055</v>
      </c>
      <c r="B1013" t="s">
        <v>1056</v>
      </c>
      <c r="C1013" t="s">
        <v>1057</v>
      </c>
      <c r="D1013" t="str">
        <f>VLOOKUP(A1013,[1]Sheet1!$B$1:$F$1048575,5,0)</f>
        <v>ZYDUS HELTHCARE LTD</v>
      </c>
      <c r="E1013" t="str">
        <f>VLOOKUP(A1013,[1]Sheet1!$B$1:$E$3262,4,0)</f>
        <v>P V PHARMA HEALTHCARE PVT.LTD.(AHMEDABAD)</v>
      </c>
      <c r="F1013">
        <v>23</v>
      </c>
      <c r="G1013">
        <v>45</v>
      </c>
      <c r="H1013">
        <v>61</v>
      </c>
      <c r="I1013">
        <f t="shared" si="15"/>
        <v>1035</v>
      </c>
      <c r="J1013">
        <f>VLOOKUP(A1013,[3]Sheet2!$A$3:$B$3237,2,0)</f>
        <v>38</v>
      </c>
    </row>
    <row r="1014" spans="1:13" x14ac:dyDescent="0.3">
      <c r="A1014" s="3" t="s">
        <v>1973</v>
      </c>
      <c r="B1014" s="3" t="s">
        <v>1974</v>
      </c>
      <c r="C1014" t="s">
        <v>1975</v>
      </c>
      <c r="D1014" s="3" t="str">
        <f>VLOOKUP(A1014,[1]Sheet1!$B$1:$F$1048575,5,0)</f>
        <v>MERIL LIFE SCIENCES PVT.LTD.</v>
      </c>
      <c r="E1014" s="3" t="str">
        <f>VLOOKUP(A1014,[1]Sheet1!$B$1:$E$3262,4,0)</f>
        <v>PARIDHI AGENCIES</v>
      </c>
      <c r="F1014" s="3">
        <v>54</v>
      </c>
      <c r="G1014">
        <v>129.19999999999999</v>
      </c>
      <c r="H1014">
        <v>646</v>
      </c>
      <c r="I1014">
        <f t="shared" si="15"/>
        <v>6976.7999999999993</v>
      </c>
      <c r="J1014" s="3">
        <f>VLOOKUP(A1014,[3]Sheet2!$A$3:$B$3237,2,0)</f>
        <v>6</v>
      </c>
      <c r="K1014" s="3">
        <v>48</v>
      </c>
      <c r="L1014" s="3"/>
      <c r="M1014" s="3"/>
    </row>
    <row r="1015" spans="1:13" hidden="1" x14ac:dyDescent="0.3">
      <c r="A1015" t="s">
        <v>2297</v>
      </c>
      <c r="B1015" t="s">
        <v>2298</v>
      </c>
      <c r="C1015" t="s">
        <v>2298</v>
      </c>
      <c r="D1015" t="str">
        <f>VLOOKUP(A1015,[1]Sheet1!$B$1:$F$1048575,5,0)</f>
        <v>ROMSONS GROUP PVT.LTD.</v>
      </c>
      <c r="E1015" t="str">
        <f>VLOOKUP(A1015,[1]Sheet1!$B$1:$E$3262,4,0)</f>
        <v>JIVANDHARA PHARMA PVT.LTD.(BILIMORA)</v>
      </c>
      <c r="F1015">
        <v>137</v>
      </c>
      <c r="G1015">
        <v>7.54</v>
      </c>
      <c r="H1015">
        <v>89</v>
      </c>
      <c r="I1015">
        <f t="shared" si="15"/>
        <v>1032.98</v>
      </c>
      <c r="J1015">
        <f>VLOOKUP(A1015,[3]Sheet2!$A$3:$B$3237,2,0)</f>
        <v>126</v>
      </c>
      <c r="M1015" t="e">
        <f>VLOOKUP(A1015,[4]Sheet2!$A$4:$C$497,3,0)</f>
        <v>#N/A</v>
      </c>
    </row>
    <row r="1016" spans="1:13" hidden="1" x14ac:dyDescent="0.3">
      <c r="A1016" t="s">
        <v>3534</v>
      </c>
      <c r="B1016" t="s">
        <v>3535</v>
      </c>
      <c r="C1016" t="s">
        <v>3536</v>
      </c>
      <c r="D1016" t="str">
        <f>VLOOKUP(A1016,[1]Sheet1!$B$1:$F$1048575,5,0)</f>
        <v>UNISON PHARMACEUTICALS</v>
      </c>
      <c r="E1016" t="str">
        <f>VLOOKUP(A1016,[1]Sheet1!$B$1:$E$3262,4,0)</f>
        <v>GAYATRI DISTRIBUTORS(VALSAD)</v>
      </c>
      <c r="F1016">
        <v>30</v>
      </c>
      <c r="G1016">
        <v>34.43</v>
      </c>
      <c r="H1016">
        <v>48</v>
      </c>
      <c r="I1016">
        <f t="shared" si="15"/>
        <v>1032.9000000000001</v>
      </c>
      <c r="J1016">
        <f>VLOOKUP(A1016,[3]Sheet2!$A$3:$B$3237,2,0)</f>
        <v>42</v>
      </c>
    </row>
    <row r="1017" spans="1:13" hidden="1" x14ac:dyDescent="0.3">
      <c r="A1017" t="s">
        <v>2366</v>
      </c>
      <c r="B1017" t="s">
        <v>2367</v>
      </c>
      <c r="C1017" t="s">
        <v>2368</v>
      </c>
      <c r="D1017" t="str">
        <f>VLOOKUP(A1017,[1]Sheet1!$B$1:$F$1048575,5,0)</f>
        <v>NEXTGEN HEALTHCARE</v>
      </c>
      <c r="E1017" t="str">
        <f>VLOOKUP(A1017,[1]Sheet1!$B$1:$E$3262,4,0)</f>
        <v>JIVANDHARA PHARMA PVT.LTD.(BILIMORA)</v>
      </c>
      <c r="F1017">
        <v>11</v>
      </c>
      <c r="G1017">
        <v>93.56</v>
      </c>
      <c r="H1017">
        <v>138</v>
      </c>
      <c r="I1017">
        <f t="shared" si="15"/>
        <v>1029.1600000000001</v>
      </c>
      <c r="J1017">
        <f>VLOOKUP(A1017,[3]Sheet2!$A$3:$B$3237,2,0)</f>
        <v>40</v>
      </c>
    </row>
    <row r="1018" spans="1:13" hidden="1" x14ac:dyDescent="0.3">
      <c r="A1018" t="s">
        <v>1560</v>
      </c>
      <c r="B1018" t="s">
        <v>1561</v>
      </c>
      <c r="C1018" t="s">
        <v>1562</v>
      </c>
      <c r="D1018" t="str">
        <f>VLOOKUP(A1018,[1]Sheet1!$B$1:$F$1048575,5,0)</f>
        <v>NEON LABORATORIES LIMITED</v>
      </c>
      <c r="E1018" t="str">
        <f>VLOOKUP(A1018,[1]Sheet1!$B$1:$E$3262,4,0)</f>
        <v>INDIA CHEMIST(NAVSARI)</v>
      </c>
      <c r="F1018">
        <v>49</v>
      </c>
      <c r="G1018">
        <v>21</v>
      </c>
      <c r="H1018">
        <v>37</v>
      </c>
      <c r="I1018">
        <f t="shared" si="15"/>
        <v>1029</v>
      </c>
      <c r="J1018">
        <f>VLOOKUP(A1018,[3]Sheet2!$A$3:$B$3237,2,0)</f>
        <v>50</v>
      </c>
      <c r="M1018">
        <f>VLOOKUP(A1018,[4]Sheet2!$A$4:$C$497,3,0)</f>
        <v>5</v>
      </c>
    </row>
    <row r="1019" spans="1:13" hidden="1" x14ac:dyDescent="0.3">
      <c r="A1019" t="s">
        <v>5610</v>
      </c>
      <c r="B1019" t="s">
        <v>5611</v>
      </c>
      <c r="C1019" t="s">
        <v>5612</v>
      </c>
      <c r="D1019" t="str">
        <f>VLOOKUP(A1019,[1]Sheet1!$B$1:$F$1048575,5,0)</f>
        <v>OVERSEAS HEALTH CARE PVT LTD</v>
      </c>
      <c r="E1019" t="str">
        <f>VLOOKUP(A1019,[1]Sheet1!$B$1:$E$3262,4,0)</f>
        <v>GAYATRI DISTRIBUTORS(VALSAD)</v>
      </c>
      <c r="F1019">
        <v>10</v>
      </c>
      <c r="G1019">
        <v>102.88</v>
      </c>
      <c r="H1019">
        <v>135</v>
      </c>
      <c r="I1019">
        <f t="shared" si="15"/>
        <v>1028.8</v>
      </c>
      <c r="J1019">
        <f>VLOOKUP(A1019,[3]Sheet2!$A$3:$B$3237,2,0)</f>
        <v>9</v>
      </c>
    </row>
    <row r="1020" spans="1:13" hidden="1" x14ac:dyDescent="0.3">
      <c r="A1020" t="s">
        <v>5498</v>
      </c>
      <c r="B1020" t="s">
        <v>5499</v>
      </c>
      <c r="C1020" t="s">
        <v>5500</v>
      </c>
      <c r="D1020" t="str">
        <f>VLOOKUP(A1020,[1]Sheet1!$B$1:$F$1048575,5,0)</f>
        <v>HETERO HEALTHCARE LIMITED</v>
      </c>
      <c r="E1020" t="str">
        <f>VLOOKUP(A1020,[1]Sheet1!$B$1:$E$3262,4,0)</f>
        <v>CHIRAG PHARMA AGENCY (BILIMORA)</v>
      </c>
      <c r="F1020">
        <v>9</v>
      </c>
      <c r="G1020">
        <v>114.29</v>
      </c>
      <c r="H1020">
        <v>160</v>
      </c>
      <c r="I1020">
        <f t="shared" si="15"/>
        <v>1028.6100000000001</v>
      </c>
      <c r="J1020">
        <f>VLOOKUP(A1020,[3]Sheet2!$A$3:$B$3237,2,0)</f>
        <v>9</v>
      </c>
    </row>
    <row r="1021" spans="1:13" hidden="1" x14ac:dyDescent="0.3">
      <c r="A1021" t="s">
        <v>5876</v>
      </c>
      <c r="B1021" t="s">
        <v>5877</v>
      </c>
      <c r="C1021" t="s">
        <v>5878</v>
      </c>
      <c r="D1021" t="str">
        <f>VLOOKUP(A1021,[1]Sheet1!$B$1:$F$1048575,5,0)</f>
        <v>MANKIND PHARMA LTD</v>
      </c>
      <c r="E1021" t="str">
        <f>VLOOKUP(A1021,[1]Sheet1!$B$1:$E$3262,4,0)</f>
        <v>GAYATRI DISTRIBUTORS(VALSAD)</v>
      </c>
      <c r="F1021">
        <v>4</v>
      </c>
      <c r="G1021">
        <v>256.07</v>
      </c>
      <c r="H1021">
        <v>358</v>
      </c>
      <c r="I1021">
        <f t="shared" si="15"/>
        <v>1024.28</v>
      </c>
      <c r="J1021">
        <f>VLOOKUP(A1021,[3]Sheet2!$A$3:$B$3237,2,0)</f>
        <v>8</v>
      </c>
    </row>
    <row r="1022" spans="1:13" x14ac:dyDescent="0.3">
      <c r="A1022" s="3" t="s">
        <v>2282</v>
      </c>
      <c r="B1022" s="3" t="s">
        <v>2283</v>
      </c>
      <c r="C1022" t="s">
        <v>2281</v>
      </c>
      <c r="D1022" s="3" t="str">
        <f>VLOOKUP(A1022,[1]Sheet1!$B$1:$F$1048575,5,0)</f>
        <v>VISSCO SURGICAL LTD</v>
      </c>
      <c r="E1022" s="3" t="str">
        <f>VLOOKUP(A1022,[1]Sheet1!$B$1:$E$3262,4,0)</f>
        <v>PARIDHI AGENCIES</v>
      </c>
      <c r="F1022" s="3">
        <v>10</v>
      </c>
      <c r="G1022">
        <v>459.54</v>
      </c>
      <c r="H1022">
        <v>999</v>
      </c>
      <c r="I1022">
        <f t="shared" si="15"/>
        <v>4595.4000000000005</v>
      </c>
      <c r="J1022" s="3">
        <f>VLOOKUP(A1022,[3]Sheet2!$A$3:$B$3237,2,0)</f>
        <v>4</v>
      </c>
      <c r="K1022" s="3">
        <v>5</v>
      </c>
      <c r="L1022" s="3"/>
      <c r="M1022" s="3"/>
    </row>
    <row r="1023" spans="1:13" hidden="1" x14ac:dyDescent="0.3">
      <c r="A1023" t="s">
        <v>3797</v>
      </c>
      <c r="B1023" t="s">
        <v>3798</v>
      </c>
      <c r="C1023" t="s">
        <v>3799</v>
      </c>
      <c r="D1023" t="str">
        <f>VLOOKUP(A1023,[1]Sheet1!$B$1:$F$1048575,5,0)</f>
        <v>NATCO PHARMA LIMITED</v>
      </c>
      <c r="E1023" t="str">
        <f>VLOOKUP(A1023,[1]Sheet1!$B$1:$E$3262,4,0)</f>
        <v>RAPID MEDICO (VALSAD)</v>
      </c>
      <c r="F1023">
        <v>13</v>
      </c>
      <c r="G1023">
        <v>78.569999999999993</v>
      </c>
      <c r="H1023">
        <v>110</v>
      </c>
      <c r="I1023">
        <f t="shared" si="15"/>
        <v>1021.4099999999999</v>
      </c>
      <c r="J1023">
        <f>VLOOKUP(A1023,[3]Sheet2!$A$3:$B$3237,2,0)</f>
        <v>14</v>
      </c>
    </row>
    <row r="1024" spans="1:13" hidden="1" x14ac:dyDescent="0.3">
      <c r="A1024" t="s">
        <v>752</v>
      </c>
      <c r="B1024" t="s">
        <v>753</v>
      </c>
      <c r="C1024" t="s">
        <v>753</v>
      </c>
      <c r="D1024" t="str">
        <f>VLOOKUP(A1024,[1]Sheet1!$B$1:$F$1048575,5,0)</f>
        <v>FDC LIMITED</v>
      </c>
      <c r="E1024" t="str">
        <f>VLOOKUP(A1024,[1]Sheet1!$B$1:$E$3262,4,0)</f>
        <v>RAPID AGENCIES (VALSAD)</v>
      </c>
      <c r="F1024">
        <v>59</v>
      </c>
      <c r="G1024">
        <v>17.260000000000002</v>
      </c>
      <c r="H1024">
        <v>22</v>
      </c>
      <c r="I1024">
        <f t="shared" si="15"/>
        <v>1018.3400000000001</v>
      </c>
      <c r="J1024">
        <f>VLOOKUP(A1024,[3]Sheet2!$A$3:$B$3237,2,0)</f>
        <v>449</v>
      </c>
      <c r="M1024">
        <f>VLOOKUP(A1024,[4]Sheet2!$A$4:$C$497,3,0)</f>
        <v>1</v>
      </c>
    </row>
    <row r="1025" spans="1:13" x14ac:dyDescent="0.3">
      <c r="A1025" s="3" t="s">
        <v>1861</v>
      </c>
      <c r="B1025" s="3" t="s">
        <v>1862</v>
      </c>
      <c r="C1025" t="s">
        <v>1862</v>
      </c>
      <c r="D1025" s="3" t="str">
        <f>VLOOKUP(A1025,[1]Sheet1!$B$1:$F$1048575,5,0)</f>
        <v>VISSCO SURGICAL LTD</v>
      </c>
      <c r="E1025" s="3" t="str">
        <f>VLOOKUP(A1025,[1]Sheet1!$B$1:$E$3262,4,0)</f>
        <v>PARIDHI AGENCIES</v>
      </c>
      <c r="F1025" s="3">
        <v>5</v>
      </c>
      <c r="G1025">
        <v>593.4</v>
      </c>
      <c r="H1025">
        <v>1290</v>
      </c>
      <c r="I1025">
        <f t="shared" si="15"/>
        <v>2967</v>
      </c>
      <c r="J1025" s="3">
        <f>VLOOKUP(A1025,[3]Sheet2!$A$3:$B$3237,2,0)</f>
        <v>1</v>
      </c>
      <c r="K1025" s="3">
        <v>5</v>
      </c>
      <c r="L1025" s="3"/>
      <c r="M1025" s="3"/>
    </row>
    <row r="1026" spans="1:13" hidden="1" x14ac:dyDescent="0.3">
      <c r="A1026" t="s">
        <v>3427</v>
      </c>
      <c r="B1026" t="s">
        <v>3428</v>
      </c>
      <c r="C1026" t="s">
        <v>3429</v>
      </c>
      <c r="D1026" t="str">
        <f>VLOOKUP(A1026,[1]Sheet1!$B$1:$F$1048575,5,0)</f>
        <v>MACLEODS PHARMACEUTICALS</v>
      </c>
      <c r="E1026" t="str">
        <f>VLOOKUP(A1026,[1]Sheet1!$B$1:$E$3262,4,0)</f>
        <v>DESAI PHARMA (VALSAD)</v>
      </c>
      <c r="F1026">
        <v>19</v>
      </c>
      <c r="G1026">
        <v>53.22</v>
      </c>
      <c r="H1026">
        <v>74</v>
      </c>
      <c r="I1026">
        <f t="shared" ref="I1026:I1089" si="16">G1026*F1026</f>
        <v>1011.18</v>
      </c>
      <c r="J1026">
        <f>VLOOKUP(A1026,[3]Sheet2!$A$3:$B$3237,2,0)</f>
        <v>21</v>
      </c>
    </row>
    <row r="1027" spans="1:13" hidden="1" x14ac:dyDescent="0.3">
      <c r="A1027" t="s">
        <v>5819</v>
      </c>
      <c r="B1027" t="s">
        <v>5820</v>
      </c>
      <c r="C1027" t="s">
        <v>5821</v>
      </c>
      <c r="D1027" t="str">
        <f>VLOOKUP(A1027,[1]Sheet1!$B$1:$F$1048575,5,0)</f>
        <v>INTAS PHARMACEUTICAL LTD</v>
      </c>
      <c r="E1027" t="str">
        <f>VLOOKUP(A1027,[1]Sheet1!$B$1:$E$3262,4,0)</f>
        <v>CHIRAG PHARMA AGENCY (BILIMORA)</v>
      </c>
      <c r="F1027">
        <v>6</v>
      </c>
      <c r="G1027">
        <v>168.21</v>
      </c>
      <c r="H1027">
        <v>235</v>
      </c>
      <c r="I1027">
        <f t="shared" si="16"/>
        <v>1009.26</v>
      </c>
      <c r="J1027">
        <f>VLOOKUP(A1027,[3]Sheet2!$A$3:$B$3237,2,0)</f>
        <v>36</v>
      </c>
    </row>
    <row r="1028" spans="1:13" hidden="1" x14ac:dyDescent="0.3">
      <c r="A1028" t="s">
        <v>185</v>
      </c>
      <c r="B1028" t="s">
        <v>186</v>
      </c>
      <c r="C1028" t="s">
        <v>187</v>
      </c>
      <c r="D1028" t="str">
        <f>VLOOKUP(A1028,[1]Sheet1!$B$1:$F$1048575,5,0)</f>
        <v>NOBEL HYGIENE PVT LTD</v>
      </c>
      <c r="E1028" t="str">
        <f>VLOOKUP(A1028,[1]Sheet1!$B$1:$E$3262,4,0)</f>
        <v>PARIDHI AGENCIES</v>
      </c>
      <c r="F1028">
        <v>136</v>
      </c>
      <c r="G1028">
        <v>7.39</v>
      </c>
      <c r="H1028">
        <v>11</v>
      </c>
      <c r="I1028">
        <f t="shared" si="16"/>
        <v>1005.04</v>
      </c>
      <c r="J1028">
        <f>VLOOKUP(A1028,[3]Sheet2!$A$3:$B$3237,2,0)</f>
        <v>732</v>
      </c>
    </row>
    <row r="1029" spans="1:13" hidden="1" x14ac:dyDescent="0.3">
      <c r="A1029" t="s">
        <v>3696</v>
      </c>
      <c r="B1029" t="s">
        <v>3697</v>
      </c>
      <c r="C1029" t="s">
        <v>3698</v>
      </c>
      <c r="D1029" t="str">
        <f>VLOOKUP(A1029,[1]Sheet1!$B$1:$F$1048575,5,0)</f>
        <v>IPCA LABS PVT LTD</v>
      </c>
      <c r="E1029" t="str">
        <f>VLOOKUP(A1029,[1]Sheet1!$B$1:$E$3262,4,0)</f>
        <v>AROGYA HEALTHCARE (SURAT)</v>
      </c>
      <c r="F1029">
        <v>109</v>
      </c>
      <c r="G1029">
        <v>9.18</v>
      </c>
      <c r="H1029">
        <v>15</v>
      </c>
      <c r="I1029">
        <f t="shared" si="16"/>
        <v>1000.62</v>
      </c>
      <c r="J1029">
        <f>VLOOKUP(A1029,[3]Sheet2!$A$3:$B$3237,2,0)</f>
        <v>163</v>
      </c>
    </row>
    <row r="1030" spans="1:13" x14ac:dyDescent="0.3">
      <c r="A1030" s="3" t="s">
        <v>6549</v>
      </c>
      <c r="B1030" s="3" t="s">
        <v>6550</v>
      </c>
      <c r="C1030" t="s">
        <v>6550</v>
      </c>
      <c r="D1030" s="3" t="str">
        <f>VLOOKUP(A1030,[1]Sheet1!$B$1:$F$1048575,5,0)</f>
        <v>MERIL ENDO SURGERY PVT LTD</v>
      </c>
      <c r="E1030" s="3" t="str">
        <f>VLOOKUP(A1030,[1]Sheet1!$B$1:$E$3262,4,0)</f>
        <v>PARIDHI AGENCIES</v>
      </c>
      <c r="F1030" s="3">
        <v>21</v>
      </c>
      <c r="G1030">
        <v>119.9</v>
      </c>
      <c r="H1030">
        <v>600</v>
      </c>
      <c r="I1030">
        <f t="shared" si="16"/>
        <v>2517.9</v>
      </c>
      <c r="J1030" s="3">
        <f>VLOOKUP(A1030,[3]Sheet2!$A$3:$B$3237,2,0)</f>
        <v>12</v>
      </c>
      <c r="K1030" s="3">
        <v>12</v>
      </c>
      <c r="L1030" s="3"/>
      <c r="M1030" s="3"/>
    </row>
    <row r="1031" spans="1:13" hidden="1" x14ac:dyDescent="0.3">
      <c r="A1031" t="s">
        <v>4828</v>
      </c>
      <c r="B1031" t="s">
        <v>4829</v>
      </c>
      <c r="C1031" t="s">
        <v>4830</v>
      </c>
      <c r="D1031" t="str">
        <f>VLOOKUP(A1031,[1]Sheet1!$B$1:$F$1048575,5,0)</f>
        <v>CURE N CURE PHARMACEUTICAL</v>
      </c>
      <c r="E1031" t="str">
        <f>VLOOKUP(A1031,[1]Sheet1!$B$1:$E$3262,4,0)</f>
        <v>RAPID MEDICO (VALSAD)</v>
      </c>
      <c r="F1031">
        <v>10</v>
      </c>
      <c r="G1031">
        <v>100</v>
      </c>
      <c r="H1031">
        <v>140</v>
      </c>
      <c r="I1031">
        <f t="shared" si="16"/>
        <v>1000</v>
      </c>
      <c r="J1031">
        <f>VLOOKUP(A1031,[3]Sheet2!$A$3:$B$3237,2,0)</f>
        <v>29</v>
      </c>
    </row>
    <row r="1032" spans="1:13" hidden="1" x14ac:dyDescent="0.3">
      <c r="A1032" t="s">
        <v>199</v>
      </c>
      <c r="B1032" t="s">
        <v>200</v>
      </c>
      <c r="C1032" t="s">
        <v>200</v>
      </c>
      <c r="D1032" t="str">
        <f>VLOOKUP(A1032,[1]Sheet1!$B$1:$F$1048575,5,0)</f>
        <v>FISHER &amp; PAYKEL HEALTHCARE</v>
      </c>
      <c r="E1032" t="str">
        <f>VLOOKUP(A1032,[1]Sheet1!$B$1:$E$3262,4,0)</f>
        <v>LIFE CARE BIO- MEDICAL PVT.LTD.</v>
      </c>
      <c r="F1032">
        <v>1</v>
      </c>
      <c r="G1032">
        <v>1000</v>
      </c>
      <c r="H1032">
        <v>1802</v>
      </c>
      <c r="I1032">
        <f t="shared" si="16"/>
        <v>1000</v>
      </c>
      <c r="J1032">
        <f>VLOOKUP(A1032,[3]Sheet2!$A$3:$B$3237,2,0)</f>
        <v>6</v>
      </c>
    </row>
    <row r="1033" spans="1:13" x14ac:dyDescent="0.3">
      <c r="A1033" s="3" t="s">
        <v>4307</v>
      </c>
      <c r="B1033" s="3" t="s">
        <v>4308</v>
      </c>
      <c r="C1033" t="s">
        <v>4309</v>
      </c>
      <c r="D1033" s="3" t="str">
        <f>VLOOKUP(A1033,[1]Sheet1!$B$1:$F$1048575,5,0)</f>
        <v>VISSCO SURGICAL LTD</v>
      </c>
      <c r="E1033" s="3" t="str">
        <f>VLOOKUP(A1033,[1]Sheet1!$B$1:$E$3262,4,0)</f>
        <v>PARIDHI AGENCIES</v>
      </c>
      <c r="F1033" s="3">
        <v>2</v>
      </c>
      <c r="G1033">
        <v>598</v>
      </c>
      <c r="H1033">
        <v>1300</v>
      </c>
      <c r="I1033">
        <f t="shared" si="16"/>
        <v>1196</v>
      </c>
      <c r="J1033" s="3">
        <v>0</v>
      </c>
      <c r="K1033" s="3">
        <v>2</v>
      </c>
      <c r="L1033" s="3"/>
      <c r="M1033" s="3"/>
    </row>
    <row r="1034" spans="1:13" hidden="1" x14ac:dyDescent="0.3">
      <c r="A1034" t="s">
        <v>1092</v>
      </c>
      <c r="B1034" t="s">
        <v>1093</v>
      </c>
      <c r="C1034" t="s">
        <v>1094</v>
      </c>
      <c r="D1034" t="str">
        <f>VLOOKUP(A1034,[1]Sheet1!$B$1:$F$1048575,5,0)</f>
        <v>CIPLA LTD</v>
      </c>
      <c r="E1034" t="str">
        <f>VLOOKUP(A1034,[1]Sheet1!$B$1:$E$3262,4,0)</f>
        <v>LIFECARE MEDICAL AGENCY</v>
      </c>
      <c r="F1034">
        <v>20</v>
      </c>
      <c r="G1034">
        <v>49.76</v>
      </c>
      <c r="H1034">
        <v>274</v>
      </c>
      <c r="I1034">
        <f t="shared" si="16"/>
        <v>995.19999999999993</v>
      </c>
      <c r="J1034">
        <f>VLOOKUP(A1034,[3]Sheet2!$A$3:$B$3237,2,0)</f>
        <v>72</v>
      </c>
    </row>
    <row r="1035" spans="1:13" hidden="1" x14ac:dyDescent="0.3">
      <c r="A1035" t="s">
        <v>4310</v>
      </c>
      <c r="B1035" t="s">
        <v>4311</v>
      </c>
      <c r="C1035" t="s">
        <v>4312</v>
      </c>
      <c r="D1035" t="str">
        <f>VLOOKUP(A1035,[1]Sheet1!$B$1:$F$1048575,5,0)</f>
        <v>DR REDDYS LABORATORIES LTD</v>
      </c>
      <c r="E1035" t="str">
        <f>VLOOKUP(A1035,[1]Sheet1!$B$1:$E$3262,4,0)</f>
        <v>GAYATRI DISTRIBUTORS(VALSAD)</v>
      </c>
      <c r="F1035">
        <v>3</v>
      </c>
      <c r="G1035">
        <v>331.18</v>
      </c>
      <c r="H1035">
        <v>488</v>
      </c>
      <c r="I1035">
        <f t="shared" si="16"/>
        <v>993.54</v>
      </c>
      <c r="J1035">
        <f>VLOOKUP(A1035,[3]Sheet2!$A$3:$B$3237,2,0)</f>
        <v>9</v>
      </c>
    </row>
    <row r="1036" spans="1:13" hidden="1" x14ac:dyDescent="0.3">
      <c r="A1036" t="s">
        <v>4491</v>
      </c>
      <c r="B1036" t="s">
        <v>4492</v>
      </c>
      <c r="C1036" t="s">
        <v>4493</v>
      </c>
      <c r="D1036" t="str">
        <f>VLOOKUP(A1036,[1]Sheet1!$B$1:$F$1048575,5,0)</f>
        <v>ALKEM LABORATORIES LTD</v>
      </c>
      <c r="E1036" t="str">
        <f>VLOOKUP(A1036,[1]Sheet1!$B$1:$E$3262,4,0)</f>
        <v>GAYATRI DISTRIBUTORS(VALSAD)</v>
      </c>
      <c r="F1036">
        <v>6</v>
      </c>
      <c r="G1036">
        <v>165</v>
      </c>
      <c r="H1036">
        <v>231</v>
      </c>
      <c r="I1036">
        <f t="shared" si="16"/>
        <v>990</v>
      </c>
      <c r="J1036">
        <f>VLOOKUP(A1036,[3]Sheet2!$A$3:$B$3237,2,0)</f>
        <v>7</v>
      </c>
    </row>
    <row r="1037" spans="1:13" hidden="1" x14ac:dyDescent="0.3">
      <c r="A1037" t="s">
        <v>3854</v>
      </c>
      <c r="B1037" t="s">
        <v>3855</v>
      </c>
      <c r="C1037" t="s">
        <v>3818</v>
      </c>
      <c r="D1037" t="str">
        <f>VLOOKUP(A1037,[1]Sheet1!$B$1:$F$1048575,5,0)</f>
        <v>TIRUPATI LIFESCIENCES PVT LTD</v>
      </c>
      <c r="E1037" t="str">
        <f>VLOOKUP(A1037,[1]Sheet1!$B$1:$E$3262,4,0)</f>
        <v>GAYATRI DISTRIBUTORS(VALSAD)</v>
      </c>
      <c r="F1037">
        <v>2</v>
      </c>
      <c r="G1037">
        <v>494.28</v>
      </c>
      <c r="H1037">
        <v>692</v>
      </c>
      <c r="I1037">
        <f t="shared" si="16"/>
        <v>988.56</v>
      </c>
      <c r="J1037">
        <f>VLOOKUP(A1037,[3]Sheet2!$A$3:$B$3237,2,0)</f>
        <v>2</v>
      </c>
    </row>
    <row r="1038" spans="1:13" hidden="1" x14ac:dyDescent="0.3">
      <c r="A1038" t="s">
        <v>328</v>
      </c>
      <c r="B1038" t="s">
        <v>329</v>
      </c>
      <c r="C1038" t="s">
        <v>330</v>
      </c>
      <c r="D1038" t="str">
        <f>VLOOKUP(A1038,[1]Sheet1!$B$1:$F$1048575,5,0)</f>
        <v>TORRENT PHARMACEUTICAL LTD</v>
      </c>
      <c r="E1038" t="str">
        <f>VLOOKUP(A1038,[1]Sheet1!$B$1:$E$3262,4,0)</f>
        <v>GAYATRI DISTRIBUTORS(VALSAD)</v>
      </c>
      <c r="F1038">
        <v>4</v>
      </c>
      <c r="G1038">
        <v>246.82</v>
      </c>
      <c r="H1038">
        <v>345</v>
      </c>
      <c r="I1038">
        <f t="shared" si="16"/>
        <v>987.28</v>
      </c>
      <c r="J1038">
        <f>VLOOKUP(A1038,[3]Sheet2!$A$3:$B$3237,2,0)</f>
        <v>4</v>
      </c>
    </row>
    <row r="1039" spans="1:13" hidden="1" x14ac:dyDescent="0.3">
      <c r="A1039" t="s">
        <v>2649</v>
      </c>
      <c r="B1039" t="s">
        <v>2650</v>
      </c>
      <c r="C1039" t="s">
        <v>2651</v>
      </c>
      <c r="D1039" t="str">
        <f>VLOOKUP(A1039,[1]Sheet1!$B$1:$F$1048575,5,0)</f>
        <v>SANOFI INDIA LIMITED</v>
      </c>
      <c r="E1039" t="str">
        <f>VLOOKUP(A1039,[1]Sheet1!$B$1:$E$3262,4,0)</f>
        <v>GAYATRI DISTRIBUTORS(VALSAD)</v>
      </c>
      <c r="F1039">
        <v>5</v>
      </c>
      <c r="G1039">
        <v>197.03</v>
      </c>
      <c r="H1039">
        <v>292</v>
      </c>
      <c r="I1039">
        <f t="shared" si="16"/>
        <v>985.15</v>
      </c>
      <c r="J1039">
        <f>VLOOKUP(A1039,[3]Sheet2!$A$3:$B$3237,2,0)</f>
        <v>17</v>
      </c>
    </row>
    <row r="1040" spans="1:13" hidden="1" x14ac:dyDescent="0.3">
      <c r="A1040" t="s">
        <v>1743</v>
      </c>
      <c r="B1040" t="s">
        <v>1744</v>
      </c>
      <c r="C1040" t="s">
        <v>1745</v>
      </c>
      <c r="D1040" t="str">
        <f>VLOOKUP(A1040,[1]Sheet1!$B$1:$F$1048575,5,0)</f>
        <v>ACULIFE HEALTHCARE</v>
      </c>
      <c r="E1040" t="str">
        <f>VLOOKUP(A1040,[1]Sheet1!$B$1:$E$3262,4,0)</f>
        <v>CURE LIFESCIENCES (SURAT)</v>
      </c>
      <c r="F1040">
        <v>53</v>
      </c>
      <c r="G1040">
        <v>18.5</v>
      </c>
      <c r="H1040">
        <v>42</v>
      </c>
      <c r="I1040">
        <f t="shared" si="16"/>
        <v>980.5</v>
      </c>
      <c r="J1040">
        <f>VLOOKUP(A1040,[3]Sheet2!$A$3:$B$3237,2,0)</f>
        <v>138</v>
      </c>
    </row>
    <row r="1041" spans="1:13" hidden="1" x14ac:dyDescent="0.3">
      <c r="A1041" t="s">
        <v>3773</v>
      </c>
      <c r="B1041" t="s">
        <v>3774</v>
      </c>
      <c r="C1041" t="s">
        <v>3775</v>
      </c>
      <c r="D1041" t="str">
        <f>VLOOKUP(A1041,[1]Sheet1!$B$1:$F$1048575,5,0)</f>
        <v>INTAS PHARMACEUTICAL LTD</v>
      </c>
      <c r="E1041" t="str">
        <f>VLOOKUP(A1041,[1]Sheet1!$B$1:$E$3262,4,0)</f>
        <v>HAPPY CHEMIST (AHMEDABAD)</v>
      </c>
      <c r="F1041">
        <v>20</v>
      </c>
      <c r="G1041">
        <v>48.83</v>
      </c>
      <c r="H1041">
        <v>85</v>
      </c>
      <c r="I1041">
        <f t="shared" si="16"/>
        <v>976.59999999999991</v>
      </c>
      <c r="J1041">
        <f>VLOOKUP(A1041,[3]Sheet2!$A$3:$B$3237,2,0)</f>
        <v>35</v>
      </c>
    </row>
    <row r="1042" spans="1:13" x14ac:dyDescent="0.3">
      <c r="A1042" s="3" t="s">
        <v>150</v>
      </c>
      <c r="B1042" s="3" t="s">
        <v>151</v>
      </c>
      <c r="C1042" t="s">
        <v>151</v>
      </c>
      <c r="D1042" s="3" t="str">
        <f>VLOOKUP(A1042,[1]Sheet1!$B$1:$F$1048575,5,0)</f>
        <v>VISSCO REHABILITATION AIDS P.LTD.</v>
      </c>
      <c r="E1042" s="3" t="str">
        <f>VLOOKUP(A1042,[1]Sheet1!$B$1:$E$3262,4,0)</f>
        <v>PARIDHI AGENCIES</v>
      </c>
      <c r="F1042" s="3">
        <v>4</v>
      </c>
      <c r="G1042">
        <v>218.5</v>
      </c>
      <c r="H1042">
        <v>475</v>
      </c>
      <c r="I1042">
        <f t="shared" si="16"/>
        <v>874</v>
      </c>
      <c r="J1042" s="3">
        <f>VLOOKUP(A1042,[3]Sheet2!$A$3:$B$3237,2,0)</f>
        <v>2</v>
      </c>
      <c r="K1042" s="3">
        <v>3</v>
      </c>
      <c r="L1042" s="3"/>
      <c r="M1042" s="3"/>
    </row>
    <row r="1043" spans="1:13" hidden="1" x14ac:dyDescent="0.3">
      <c r="A1043" t="s">
        <v>4051</v>
      </c>
      <c r="B1043" t="s">
        <v>4052</v>
      </c>
      <c r="C1043" t="s">
        <v>4053</v>
      </c>
      <c r="D1043" t="str">
        <f>VLOOKUP(A1043,[1]Sheet1!$B$1:$F$1048575,5,0)</f>
        <v>ABBOTT  INDIA LIMITED</v>
      </c>
      <c r="E1043" t="str">
        <f>VLOOKUP(A1043,[1]Sheet1!$B$1:$E$3262,4,0)</f>
        <v>GAYATRI DISTRIBUTORS(VALSAD)</v>
      </c>
      <c r="F1043">
        <v>7</v>
      </c>
      <c r="G1043">
        <v>138.77000000000001</v>
      </c>
      <c r="H1043">
        <v>194</v>
      </c>
      <c r="I1043">
        <f t="shared" si="16"/>
        <v>971.3900000000001</v>
      </c>
      <c r="J1043">
        <f>VLOOKUP(A1043,[3]Sheet2!$A$3:$B$3237,2,0)</f>
        <v>17</v>
      </c>
      <c r="M1043" t="e">
        <f>VLOOKUP(A1043,[4]Sheet2!$A$4:$C$497,3,0)</f>
        <v>#N/A</v>
      </c>
    </row>
    <row r="1044" spans="1:13" hidden="1" x14ac:dyDescent="0.3">
      <c r="A1044" t="s">
        <v>3263</v>
      </c>
      <c r="B1044" t="s">
        <v>3264</v>
      </c>
      <c r="C1044" t="s">
        <v>3265</v>
      </c>
      <c r="D1044" t="str">
        <f>VLOOKUP(A1044,[1]Sheet1!$B$1:$F$1048575,5,0)</f>
        <v>MANKIND PHARMA LTD</v>
      </c>
      <c r="E1044" t="str">
        <f>VLOOKUP(A1044,[1]Sheet1!$B$1:$E$3262,4,0)</f>
        <v>GAYATRI DISTRIBUTORS(VALSAD)</v>
      </c>
      <c r="F1044">
        <v>16</v>
      </c>
      <c r="G1044">
        <v>60.71</v>
      </c>
      <c r="H1044">
        <v>85</v>
      </c>
      <c r="I1044">
        <f t="shared" si="16"/>
        <v>971.36</v>
      </c>
      <c r="J1044">
        <f>VLOOKUP(A1044,[3]Sheet2!$A$3:$B$3237,2,0)</f>
        <v>31</v>
      </c>
    </row>
    <row r="1045" spans="1:13" hidden="1" x14ac:dyDescent="0.3">
      <c r="A1045" t="s">
        <v>5598</v>
      </c>
      <c r="B1045" t="s">
        <v>5599</v>
      </c>
      <c r="C1045" t="s">
        <v>5600</v>
      </c>
      <c r="D1045" t="str">
        <f>VLOOKUP(A1045,[1]Sheet1!$B$1:$F$1048575,5,0)</f>
        <v>DELLWICH LIFESCENC LLP</v>
      </c>
      <c r="E1045" t="str">
        <f>VLOOKUP(A1045,[1]Sheet1!$B$1:$E$3262,4,0)</f>
        <v>ISHWAR PHARMA (MUMBAI)</v>
      </c>
      <c r="F1045">
        <v>57</v>
      </c>
      <c r="G1045">
        <v>17</v>
      </c>
      <c r="H1045">
        <v>155</v>
      </c>
      <c r="I1045">
        <f t="shared" si="16"/>
        <v>969</v>
      </c>
      <c r="J1045">
        <f>VLOOKUP(A1045,[3]Sheet2!$A$3:$B$3237,2,0)</f>
        <v>83</v>
      </c>
    </row>
    <row r="1046" spans="1:13" hidden="1" x14ac:dyDescent="0.3">
      <c r="A1046" t="s">
        <v>3345</v>
      </c>
      <c r="B1046" t="s">
        <v>3346</v>
      </c>
      <c r="C1046" t="s">
        <v>3347</v>
      </c>
      <c r="D1046" t="str">
        <f>VLOOKUP(A1046,[1]Sheet1!$B$1:$F$1048575,5,0)</f>
        <v>GSK</v>
      </c>
      <c r="E1046" t="str">
        <f>VLOOKUP(A1046,[1]Sheet1!$B$1:$E$3262,4,0)</f>
        <v>GAYATRI DISTRIBUTORS(VALSAD)</v>
      </c>
      <c r="F1046">
        <v>91</v>
      </c>
      <c r="G1046">
        <v>10.64</v>
      </c>
      <c r="H1046">
        <v>14</v>
      </c>
      <c r="I1046">
        <f t="shared" si="16"/>
        <v>968.24</v>
      </c>
      <c r="J1046">
        <f>VLOOKUP(A1046,[3]Sheet2!$A$3:$B$3237,2,0)</f>
        <v>186</v>
      </c>
    </row>
    <row r="1047" spans="1:13" hidden="1" x14ac:dyDescent="0.3">
      <c r="A1047" t="s">
        <v>188</v>
      </c>
      <c r="B1047" t="s">
        <v>189</v>
      </c>
      <c r="C1047" t="s">
        <v>189</v>
      </c>
      <c r="D1047" t="str">
        <f>VLOOKUP(A1047,[1]Sheet1!$B$1:$F$1048575,5,0)</f>
        <v>NOBEL HYGIENE PVT LTD</v>
      </c>
      <c r="E1047" t="str">
        <f>VLOOKUP(A1047,[1]Sheet1!$B$1:$E$3262,4,0)</f>
        <v>PARIDHI AGENCIES</v>
      </c>
      <c r="F1047">
        <v>145</v>
      </c>
      <c r="G1047">
        <v>6.67</v>
      </c>
      <c r="H1047">
        <v>11</v>
      </c>
      <c r="I1047">
        <f t="shared" si="16"/>
        <v>967.15</v>
      </c>
      <c r="J1047">
        <f>VLOOKUP(A1047,[3]Sheet2!$A$3:$B$3237,2,0)</f>
        <v>93</v>
      </c>
    </row>
    <row r="1048" spans="1:13" hidden="1" x14ac:dyDescent="0.3">
      <c r="A1048" t="s">
        <v>3884</v>
      </c>
      <c r="B1048" t="s">
        <v>3885</v>
      </c>
      <c r="C1048" t="s">
        <v>3886</v>
      </c>
      <c r="D1048" t="str">
        <f>VLOOKUP(A1048,[1]Sheet1!$B$1:$F$1048575,5,0)</f>
        <v>GLENMARK</v>
      </c>
      <c r="E1048" t="str">
        <f>VLOOKUP(A1048,[1]Sheet1!$B$1:$E$3262,4,0)</f>
        <v>CHIRAG PHARMA AGENCY (BILIMORA)</v>
      </c>
      <c r="F1048">
        <v>5</v>
      </c>
      <c r="G1048">
        <v>192.15</v>
      </c>
      <c r="H1048">
        <v>295</v>
      </c>
      <c r="I1048">
        <f t="shared" si="16"/>
        <v>960.75</v>
      </c>
      <c r="J1048">
        <f>VLOOKUP(A1048,[3]Sheet2!$A$3:$B$3237,2,0)</f>
        <v>11</v>
      </c>
    </row>
    <row r="1049" spans="1:13" hidden="1" x14ac:dyDescent="0.3">
      <c r="A1049" t="s">
        <v>6279</v>
      </c>
      <c r="B1049" t="s">
        <v>6280</v>
      </c>
      <c r="C1049" t="s">
        <v>6280</v>
      </c>
      <c r="D1049" t="str">
        <f>VLOOKUP(A1049,[1]Sheet1!$B$1:$F$1048575,5,0)</f>
        <v>D S OVERSEAS</v>
      </c>
      <c r="E1049" t="str">
        <f>VLOOKUP(A1049,[1]Sheet1!$B$1:$E$3262,4,0)</f>
        <v>PARIDHI AGENCIES</v>
      </c>
      <c r="F1049">
        <v>24</v>
      </c>
      <c r="G1049">
        <v>40</v>
      </c>
      <c r="H1049">
        <v>150</v>
      </c>
      <c r="I1049">
        <f t="shared" si="16"/>
        <v>960</v>
      </c>
      <c r="J1049">
        <f>VLOOKUP(A1049,[3]Sheet2!$A$3:$B$3237,2,0)</f>
        <v>19</v>
      </c>
    </row>
    <row r="1050" spans="1:13" hidden="1" x14ac:dyDescent="0.3">
      <c r="A1050" t="s">
        <v>817</v>
      </c>
      <c r="B1050" t="s">
        <v>818</v>
      </c>
      <c r="C1050" t="s">
        <v>818</v>
      </c>
      <c r="D1050" t="str">
        <f>VLOOKUP(A1050,[1]Sheet1!$B$1:$F$1048575,5,0)</f>
        <v>TISSWORKS</v>
      </c>
      <c r="E1050" t="str">
        <f>VLOOKUP(A1050,[1]Sheet1!$B$1:$E$3262,4,0)</f>
        <v>ARCTELIC INC. ( AHMEDABAD )</v>
      </c>
      <c r="F1050">
        <v>6</v>
      </c>
      <c r="G1050">
        <v>160</v>
      </c>
      <c r="H1050">
        <v>1900</v>
      </c>
      <c r="I1050">
        <f t="shared" si="16"/>
        <v>960</v>
      </c>
      <c r="J1050">
        <f>VLOOKUP(A1050,[3]Sheet2!$A$3:$B$3237,2,0)</f>
        <v>95</v>
      </c>
      <c r="M1050">
        <f>VLOOKUP(A1050,[4]Sheet2!$A$4:$C$497,3,0)</f>
        <v>20</v>
      </c>
    </row>
    <row r="1051" spans="1:13" hidden="1" x14ac:dyDescent="0.3">
      <c r="A1051" t="s">
        <v>3375</v>
      </c>
      <c r="B1051" t="s">
        <v>3376</v>
      </c>
      <c r="C1051" t="s">
        <v>3377</v>
      </c>
      <c r="D1051" t="str">
        <f>VLOOKUP(A1051,[1]Sheet1!$B$1:$F$1048575,5,0)</f>
        <v>ZYDUS LIFESCIENCES LIMITED</v>
      </c>
      <c r="E1051" t="str">
        <f>VLOOKUP(A1051,[1]Sheet1!$B$1:$E$3262,4,0)</f>
        <v>PRATIK PHARMA AGENACY (AHMEDABAD)</v>
      </c>
      <c r="F1051">
        <v>36</v>
      </c>
      <c r="G1051">
        <v>26.5</v>
      </c>
      <c r="H1051">
        <v>145</v>
      </c>
      <c r="I1051">
        <f t="shared" si="16"/>
        <v>954</v>
      </c>
      <c r="J1051">
        <f>VLOOKUP(A1051,[3]Sheet2!$A$3:$B$3237,2,0)</f>
        <v>101</v>
      </c>
    </row>
    <row r="1052" spans="1:13" hidden="1" x14ac:dyDescent="0.3">
      <c r="A1052" t="s">
        <v>1076</v>
      </c>
      <c r="B1052" t="s">
        <v>1077</v>
      </c>
      <c r="C1052" t="s">
        <v>1078</v>
      </c>
      <c r="D1052" t="str">
        <f>VLOOKUP(A1052,[1]Sheet1!$B$1:$F$1048575,5,0)</f>
        <v>HINDUSTAN MEDICINE PVT LTD</v>
      </c>
      <c r="E1052" t="str">
        <f>VLOOKUP(A1052,[1]Sheet1!$B$1:$E$3262,4,0)</f>
        <v>PARIDHI AGENCIES</v>
      </c>
      <c r="F1052">
        <v>212</v>
      </c>
      <c r="G1052">
        <v>4.5</v>
      </c>
      <c r="H1052">
        <v>7</v>
      </c>
      <c r="I1052">
        <f t="shared" si="16"/>
        <v>954</v>
      </c>
      <c r="J1052">
        <f>VLOOKUP(A1052,[3]Sheet2!$A$3:$B$3237,2,0)</f>
        <v>172</v>
      </c>
      <c r="M1052">
        <f>VLOOKUP(A1052,[4]Sheet2!$A$4:$C$497,3,0)</f>
        <v>8</v>
      </c>
    </row>
    <row r="1053" spans="1:13" hidden="1" x14ac:dyDescent="0.3">
      <c r="A1053" t="s">
        <v>3147</v>
      </c>
      <c r="B1053" t="s">
        <v>3148</v>
      </c>
      <c r="C1053" t="s">
        <v>3149</v>
      </c>
      <c r="D1053" t="str">
        <f>VLOOKUP(A1053,[1]Sheet1!$B$1:$F$1048575,5,0)</f>
        <v>IPCA LABS PVT LTD</v>
      </c>
      <c r="E1053" t="str">
        <f>VLOOKUP(A1053,[1]Sheet1!$B$1:$E$3262,4,0)</f>
        <v>AROGYA HEALTHCARE (SURAT)</v>
      </c>
      <c r="F1053">
        <v>9</v>
      </c>
      <c r="G1053">
        <v>105.72</v>
      </c>
      <c r="H1053">
        <v>163</v>
      </c>
      <c r="I1053">
        <f t="shared" si="16"/>
        <v>951.48</v>
      </c>
      <c r="J1053">
        <f>VLOOKUP(A1053,[3]Sheet2!$A$3:$B$3237,2,0)</f>
        <v>75</v>
      </c>
    </row>
    <row r="1054" spans="1:13" hidden="1" x14ac:dyDescent="0.3">
      <c r="A1054" t="s">
        <v>795</v>
      </c>
      <c r="B1054" t="s">
        <v>796</v>
      </c>
      <c r="C1054" t="s">
        <v>797</v>
      </c>
      <c r="D1054" t="str">
        <f>VLOOKUP(A1054,[1]Sheet1!$B$1:$F$1048575,5,0)</f>
        <v>ROMSONS GROUP PVT.LTD.</v>
      </c>
      <c r="E1054" t="str">
        <f>VLOOKUP(A1054,[1]Sheet1!$B$1:$E$3262,4,0)</f>
        <v>JIVANDHARA PHARMA PVT.LTD.(BILIMORA)</v>
      </c>
      <c r="F1054">
        <v>27</v>
      </c>
      <c r="G1054">
        <v>35.200000000000003</v>
      </c>
      <c r="H1054">
        <v>280</v>
      </c>
      <c r="I1054">
        <f t="shared" si="16"/>
        <v>950.40000000000009</v>
      </c>
      <c r="J1054">
        <f>VLOOKUP(A1054,[3]Sheet2!$A$3:$B$3237,2,0)</f>
        <v>30</v>
      </c>
      <c r="M1054">
        <f>VLOOKUP(A1054,[4]Sheet2!$A$4:$C$497,3,0)</f>
        <v>2</v>
      </c>
    </row>
    <row r="1055" spans="1:13" hidden="1" x14ac:dyDescent="0.3">
      <c r="A1055" t="s">
        <v>5913</v>
      </c>
      <c r="B1055" t="s">
        <v>5914</v>
      </c>
      <c r="C1055" t="s">
        <v>5915</v>
      </c>
      <c r="D1055" t="str">
        <f>VLOOKUP(A1055,[1]Sheet1!$B$1:$F$1048575,5,0)</f>
        <v>ABBOTT HEALTHCARE PVT LTD</v>
      </c>
      <c r="E1055" t="str">
        <f>VLOOKUP(A1055,[1]Sheet1!$B$1:$E$3262,4,0)</f>
        <v>GAYATRI DISTRIBUTORS(VALSAD)</v>
      </c>
      <c r="F1055">
        <v>7</v>
      </c>
      <c r="G1055">
        <v>135.68</v>
      </c>
      <c r="H1055">
        <v>189</v>
      </c>
      <c r="I1055">
        <f t="shared" si="16"/>
        <v>949.76</v>
      </c>
      <c r="J1055">
        <f>VLOOKUP(A1055,[3]Sheet2!$A$3:$B$3237,2,0)</f>
        <v>10</v>
      </c>
    </row>
    <row r="1056" spans="1:13" hidden="1" x14ac:dyDescent="0.3">
      <c r="A1056" t="s">
        <v>6084</v>
      </c>
      <c r="B1056" t="s">
        <v>6085</v>
      </c>
      <c r="C1056" t="s">
        <v>6086</v>
      </c>
      <c r="D1056" t="str">
        <f>VLOOKUP(A1056,[1]Sheet1!$B$1:$F$1048575,5,0)</f>
        <v>INTAS PHARMACEUTICAL LTD</v>
      </c>
      <c r="E1056" t="str">
        <f>VLOOKUP(A1056,[1]Sheet1!$B$1:$E$3262,4,0)</f>
        <v>HAPPY CHEMIST (AHMEDABAD)</v>
      </c>
      <c r="F1056">
        <v>6</v>
      </c>
      <c r="G1056">
        <v>158.13999999999999</v>
      </c>
      <c r="H1056">
        <v>246</v>
      </c>
      <c r="I1056">
        <f t="shared" si="16"/>
        <v>948.83999999999992</v>
      </c>
      <c r="J1056">
        <f>VLOOKUP(A1056,[3]Sheet2!$A$3:$B$3237,2,0)</f>
        <v>7</v>
      </c>
    </row>
    <row r="1057" spans="1:13" hidden="1" x14ac:dyDescent="0.3">
      <c r="A1057" t="s">
        <v>3412</v>
      </c>
      <c r="B1057" t="s">
        <v>3413</v>
      </c>
      <c r="C1057" t="s">
        <v>3414</v>
      </c>
      <c r="D1057" t="str">
        <f>VLOOKUP(A1057,[1]Sheet1!$B$1:$F$1048575,5,0)</f>
        <v>INTAS PHARMACEUTICAL LTD</v>
      </c>
      <c r="E1057" t="str">
        <f>VLOOKUP(A1057,[1]Sheet1!$B$1:$E$3262,4,0)</f>
        <v>HAPPY CHEMIST (AHMEDABAD)</v>
      </c>
      <c r="F1057">
        <v>57</v>
      </c>
      <c r="G1057">
        <v>16.64</v>
      </c>
      <c r="H1057">
        <v>25</v>
      </c>
      <c r="I1057">
        <f t="shared" si="16"/>
        <v>948.48</v>
      </c>
      <c r="J1057">
        <f>VLOOKUP(A1057,[3]Sheet2!$A$3:$B$3237,2,0)</f>
        <v>95</v>
      </c>
    </row>
    <row r="1058" spans="1:13" hidden="1" x14ac:dyDescent="0.3">
      <c r="A1058" t="s">
        <v>3683</v>
      </c>
      <c r="B1058" t="s">
        <v>3684</v>
      </c>
      <c r="C1058" t="s">
        <v>3685</v>
      </c>
      <c r="D1058" t="str">
        <f>VLOOKUP(A1058,[1]Sheet1!$B$1:$F$1048575,5,0)</f>
        <v>CIPLA LTD</v>
      </c>
      <c r="E1058" t="str">
        <f>VLOOKUP(A1058,[1]Sheet1!$B$1:$E$3262,4,0)</f>
        <v>GITA AGENCY (DHARAMPUR)</v>
      </c>
      <c r="F1058">
        <v>35</v>
      </c>
      <c r="G1058">
        <v>27</v>
      </c>
      <c r="H1058">
        <v>180</v>
      </c>
      <c r="I1058">
        <f t="shared" si="16"/>
        <v>945</v>
      </c>
      <c r="J1058">
        <f>VLOOKUP(A1058,[3]Sheet2!$A$3:$B$3237,2,0)</f>
        <v>14</v>
      </c>
    </row>
    <row r="1059" spans="1:13" hidden="1" x14ac:dyDescent="0.3">
      <c r="A1059" t="s">
        <v>1143</v>
      </c>
      <c r="B1059" t="s">
        <v>1144</v>
      </c>
      <c r="C1059" t="s">
        <v>1145</v>
      </c>
      <c r="D1059" t="str">
        <f>VLOOKUP(A1059,[1]Sheet1!$B$1:$F$1048575,5,0)</f>
        <v>NEON LABORATORIES LIMITED</v>
      </c>
      <c r="E1059" t="str">
        <f>VLOOKUP(A1059,[1]Sheet1!$B$1:$E$3262,4,0)</f>
        <v>PUJAN MEDICAL AGENCY</v>
      </c>
      <c r="F1059">
        <v>25</v>
      </c>
      <c r="G1059">
        <v>37.799999999999997</v>
      </c>
      <c r="H1059">
        <v>50</v>
      </c>
      <c r="I1059">
        <f t="shared" si="16"/>
        <v>944.99999999999989</v>
      </c>
      <c r="J1059">
        <f>VLOOKUP(A1059,[3]Sheet2!$A$3:$B$3237,2,0)</f>
        <v>31</v>
      </c>
      <c r="M1059" t="e">
        <f>VLOOKUP(A1059,[4]Sheet2!$A$4:$C$497,3,0)</f>
        <v>#N/A</v>
      </c>
    </row>
    <row r="1060" spans="1:13" hidden="1" x14ac:dyDescent="0.3">
      <c r="A1060" t="s">
        <v>3820</v>
      </c>
      <c r="B1060" t="s">
        <v>3821</v>
      </c>
      <c r="C1060" t="s">
        <v>3822</v>
      </c>
      <c r="D1060" t="str">
        <f>VLOOKUP(A1060,[1]Sheet1!$B$1:$F$1048575,5,0)</f>
        <v>CENTAUR PHARMACEUTICALS PVT.LTD.</v>
      </c>
      <c r="E1060" t="str">
        <f>VLOOKUP(A1060,[1]Sheet1!$B$1:$E$3262,4,0)</f>
        <v>DESAI PHARMA (VALSAD)</v>
      </c>
      <c r="F1060">
        <v>11</v>
      </c>
      <c r="G1060">
        <v>85.72</v>
      </c>
      <c r="H1060">
        <v>120</v>
      </c>
      <c r="I1060">
        <f t="shared" si="16"/>
        <v>942.92</v>
      </c>
      <c r="J1060">
        <f>VLOOKUP(A1060,[3]Sheet2!$A$3:$B$3237,2,0)</f>
        <v>14</v>
      </c>
    </row>
    <row r="1061" spans="1:13" hidden="1" x14ac:dyDescent="0.3">
      <c r="A1061" t="s">
        <v>2535</v>
      </c>
      <c r="B1061" t="s">
        <v>2536</v>
      </c>
      <c r="C1061" t="s">
        <v>2537</v>
      </c>
      <c r="D1061" t="str">
        <f>VLOOKUP(A1061,[1]Sheet1!$B$1:$F$1048575,5,0)</f>
        <v>MANKIND PHARMA LTD</v>
      </c>
      <c r="E1061" t="str">
        <f>VLOOKUP(A1061,[1]Sheet1!$B$1:$E$3262,4,0)</f>
        <v>GAYATRI DISTRIBUTORS(VALSAD)</v>
      </c>
      <c r="F1061">
        <v>11</v>
      </c>
      <c r="G1061">
        <v>85.71</v>
      </c>
      <c r="H1061">
        <v>160</v>
      </c>
      <c r="I1061">
        <f t="shared" si="16"/>
        <v>942.81</v>
      </c>
      <c r="J1061">
        <f>VLOOKUP(A1061,[3]Sheet2!$A$3:$B$3237,2,0)</f>
        <v>11</v>
      </c>
    </row>
    <row r="1062" spans="1:13" hidden="1" x14ac:dyDescent="0.3">
      <c r="A1062" t="s">
        <v>6173</v>
      </c>
      <c r="B1062" t="s">
        <v>6174</v>
      </c>
      <c r="C1062" t="s">
        <v>6174</v>
      </c>
      <c r="D1062" t="str">
        <f>VLOOKUP(A1062,[1]Sheet1!$B$1:$F$1048575,5,0)</f>
        <v>PROCTER &amp; GAMBLE LIMITED</v>
      </c>
      <c r="E1062" t="str">
        <f>VLOOKUP(A1062,[1]Sheet1!$B$1:$E$3262,4,0)</f>
        <v>RIDDHI AGENCY</v>
      </c>
      <c r="F1062">
        <v>20</v>
      </c>
      <c r="G1062">
        <v>47.12</v>
      </c>
      <c r="H1062">
        <v>69</v>
      </c>
      <c r="I1062">
        <f t="shared" si="16"/>
        <v>942.4</v>
      </c>
      <c r="J1062">
        <f>VLOOKUP(A1062,[3]Sheet2!$A$3:$B$3237,2,0)</f>
        <v>30</v>
      </c>
    </row>
    <row r="1063" spans="1:13" x14ac:dyDescent="0.3">
      <c r="A1063" s="3" t="s">
        <v>536</v>
      </c>
      <c r="B1063" s="3" t="s">
        <v>537</v>
      </c>
      <c r="C1063" t="s">
        <v>538</v>
      </c>
      <c r="D1063" s="3" t="str">
        <f>VLOOKUP(A1063,[1]Sheet1!$B$1:$F$1048575,5,0)</f>
        <v>VISSCO REHABILITATION AIDS P.LTD.</v>
      </c>
      <c r="E1063" s="3" t="str">
        <f>VLOOKUP(A1063,[1]Sheet1!$B$1:$E$3262,4,0)</f>
        <v>PARIDHI AGENCIES</v>
      </c>
      <c r="F1063" s="3">
        <v>3</v>
      </c>
      <c r="G1063">
        <v>250.7</v>
      </c>
      <c r="H1063">
        <v>575</v>
      </c>
      <c r="I1063">
        <f t="shared" si="16"/>
        <v>752.09999999999991</v>
      </c>
      <c r="J1063" s="3">
        <f>VLOOKUP(A1063,[3]Sheet2!$A$3:$B$3237,2,0)</f>
        <v>1</v>
      </c>
      <c r="K1063" s="3">
        <v>2</v>
      </c>
      <c r="L1063" s="3"/>
      <c r="M1063" s="3"/>
    </row>
    <row r="1064" spans="1:13" x14ac:dyDescent="0.3">
      <c r="A1064" s="3" t="s">
        <v>1566</v>
      </c>
      <c r="B1064" s="3" t="s">
        <v>1567</v>
      </c>
      <c r="C1064" t="s">
        <v>1568</v>
      </c>
      <c r="D1064" s="3" t="str">
        <f>VLOOKUP(A1064,[1]Sheet1!$B$1:$F$1048575,5,0)</f>
        <v>HINDUSTAN MEDICINE PVT LTD</v>
      </c>
      <c r="E1064" s="3" t="str">
        <f>VLOOKUP(A1064,[1]Sheet1!$B$1:$E$3262,4,0)</f>
        <v>PARIDHI AGENCIES</v>
      </c>
      <c r="F1064" s="3">
        <v>117</v>
      </c>
      <c r="G1064">
        <v>5.5</v>
      </c>
      <c r="H1064">
        <v>11</v>
      </c>
      <c r="I1064">
        <f t="shared" si="16"/>
        <v>643.5</v>
      </c>
      <c r="J1064" s="3">
        <f>VLOOKUP(A1064,[3]Sheet2!$A$3:$B$3237,2,0)</f>
        <v>54</v>
      </c>
      <c r="K1064" s="3">
        <v>100</v>
      </c>
      <c r="L1064" s="3"/>
      <c r="M1064" s="3">
        <f>VLOOKUP(A1064,[4]Sheet2!$A$4:$C$497,3,0)</f>
        <v>2</v>
      </c>
    </row>
    <row r="1065" spans="1:13" hidden="1" x14ac:dyDescent="0.3">
      <c r="A1065" t="s">
        <v>3905</v>
      </c>
      <c r="B1065" t="s">
        <v>3906</v>
      </c>
      <c r="C1065" t="s">
        <v>3907</v>
      </c>
      <c r="D1065" t="str">
        <f>VLOOKUP(A1065,[1]Sheet1!$B$1:$F$1048575,5,0)</f>
        <v>MANKIND PHARMA LTD</v>
      </c>
      <c r="E1065" t="str">
        <f>VLOOKUP(A1065,[1]Sheet1!$B$1:$E$3262,4,0)</f>
        <v>GAYATRI DISTRIBUTORS(VALSAD)</v>
      </c>
      <c r="F1065">
        <v>17</v>
      </c>
      <c r="G1065">
        <v>55.06</v>
      </c>
      <c r="H1065">
        <v>101</v>
      </c>
      <c r="I1065">
        <f t="shared" si="16"/>
        <v>936.02</v>
      </c>
      <c r="J1065">
        <f>VLOOKUP(A1065,[3]Sheet2!$A$3:$B$3237,2,0)</f>
        <v>39</v>
      </c>
    </row>
    <row r="1066" spans="1:13" hidden="1" x14ac:dyDescent="0.3">
      <c r="A1066" t="s">
        <v>5250</v>
      </c>
      <c r="B1066" t="s">
        <v>5251</v>
      </c>
      <c r="C1066" t="s">
        <v>5252</v>
      </c>
      <c r="D1066" t="str">
        <f>VLOOKUP(A1066,[1]Sheet1!$B$1:$F$1048575,5,0)</f>
        <v>CIPLA LTD</v>
      </c>
      <c r="E1066" t="str">
        <f>VLOOKUP(A1066,[1]Sheet1!$B$1:$E$3262,4,0)</f>
        <v>LIFECARE MEDICAL AGENCY</v>
      </c>
      <c r="F1066">
        <v>3</v>
      </c>
      <c r="G1066">
        <v>311.76</v>
      </c>
      <c r="H1066">
        <v>484</v>
      </c>
      <c r="I1066">
        <f t="shared" si="16"/>
        <v>935.28</v>
      </c>
      <c r="J1066">
        <f>VLOOKUP(A1066,[3]Sheet2!$A$3:$B$3237,2,0)</f>
        <v>6</v>
      </c>
    </row>
    <row r="1067" spans="1:13" hidden="1" x14ac:dyDescent="0.3">
      <c r="A1067" t="s">
        <v>4446</v>
      </c>
      <c r="B1067" t="s">
        <v>4447</v>
      </c>
      <c r="C1067" t="s">
        <v>4448</v>
      </c>
      <c r="D1067" t="str">
        <f>VLOOKUP(A1067,[1]Sheet1!$B$1:$F$1048575,5,0)</f>
        <v>INTAS PHARMACEUTICAL LTD</v>
      </c>
      <c r="E1067" t="str">
        <f>VLOOKUP(A1067,[1]Sheet1!$B$1:$E$3262,4,0)</f>
        <v>HAPPY CHEMIST (AHMEDABAD)</v>
      </c>
      <c r="F1067">
        <v>20</v>
      </c>
      <c r="G1067">
        <v>46.73</v>
      </c>
      <c r="H1067">
        <v>72</v>
      </c>
      <c r="I1067">
        <f t="shared" si="16"/>
        <v>934.59999999999991</v>
      </c>
      <c r="J1067">
        <f>VLOOKUP(A1067,[3]Sheet2!$A$3:$B$3237,2,0)</f>
        <v>23</v>
      </c>
    </row>
    <row r="1068" spans="1:13" hidden="1" x14ac:dyDescent="0.3">
      <c r="A1068" t="s">
        <v>3791</v>
      </c>
      <c r="B1068" t="s">
        <v>3792</v>
      </c>
      <c r="C1068" t="s">
        <v>3793</v>
      </c>
      <c r="D1068" t="str">
        <f>VLOOKUP(A1068,[1]Sheet1!$B$1:$F$1048575,5,0)</f>
        <v>UNISON PHARMACEUTICALS</v>
      </c>
      <c r="E1068" t="str">
        <f>VLOOKUP(A1068,[1]Sheet1!$B$1:$E$3262,4,0)</f>
        <v>GAYATRI DISTRIBUTORS(VALSAD)</v>
      </c>
      <c r="F1068">
        <v>10</v>
      </c>
      <c r="G1068">
        <v>92.64</v>
      </c>
      <c r="H1068">
        <v>129</v>
      </c>
      <c r="I1068">
        <f t="shared" si="16"/>
        <v>926.4</v>
      </c>
      <c r="J1068">
        <f>VLOOKUP(A1068,[3]Sheet2!$A$3:$B$3237,2,0)</f>
        <v>30</v>
      </c>
    </row>
    <row r="1069" spans="1:13" hidden="1" x14ac:dyDescent="0.3">
      <c r="A1069" t="s">
        <v>4425</v>
      </c>
      <c r="B1069" t="s">
        <v>4426</v>
      </c>
      <c r="C1069" t="s">
        <v>4427</v>
      </c>
      <c r="D1069" t="str">
        <f>VLOOKUP(A1069,[1]Sheet1!$B$1:$F$1048575,5,0)</f>
        <v>SUN PHARMACEUTICAL INDUSTRIES</v>
      </c>
      <c r="E1069" t="str">
        <f>VLOOKUP(A1069,[1]Sheet1!$B$1:$E$3262,4,0)</f>
        <v>GAYATRI DISTRIBUTORS(VALSAD)</v>
      </c>
      <c r="F1069">
        <v>8</v>
      </c>
      <c r="G1069">
        <v>115.71</v>
      </c>
      <c r="H1069">
        <v>162</v>
      </c>
      <c r="I1069">
        <f t="shared" si="16"/>
        <v>925.68</v>
      </c>
      <c r="J1069">
        <f>VLOOKUP(A1069,[3]Sheet2!$A$3:$B$3237,2,0)</f>
        <v>19</v>
      </c>
    </row>
    <row r="1070" spans="1:13" hidden="1" x14ac:dyDescent="0.3">
      <c r="A1070" t="s">
        <v>112</v>
      </c>
      <c r="B1070" t="s">
        <v>113</v>
      </c>
      <c r="C1070" t="s">
        <v>113</v>
      </c>
      <c r="D1070" t="str">
        <f>VLOOKUP(A1070,[1]Sheet1!$B$1:$F$1048575,5,0)</f>
        <v>ROMSONS GROUP PVT.LTD.</v>
      </c>
      <c r="E1070" t="str">
        <f>VLOOKUP(A1070,[1]Sheet1!$B$1:$E$3262,4,0)</f>
        <v>JIVANDHARA PHARMA PVT.LTD.(BILIMORA)</v>
      </c>
      <c r="F1070">
        <v>35</v>
      </c>
      <c r="G1070">
        <v>26.4</v>
      </c>
      <c r="H1070">
        <v>151</v>
      </c>
      <c r="I1070">
        <f t="shared" si="16"/>
        <v>924</v>
      </c>
      <c r="J1070">
        <f>VLOOKUP(A1070,[3]Sheet2!$A$3:$B$3237,2,0)</f>
        <v>31</v>
      </c>
      <c r="M1070">
        <f>VLOOKUP(A1070,[4]Sheet2!$A$4:$C$497,3,0)</f>
        <v>1</v>
      </c>
    </row>
    <row r="1071" spans="1:13" x14ac:dyDescent="0.3">
      <c r="A1071" s="3" t="s">
        <v>1285</v>
      </c>
      <c r="B1071" s="3" t="s">
        <v>1286</v>
      </c>
      <c r="C1071" t="s">
        <v>1287</v>
      </c>
      <c r="D1071" s="3" t="str">
        <f>VLOOKUP(A1071,[1]Sheet1!$B$1:$F$1048575,5,0)</f>
        <v>ABBOTT HEALTHCARE PVT LTD</v>
      </c>
      <c r="E1071" s="3" t="str">
        <f>VLOOKUP(A1071,[1]Sheet1!$B$1:$E$3262,4,0)</f>
        <v>PARTH MEDICAL AGENCIES (VALSAD)</v>
      </c>
      <c r="F1071" s="3">
        <v>112</v>
      </c>
      <c r="G1071">
        <v>155</v>
      </c>
      <c r="H1071">
        <v>705</v>
      </c>
      <c r="I1071">
        <f t="shared" si="16"/>
        <v>17360</v>
      </c>
      <c r="J1071" s="3">
        <f>VLOOKUP(A1071,[3]Sheet2!$A$3:$B$3237,2,0)</f>
        <v>43</v>
      </c>
      <c r="K1071" s="3">
        <v>100</v>
      </c>
      <c r="L1071" s="3"/>
      <c r="M1071" s="3"/>
    </row>
    <row r="1072" spans="1:13" hidden="1" x14ac:dyDescent="0.3">
      <c r="A1072" t="s">
        <v>4886</v>
      </c>
      <c r="B1072" t="s">
        <v>4887</v>
      </c>
      <c r="C1072" t="s">
        <v>4888</v>
      </c>
      <c r="D1072" t="str">
        <f>VLOOKUP(A1072,[1]Sheet1!$B$1:$F$1048575,5,0)</f>
        <v>JUBILANT GENERICS LTD.</v>
      </c>
      <c r="E1072" t="str">
        <f>VLOOKUP(A1072,[1]Sheet1!$B$1:$E$3262,4,0)</f>
        <v>RAPID MEDICO (VALSAD)</v>
      </c>
      <c r="F1072">
        <v>3</v>
      </c>
      <c r="G1072">
        <v>306.10000000000002</v>
      </c>
      <c r="H1072">
        <v>430</v>
      </c>
      <c r="I1072">
        <f t="shared" si="16"/>
        <v>918.30000000000007</v>
      </c>
      <c r="J1072" t="e">
        <f>VLOOKUP(A1072,[3]Sheet2!$A$3:$B$3237,2,0)</f>
        <v>#N/A</v>
      </c>
    </row>
    <row r="1073" spans="1:13" hidden="1" x14ac:dyDescent="0.3">
      <c r="A1073" t="s">
        <v>4072</v>
      </c>
      <c r="B1073" t="s">
        <v>4073</v>
      </c>
      <c r="C1073" t="s">
        <v>4074</v>
      </c>
      <c r="D1073" t="str">
        <f>VLOOKUP(A1073,[1]Sheet1!$B$1:$F$1048575,5,0)</f>
        <v>UNISON PHARMACEUTICALS</v>
      </c>
      <c r="E1073" t="str">
        <f>VLOOKUP(A1073,[1]Sheet1!$B$1:$E$3262,4,0)</f>
        <v>GAYATRI DISTRIBUTORS(VALSAD)</v>
      </c>
      <c r="F1073">
        <v>42</v>
      </c>
      <c r="G1073">
        <v>21.86</v>
      </c>
      <c r="H1073">
        <v>30</v>
      </c>
      <c r="I1073">
        <f t="shared" si="16"/>
        <v>918.12</v>
      </c>
      <c r="J1073">
        <f>VLOOKUP(A1073,[3]Sheet2!$A$3:$B$3237,2,0)</f>
        <v>64</v>
      </c>
    </row>
    <row r="1074" spans="1:13" hidden="1" x14ac:dyDescent="0.3">
      <c r="A1074" t="s">
        <v>3260</v>
      </c>
      <c r="B1074" t="s">
        <v>3261</v>
      </c>
      <c r="C1074" t="s">
        <v>3262</v>
      </c>
      <c r="D1074" t="str">
        <f>VLOOKUP(A1074,[1]Sheet1!$B$1:$F$1048575,5,0)</f>
        <v>ABBOTT HEALTHCARE PVT LTD</v>
      </c>
      <c r="E1074" t="str">
        <f>VLOOKUP(A1074,[1]Sheet1!$B$1:$E$3262,4,0)</f>
        <v>GAYATRI DISTRIBUTORS(VALSAD)</v>
      </c>
      <c r="F1074">
        <v>1</v>
      </c>
      <c r="G1074">
        <v>917.77</v>
      </c>
      <c r="H1074">
        <v>1284</v>
      </c>
      <c r="I1074">
        <f t="shared" si="16"/>
        <v>917.77</v>
      </c>
      <c r="J1074">
        <f>VLOOKUP(A1074,[3]Sheet2!$A$3:$B$3237,2,0)</f>
        <v>3</v>
      </c>
    </row>
    <row r="1075" spans="1:13" hidden="1" x14ac:dyDescent="0.3">
      <c r="A1075" t="s">
        <v>528</v>
      </c>
      <c r="B1075" t="s">
        <v>529</v>
      </c>
      <c r="C1075" t="s">
        <v>530</v>
      </c>
      <c r="D1075" t="str">
        <f>VLOOKUP(A1075,[1]Sheet1!$B$1:$F$1048575,5,0)</f>
        <v>CIPLA LTD</v>
      </c>
      <c r="E1075" t="str">
        <f>VLOOKUP(A1075,[1]Sheet1!$B$1:$E$3262,4,0)</f>
        <v>JIVANDHARA PHARMA PVT.LTD.(BILIMORA)</v>
      </c>
      <c r="F1075">
        <v>82</v>
      </c>
      <c r="G1075">
        <v>11.19</v>
      </c>
      <c r="H1075">
        <v>17</v>
      </c>
      <c r="I1075">
        <f t="shared" si="16"/>
        <v>917.57999999999993</v>
      </c>
      <c r="J1075">
        <f>VLOOKUP(A1075,[3]Sheet2!$A$3:$B$3237,2,0)</f>
        <v>73</v>
      </c>
    </row>
    <row r="1076" spans="1:13" hidden="1" x14ac:dyDescent="0.3">
      <c r="A1076" t="s">
        <v>4557</v>
      </c>
      <c r="B1076" t="s">
        <v>4558</v>
      </c>
      <c r="C1076" t="s">
        <v>4559</v>
      </c>
      <c r="D1076" t="str">
        <f>VLOOKUP(A1076,[1]Sheet1!$B$1:$F$1048575,5,0)</f>
        <v>ALKEM LABORATORIES LTD</v>
      </c>
      <c r="E1076" t="str">
        <f>VLOOKUP(A1076,[1]Sheet1!$B$1:$E$3262,4,0)</f>
        <v>GAYATRI DISTRIBUTORS(VALSAD)</v>
      </c>
      <c r="F1076">
        <v>5</v>
      </c>
      <c r="G1076">
        <v>182.86</v>
      </c>
      <c r="H1076">
        <v>240</v>
      </c>
      <c r="I1076">
        <f t="shared" si="16"/>
        <v>914.30000000000007</v>
      </c>
      <c r="J1076">
        <f>VLOOKUP(A1076,[3]Sheet2!$A$3:$B$3237,2,0)</f>
        <v>4</v>
      </c>
    </row>
    <row r="1077" spans="1:13" hidden="1" x14ac:dyDescent="0.3">
      <c r="A1077" t="s">
        <v>2867</v>
      </c>
      <c r="B1077" t="s">
        <v>2868</v>
      </c>
      <c r="C1077" t="s">
        <v>2869</v>
      </c>
      <c r="D1077" t="str">
        <f>VLOOKUP(A1077,[1]Sheet1!$B$1:$F$1048575,5,0)</f>
        <v>CIPLA LTD</v>
      </c>
      <c r="E1077" t="str">
        <f>VLOOKUP(A1077,[1]Sheet1!$B$1:$E$3262,4,0)</f>
        <v>JIVANDHARA PHARMA PVT.LTD.(BILIMORA)</v>
      </c>
      <c r="F1077">
        <v>58</v>
      </c>
      <c r="G1077">
        <v>15.71</v>
      </c>
      <c r="H1077">
        <v>22</v>
      </c>
      <c r="I1077">
        <f t="shared" si="16"/>
        <v>911.18000000000006</v>
      </c>
      <c r="J1077">
        <f>VLOOKUP(A1077,[3]Sheet2!$A$3:$B$3237,2,0)</f>
        <v>58</v>
      </c>
    </row>
    <row r="1078" spans="1:13" hidden="1" x14ac:dyDescent="0.3">
      <c r="A1078" t="s">
        <v>3561</v>
      </c>
      <c r="B1078" t="s">
        <v>3562</v>
      </c>
      <c r="C1078" t="s">
        <v>3563</v>
      </c>
      <c r="D1078" t="str">
        <f>VLOOKUP(A1078,[1]Sheet1!$B$1:$F$1048575,5,0)</f>
        <v>ABBOTT HEALTHCARE PVT LTD</v>
      </c>
      <c r="E1078" t="str">
        <f>VLOOKUP(A1078,[1]Sheet1!$B$1:$E$3262,4,0)</f>
        <v>PARTH MEDICAL AGENCIES (VALSAD)</v>
      </c>
      <c r="F1078">
        <v>4</v>
      </c>
      <c r="G1078">
        <v>227.38</v>
      </c>
      <c r="H1078">
        <v>318</v>
      </c>
      <c r="I1078">
        <f t="shared" si="16"/>
        <v>909.52</v>
      </c>
      <c r="J1078">
        <f>VLOOKUP(A1078,[3]Sheet2!$A$3:$B$3237,2,0)</f>
        <v>5</v>
      </c>
    </row>
    <row r="1079" spans="1:13" hidden="1" x14ac:dyDescent="0.3">
      <c r="A1079" t="s">
        <v>4231</v>
      </c>
      <c r="B1079" t="s">
        <v>4232</v>
      </c>
      <c r="C1079" t="s">
        <v>4233</v>
      </c>
      <c r="D1079" t="str">
        <f>VLOOKUP(A1079,[1]Sheet1!$B$1:$F$1048575,5,0)</f>
        <v>ROMSONS GROUP PVT.LTD.</v>
      </c>
      <c r="E1079" t="str">
        <f>VLOOKUP(A1079,[1]Sheet1!$B$1:$E$3262,4,0)</f>
        <v>JIVANDHARA PHARMA PVT.LTD.(BILIMORA)</v>
      </c>
      <c r="F1079">
        <v>85</v>
      </c>
      <c r="G1079">
        <v>10.7</v>
      </c>
      <c r="H1079">
        <v>155</v>
      </c>
      <c r="I1079">
        <f t="shared" si="16"/>
        <v>909.49999999999989</v>
      </c>
      <c r="J1079">
        <f>VLOOKUP(A1079,[3]Sheet2!$A$3:$B$3237,2,0)</f>
        <v>120</v>
      </c>
    </row>
    <row r="1080" spans="1:13" hidden="1" x14ac:dyDescent="0.3">
      <c r="A1080" t="s">
        <v>6726</v>
      </c>
      <c r="B1080" t="s">
        <v>6727</v>
      </c>
      <c r="C1080" t="s">
        <v>6727</v>
      </c>
      <c r="D1080" t="str">
        <f>VLOOKUP(A1080,[1]Sheet1!$B$1:$F$1048575,5,0)</f>
        <v>HEALTHIUM MEDTECH PVT LTD</v>
      </c>
      <c r="E1080" t="str">
        <f>VLOOKUP(A1080,[1]Sheet1!$B$1:$E$3262,4,0)</f>
        <v>SHANTI MEDICARE ( SURAT )</v>
      </c>
      <c r="F1080">
        <v>1</v>
      </c>
      <c r="G1080">
        <v>909.44</v>
      </c>
      <c r="H1080">
        <v>2842</v>
      </c>
      <c r="I1080">
        <f t="shared" si="16"/>
        <v>909.44</v>
      </c>
      <c r="J1080">
        <f>VLOOKUP(A1080,[3]Sheet2!$A$3:$B$3237,2,0)</f>
        <v>12</v>
      </c>
    </row>
    <row r="1081" spans="1:13" hidden="1" x14ac:dyDescent="0.3">
      <c r="A1081" t="s">
        <v>2231</v>
      </c>
      <c r="B1081" t="s">
        <v>2232</v>
      </c>
      <c r="C1081" t="s">
        <v>2232</v>
      </c>
      <c r="D1081" t="str">
        <f>VLOOKUP(A1081,[1]Sheet1!$B$1:$F$1048575,5,0)</f>
        <v>ROMSONS GROUP PVT.LTD.</v>
      </c>
      <c r="E1081" t="str">
        <f>VLOOKUP(A1081,[1]Sheet1!$B$1:$E$3262,4,0)</f>
        <v>JIVANDHARA PHARMA PVT.LTD.(BILIMORA)</v>
      </c>
      <c r="F1081">
        <v>8</v>
      </c>
      <c r="G1081">
        <v>113.14</v>
      </c>
      <c r="H1081">
        <v>824</v>
      </c>
      <c r="I1081">
        <f t="shared" si="16"/>
        <v>905.12</v>
      </c>
      <c r="J1081">
        <f>VLOOKUP(A1081,[3]Sheet2!$A$3:$B$3237,2,0)</f>
        <v>6</v>
      </c>
    </row>
    <row r="1082" spans="1:13" hidden="1" x14ac:dyDescent="0.3">
      <c r="A1082" t="s">
        <v>2909</v>
      </c>
      <c r="B1082" t="s">
        <v>2910</v>
      </c>
      <c r="C1082" t="s">
        <v>2911</v>
      </c>
      <c r="D1082" t="str">
        <f>VLOOKUP(A1082,[1]Sheet1!$B$1:$F$1048575,5,0)</f>
        <v>MANKIND PHARMA LTD</v>
      </c>
      <c r="E1082" t="str">
        <f>VLOOKUP(A1082,[1]Sheet1!$B$1:$E$3262,4,0)</f>
        <v>NETRA ENTERPRISE</v>
      </c>
      <c r="F1082">
        <v>48</v>
      </c>
      <c r="G1082">
        <v>18.809999999999999</v>
      </c>
      <c r="H1082">
        <v>32</v>
      </c>
      <c r="I1082">
        <f t="shared" si="16"/>
        <v>902.87999999999988</v>
      </c>
      <c r="J1082">
        <f>VLOOKUP(A1082,[3]Sheet2!$A$3:$B$3237,2,0)</f>
        <v>50</v>
      </c>
    </row>
    <row r="1083" spans="1:13" hidden="1" x14ac:dyDescent="0.3">
      <c r="A1083" t="s">
        <v>3528</v>
      </c>
      <c r="B1083" t="s">
        <v>3529</v>
      </c>
      <c r="C1083" t="s">
        <v>3530</v>
      </c>
      <c r="D1083" t="str">
        <f>VLOOKUP(A1083,[1]Sheet1!$B$1:$F$1048575,5,0)</f>
        <v>MANKIND PHARMA LTD</v>
      </c>
      <c r="E1083" t="str">
        <f>VLOOKUP(A1083,[1]Sheet1!$B$1:$E$3262,4,0)</f>
        <v>GAYATRI DISTRIBUTORS(VALSAD)</v>
      </c>
      <c r="F1083">
        <v>9</v>
      </c>
      <c r="G1083">
        <v>100.15</v>
      </c>
      <c r="H1083">
        <v>186</v>
      </c>
      <c r="I1083">
        <f t="shared" si="16"/>
        <v>901.35</v>
      </c>
      <c r="J1083">
        <f>VLOOKUP(A1083,[3]Sheet2!$A$3:$B$3237,2,0)</f>
        <v>9</v>
      </c>
    </row>
    <row r="1084" spans="1:13" hidden="1" x14ac:dyDescent="0.3">
      <c r="A1084" t="s">
        <v>6562</v>
      </c>
      <c r="B1084" t="s">
        <v>6563</v>
      </c>
      <c r="C1084" t="s">
        <v>6564</v>
      </c>
      <c r="D1084" t="str">
        <f>VLOOKUP(A1084,[1]Sheet1!$B$1:$F$1048575,5,0)</f>
        <v>SUNSHINE MEDITECH</v>
      </c>
      <c r="E1084" t="str">
        <f>VLOOKUP(A1084,[1]Sheet1!$B$1:$E$3262,4,0)</f>
        <v>PARIDHI AGENCIES</v>
      </c>
      <c r="F1084">
        <v>3</v>
      </c>
      <c r="G1084">
        <v>300</v>
      </c>
      <c r="H1084">
        <v>850</v>
      </c>
      <c r="I1084">
        <f t="shared" si="16"/>
        <v>900</v>
      </c>
      <c r="J1084">
        <f>VLOOKUP(A1084,[3]Sheet2!$A$3:$B$3237,2,0)</f>
        <v>10</v>
      </c>
    </row>
    <row r="1085" spans="1:13" hidden="1" x14ac:dyDescent="0.3">
      <c r="A1085" t="s">
        <v>4682</v>
      </c>
      <c r="B1085" t="s">
        <v>4683</v>
      </c>
      <c r="C1085" t="s">
        <v>4683</v>
      </c>
      <c r="D1085" t="str">
        <f>VLOOKUP(A1085,[1]Sheet1!$B$1:$F$1048575,5,0)</f>
        <v>BIPSON SURGICAL</v>
      </c>
      <c r="E1085" t="str">
        <f>VLOOKUP(A1085,[1]Sheet1!$B$1:$E$3262,4,0)</f>
        <v>BIPSON SURGICAL PVT LTD</v>
      </c>
      <c r="F1085">
        <v>10</v>
      </c>
      <c r="G1085">
        <v>90</v>
      </c>
      <c r="H1085">
        <v>330</v>
      </c>
      <c r="I1085">
        <f t="shared" si="16"/>
        <v>900</v>
      </c>
      <c r="J1085">
        <f>VLOOKUP(A1085,[3]Sheet2!$A$3:$B$3237,2,0)</f>
        <v>1183</v>
      </c>
      <c r="M1085">
        <f>VLOOKUP(A1085,[4]Sheet2!$A$4:$C$497,3,0)</f>
        <v>1000</v>
      </c>
    </row>
    <row r="1086" spans="1:13" hidden="1" x14ac:dyDescent="0.3">
      <c r="A1086" t="s">
        <v>6156</v>
      </c>
      <c r="B1086" t="s">
        <v>6157</v>
      </c>
      <c r="C1086" t="s">
        <v>6158</v>
      </c>
      <c r="D1086" t="str">
        <f>VLOOKUP(A1086,[1]Sheet1!$B$1:$F$1048575,5,0)</f>
        <v>HINDUSTAN UNILEVER LTD.</v>
      </c>
      <c r="E1086" t="str">
        <f>VLOOKUP(A1086,[1]Sheet1!$B$1:$E$3262,4,0)</f>
        <v>DIMPLE AGENCIES</v>
      </c>
      <c r="F1086">
        <v>116</v>
      </c>
      <c r="G1086">
        <v>7.71</v>
      </c>
      <c r="H1086">
        <v>10</v>
      </c>
      <c r="I1086">
        <f t="shared" si="16"/>
        <v>894.36</v>
      </c>
      <c r="J1086">
        <f>VLOOKUP(A1086,[3]Sheet2!$A$3:$B$3237,2,0)</f>
        <v>27</v>
      </c>
    </row>
    <row r="1087" spans="1:13" hidden="1" x14ac:dyDescent="0.3">
      <c r="A1087" t="s">
        <v>53</v>
      </c>
      <c r="B1087" t="s">
        <v>54</v>
      </c>
      <c r="C1087" t="s">
        <v>54</v>
      </c>
      <c r="D1087" t="str">
        <f>VLOOKUP(A1087,[1]Sheet1!$B$1:$F$1048575,5,0)</f>
        <v>VISSCO REHABILITATION AIDS P.LTD.</v>
      </c>
      <c r="E1087" t="str">
        <f>VLOOKUP(A1087,[1]Sheet1!$B$1:$E$3262,4,0)</f>
        <v>DIPAK TRADERS ( NADIAD )</v>
      </c>
      <c r="F1087">
        <v>2</v>
      </c>
      <c r="G1087">
        <v>446.2</v>
      </c>
      <c r="H1087">
        <v>970</v>
      </c>
      <c r="I1087">
        <f t="shared" si="16"/>
        <v>892.4</v>
      </c>
      <c r="J1087">
        <f>VLOOKUP(A1087,[3]Sheet2!$A$3:$B$3237,2,0)</f>
        <v>1</v>
      </c>
    </row>
    <row r="1088" spans="1:13" hidden="1" x14ac:dyDescent="0.3">
      <c r="A1088" t="s">
        <v>67</v>
      </c>
      <c r="B1088" t="s">
        <v>68</v>
      </c>
      <c r="C1088" t="s">
        <v>68</v>
      </c>
      <c r="D1088" t="str">
        <f>VLOOKUP(A1088,[1]Sheet1!$B$1:$F$1048575,5,0)</f>
        <v>VISSCO REHABILITATION AIDS P.LTD.</v>
      </c>
      <c r="E1088" t="str">
        <f>VLOOKUP(A1088,[1]Sheet1!$B$1:$E$3262,4,0)</f>
        <v>PARIDHI AGENCIES</v>
      </c>
      <c r="F1088">
        <v>2</v>
      </c>
      <c r="G1088">
        <v>446.2</v>
      </c>
      <c r="H1088">
        <v>970</v>
      </c>
      <c r="I1088">
        <f t="shared" si="16"/>
        <v>892.4</v>
      </c>
      <c r="J1088">
        <f>VLOOKUP(A1088,[3]Sheet2!$A$3:$B$3237,2,0)</f>
        <v>7</v>
      </c>
    </row>
    <row r="1089" spans="1:13" x14ac:dyDescent="0.3">
      <c r="A1089" s="3" t="s">
        <v>3729</v>
      </c>
      <c r="B1089" s="3" t="s">
        <v>3730</v>
      </c>
      <c r="C1089" t="s">
        <v>3731</v>
      </c>
      <c r="D1089" s="3" t="str">
        <f>VLOOKUP(A1089,[1]Sheet1!$B$1:$F$1048575,5,0)</f>
        <v>SUN PHARMACEUTICAL INDUSTRIES</v>
      </c>
      <c r="E1089" s="3" t="str">
        <f>VLOOKUP(A1089,[1]Sheet1!$B$1:$E$3262,4,0)</f>
        <v>PARTH MEDICAL AGENCIES (VALSAD)</v>
      </c>
      <c r="F1089" s="3">
        <v>89</v>
      </c>
      <c r="G1089">
        <v>145.71</v>
      </c>
      <c r="H1089">
        <v>204</v>
      </c>
      <c r="I1089">
        <f t="shared" si="16"/>
        <v>12968.19</v>
      </c>
      <c r="J1089" s="3">
        <f>VLOOKUP(A1089,[3]Sheet2!$A$3:$B$3237,2,0)</f>
        <v>55</v>
      </c>
      <c r="K1089" s="3">
        <v>50</v>
      </c>
      <c r="L1089" s="3"/>
      <c r="M1089" s="3"/>
    </row>
    <row r="1090" spans="1:13" hidden="1" x14ac:dyDescent="0.3">
      <c r="A1090" t="s">
        <v>5754</v>
      </c>
      <c r="B1090" t="s">
        <v>5755</v>
      </c>
      <c r="C1090" t="s">
        <v>5756</v>
      </c>
      <c r="D1090" t="str">
        <f>VLOOKUP(A1090,[1]Sheet1!$B$1:$F$1048575,5,0)</f>
        <v>ABBOTT HEALTHCARE PVT LTD</v>
      </c>
      <c r="E1090" t="str">
        <f>VLOOKUP(A1090,[1]Sheet1!$B$1:$E$3262,4,0)</f>
        <v>DEEP MEDICAL AGENCIES (VAPI)</v>
      </c>
      <c r="F1090">
        <v>47</v>
      </c>
      <c r="G1090">
        <v>18.96</v>
      </c>
      <c r="H1090">
        <v>26</v>
      </c>
      <c r="I1090">
        <f t="shared" ref="I1090:I1153" si="17">G1090*F1090</f>
        <v>891.12</v>
      </c>
      <c r="J1090">
        <f>VLOOKUP(A1090,[3]Sheet2!$A$3:$B$3237,2,0)</f>
        <v>60</v>
      </c>
    </row>
    <row r="1091" spans="1:13" hidden="1" x14ac:dyDescent="0.3">
      <c r="A1091" t="s">
        <v>5676</v>
      </c>
      <c r="B1091" t="s">
        <v>5677</v>
      </c>
      <c r="C1091" t="s">
        <v>5678</v>
      </c>
      <c r="D1091" t="str">
        <f>VLOOKUP(A1091,[1]Sheet1!$B$1:$F$1048575,5,0)</f>
        <v>TORRENT PHARMACEUTICAL LTD</v>
      </c>
      <c r="E1091" t="str">
        <f>VLOOKUP(A1091,[1]Sheet1!$B$1:$E$3262,4,0)</f>
        <v>GAYATRI DISTRIBUTORS(VALSAD)</v>
      </c>
      <c r="F1091">
        <v>6</v>
      </c>
      <c r="G1091">
        <v>147.86000000000001</v>
      </c>
      <c r="H1091">
        <v>207</v>
      </c>
      <c r="I1091">
        <f t="shared" si="17"/>
        <v>887.16000000000008</v>
      </c>
      <c r="J1091">
        <f>VLOOKUP(A1091,[3]Sheet2!$A$3:$B$3237,2,0)</f>
        <v>9</v>
      </c>
    </row>
    <row r="1092" spans="1:13" hidden="1" x14ac:dyDescent="0.3">
      <c r="A1092" t="s">
        <v>2165</v>
      </c>
      <c r="B1092" t="s">
        <v>2166</v>
      </c>
      <c r="C1092" t="s">
        <v>2167</v>
      </c>
      <c r="D1092" t="str">
        <f>VLOOKUP(A1092,[1]Sheet1!$B$1:$F$1048575,5,0)</f>
        <v>ROMSONS GROUP PVT.LTD.</v>
      </c>
      <c r="E1092" t="str">
        <f>VLOOKUP(A1092,[1]Sheet1!$B$1:$E$3262,4,0)</f>
        <v>JIVANDHARA PHARMA PVT.LTD.(BILIMORA)</v>
      </c>
      <c r="F1092">
        <v>2</v>
      </c>
      <c r="G1092">
        <v>442.32</v>
      </c>
      <c r="H1092">
        <v>2250</v>
      </c>
      <c r="I1092">
        <f t="shared" si="17"/>
        <v>884.64</v>
      </c>
      <c r="J1092">
        <f>VLOOKUP(A1092,[3]Sheet2!$A$3:$B$3237,2,0)</f>
        <v>12</v>
      </c>
    </row>
    <row r="1093" spans="1:13" hidden="1" x14ac:dyDescent="0.3">
      <c r="A1093" t="s">
        <v>3052</v>
      </c>
      <c r="B1093" t="s">
        <v>3053</v>
      </c>
      <c r="C1093" t="s">
        <v>3054</v>
      </c>
      <c r="D1093" t="str">
        <f>VLOOKUP(A1093,[1]Sheet1!$B$1:$F$1048575,5,0)</f>
        <v>MANKIND PHARMA LTD</v>
      </c>
      <c r="E1093" t="str">
        <f>VLOOKUP(A1093,[1]Sheet1!$B$1:$E$3262,4,0)</f>
        <v>GAYATRI DISTRIBUTORS(VALSAD)</v>
      </c>
      <c r="F1093">
        <v>15</v>
      </c>
      <c r="G1093">
        <v>58.93</v>
      </c>
      <c r="H1093">
        <v>82</v>
      </c>
      <c r="I1093">
        <f t="shared" si="17"/>
        <v>883.95</v>
      </c>
      <c r="J1093">
        <f>VLOOKUP(A1093,[3]Sheet2!$A$3:$B$3237,2,0)</f>
        <v>12</v>
      </c>
    </row>
    <row r="1094" spans="1:13" x14ac:dyDescent="0.3">
      <c r="A1094" s="3" t="s">
        <v>3836</v>
      </c>
      <c r="B1094" s="3" t="s">
        <v>3837</v>
      </c>
      <c r="C1094" t="s">
        <v>3838</v>
      </c>
      <c r="D1094" s="3" t="str">
        <f>VLOOKUP(A1094,[1]Sheet1!$B$1:$F$1048575,5,0)</f>
        <v>SUN PHARMA LABORATORIES LTD.</v>
      </c>
      <c r="E1094" s="3" t="str">
        <f>VLOOKUP(A1094,[1]Sheet1!$B$1:$E$3262,4,0)</f>
        <v>PARTH MEDICAL AGENCIES (VALSAD)</v>
      </c>
      <c r="F1094" s="3">
        <v>113</v>
      </c>
      <c r="G1094">
        <v>25</v>
      </c>
      <c r="H1094">
        <v>38</v>
      </c>
      <c r="I1094">
        <f t="shared" si="17"/>
        <v>2825</v>
      </c>
      <c r="J1094" s="3">
        <f>VLOOKUP(A1094,[3]Sheet2!$A$3:$B$3237,2,0)</f>
        <v>70</v>
      </c>
      <c r="K1094" s="3">
        <v>50</v>
      </c>
      <c r="L1094" s="3"/>
      <c r="M1094" s="3"/>
    </row>
    <row r="1095" spans="1:13" hidden="1" x14ac:dyDescent="0.3">
      <c r="A1095" t="s">
        <v>2822</v>
      </c>
      <c r="B1095" t="s">
        <v>2823</v>
      </c>
      <c r="C1095" t="s">
        <v>2824</v>
      </c>
      <c r="D1095" t="str">
        <f>VLOOKUP(A1095,[1]Sheet1!$B$1:$F$1048575,5,0)</f>
        <v>SANOFI INDIA LIMITED</v>
      </c>
      <c r="E1095" t="str">
        <f>VLOOKUP(A1095,[1]Sheet1!$B$1:$E$3262,4,0)</f>
        <v>PARTH MEDICAL AGENCIES (VALSAD)</v>
      </c>
      <c r="F1095">
        <v>9</v>
      </c>
      <c r="G1095">
        <v>98.16</v>
      </c>
      <c r="H1095">
        <v>137</v>
      </c>
      <c r="I1095">
        <f t="shared" si="17"/>
        <v>883.43999999999994</v>
      </c>
      <c r="J1095">
        <f>VLOOKUP(A1095,[3]Sheet2!$A$3:$B$3237,2,0)</f>
        <v>7</v>
      </c>
    </row>
    <row r="1096" spans="1:13" hidden="1" x14ac:dyDescent="0.3">
      <c r="A1096" t="s">
        <v>6289</v>
      </c>
      <c r="B1096" t="s">
        <v>6290</v>
      </c>
      <c r="C1096" t="s">
        <v>6290</v>
      </c>
      <c r="D1096" t="str">
        <f>VLOOKUP(A1096,[1]Sheet1!$B$1:$F$1048575,5,0)</f>
        <v>ROMSONS GROUP PVT.LTD.</v>
      </c>
      <c r="E1096" t="str">
        <f>VLOOKUP(A1096,[1]Sheet1!$B$1:$E$3262,4,0)</f>
        <v>JIVANDHARA PHARMA PVT.LTD.(BILIMORA)</v>
      </c>
      <c r="F1096">
        <v>17</v>
      </c>
      <c r="G1096">
        <v>51.96</v>
      </c>
      <c r="H1096">
        <v>248</v>
      </c>
      <c r="I1096">
        <f t="shared" si="17"/>
        <v>883.32</v>
      </c>
      <c r="J1096">
        <f>VLOOKUP(A1096,[3]Sheet2!$A$3:$B$3237,2,0)</f>
        <v>23</v>
      </c>
    </row>
    <row r="1097" spans="1:13" hidden="1" x14ac:dyDescent="0.3">
      <c r="A1097" t="s">
        <v>2101</v>
      </c>
      <c r="B1097" t="s">
        <v>2102</v>
      </c>
      <c r="C1097" t="s">
        <v>2103</v>
      </c>
      <c r="D1097" t="str">
        <f>VLOOKUP(A1097,[1]Sheet1!$B$1:$F$1048575,5,0)</f>
        <v>DR REDDYS LABORATORIES LTD</v>
      </c>
      <c r="E1097" t="str">
        <f>VLOOKUP(A1097,[1]Sheet1!$B$1:$E$3262,4,0)</f>
        <v>CHIRAG PHARMA AGENCY (BILIMORA)</v>
      </c>
      <c r="F1097">
        <v>3</v>
      </c>
      <c r="G1097">
        <v>291.77999999999997</v>
      </c>
      <c r="H1097">
        <v>408</v>
      </c>
      <c r="I1097">
        <f t="shared" si="17"/>
        <v>875.33999999999992</v>
      </c>
      <c r="J1097">
        <f>VLOOKUP(A1097,[3]Sheet2!$A$3:$B$3237,2,0)</f>
        <v>6</v>
      </c>
    </row>
    <row r="1098" spans="1:13" hidden="1" x14ac:dyDescent="0.3">
      <c r="A1098" t="s">
        <v>6609</v>
      </c>
      <c r="B1098" t="s">
        <v>6610</v>
      </c>
      <c r="C1098" t="s">
        <v>6610</v>
      </c>
      <c r="D1098" t="str">
        <f>VLOOKUP(A1098,[1]Sheet1!$B$1:$F$1048575,5,0)</f>
        <v>JOHNSON &amp; JOHNSON PVT LTD</v>
      </c>
      <c r="E1098" t="str">
        <f>VLOOKUP(A1098,[1]Sheet1!$B$1:$E$3262,4,0)</f>
        <v>SS ENTERPRISE</v>
      </c>
      <c r="F1098">
        <v>4</v>
      </c>
      <c r="G1098">
        <v>218.8</v>
      </c>
      <c r="H1098">
        <v>549</v>
      </c>
      <c r="I1098">
        <f t="shared" si="17"/>
        <v>875.2</v>
      </c>
      <c r="J1098">
        <f>VLOOKUP(A1098,[3]Sheet2!$A$3:$B$3237,2,0)</f>
        <v>17</v>
      </c>
    </row>
    <row r="1099" spans="1:13" hidden="1" x14ac:dyDescent="0.3">
      <c r="A1099" t="s">
        <v>5921</v>
      </c>
      <c r="B1099" t="s">
        <v>5922</v>
      </c>
      <c r="C1099" t="s">
        <v>5923</v>
      </c>
      <c r="D1099" t="str">
        <f>VLOOKUP(A1099,[1]Sheet1!$B$1:$F$1048575,5,0)</f>
        <v>PHARMED LIMITED</v>
      </c>
      <c r="E1099" t="str">
        <f>VLOOKUP(A1099,[1]Sheet1!$B$1:$E$3262,4,0)</f>
        <v>CHIRAG PHARMA AGENCY (BILIMORA)</v>
      </c>
      <c r="F1099">
        <v>5</v>
      </c>
      <c r="G1099">
        <v>175</v>
      </c>
      <c r="H1099">
        <v>245</v>
      </c>
      <c r="I1099">
        <f t="shared" si="17"/>
        <v>875</v>
      </c>
      <c r="J1099">
        <f>VLOOKUP(A1099,[3]Sheet2!$A$3:$B$3237,2,0)</f>
        <v>5</v>
      </c>
    </row>
    <row r="1100" spans="1:13" hidden="1" x14ac:dyDescent="0.3">
      <c r="A1100" t="s">
        <v>2376</v>
      </c>
      <c r="B1100" t="s">
        <v>2377</v>
      </c>
      <c r="C1100" t="s">
        <v>2378</v>
      </c>
      <c r="D1100" t="str">
        <f>VLOOKUP(A1100,[1]Sheet1!$B$1:$F$1048575,5,0)</f>
        <v>MANKIND PHARMA LTD</v>
      </c>
      <c r="E1100" t="str">
        <f>VLOOKUP(A1100,[1]Sheet1!$B$1:$E$3262,4,0)</f>
        <v>NETRA ENTERPRISE</v>
      </c>
      <c r="F1100">
        <v>11</v>
      </c>
      <c r="G1100">
        <v>79.540000000000006</v>
      </c>
      <c r="H1100">
        <v>148</v>
      </c>
      <c r="I1100">
        <f t="shared" si="17"/>
        <v>874.94</v>
      </c>
      <c r="J1100">
        <f>VLOOKUP(A1100,[3]Sheet2!$A$3:$B$3237,2,0)</f>
        <v>18</v>
      </c>
    </row>
    <row r="1101" spans="1:13" x14ac:dyDescent="0.3">
      <c r="A1101" s="3" t="s">
        <v>5777</v>
      </c>
      <c r="B1101" s="3" t="s">
        <v>5778</v>
      </c>
      <c r="C1101" t="s">
        <v>5779</v>
      </c>
      <c r="D1101" s="3" t="str">
        <f>VLOOKUP(A1101,[1]Sheet1!$B$1:$F$1048575,5,0)</f>
        <v>SUN PHARMA LABORATORIES LTD.</v>
      </c>
      <c r="E1101" s="3" t="str">
        <f>VLOOKUP(A1101,[1]Sheet1!$B$1:$E$3262,4,0)</f>
        <v>PARTH MEDICAL AGENCIES (VALSAD)</v>
      </c>
      <c r="F1101" s="3">
        <v>57</v>
      </c>
      <c r="G1101">
        <v>37.86</v>
      </c>
      <c r="H1101">
        <v>53</v>
      </c>
      <c r="I1101">
        <f t="shared" si="17"/>
        <v>2158.02</v>
      </c>
      <c r="J1101" s="3">
        <f>VLOOKUP(A1101,[3]Sheet2!$A$3:$B$3237,2,0)</f>
        <v>24</v>
      </c>
      <c r="K1101" s="3">
        <v>30</v>
      </c>
      <c r="L1101" s="3"/>
      <c r="M1101" s="3"/>
    </row>
    <row r="1102" spans="1:13" hidden="1" x14ac:dyDescent="0.3">
      <c r="A1102" t="s">
        <v>4208</v>
      </c>
      <c r="B1102" t="s">
        <v>4209</v>
      </c>
      <c r="C1102" t="s">
        <v>4209</v>
      </c>
      <c r="D1102" t="str">
        <f>VLOOKUP(A1102,[1]Sheet1!$B$1:$F$1048575,5,0)</f>
        <v>ROMSONS GROUP PVT.LTD.</v>
      </c>
      <c r="E1102" t="str">
        <f>VLOOKUP(A1102,[1]Sheet1!$B$1:$E$3262,4,0)</f>
        <v>JIVANDHARA PHARMA PVT.LTD.(BILIMORA)</v>
      </c>
      <c r="F1102">
        <v>3</v>
      </c>
      <c r="G1102">
        <v>290.81</v>
      </c>
      <c r="H1102">
        <v>1530</v>
      </c>
      <c r="I1102">
        <f t="shared" si="17"/>
        <v>872.43000000000006</v>
      </c>
      <c r="J1102">
        <f>VLOOKUP(A1102,[3]Sheet2!$A$3:$B$3237,2,0)</f>
        <v>6</v>
      </c>
    </row>
    <row r="1103" spans="1:13" x14ac:dyDescent="0.3">
      <c r="A1103" s="3" t="s">
        <v>3239</v>
      </c>
      <c r="B1103" s="3" t="s">
        <v>3240</v>
      </c>
      <c r="C1103" t="s">
        <v>3241</v>
      </c>
      <c r="D1103" s="3" t="str">
        <f>VLOOKUP(A1103,[1]Sheet1!$B$1:$F$1048575,5,0)</f>
        <v>SUN PHARMA LABORATORIES LTD.</v>
      </c>
      <c r="E1103" s="3" t="str">
        <f>VLOOKUP(A1103,[1]Sheet1!$B$1:$E$3262,4,0)</f>
        <v>PARTH MEDICAL AGENCIES (VALSAD)</v>
      </c>
      <c r="F1103" s="3">
        <v>6</v>
      </c>
      <c r="G1103">
        <v>172.19</v>
      </c>
      <c r="H1103">
        <v>226</v>
      </c>
      <c r="I1103">
        <f t="shared" si="17"/>
        <v>1033.1399999999999</v>
      </c>
      <c r="J1103" s="3">
        <f>VLOOKUP(A1103,[3]Sheet2!$A$3:$B$3237,2,0)</f>
        <v>4</v>
      </c>
      <c r="K1103" s="3">
        <v>5</v>
      </c>
      <c r="L1103" s="3"/>
      <c r="M1103" s="3"/>
    </row>
    <row r="1104" spans="1:13" hidden="1" x14ac:dyDescent="0.3">
      <c r="A1104" t="s">
        <v>1300</v>
      </c>
      <c r="B1104" t="s">
        <v>1301</v>
      </c>
      <c r="C1104" t="s">
        <v>1302</v>
      </c>
      <c r="D1104" t="str">
        <f>VLOOKUP(A1104,[1]Sheet1!$B$1:$F$1048575,5,0)</f>
        <v>NEON LABORATORIES LIMITED</v>
      </c>
      <c r="E1104" t="str">
        <f>VLOOKUP(A1104,[1]Sheet1!$B$1:$E$3262,4,0)</f>
        <v>INDIA CHEMIST(NAVSARI)</v>
      </c>
      <c r="F1104">
        <v>20</v>
      </c>
      <c r="G1104">
        <v>43.5</v>
      </c>
      <c r="H1104">
        <v>58</v>
      </c>
      <c r="I1104">
        <f t="shared" si="17"/>
        <v>870</v>
      </c>
      <c r="J1104">
        <f>VLOOKUP(A1104,[3]Sheet2!$A$3:$B$3237,2,0)</f>
        <v>77</v>
      </c>
      <c r="M1104">
        <f>VLOOKUP(A1104,[4]Sheet2!$A$4:$C$497,3,0)</f>
        <v>2</v>
      </c>
    </row>
    <row r="1105" spans="1:13" hidden="1" x14ac:dyDescent="0.3">
      <c r="A1105" t="s">
        <v>5691</v>
      </c>
      <c r="B1105" t="s">
        <v>5692</v>
      </c>
      <c r="C1105" t="s">
        <v>5693</v>
      </c>
      <c r="D1105" t="str">
        <f>VLOOKUP(A1105,[1]Sheet1!$B$1:$F$1048575,5,0)</f>
        <v>GEM MANKIND PHARMA LTD</v>
      </c>
      <c r="E1105" t="str">
        <f>VLOOKUP(A1105,[1]Sheet1!$B$1:$E$3262,4,0)</f>
        <v>ARIHANT FINE PHARMA AGENCY</v>
      </c>
      <c r="F1105">
        <v>6</v>
      </c>
      <c r="G1105">
        <v>143.9</v>
      </c>
      <c r="H1105">
        <v>239</v>
      </c>
      <c r="I1105">
        <f t="shared" si="17"/>
        <v>863.40000000000009</v>
      </c>
      <c r="J1105">
        <f>VLOOKUP(A1105,[3]Sheet2!$A$3:$B$3237,2,0)</f>
        <v>7</v>
      </c>
    </row>
    <row r="1106" spans="1:13" hidden="1" x14ac:dyDescent="0.3">
      <c r="A1106" t="s">
        <v>1737</v>
      </c>
      <c r="B1106" t="s">
        <v>1738</v>
      </c>
      <c r="C1106" t="s">
        <v>1739</v>
      </c>
      <c r="D1106" t="str">
        <f>VLOOKUP(A1106,[1]Sheet1!$B$1:$F$1048575,5,0)</f>
        <v>ACULIFE HEALTHCARE</v>
      </c>
      <c r="E1106" t="str">
        <f>VLOOKUP(A1106,[1]Sheet1!$B$1:$E$3262,4,0)</f>
        <v>CURE LIFESCIENCES (SURAT)</v>
      </c>
      <c r="F1106">
        <v>41</v>
      </c>
      <c r="G1106">
        <v>21</v>
      </c>
      <c r="H1106">
        <v>39</v>
      </c>
      <c r="I1106">
        <f t="shared" si="17"/>
        <v>861</v>
      </c>
      <c r="J1106">
        <f>VLOOKUP(A1106,[3]Sheet2!$A$3:$B$3237,2,0)</f>
        <v>79</v>
      </c>
    </row>
    <row r="1107" spans="1:13" hidden="1" x14ac:dyDescent="0.3">
      <c r="A1107" t="s">
        <v>4849</v>
      </c>
      <c r="B1107" t="s">
        <v>4850</v>
      </c>
      <c r="C1107" t="s">
        <v>4851</v>
      </c>
      <c r="D1107" t="str">
        <f>VLOOKUP(A1107,[1]Sheet1!$B$1:$F$1048575,5,0)</f>
        <v>RECKITT BENCKISER(INDIA)PVT.LTD</v>
      </c>
      <c r="E1107" t="str">
        <f>VLOOKUP(A1107,[1]Sheet1!$B$1:$E$3262,4,0)</f>
        <v>GAYATRI DISTRIBUTORS(VALSAD)</v>
      </c>
      <c r="F1107">
        <v>13</v>
      </c>
      <c r="G1107">
        <v>66</v>
      </c>
      <c r="H1107">
        <v>85</v>
      </c>
      <c r="I1107">
        <f t="shared" si="17"/>
        <v>858</v>
      </c>
      <c r="J1107">
        <f>VLOOKUP(A1107,[3]Sheet2!$A$3:$B$3237,2,0)</f>
        <v>13</v>
      </c>
    </row>
    <row r="1108" spans="1:13" hidden="1" x14ac:dyDescent="0.3">
      <c r="A1108" t="s">
        <v>180</v>
      </c>
      <c r="B1108" t="s">
        <v>181</v>
      </c>
      <c r="C1108" t="s">
        <v>181</v>
      </c>
      <c r="D1108" t="str">
        <f>VLOOKUP(A1108,[1]Sheet1!$B$1:$F$1048575,5,0)</f>
        <v>MAGMA CARE PVT LTD</v>
      </c>
      <c r="E1108" t="str">
        <f>VLOOKUP(A1108,[1]Sheet1!$B$1:$E$3262,4,0)</f>
        <v>J.K.DISTRIBUTORS ( AHMEDABAD )</v>
      </c>
      <c r="F1108">
        <v>175</v>
      </c>
      <c r="G1108">
        <v>4.9000000000000004</v>
      </c>
      <c r="H1108">
        <v>20</v>
      </c>
      <c r="I1108">
        <f t="shared" si="17"/>
        <v>857.50000000000011</v>
      </c>
      <c r="J1108">
        <f>VLOOKUP(A1108,[3]Sheet2!$A$3:$B$3237,2,0)</f>
        <v>952</v>
      </c>
    </row>
    <row r="1109" spans="1:13" hidden="1" x14ac:dyDescent="0.3">
      <c r="A1109" t="s">
        <v>5247</v>
      </c>
      <c r="B1109" t="s">
        <v>5248</v>
      </c>
      <c r="C1109" t="s">
        <v>5249</v>
      </c>
      <c r="D1109" t="str">
        <f>VLOOKUP(A1109,[1]Sheet1!$B$1:$F$1048575,5,0)</f>
        <v>UNISON PHARMACEUTICALS</v>
      </c>
      <c r="E1109" t="str">
        <f>VLOOKUP(A1109,[1]Sheet1!$B$1:$E$3262,4,0)</f>
        <v>GAYATRI DISTRIBUTORS(VALSAD)</v>
      </c>
      <c r="F1109">
        <v>12</v>
      </c>
      <c r="G1109">
        <v>71.430000000000007</v>
      </c>
      <c r="H1109">
        <v>100</v>
      </c>
      <c r="I1109">
        <f t="shared" si="17"/>
        <v>857.16000000000008</v>
      </c>
      <c r="J1109">
        <f>VLOOKUP(A1109,[3]Sheet2!$A$3:$B$3237,2,0)</f>
        <v>21</v>
      </c>
    </row>
    <row r="1110" spans="1:13" hidden="1" x14ac:dyDescent="0.3">
      <c r="A1110" t="s">
        <v>649</v>
      </c>
      <c r="B1110" t="s">
        <v>650</v>
      </c>
      <c r="C1110" t="s">
        <v>651</v>
      </c>
      <c r="D1110" t="str">
        <f>VLOOKUP(A1110,[1]Sheet1!$B$1:$F$1048575,5,0)</f>
        <v>MEPROMAX LIFESCIENCE PVT.LTD</v>
      </c>
      <c r="E1110" t="str">
        <f>VLOOKUP(A1110,[1]Sheet1!$B$1:$E$3262,4,0)</f>
        <v>GAYATRI DISTRIBUTORS(VALSAD)</v>
      </c>
      <c r="F1110">
        <v>6</v>
      </c>
      <c r="G1110">
        <v>142.86000000000001</v>
      </c>
      <c r="H1110">
        <v>200</v>
      </c>
      <c r="I1110">
        <f t="shared" si="17"/>
        <v>857.16000000000008</v>
      </c>
      <c r="J1110">
        <f>VLOOKUP(A1110,[3]Sheet2!$A$3:$B$3237,2,0)</f>
        <v>5</v>
      </c>
    </row>
    <row r="1111" spans="1:13" hidden="1" x14ac:dyDescent="0.3">
      <c r="A1111" t="s">
        <v>5216</v>
      </c>
      <c r="B1111" t="s">
        <v>5217</v>
      </c>
      <c r="C1111" t="s">
        <v>2923</v>
      </c>
      <c r="D1111" t="str">
        <f>VLOOKUP(A1111,[1]Sheet1!$B$1:$F$1048575,5,0)</f>
        <v>UNISON PHARMACEUTICALS</v>
      </c>
      <c r="E1111" t="str">
        <f>VLOOKUP(A1111,[1]Sheet1!$B$1:$E$3262,4,0)</f>
        <v>GAYATRI DISTRIBUTORS(VALSAD)</v>
      </c>
      <c r="F1111">
        <v>30</v>
      </c>
      <c r="G1111">
        <v>28.57</v>
      </c>
      <c r="H1111">
        <v>40</v>
      </c>
      <c r="I1111">
        <f t="shared" si="17"/>
        <v>857.1</v>
      </c>
      <c r="J1111" t="e">
        <f>VLOOKUP(A1111,[3]Sheet2!$A$3:$B$3237,2,0)</f>
        <v>#N/A</v>
      </c>
    </row>
    <row r="1112" spans="1:13" x14ac:dyDescent="0.3">
      <c r="A1112" s="3" t="s">
        <v>5673</v>
      </c>
      <c r="B1112" s="3" t="s">
        <v>5674</v>
      </c>
      <c r="C1112" t="s">
        <v>5675</v>
      </c>
      <c r="D1112" s="3" t="str">
        <f>VLOOKUP(A1112,[1]Sheet1!$B$1:$F$1048575,5,0)</f>
        <v>SUN PHARMACEUTICAL INDUSTRIES</v>
      </c>
      <c r="E1112" s="3" t="str">
        <f>VLOOKUP(A1112,[1]Sheet1!$B$1:$E$3262,4,0)</f>
        <v>PARTH MEDICAL AGENCIES (VALSAD)</v>
      </c>
      <c r="F1112" s="3">
        <v>22</v>
      </c>
      <c r="G1112">
        <v>40.159999999999997</v>
      </c>
      <c r="H1112">
        <v>56</v>
      </c>
      <c r="I1112">
        <f t="shared" si="17"/>
        <v>883.52</v>
      </c>
      <c r="J1112" s="3">
        <f>VLOOKUP(A1112,[3]Sheet2!$A$3:$B$3237,2,0)</f>
        <v>11</v>
      </c>
      <c r="K1112" s="3">
        <v>10</v>
      </c>
      <c r="L1112" s="3"/>
      <c r="M1112" s="3"/>
    </row>
    <row r="1113" spans="1:13" hidden="1" x14ac:dyDescent="0.3">
      <c r="A1113" t="s">
        <v>2553</v>
      </c>
      <c r="B1113" t="s">
        <v>2554</v>
      </c>
      <c r="C1113" t="s">
        <v>2555</v>
      </c>
      <c r="D1113" t="str">
        <f>VLOOKUP(A1113,[1]Sheet1!$B$1:$F$1048575,5,0)</f>
        <v>MARTIN &amp; HARRIS PVT LTD</v>
      </c>
      <c r="E1113" t="str">
        <f>VLOOKUP(A1113,[1]Sheet1!$B$1:$E$3262,4,0)</f>
        <v>CHIRAG PHARMA AGENCY (BILIMORA)</v>
      </c>
      <c r="F1113">
        <v>17</v>
      </c>
      <c r="G1113">
        <v>50.4</v>
      </c>
      <c r="H1113">
        <v>67</v>
      </c>
      <c r="I1113">
        <f t="shared" si="17"/>
        <v>856.8</v>
      </c>
      <c r="J1113">
        <f>VLOOKUP(A1113,[3]Sheet2!$A$3:$B$3237,2,0)</f>
        <v>84</v>
      </c>
    </row>
    <row r="1114" spans="1:13" hidden="1" x14ac:dyDescent="0.3">
      <c r="A1114" t="s">
        <v>5501</v>
      </c>
      <c r="B1114" t="s">
        <v>5502</v>
      </c>
      <c r="C1114" t="s">
        <v>5503</v>
      </c>
      <c r="D1114" t="str">
        <f>VLOOKUP(A1114,[1]Sheet1!$B$1:$F$1048575,5,0)</f>
        <v>SUN PHARMA LABORATORIES LTD.</v>
      </c>
      <c r="E1114" t="str">
        <f>VLOOKUP(A1114,[1]Sheet1!$B$1:$E$3262,4,0)</f>
        <v>GAYATRI DISTRIBUTORS(VALSAD)</v>
      </c>
      <c r="F1114">
        <v>2</v>
      </c>
      <c r="G1114">
        <v>427.85</v>
      </c>
      <c r="H1114">
        <v>599</v>
      </c>
      <c r="I1114">
        <f t="shared" si="17"/>
        <v>855.7</v>
      </c>
      <c r="J1114">
        <f>VLOOKUP(A1114,[3]Sheet2!$A$3:$B$3237,2,0)</f>
        <v>1</v>
      </c>
    </row>
    <row r="1115" spans="1:13" hidden="1" x14ac:dyDescent="0.3">
      <c r="A1115" t="s">
        <v>6093</v>
      </c>
      <c r="B1115" t="s">
        <v>6094</v>
      </c>
      <c r="C1115" t="s">
        <v>6095</v>
      </c>
      <c r="D1115" t="str">
        <f>VLOOKUP(A1115,[1]Sheet1!$B$1:$F$1048575,5,0)</f>
        <v>ERIS LIFESCIENSE PVT. LTD.</v>
      </c>
      <c r="E1115" t="str">
        <f>VLOOKUP(A1115,[1]Sheet1!$B$1:$E$3262,4,0)</f>
        <v>GAYATRI DISTRIBUTORS(VALSAD)</v>
      </c>
      <c r="F1115">
        <v>6</v>
      </c>
      <c r="G1115">
        <v>142.6</v>
      </c>
      <c r="H1115">
        <v>199</v>
      </c>
      <c r="I1115">
        <f t="shared" si="17"/>
        <v>855.59999999999991</v>
      </c>
      <c r="J1115">
        <f>VLOOKUP(A1115,[3]Sheet2!$A$3:$B$3237,2,0)</f>
        <v>8</v>
      </c>
    </row>
    <row r="1116" spans="1:13" hidden="1" x14ac:dyDescent="0.3">
      <c r="A1116" t="s">
        <v>565</v>
      </c>
      <c r="B1116" t="s">
        <v>566</v>
      </c>
      <c r="C1116" t="s">
        <v>566</v>
      </c>
      <c r="D1116" t="str">
        <f>VLOOKUP(A1116,[1]Sheet1!$B$1:$F$1048575,5,0)</f>
        <v>BIPSON SURGICAL</v>
      </c>
      <c r="E1116" t="str">
        <f>VLOOKUP(A1116,[1]Sheet1!$B$1:$E$3262,4,0)</f>
        <v>BIPSON SURGICAL PVT LTD</v>
      </c>
      <c r="F1116">
        <v>19</v>
      </c>
      <c r="G1116">
        <v>45</v>
      </c>
      <c r="H1116">
        <v>300</v>
      </c>
      <c r="I1116">
        <f t="shared" si="17"/>
        <v>855</v>
      </c>
      <c r="J1116">
        <f>VLOOKUP(A1116,[3]Sheet2!$A$3:$B$3237,2,0)</f>
        <v>99</v>
      </c>
      <c r="M1116" t="e">
        <f>VLOOKUP(A1116,[4]Sheet2!$A$4:$C$497,3,0)</f>
        <v>#N/A</v>
      </c>
    </row>
    <row r="1117" spans="1:13" x14ac:dyDescent="0.3">
      <c r="A1117" s="3" t="s">
        <v>5888</v>
      </c>
      <c r="B1117" s="3" t="s">
        <v>5889</v>
      </c>
      <c r="C1117" t="s">
        <v>5812</v>
      </c>
      <c r="D1117" s="3" t="str">
        <f>VLOOKUP(A1117,[1]Sheet1!$B$1:$F$1048575,5,0)</f>
        <v>SUN PHARMA LABORATORIES LTD.</v>
      </c>
      <c r="E1117" s="3" t="str">
        <f>VLOOKUP(A1117,[1]Sheet1!$B$1:$E$3262,4,0)</f>
        <v>PARTH MEDICAL AGENCIES (VALSAD)</v>
      </c>
      <c r="F1117" s="3">
        <v>23</v>
      </c>
      <c r="G1117">
        <v>24.16</v>
      </c>
      <c r="H1117">
        <v>33</v>
      </c>
      <c r="I1117">
        <f t="shared" si="17"/>
        <v>555.67999999999995</v>
      </c>
      <c r="J1117" s="3">
        <v>0</v>
      </c>
      <c r="K1117" s="3">
        <v>20</v>
      </c>
      <c r="L1117" s="3"/>
      <c r="M1117" s="3"/>
    </row>
    <row r="1118" spans="1:13" hidden="1" x14ac:dyDescent="0.3">
      <c r="A1118" t="s">
        <v>5382</v>
      </c>
      <c r="B1118" t="s">
        <v>5383</v>
      </c>
      <c r="C1118" t="s">
        <v>5384</v>
      </c>
      <c r="D1118" t="str">
        <f>VLOOKUP(A1118,[1]Sheet1!$B$1:$F$1048575,5,0)</f>
        <v>SUN PHARMA LABORATORIES LTD.</v>
      </c>
      <c r="E1118" t="str">
        <f>VLOOKUP(A1118,[1]Sheet1!$B$1:$E$3262,4,0)</f>
        <v>JIVANDHARA PHARMA PVT.LTD.(BILIMORA)</v>
      </c>
      <c r="F1118">
        <v>6</v>
      </c>
      <c r="G1118">
        <v>141.43</v>
      </c>
      <c r="H1118">
        <v>198</v>
      </c>
      <c r="I1118">
        <f t="shared" si="17"/>
        <v>848.58</v>
      </c>
      <c r="J1118">
        <f>VLOOKUP(A1118,[3]Sheet2!$A$3:$B$3237,2,0)</f>
        <v>11</v>
      </c>
    </row>
    <row r="1119" spans="1:13" hidden="1" x14ac:dyDescent="0.3">
      <c r="A1119" t="s">
        <v>869</v>
      </c>
      <c r="B1119" t="s">
        <v>870</v>
      </c>
      <c r="C1119" t="s">
        <v>870</v>
      </c>
      <c r="D1119" t="str">
        <f>VLOOKUP(A1119,[1]Sheet1!$B$1:$F$1048575,5,0)</f>
        <v>ROMSONS GROUP PVT.LTD.</v>
      </c>
      <c r="E1119" t="str">
        <f>VLOOKUP(A1119,[1]Sheet1!$B$1:$E$3262,4,0)</f>
        <v>JIVANDHARA PHARMA PVT.LTD.(BILIMORA)</v>
      </c>
      <c r="F1119">
        <v>14</v>
      </c>
      <c r="G1119">
        <v>60.34</v>
      </c>
      <c r="H1119">
        <v>320</v>
      </c>
      <c r="I1119">
        <f t="shared" si="17"/>
        <v>844.76</v>
      </c>
      <c r="J1119">
        <f>VLOOKUP(A1119,[3]Sheet2!$A$3:$B$3237,2,0)</f>
        <v>10</v>
      </c>
    </row>
    <row r="1120" spans="1:13" hidden="1" x14ac:dyDescent="0.3">
      <c r="A1120" t="s">
        <v>2579</v>
      </c>
      <c r="B1120" t="s">
        <v>2580</v>
      </c>
      <c r="C1120" t="s">
        <v>2581</v>
      </c>
      <c r="D1120" t="str">
        <f>VLOOKUP(A1120,[1]Sheet1!$B$1:$F$1048575,5,0)</f>
        <v>FOURRTS LABORATORIES PVT LTD</v>
      </c>
      <c r="E1120" t="str">
        <f>VLOOKUP(A1120,[1]Sheet1!$B$1:$E$3262,4,0)</f>
        <v>GAYATRI DISTRIBUTORS(VALSAD)</v>
      </c>
      <c r="F1120">
        <v>4</v>
      </c>
      <c r="G1120">
        <v>210.71</v>
      </c>
      <c r="H1120">
        <v>295</v>
      </c>
      <c r="I1120">
        <f t="shared" si="17"/>
        <v>842.84</v>
      </c>
      <c r="J1120">
        <f>VLOOKUP(A1120,[3]Sheet2!$A$3:$B$3237,2,0)</f>
        <v>4</v>
      </c>
    </row>
    <row r="1121" spans="1:13" hidden="1" x14ac:dyDescent="0.3">
      <c r="A1121" t="s">
        <v>5529</v>
      </c>
      <c r="B1121" t="s">
        <v>5530</v>
      </c>
      <c r="C1121" t="s">
        <v>3828</v>
      </c>
      <c r="D1121" t="str">
        <f>VLOOKUP(A1121,[1]Sheet1!$B$1:$F$1048575,5,0)</f>
        <v>MSD PHARMACEUTICALS</v>
      </c>
      <c r="E1121" t="str">
        <f>VLOOKUP(A1121,[1]Sheet1!$B$1:$E$3262,4,0)</f>
        <v>GAYATRI DISTRIBUTORS(VALSAD)</v>
      </c>
      <c r="F1121">
        <v>4</v>
      </c>
      <c r="G1121">
        <v>210.71</v>
      </c>
      <c r="H1121">
        <v>295</v>
      </c>
      <c r="I1121">
        <f t="shared" si="17"/>
        <v>842.84</v>
      </c>
      <c r="J1121">
        <f>VLOOKUP(A1121,[3]Sheet2!$A$3:$B$3237,2,0)</f>
        <v>5</v>
      </c>
    </row>
    <row r="1122" spans="1:13" hidden="1" x14ac:dyDescent="0.3">
      <c r="A1122" t="s">
        <v>1427</v>
      </c>
      <c r="B1122" t="s">
        <v>1428</v>
      </c>
      <c r="C1122" t="s">
        <v>1429</v>
      </c>
      <c r="D1122" t="str">
        <f>VLOOKUP(A1122,[1]Sheet1!$B$1:$F$1048575,5,0)</f>
        <v>NOVO NODISK(CHINA)</v>
      </c>
      <c r="E1122" t="str">
        <f>VLOOKUP(A1122,[1]Sheet1!$B$1:$E$3262,4,0)</f>
        <v>GAYATRI DISTRIBUTORS(VALSAD)</v>
      </c>
      <c r="F1122">
        <v>1</v>
      </c>
      <c r="G1122">
        <v>842.16</v>
      </c>
      <c r="H1122">
        <v>1052</v>
      </c>
      <c r="I1122">
        <f t="shared" si="17"/>
        <v>842.16</v>
      </c>
      <c r="J1122">
        <f>VLOOKUP(A1122,[3]Sheet2!$A$3:$B$3237,2,0)</f>
        <v>1</v>
      </c>
    </row>
    <row r="1123" spans="1:13" hidden="1" x14ac:dyDescent="0.3">
      <c r="A1123" t="s">
        <v>3690</v>
      </c>
      <c r="B1123" t="s">
        <v>3691</v>
      </c>
      <c r="C1123" t="s">
        <v>3692</v>
      </c>
      <c r="D1123" t="str">
        <f>VLOOKUP(A1123,[1]Sheet1!$B$1:$F$1048575,5,0)</f>
        <v>SUN PHARMACEUTICAL INDUSTRIES</v>
      </c>
      <c r="E1123" t="str">
        <f>VLOOKUP(A1123,[1]Sheet1!$B$1:$E$3262,4,0)</f>
        <v>PARTH MEDICAL AGENCIES (VALSAD)</v>
      </c>
      <c r="F1123">
        <v>6</v>
      </c>
      <c r="G1123">
        <v>140</v>
      </c>
      <c r="H1123">
        <v>196</v>
      </c>
      <c r="I1123">
        <f t="shared" si="17"/>
        <v>840</v>
      </c>
      <c r="J1123">
        <f>VLOOKUP(A1123,[3]Sheet2!$A$3:$B$3237,2,0)</f>
        <v>36</v>
      </c>
    </row>
    <row r="1124" spans="1:13" hidden="1" x14ac:dyDescent="0.3">
      <c r="A1124" t="s">
        <v>1746</v>
      </c>
      <c r="B1124" t="s">
        <v>1747</v>
      </c>
      <c r="C1124" t="s">
        <v>1748</v>
      </c>
      <c r="D1124" t="str">
        <f>VLOOKUP(A1124,[1]Sheet1!$B$1:$F$1048575,5,0)</f>
        <v>ACULIFE HEALTHCARE</v>
      </c>
      <c r="E1124" t="str">
        <f>VLOOKUP(A1124,[1]Sheet1!$B$1:$E$3262,4,0)</f>
        <v>CURE LIFESCIENCES (SURAT)</v>
      </c>
      <c r="F1124">
        <v>12</v>
      </c>
      <c r="G1124">
        <v>70</v>
      </c>
      <c r="H1124">
        <v>92</v>
      </c>
      <c r="I1124">
        <f t="shared" si="17"/>
        <v>840</v>
      </c>
      <c r="J1124" t="e">
        <f>VLOOKUP(A1124,[3]Sheet2!$A$3:$B$3237,2,0)</f>
        <v>#N/A</v>
      </c>
    </row>
    <row r="1125" spans="1:13" hidden="1" x14ac:dyDescent="0.3">
      <c r="A1125" t="s">
        <v>5640</v>
      </c>
      <c r="B1125" t="s">
        <v>5641</v>
      </c>
      <c r="C1125" t="s">
        <v>5642</v>
      </c>
      <c r="D1125" t="str">
        <f>VLOOKUP(A1125,[1]Sheet1!$B$1:$F$1048575,5,0)</f>
        <v>AJANTA PHARMA LTD</v>
      </c>
      <c r="E1125" t="str">
        <f>VLOOKUP(A1125,[1]Sheet1!$B$1:$E$3262,4,0)</f>
        <v>CHIRAG PHARMA AGENCY (BILIMORA)</v>
      </c>
      <c r="F1125">
        <v>4</v>
      </c>
      <c r="G1125">
        <v>209.29</v>
      </c>
      <c r="H1125">
        <v>293</v>
      </c>
      <c r="I1125">
        <f t="shared" si="17"/>
        <v>837.16</v>
      </c>
      <c r="J1125">
        <f>VLOOKUP(A1125,[3]Sheet2!$A$3:$B$3237,2,0)</f>
        <v>6</v>
      </c>
    </row>
    <row r="1126" spans="1:13" hidden="1" x14ac:dyDescent="0.3">
      <c r="A1126" t="s">
        <v>2244</v>
      </c>
      <c r="B1126" t="s">
        <v>2245</v>
      </c>
      <c r="C1126" t="s">
        <v>2246</v>
      </c>
      <c r="D1126" t="str">
        <f>VLOOKUP(A1126,[1]Sheet1!$B$1:$F$1048575,5,0)</f>
        <v>SANOFI HEALTHCARE INDIA PVT.LTD.</v>
      </c>
      <c r="E1126" t="str">
        <f>VLOOKUP(A1126,[1]Sheet1!$B$1:$E$3262,4,0)</f>
        <v>GAYATRI DISTRIBUTORS(VALSAD)</v>
      </c>
      <c r="F1126">
        <v>20</v>
      </c>
      <c r="G1126">
        <v>41.83</v>
      </c>
      <c r="H1126">
        <v>55</v>
      </c>
      <c r="I1126">
        <f t="shared" si="17"/>
        <v>836.59999999999991</v>
      </c>
      <c r="J1126">
        <f>VLOOKUP(A1126,[3]Sheet2!$A$3:$B$3237,2,0)</f>
        <v>26</v>
      </c>
    </row>
    <row r="1127" spans="1:13" hidden="1" x14ac:dyDescent="0.3">
      <c r="A1127" t="s">
        <v>1067</v>
      </c>
      <c r="B1127" t="s">
        <v>1068</v>
      </c>
      <c r="C1127" t="s">
        <v>1069</v>
      </c>
      <c r="D1127" t="str">
        <f>VLOOKUP(A1127,[1]Sheet1!$B$1:$F$1048575,5,0)</f>
        <v>ARISTO PHARMACEUTICALS PVT LTD</v>
      </c>
      <c r="E1127" t="str">
        <f>VLOOKUP(A1127,[1]Sheet1!$B$1:$E$3262,4,0)</f>
        <v>JIVANDHARA PHARMA PVT.LTD.(BILIMORA)</v>
      </c>
      <c r="F1127">
        <v>30</v>
      </c>
      <c r="G1127">
        <v>27.86</v>
      </c>
      <c r="H1127">
        <v>39</v>
      </c>
      <c r="I1127">
        <f t="shared" si="17"/>
        <v>835.8</v>
      </c>
      <c r="J1127">
        <f>VLOOKUP(A1127,[3]Sheet2!$A$3:$B$3237,2,0)</f>
        <v>76</v>
      </c>
    </row>
    <row r="1128" spans="1:13" x14ac:dyDescent="0.3">
      <c r="A1128" s="3" t="s">
        <v>2128</v>
      </c>
      <c r="B1128" s="3" t="s">
        <v>2129</v>
      </c>
      <c r="C1128" t="s">
        <v>2130</v>
      </c>
      <c r="D1128" s="3" t="str">
        <f>VLOOKUP(A1128,[1]Sheet1!$B$1:$F$1048575,5,0)</f>
        <v>ROMSONS GROUP PVT.LTD.</v>
      </c>
      <c r="E1128" s="3" t="str">
        <f>VLOOKUP(A1128,[1]Sheet1!$B$1:$E$3262,4,0)</f>
        <v>PATEL PHARMA ( SURAT )</v>
      </c>
      <c r="F1128" s="3">
        <v>1145</v>
      </c>
      <c r="G1128">
        <v>21.79</v>
      </c>
      <c r="H1128">
        <v>401</v>
      </c>
      <c r="I1128">
        <f t="shared" si="17"/>
        <v>24949.55</v>
      </c>
      <c r="J1128" s="3">
        <f>VLOOKUP(A1128,[3]Sheet2!$A$3:$B$3237,2,0)</f>
        <v>662</v>
      </c>
      <c r="K1128" s="3">
        <v>500</v>
      </c>
      <c r="L1128" s="3"/>
      <c r="M1128" s="3">
        <f>VLOOKUP(A1128,[4]Sheet2!$A$4:$C$497,3,0)</f>
        <v>102</v>
      </c>
    </row>
    <row r="1129" spans="1:13" hidden="1" x14ac:dyDescent="0.3">
      <c r="A1129" t="s">
        <v>5244</v>
      </c>
      <c r="B1129" t="s">
        <v>5245</v>
      </c>
      <c r="C1129" t="s">
        <v>5246</v>
      </c>
      <c r="D1129" t="str">
        <f>VLOOKUP(A1129,[1]Sheet1!$B$1:$F$1048575,5,0)</f>
        <v>UNISON PHARMACEUTICALS</v>
      </c>
      <c r="E1129" t="str">
        <f>VLOOKUP(A1129,[1]Sheet1!$B$1:$E$3262,4,0)</f>
        <v>GAYATRI DISTRIBUTORS(VALSAD)</v>
      </c>
      <c r="F1129">
        <v>18</v>
      </c>
      <c r="G1129">
        <v>46.39</v>
      </c>
      <c r="H1129">
        <v>64</v>
      </c>
      <c r="I1129">
        <f t="shared" si="17"/>
        <v>835.02</v>
      </c>
      <c r="J1129">
        <f>VLOOKUP(A1129,[3]Sheet2!$A$3:$B$3237,2,0)</f>
        <v>25</v>
      </c>
    </row>
    <row r="1130" spans="1:13" hidden="1" x14ac:dyDescent="0.3">
      <c r="A1130" t="s">
        <v>5557</v>
      </c>
      <c r="B1130" t="s">
        <v>5558</v>
      </c>
      <c r="C1130" t="s">
        <v>5559</v>
      </c>
      <c r="D1130" t="str">
        <f>VLOOKUP(A1130,[1]Sheet1!$B$1:$F$1048575,5,0)</f>
        <v>TAS MED INDIA PVT.LTD.</v>
      </c>
      <c r="E1130" t="str">
        <f>VLOOKUP(A1130,[1]Sheet1!$B$1:$E$3262,4,0)</f>
        <v>RAPID MEDICO (VALSAD)</v>
      </c>
      <c r="F1130">
        <v>7</v>
      </c>
      <c r="G1130">
        <v>119.11</v>
      </c>
      <c r="H1130">
        <v>175</v>
      </c>
      <c r="I1130">
        <f t="shared" si="17"/>
        <v>833.77</v>
      </c>
      <c r="J1130">
        <f>VLOOKUP(A1130,[3]Sheet2!$A$3:$B$3237,2,0)</f>
        <v>15</v>
      </c>
    </row>
    <row r="1131" spans="1:13" hidden="1" x14ac:dyDescent="0.3">
      <c r="A1131" t="s">
        <v>520</v>
      </c>
      <c r="B1131" t="s">
        <v>521</v>
      </c>
      <c r="C1131" t="s">
        <v>522</v>
      </c>
      <c r="D1131" t="str">
        <f>VLOOKUP(A1131,[1]Sheet1!$B$1:$F$1048575,5,0)</f>
        <v>TROIKAA PHARMACEUTICAL PVT LTD</v>
      </c>
      <c r="E1131" t="str">
        <f>VLOOKUP(A1131,[1]Sheet1!$B$1:$E$3262,4,0)</f>
        <v>GRACE PHARMA (DHARAMPUR)</v>
      </c>
      <c r="F1131">
        <v>18</v>
      </c>
      <c r="G1131">
        <v>46.2</v>
      </c>
      <c r="H1131">
        <v>376</v>
      </c>
      <c r="I1131">
        <f t="shared" si="17"/>
        <v>831.6</v>
      </c>
      <c r="J1131">
        <f>VLOOKUP(A1131,[3]Sheet2!$A$3:$B$3237,2,0)</f>
        <v>27</v>
      </c>
    </row>
    <row r="1132" spans="1:13" hidden="1" x14ac:dyDescent="0.3">
      <c r="A1132" t="s">
        <v>5634</v>
      </c>
      <c r="B1132" t="s">
        <v>5635</v>
      </c>
      <c r="C1132" t="s">
        <v>5636</v>
      </c>
      <c r="D1132" t="str">
        <f>VLOOKUP(A1132,[1]Sheet1!$B$1:$F$1048575,5,0)</f>
        <v>AJANTA PHARMA LTD</v>
      </c>
      <c r="E1132" t="str">
        <f>VLOOKUP(A1132,[1]Sheet1!$B$1:$E$3262,4,0)</f>
        <v>CHIRAG PHARMA AGENCY (BILIMORA)</v>
      </c>
      <c r="F1132">
        <v>4</v>
      </c>
      <c r="G1132">
        <v>207.86</v>
      </c>
      <c r="H1132">
        <v>291</v>
      </c>
      <c r="I1132">
        <f t="shared" si="17"/>
        <v>831.44</v>
      </c>
      <c r="J1132">
        <f>VLOOKUP(A1132,[3]Sheet2!$A$3:$B$3237,2,0)</f>
        <v>14</v>
      </c>
    </row>
    <row r="1133" spans="1:13" x14ac:dyDescent="0.3">
      <c r="A1133" s="3" t="s">
        <v>749</v>
      </c>
      <c r="B1133" s="3" t="s">
        <v>750</v>
      </c>
      <c r="C1133" t="s">
        <v>750</v>
      </c>
      <c r="D1133" s="3" t="str">
        <f>VLOOKUP(A1133,[1]Sheet1!$B$1:$F$1048575,5,0)</f>
        <v>ROMSONS GROUP PVT.LTD.</v>
      </c>
      <c r="E1133" s="3" t="str">
        <f>VLOOKUP(A1133,[1]Sheet1!$B$1:$E$3262,4,0)</f>
        <v>PATEL PHARMA ( SURAT )</v>
      </c>
      <c r="F1133" s="3">
        <v>213</v>
      </c>
      <c r="G1133">
        <v>68.72</v>
      </c>
      <c r="H1133">
        <v>473</v>
      </c>
      <c r="I1133">
        <f t="shared" si="17"/>
        <v>14637.36</v>
      </c>
      <c r="J1133" s="3">
        <f>VLOOKUP(A1133,[3]Sheet2!$A$3:$B$3237,2,0)</f>
        <v>76</v>
      </c>
      <c r="K1133" s="3">
        <v>100</v>
      </c>
      <c r="L1133" s="3"/>
      <c r="M1133" s="3">
        <f>VLOOKUP(A1133,[4]Sheet2!$A$4:$C$497,3,0)</f>
        <v>1</v>
      </c>
    </row>
    <row r="1134" spans="1:13" hidden="1" x14ac:dyDescent="0.3">
      <c r="A1134" t="s">
        <v>2320</v>
      </c>
      <c r="B1134" t="s">
        <v>2321</v>
      </c>
      <c r="C1134" t="s">
        <v>2321</v>
      </c>
      <c r="D1134" t="str">
        <f>VLOOKUP(A1134,[1]Sheet1!$B$1:$F$1048575,5,0)</f>
        <v>HMD</v>
      </c>
      <c r="E1134" t="str">
        <f>VLOOKUP(A1134,[1]Sheet1!$B$1:$E$3262,4,0)</f>
        <v>VARDHMAN ENTERPRISE</v>
      </c>
      <c r="F1134">
        <v>317</v>
      </c>
      <c r="G1134">
        <v>2.62</v>
      </c>
      <c r="H1134">
        <v>7</v>
      </c>
      <c r="I1134">
        <f t="shared" si="17"/>
        <v>830.54000000000008</v>
      </c>
      <c r="J1134">
        <f>VLOOKUP(A1134,[3]Sheet2!$A$3:$B$3237,2,0)</f>
        <v>307</v>
      </c>
      <c r="M1134" t="e">
        <f>VLOOKUP(A1134,[4]Sheet2!$A$4:$C$497,3,0)</f>
        <v>#N/A</v>
      </c>
    </row>
    <row r="1135" spans="1:13" hidden="1" x14ac:dyDescent="0.3">
      <c r="A1135" t="s">
        <v>5710</v>
      </c>
      <c r="B1135" t="s">
        <v>5711</v>
      </c>
      <c r="C1135" t="s">
        <v>5712</v>
      </c>
      <c r="D1135" t="str">
        <f>VLOOKUP(A1135,[1]Sheet1!$B$1:$F$1048575,5,0)</f>
        <v>SUN PHARMA LABORATORIES LTD.</v>
      </c>
      <c r="E1135" t="str">
        <f>VLOOKUP(A1135,[1]Sheet1!$B$1:$E$3262,4,0)</f>
        <v>PARTH MEDICAL AGENCIES (VALSAD)</v>
      </c>
      <c r="F1135">
        <v>8</v>
      </c>
      <c r="G1135">
        <v>103.57</v>
      </c>
      <c r="H1135">
        <v>145</v>
      </c>
      <c r="I1135">
        <f t="shared" si="17"/>
        <v>828.56</v>
      </c>
      <c r="J1135">
        <f>VLOOKUP(A1135,[3]Sheet2!$A$3:$B$3237,2,0)</f>
        <v>10</v>
      </c>
    </row>
    <row r="1136" spans="1:13" hidden="1" x14ac:dyDescent="0.3">
      <c r="A1136" t="s">
        <v>1863</v>
      </c>
      <c r="B1136" t="s">
        <v>1864</v>
      </c>
      <c r="C1136" t="s">
        <v>1865</v>
      </c>
      <c r="D1136" t="str">
        <f>VLOOKUP(A1136,[1]Sheet1!$B$1:$F$1048575,5,0)</f>
        <v>VISSCO REHABILITATION AIDS P.LTD.</v>
      </c>
      <c r="E1136" t="str">
        <f>VLOOKUP(A1136,[1]Sheet1!$B$1:$E$3262,4,0)</f>
        <v>DIPAK TRADERS ( NADIAD )</v>
      </c>
      <c r="F1136">
        <v>2</v>
      </c>
      <c r="G1136">
        <v>414</v>
      </c>
      <c r="H1136">
        <v>900</v>
      </c>
      <c r="I1136">
        <f t="shared" si="17"/>
        <v>828</v>
      </c>
      <c r="J1136">
        <f>VLOOKUP(A1136,[3]Sheet2!$A$3:$B$3237,2,0)</f>
        <v>1</v>
      </c>
    </row>
    <row r="1137" spans="1:13" hidden="1" x14ac:dyDescent="0.3">
      <c r="A1137" t="s">
        <v>5748</v>
      </c>
      <c r="B1137" t="s">
        <v>5749</v>
      </c>
      <c r="C1137" t="s">
        <v>5750</v>
      </c>
      <c r="D1137" t="str">
        <f>VLOOKUP(A1137,[1]Sheet1!$B$1:$F$1048575,5,0)</f>
        <v>OVERSEAS HEALTH CARE PVT LTD</v>
      </c>
      <c r="E1137" t="str">
        <f>VLOOKUP(A1137,[1]Sheet1!$B$1:$E$3262,4,0)</f>
        <v>GAYATRI DISTRIBUTORS(VALSAD)</v>
      </c>
      <c r="F1137">
        <v>19</v>
      </c>
      <c r="G1137">
        <v>43.5</v>
      </c>
      <c r="H1137">
        <v>60</v>
      </c>
      <c r="I1137">
        <f t="shared" si="17"/>
        <v>826.5</v>
      </c>
      <c r="J1137">
        <f>VLOOKUP(A1137,[3]Sheet2!$A$3:$B$3237,2,0)</f>
        <v>12</v>
      </c>
    </row>
    <row r="1138" spans="1:13" hidden="1" x14ac:dyDescent="0.3">
      <c r="A1138" t="s">
        <v>947</v>
      </c>
      <c r="B1138" t="s">
        <v>948</v>
      </c>
      <c r="C1138" t="s">
        <v>949</v>
      </c>
      <c r="D1138" t="str">
        <f>VLOOKUP(A1138,[1]Sheet1!$B$1:$F$1048575,5,0)</f>
        <v>ROMSONS GROUP PVT.LTD.</v>
      </c>
      <c r="E1138" t="str">
        <f>VLOOKUP(A1138,[1]Sheet1!$B$1:$E$3262,4,0)</f>
        <v>JIVANDHARA PHARMA PVT.LTD.(BILIMORA)</v>
      </c>
      <c r="F1138">
        <v>9</v>
      </c>
      <c r="G1138">
        <v>91.71</v>
      </c>
      <c r="H1138">
        <v>687</v>
      </c>
      <c r="I1138">
        <f t="shared" si="17"/>
        <v>825.39</v>
      </c>
      <c r="J1138">
        <f>VLOOKUP(A1138,[3]Sheet2!$A$3:$B$3237,2,0)</f>
        <v>5</v>
      </c>
    </row>
    <row r="1139" spans="1:13" hidden="1" x14ac:dyDescent="0.3">
      <c r="A1139" t="s">
        <v>3902</v>
      </c>
      <c r="B1139" t="s">
        <v>3903</v>
      </c>
      <c r="C1139" t="s">
        <v>3904</v>
      </c>
      <c r="D1139" t="str">
        <f>VLOOKUP(A1139,[1]Sheet1!$B$1:$F$1048575,5,0)</f>
        <v>MANKIND PHARMA LTD</v>
      </c>
      <c r="E1139" t="str">
        <f>VLOOKUP(A1139,[1]Sheet1!$B$1:$E$3262,4,0)</f>
        <v>NETRA ENTERPRISE</v>
      </c>
      <c r="F1139">
        <v>10</v>
      </c>
      <c r="G1139">
        <v>82.5</v>
      </c>
      <c r="H1139">
        <v>149</v>
      </c>
      <c r="I1139">
        <f t="shared" si="17"/>
        <v>825</v>
      </c>
      <c r="J1139">
        <f>VLOOKUP(A1139,[3]Sheet2!$A$3:$B$3237,2,0)</f>
        <v>62</v>
      </c>
    </row>
    <row r="1140" spans="1:13" hidden="1" x14ac:dyDescent="0.3">
      <c r="A1140" t="s">
        <v>6732</v>
      </c>
      <c r="B1140" t="s">
        <v>6733</v>
      </c>
      <c r="C1140" t="s">
        <v>6733</v>
      </c>
      <c r="D1140" t="str">
        <f>VLOOKUP(A1140,[1]Sheet1!$B$1:$F$1048575,5,0)</f>
        <v>BLUE NEEM MEDICAL DEVICES PVT LTD</v>
      </c>
      <c r="E1140" t="str">
        <f>VLOOKUP(A1140,[1]Sheet1!$B$1:$E$3262,4,0)</f>
        <v>B.J.ENTERPRISE</v>
      </c>
      <c r="F1140">
        <v>3</v>
      </c>
      <c r="G1140">
        <v>275</v>
      </c>
      <c r="H1140">
        <v>695</v>
      </c>
      <c r="I1140">
        <f t="shared" si="17"/>
        <v>825</v>
      </c>
      <c r="J1140">
        <f>VLOOKUP(A1140,[3]Sheet2!$A$3:$B$3237,2,0)</f>
        <v>5</v>
      </c>
    </row>
    <row r="1141" spans="1:13" hidden="1" x14ac:dyDescent="0.3">
      <c r="A1141" t="s">
        <v>2734</v>
      </c>
      <c r="B1141" t="s">
        <v>2735</v>
      </c>
      <c r="C1141" t="s">
        <v>2736</v>
      </c>
      <c r="D1141" t="str">
        <f>VLOOKUP(A1141,[1]Sheet1!$B$1:$F$1048575,5,0)</f>
        <v>BAYER PHARMACEUTICALS PVT LTD</v>
      </c>
      <c r="E1141" t="str">
        <f>VLOOKUP(A1141,[1]Sheet1!$B$1:$E$3262,4,0)</f>
        <v>DEEP MEDICAL AGENCIES (VAPI)</v>
      </c>
      <c r="F1141">
        <v>25</v>
      </c>
      <c r="G1141">
        <v>32.86</v>
      </c>
      <c r="H1141">
        <v>46</v>
      </c>
      <c r="I1141">
        <f t="shared" si="17"/>
        <v>821.5</v>
      </c>
      <c r="J1141">
        <f>VLOOKUP(A1141,[3]Sheet2!$A$3:$B$3237,2,0)</f>
        <v>23</v>
      </c>
    </row>
    <row r="1142" spans="1:13" hidden="1" x14ac:dyDescent="0.3">
      <c r="A1142" t="s">
        <v>2858</v>
      </c>
      <c r="B1142" t="s">
        <v>2859</v>
      </c>
      <c r="C1142" t="s">
        <v>2860</v>
      </c>
      <c r="D1142" t="str">
        <f>VLOOKUP(A1142,[1]Sheet1!$B$1:$F$1048575,5,0)</f>
        <v>INTAS PHARMACEUTICAL LTD</v>
      </c>
      <c r="E1142" t="str">
        <f>VLOOKUP(A1142,[1]Sheet1!$B$1:$E$3262,4,0)</f>
        <v>PRATIK DISTRIBUTORS ( AHMEDABAD )</v>
      </c>
      <c r="F1142">
        <v>20</v>
      </c>
      <c r="G1142">
        <v>41</v>
      </c>
      <c r="H1142">
        <v>471</v>
      </c>
      <c r="I1142">
        <f t="shared" si="17"/>
        <v>820</v>
      </c>
      <c r="J1142">
        <f>VLOOKUP(A1142,[3]Sheet2!$A$3:$B$3237,2,0)</f>
        <v>16</v>
      </c>
    </row>
    <row r="1143" spans="1:13" hidden="1" x14ac:dyDescent="0.3">
      <c r="A1143" t="s">
        <v>1922</v>
      </c>
      <c r="B1143" t="s">
        <v>1923</v>
      </c>
      <c r="C1143" t="s">
        <v>1924</v>
      </c>
      <c r="D1143" t="str">
        <f>VLOOKUP(A1143,[1]Sheet1!$B$1:$F$1048575,5,0)</f>
        <v>ALLERGAN INDIA PRIVATE LIMITED</v>
      </c>
      <c r="E1143" t="str">
        <f>VLOOKUP(A1143,[1]Sheet1!$B$1:$E$3262,4,0)</f>
        <v>GAYATRI DISTRIBUTORS(VALSAD)</v>
      </c>
      <c r="F1143">
        <v>5</v>
      </c>
      <c r="G1143">
        <v>162.30000000000001</v>
      </c>
      <c r="H1143">
        <v>249</v>
      </c>
      <c r="I1143">
        <f t="shared" si="17"/>
        <v>811.5</v>
      </c>
      <c r="J1143">
        <f>VLOOKUP(A1143,[3]Sheet2!$A$3:$B$3237,2,0)</f>
        <v>3</v>
      </c>
    </row>
    <row r="1144" spans="1:13" hidden="1" x14ac:dyDescent="0.3">
      <c r="A1144" t="s">
        <v>3642</v>
      </c>
      <c r="B1144" t="s">
        <v>3643</v>
      </c>
      <c r="C1144" t="s">
        <v>3644</v>
      </c>
      <c r="D1144" t="str">
        <f>VLOOKUP(A1144,[1]Sheet1!$B$1:$F$1048575,5,0)</f>
        <v>ZYDUS HELTHCARE LTD</v>
      </c>
      <c r="E1144" t="str">
        <f>VLOOKUP(A1144,[1]Sheet1!$B$1:$E$3262,4,0)</f>
        <v>P V PHARMA HEALTHCARE PVT.LTD.(AHMEDABAD)</v>
      </c>
      <c r="F1144">
        <v>45</v>
      </c>
      <c r="G1144">
        <v>18</v>
      </c>
      <c r="H1144">
        <v>79</v>
      </c>
      <c r="I1144">
        <f t="shared" si="17"/>
        <v>810</v>
      </c>
      <c r="J1144">
        <f>VLOOKUP(A1144,[3]Sheet2!$A$3:$B$3237,2,0)</f>
        <v>69</v>
      </c>
    </row>
    <row r="1145" spans="1:13" hidden="1" x14ac:dyDescent="0.3">
      <c r="A1145" t="s">
        <v>234</v>
      </c>
      <c r="B1145" t="s">
        <v>235</v>
      </c>
      <c r="C1145" t="s">
        <v>236</v>
      </c>
      <c r="D1145" t="str">
        <f>VLOOKUP(A1145,[1]Sheet1!$B$1:$F$1048575,5,0)</f>
        <v>BIOCHEM PHARMACEUTICAL IND LTD</v>
      </c>
      <c r="E1145" t="str">
        <f>VLOOKUP(A1145,[1]Sheet1!$B$1:$E$3262,4,0)</f>
        <v>NOBLE DRUGS &amp; MEDICAL STORES</v>
      </c>
      <c r="F1145">
        <v>31</v>
      </c>
      <c r="G1145">
        <v>26</v>
      </c>
      <c r="H1145">
        <v>113</v>
      </c>
      <c r="I1145">
        <f t="shared" si="17"/>
        <v>806</v>
      </c>
      <c r="J1145">
        <f>VLOOKUP(A1145,[3]Sheet2!$A$3:$B$3237,2,0)</f>
        <v>227</v>
      </c>
    </row>
    <row r="1146" spans="1:13" hidden="1" x14ac:dyDescent="0.3">
      <c r="A1146" t="s">
        <v>1692</v>
      </c>
      <c r="B1146" t="s">
        <v>1693</v>
      </c>
      <c r="C1146" t="s">
        <v>1694</v>
      </c>
      <c r="D1146" t="str">
        <f>VLOOKUP(A1146,[1]Sheet1!$B$1:$F$1048575,5,0)</f>
        <v>CIPLA LTD</v>
      </c>
      <c r="E1146" t="str">
        <f>VLOOKUP(A1146,[1]Sheet1!$B$1:$E$3262,4,0)</f>
        <v>LIFECARE MEDICAL AGENCY</v>
      </c>
      <c r="F1146">
        <v>160</v>
      </c>
      <c r="G1146">
        <v>5.03</v>
      </c>
      <c r="H1146">
        <v>7</v>
      </c>
      <c r="I1146">
        <f t="shared" si="17"/>
        <v>804.80000000000007</v>
      </c>
      <c r="J1146">
        <f>VLOOKUP(A1146,[3]Sheet2!$A$3:$B$3237,2,0)</f>
        <v>39</v>
      </c>
      <c r="M1146">
        <f>VLOOKUP(A1146,[4]Sheet2!$A$4:$C$497,3,0)</f>
        <v>1</v>
      </c>
    </row>
    <row r="1147" spans="1:13" x14ac:dyDescent="0.3">
      <c r="A1147" s="3" t="s">
        <v>2292</v>
      </c>
      <c r="B1147" s="3" t="s">
        <v>2293</v>
      </c>
      <c r="C1147" t="s">
        <v>2293</v>
      </c>
      <c r="D1147" s="3" t="str">
        <f>VLOOKUP(A1147,[1]Sheet1!$B$1:$F$1048575,5,0)</f>
        <v>ROMSONS GROUP PVT.LTD.</v>
      </c>
      <c r="E1147" s="3" t="str">
        <f>VLOOKUP(A1147,[1]Sheet1!$B$1:$E$3262,4,0)</f>
        <v>PATEL PHARMA ( SURAT )</v>
      </c>
      <c r="F1147" s="3">
        <v>459</v>
      </c>
      <c r="G1147">
        <v>7.54</v>
      </c>
      <c r="H1147">
        <v>89</v>
      </c>
      <c r="I1147">
        <f t="shared" si="17"/>
        <v>3460.86</v>
      </c>
      <c r="J1147" s="3">
        <f>VLOOKUP(A1147,[3]Sheet2!$A$3:$B$3237,2,0)</f>
        <v>316</v>
      </c>
      <c r="K1147" s="3">
        <v>200</v>
      </c>
      <c r="L1147" s="3"/>
      <c r="M1147" s="3">
        <f>VLOOKUP(A1147,[4]Sheet2!$A$4:$C$497,3,0)</f>
        <v>3</v>
      </c>
    </row>
    <row r="1148" spans="1:13" hidden="1" x14ac:dyDescent="0.3">
      <c r="A1148" t="s">
        <v>6144</v>
      </c>
      <c r="B1148" t="s">
        <v>6145</v>
      </c>
      <c r="C1148" t="s">
        <v>6146</v>
      </c>
      <c r="D1148" t="str">
        <f>VLOOKUP(A1148,[1]Sheet1!$B$1:$F$1048575,5,0)</f>
        <v>TROIKAA PHARMACEUTICAL PVT LTD</v>
      </c>
      <c r="E1148" t="str">
        <f>VLOOKUP(A1148,[1]Sheet1!$B$1:$E$3262,4,0)</f>
        <v>GRACE PHARMA (DHARAMPUR)</v>
      </c>
      <c r="F1148">
        <v>146</v>
      </c>
      <c r="G1148">
        <v>5.5</v>
      </c>
      <c r="H1148">
        <v>38</v>
      </c>
      <c r="I1148">
        <f t="shared" si="17"/>
        <v>803</v>
      </c>
      <c r="J1148">
        <f>VLOOKUP(A1148,[3]Sheet2!$A$3:$B$3237,2,0)</f>
        <v>72</v>
      </c>
    </row>
    <row r="1149" spans="1:13" hidden="1" x14ac:dyDescent="0.3">
      <c r="A1149" t="s">
        <v>3870</v>
      </c>
      <c r="B1149" t="s">
        <v>3871</v>
      </c>
      <c r="C1149" t="s">
        <v>3872</v>
      </c>
      <c r="D1149" t="str">
        <f>VLOOKUP(A1149,[1]Sheet1!$B$1:$F$1048575,5,0)</f>
        <v>SUN PHARMACEUTICAL INDUSTRIES</v>
      </c>
      <c r="E1149" t="str">
        <f>VLOOKUP(A1149,[1]Sheet1!$B$1:$E$3262,4,0)</f>
        <v>PARTH MEDICAL AGENCIES (VALSAD)</v>
      </c>
      <c r="F1149">
        <v>38</v>
      </c>
      <c r="G1149">
        <v>21.11</v>
      </c>
      <c r="H1149">
        <v>29</v>
      </c>
      <c r="I1149">
        <f t="shared" si="17"/>
        <v>802.18</v>
      </c>
      <c r="J1149">
        <f>VLOOKUP(A1149,[3]Sheet2!$A$3:$B$3237,2,0)</f>
        <v>84</v>
      </c>
    </row>
    <row r="1150" spans="1:13" hidden="1" x14ac:dyDescent="0.3">
      <c r="A1150" t="s">
        <v>6518</v>
      </c>
      <c r="B1150" t="s">
        <v>6519</v>
      </c>
      <c r="C1150" t="s">
        <v>6519</v>
      </c>
      <c r="D1150" t="str">
        <f>VLOOKUP(A1150,[1]Sheet1!$B$1:$F$1048575,5,0)</f>
        <v>JOHNSON &amp; JOHNSON PVT LTD</v>
      </c>
      <c r="E1150" t="str">
        <f>VLOOKUP(A1150,[1]Sheet1!$B$1:$E$3262,4,0)</f>
        <v>SS ENTERPRISE</v>
      </c>
      <c r="F1150">
        <v>10</v>
      </c>
      <c r="G1150">
        <v>80.11</v>
      </c>
      <c r="H1150">
        <v>213</v>
      </c>
      <c r="I1150">
        <f t="shared" si="17"/>
        <v>801.1</v>
      </c>
      <c r="J1150">
        <f>VLOOKUP(A1150,[3]Sheet2!$A$3:$B$3237,2,0)</f>
        <v>17</v>
      </c>
    </row>
    <row r="1151" spans="1:13" hidden="1" x14ac:dyDescent="0.3">
      <c r="A1151" t="s">
        <v>621</v>
      </c>
      <c r="B1151" t="s">
        <v>622</v>
      </c>
      <c r="C1151" t="s">
        <v>623</v>
      </c>
      <c r="D1151" t="str">
        <f>VLOOKUP(A1151,[1]Sheet1!$B$1:$F$1048575,5,0)</f>
        <v>INTAS PHARMACEUTICAL LTD</v>
      </c>
      <c r="E1151" t="str">
        <f>VLOOKUP(A1151,[1]Sheet1!$B$1:$E$3262,4,0)</f>
        <v>CHIRAG PHARMA AGENCY (BILIMORA)</v>
      </c>
      <c r="F1151">
        <v>7</v>
      </c>
      <c r="G1151">
        <v>114.29</v>
      </c>
      <c r="H1151">
        <v>160</v>
      </c>
      <c r="I1151">
        <f t="shared" si="17"/>
        <v>800.03000000000009</v>
      </c>
      <c r="J1151">
        <f>VLOOKUP(A1151,[3]Sheet2!$A$3:$B$3237,2,0)</f>
        <v>10</v>
      </c>
    </row>
    <row r="1152" spans="1:13" x14ac:dyDescent="0.3">
      <c r="A1152" s="3" t="s">
        <v>2163</v>
      </c>
      <c r="B1152" s="3" t="s">
        <v>2164</v>
      </c>
      <c r="C1152" t="s">
        <v>2164</v>
      </c>
      <c r="D1152" s="3" t="str">
        <f>VLOOKUP(A1152,[1]Sheet1!$B$1:$F$1048575,5,0)</f>
        <v>ROMSONS GROUP PVT.LTD.</v>
      </c>
      <c r="E1152" s="3" t="str">
        <f>VLOOKUP(A1152,[1]Sheet1!$B$1:$E$3262,4,0)</f>
        <v>PATEL PHARMA ( SURAT )</v>
      </c>
      <c r="F1152" s="3">
        <v>3</v>
      </c>
      <c r="G1152">
        <v>419.04</v>
      </c>
      <c r="H1152">
        <v>2250</v>
      </c>
      <c r="I1152">
        <f t="shared" si="17"/>
        <v>1257.1200000000001</v>
      </c>
      <c r="J1152" s="3">
        <v>0</v>
      </c>
      <c r="K1152" s="3">
        <v>3</v>
      </c>
      <c r="L1152" s="3"/>
      <c r="M1152" s="3"/>
    </row>
    <row r="1153" spans="1:13" hidden="1" x14ac:dyDescent="0.3">
      <c r="A1153" t="s">
        <v>1363</v>
      </c>
      <c r="B1153" t="s">
        <v>1364</v>
      </c>
      <c r="C1153" t="s">
        <v>1365</v>
      </c>
      <c r="D1153" t="str">
        <f>VLOOKUP(A1153,[1]Sheet1!$B$1:$F$1048575,5,0)</f>
        <v>SAMARTH LIFE SCIENCES PVT.LTD.</v>
      </c>
      <c r="E1153" t="str">
        <f>VLOOKUP(A1153,[1]Sheet1!$B$1:$E$3262,4,0)</f>
        <v>JIVANDHARA PHARMA PVT.LTD.(BILIMORA)</v>
      </c>
      <c r="F1153">
        <v>16</v>
      </c>
      <c r="G1153">
        <v>50</v>
      </c>
      <c r="H1153">
        <v>132</v>
      </c>
      <c r="I1153">
        <f t="shared" si="17"/>
        <v>800</v>
      </c>
      <c r="J1153">
        <f>VLOOKUP(A1153,[3]Sheet2!$A$3:$B$3237,2,0)</f>
        <v>65</v>
      </c>
    </row>
    <row r="1154" spans="1:13" hidden="1" x14ac:dyDescent="0.3">
      <c r="A1154" t="s">
        <v>1663</v>
      </c>
      <c r="B1154" t="s">
        <v>1664</v>
      </c>
      <c r="C1154" t="s">
        <v>658</v>
      </c>
      <c r="D1154" t="str">
        <f>VLOOKUP(A1154,[1]Sheet1!$B$1:$F$1048575,5,0)</f>
        <v>ZYDUS HELTHCARE LTD</v>
      </c>
      <c r="E1154" t="str">
        <f>VLOOKUP(A1154,[1]Sheet1!$B$1:$E$3262,4,0)</f>
        <v>R S SURGIPHARM PVT.LTD.</v>
      </c>
      <c r="F1154">
        <v>4</v>
      </c>
      <c r="G1154">
        <v>200</v>
      </c>
      <c r="H1154">
        <v>3212</v>
      </c>
      <c r="I1154">
        <f t="shared" ref="I1154:I1217" si="18">G1154*F1154</f>
        <v>800</v>
      </c>
      <c r="J1154">
        <f>VLOOKUP(A1154,[3]Sheet2!$A$3:$B$3237,2,0)</f>
        <v>22</v>
      </c>
    </row>
    <row r="1155" spans="1:13" x14ac:dyDescent="0.3">
      <c r="A1155" s="3" t="s">
        <v>4247</v>
      </c>
      <c r="B1155" s="3" t="s">
        <v>4248</v>
      </c>
      <c r="C1155" t="s">
        <v>4249</v>
      </c>
      <c r="D1155" s="3" t="str">
        <f>VLOOKUP(A1155,[1]Sheet1!$B$1:$F$1048575,5,0)</f>
        <v>ROMSONS GROUP PVT.LTD.</v>
      </c>
      <c r="E1155" s="3" t="str">
        <f>VLOOKUP(A1155,[1]Sheet1!$B$1:$E$3262,4,0)</f>
        <v>PATEL PHARMA ( SURAT )</v>
      </c>
      <c r="F1155" s="3">
        <v>17</v>
      </c>
      <c r="G1155">
        <v>29.42</v>
      </c>
      <c r="H1155">
        <v>433</v>
      </c>
      <c r="I1155">
        <f t="shared" si="18"/>
        <v>500.14000000000004</v>
      </c>
      <c r="J1155" s="3">
        <f>VLOOKUP(A1155,[3]Sheet2!$A$3:$B$3237,2,0)</f>
        <v>11</v>
      </c>
      <c r="K1155" s="3">
        <v>10</v>
      </c>
      <c r="L1155" s="3"/>
      <c r="M1155" s="3"/>
    </row>
    <row r="1156" spans="1:13" hidden="1" x14ac:dyDescent="0.3">
      <c r="A1156" t="s">
        <v>6229</v>
      </c>
      <c r="B1156" t="s">
        <v>6230</v>
      </c>
      <c r="C1156" t="s">
        <v>6230</v>
      </c>
      <c r="D1156" t="str">
        <f>VLOOKUP(A1156,[1]Sheet1!$B$1:$F$1048575,5,0)</f>
        <v>BD INDIA PVT LTD</v>
      </c>
      <c r="E1156" t="str">
        <f>VLOOKUP(A1156,[1]Sheet1!$B$1:$E$3262,4,0)</f>
        <v>GAYATRI DISTRIBUTORS(VALSAD)</v>
      </c>
      <c r="F1156">
        <v>34</v>
      </c>
      <c r="G1156">
        <v>23.33</v>
      </c>
      <c r="H1156">
        <v>62</v>
      </c>
      <c r="I1156">
        <f t="shared" si="18"/>
        <v>793.21999999999991</v>
      </c>
      <c r="J1156">
        <f>VLOOKUP(A1156,[3]Sheet2!$A$3:$B$3237,2,0)</f>
        <v>78</v>
      </c>
      <c r="M1156">
        <f>VLOOKUP(A1156,[4]Sheet2!$A$4:$C$497,3,0)</f>
        <v>30</v>
      </c>
    </row>
    <row r="1157" spans="1:13" hidden="1" x14ac:dyDescent="0.3">
      <c r="A1157" t="s">
        <v>4964</v>
      </c>
      <c r="B1157" t="s">
        <v>4965</v>
      </c>
      <c r="C1157" t="s">
        <v>4966</v>
      </c>
      <c r="D1157" t="str">
        <f>VLOOKUP(A1157,[1]Sheet1!$B$1:$F$1048575,5,0)</f>
        <v>AMRUTANJAN LTD</v>
      </c>
      <c r="E1157" t="str">
        <f>VLOOKUP(A1157,[1]Sheet1!$B$1:$E$3262,4,0)</f>
        <v>KOTHARI MEDICAL AGENCY</v>
      </c>
      <c r="F1157">
        <v>1322</v>
      </c>
      <c r="G1157">
        <v>0.6</v>
      </c>
      <c r="H1157">
        <v>1</v>
      </c>
      <c r="I1157">
        <f t="shared" si="18"/>
        <v>793.19999999999993</v>
      </c>
      <c r="J1157">
        <f>VLOOKUP(A1157,[3]Sheet2!$A$3:$B$3237,2,0)</f>
        <v>1848</v>
      </c>
    </row>
    <row r="1158" spans="1:13" hidden="1" x14ac:dyDescent="0.3">
      <c r="A1158" t="s">
        <v>5908</v>
      </c>
      <c r="B1158" t="s">
        <v>5909</v>
      </c>
      <c r="C1158" t="s">
        <v>5910</v>
      </c>
      <c r="D1158" t="str">
        <f>VLOOKUP(A1158,[1]Sheet1!$B$1:$F$1048575,5,0)</f>
        <v>TORRENT PHARMACEUTICAL LTD</v>
      </c>
      <c r="E1158" t="str">
        <f>VLOOKUP(A1158,[1]Sheet1!$B$1:$E$3262,4,0)</f>
        <v>SANJIVANI MEDICAL AGENCIES(VALSAD)</v>
      </c>
      <c r="F1158">
        <v>6</v>
      </c>
      <c r="G1158">
        <v>132.13999999999999</v>
      </c>
      <c r="H1158">
        <v>185</v>
      </c>
      <c r="I1158">
        <f t="shared" si="18"/>
        <v>792.83999999999992</v>
      </c>
      <c r="J1158">
        <f>VLOOKUP(A1158,[3]Sheet2!$A$3:$B$3237,2,0)</f>
        <v>1</v>
      </c>
    </row>
    <row r="1159" spans="1:13" hidden="1" x14ac:dyDescent="0.3">
      <c r="A1159" t="s">
        <v>1473</v>
      </c>
      <c r="B1159" t="s">
        <v>1474</v>
      </c>
      <c r="C1159" t="s">
        <v>1475</v>
      </c>
      <c r="D1159" t="str">
        <f>VLOOKUP(A1159,[1]Sheet1!$B$1:$F$1048575,5,0)</f>
        <v>IPCA LABS PVT LTD</v>
      </c>
      <c r="E1159" t="str">
        <f>VLOOKUP(A1159,[1]Sheet1!$B$1:$E$3262,4,0)</f>
        <v>AROGYA HEALTHCARE (SURAT)</v>
      </c>
      <c r="F1159">
        <v>210</v>
      </c>
      <c r="G1159">
        <v>3.75</v>
      </c>
      <c r="H1159">
        <v>5</v>
      </c>
      <c r="I1159">
        <f t="shared" si="18"/>
        <v>787.5</v>
      </c>
      <c r="J1159">
        <f>VLOOKUP(A1159,[3]Sheet2!$A$3:$B$3237,2,0)</f>
        <v>244</v>
      </c>
      <c r="M1159" t="e">
        <f>VLOOKUP(A1159,[4]Sheet2!$A$4:$C$497,3,0)</f>
        <v>#N/A</v>
      </c>
    </row>
    <row r="1160" spans="1:13" hidden="1" x14ac:dyDescent="0.3">
      <c r="A1160" t="s">
        <v>2523</v>
      </c>
      <c r="B1160" t="s">
        <v>2524</v>
      </c>
      <c r="C1160" t="s">
        <v>2525</v>
      </c>
      <c r="D1160" t="str">
        <f>VLOOKUP(A1160,[1]Sheet1!$B$1:$F$1048575,5,0)</f>
        <v>GOLDWIN MEDICARE LTD.</v>
      </c>
      <c r="E1160" t="str">
        <f>VLOOKUP(A1160,[1]Sheet1!$B$1:$E$3262,4,0)</f>
        <v>CHIRAG PHARMA AGENCY (BILIMORA)</v>
      </c>
      <c r="F1160">
        <v>3</v>
      </c>
      <c r="G1160">
        <v>262.5</v>
      </c>
      <c r="H1160">
        <v>367</v>
      </c>
      <c r="I1160">
        <f t="shared" si="18"/>
        <v>787.5</v>
      </c>
      <c r="J1160">
        <f>VLOOKUP(A1160,[3]Sheet2!$A$3:$B$3237,2,0)</f>
        <v>5</v>
      </c>
    </row>
    <row r="1161" spans="1:13" hidden="1" x14ac:dyDescent="0.3">
      <c r="A1161" t="s">
        <v>5786</v>
      </c>
      <c r="B1161" t="s">
        <v>5787</v>
      </c>
      <c r="C1161" t="s">
        <v>5788</v>
      </c>
      <c r="D1161" t="str">
        <f>VLOOKUP(A1161,[1]Sheet1!$B$1:$F$1048575,5,0)</f>
        <v>INTAS PHARMACEUTICAL LTD</v>
      </c>
      <c r="E1161" t="str">
        <f>VLOOKUP(A1161,[1]Sheet1!$B$1:$E$3262,4,0)</f>
        <v>CHIRAG PHARMA AGENCY (BILIMORA)</v>
      </c>
      <c r="F1161">
        <v>9</v>
      </c>
      <c r="G1161">
        <v>87.14</v>
      </c>
      <c r="H1161">
        <v>122</v>
      </c>
      <c r="I1161">
        <f t="shared" si="18"/>
        <v>784.26</v>
      </c>
      <c r="J1161">
        <f>VLOOKUP(A1161,[3]Sheet2!$A$3:$B$3237,2,0)</f>
        <v>31</v>
      </c>
    </row>
    <row r="1162" spans="1:13" hidden="1" x14ac:dyDescent="0.3">
      <c r="A1162" t="s">
        <v>1732</v>
      </c>
      <c r="B1162" t="s">
        <v>1733</v>
      </c>
      <c r="C1162" t="s">
        <v>1734</v>
      </c>
      <c r="D1162" t="str">
        <f>VLOOKUP(A1162,[1]Sheet1!$B$1:$F$1048575,5,0)</f>
        <v>ZYDUS HELTHCARE LTD</v>
      </c>
      <c r="E1162" t="str">
        <f>VLOOKUP(A1162,[1]Sheet1!$B$1:$E$3262,4,0)</f>
        <v>KOTHARI MEDICAL AGENCY</v>
      </c>
      <c r="F1162">
        <v>49</v>
      </c>
      <c r="G1162">
        <v>16</v>
      </c>
      <c r="H1162">
        <v>22</v>
      </c>
      <c r="I1162">
        <f t="shared" si="18"/>
        <v>784</v>
      </c>
      <c r="J1162">
        <f>VLOOKUP(A1162,[3]Sheet2!$A$3:$B$3237,2,0)</f>
        <v>45</v>
      </c>
    </row>
    <row r="1163" spans="1:13" hidden="1" x14ac:dyDescent="0.3">
      <c r="A1163" t="s">
        <v>6720</v>
      </c>
      <c r="B1163" t="s">
        <v>6721</v>
      </c>
      <c r="C1163" t="s">
        <v>6721</v>
      </c>
      <c r="D1163" t="str">
        <f>VLOOKUP(A1163,[1]Sheet1!$B$1:$F$1048575,5,0)</f>
        <v>HEALTHIUM MEDTECH PVT LTD</v>
      </c>
      <c r="E1163" t="str">
        <f>VLOOKUP(A1163,[1]Sheet1!$B$1:$E$3262,4,0)</f>
        <v>SHANTI MEDICARE ( SURAT )</v>
      </c>
      <c r="F1163">
        <v>3</v>
      </c>
      <c r="G1163">
        <v>261.12</v>
      </c>
      <c r="H1163">
        <v>816</v>
      </c>
      <c r="I1163">
        <f t="shared" si="18"/>
        <v>783.36</v>
      </c>
      <c r="J1163" t="e">
        <f>VLOOKUP(A1163,[3]Sheet2!$A$3:$B$3237,2,0)</f>
        <v>#N/A</v>
      </c>
    </row>
    <row r="1164" spans="1:13" hidden="1" x14ac:dyDescent="0.3">
      <c r="A1164" t="s">
        <v>5259</v>
      </c>
      <c r="B1164" t="s">
        <v>5260</v>
      </c>
      <c r="C1164" t="s">
        <v>5261</v>
      </c>
      <c r="D1164" t="str">
        <f>VLOOKUP(A1164,[1]Sheet1!$B$1:$F$1048575,5,0)</f>
        <v>SUN PHARMA LABORATORIES LTD.</v>
      </c>
      <c r="E1164" t="str">
        <f>VLOOKUP(A1164,[1]Sheet1!$B$1:$E$3262,4,0)</f>
        <v>PARTH MEDICAL AGENCIES (VALSAD)</v>
      </c>
      <c r="F1164">
        <v>6</v>
      </c>
      <c r="G1164">
        <v>130</v>
      </c>
      <c r="H1164">
        <v>182</v>
      </c>
      <c r="I1164">
        <f t="shared" si="18"/>
        <v>780</v>
      </c>
      <c r="J1164">
        <f>VLOOKUP(A1164,[3]Sheet2!$A$3:$B$3237,2,0)</f>
        <v>32</v>
      </c>
    </row>
    <row r="1165" spans="1:13" hidden="1" x14ac:dyDescent="0.3">
      <c r="A1165" t="s">
        <v>6600</v>
      </c>
      <c r="B1165" t="s">
        <v>6601</v>
      </c>
      <c r="C1165" t="s">
        <v>6601</v>
      </c>
      <c r="D1165" t="str">
        <f>VLOOKUP(A1165,[1]Sheet1!$B$1:$F$1048575,5,0)</f>
        <v>JOHNSON &amp; JOHNSON PVT LTD</v>
      </c>
      <c r="E1165" t="str">
        <f>VLOOKUP(A1165,[1]Sheet1!$B$1:$E$3262,4,0)</f>
        <v>SS ENTERPRISE</v>
      </c>
      <c r="F1165">
        <v>4</v>
      </c>
      <c r="G1165">
        <v>194.51</v>
      </c>
      <c r="H1165">
        <v>486</v>
      </c>
      <c r="I1165">
        <f t="shared" si="18"/>
        <v>778.04</v>
      </c>
      <c r="J1165">
        <f>VLOOKUP(A1165,[3]Sheet2!$A$3:$B$3237,2,0)</f>
        <v>13</v>
      </c>
    </row>
    <row r="1166" spans="1:13" hidden="1" x14ac:dyDescent="0.3">
      <c r="A1166" t="s">
        <v>6168</v>
      </c>
      <c r="B1166" t="s">
        <v>6169</v>
      </c>
      <c r="C1166" t="s">
        <v>6169</v>
      </c>
      <c r="D1166" t="str">
        <f>VLOOKUP(A1166,[1]Sheet1!$B$1:$F$1048575,5,0)</f>
        <v>PROCTER &amp; GAMBLE LIMITED</v>
      </c>
      <c r="E1166" t="str">
        <f>VLOOKUP(A1166,[1]Sheet1!$B$1:$E$3262,4,0)</f>
        <v>KOTHARI MEDICAL AGENCY</v>
      </c>
      <c r="F1166">
        <v>19</v>
      </c>
      <c r="G1166">
        <v>40.92</v>
      </c>
      <c r="H1166">
        <v>55</v>
      </c>
      <c r="I1166">
        <f t="shared" si="18"/>
        <v>777.48</v>
      </c>
      <c r="J1166">
        <f>VLOOKUP(A1166,[3]Sheet2!$A$3:$B$3237,2,0)</f>
        <v>19</v>
      </c>
    </row>
    <row r="1167" spans="1:13" hidden="1" x14ac:dyDescent="0.3">
      <c r="A1167" t="s">
        <v>3974</v>
      </c>
      <c r="B1167" t="s">
        <v>3975</v>
      </c>
      <c r="C1167" t="s">
        <v>3976</v>
      </c>
      <c r="D1167" t="str">
        <f>VLOOKUP(A1167,[1]Sheet1!$B$1:$F$1048575,5,0)</f>
        <v>UNISON PHARMACEUTICALS</v>
      </c>
      <c r="E1167" t="str">
        <f>VLOOKUP(A1167,[1]Sheet1!$B$1:$E$3262,4,0)</f>
        <v>GAYATRI DISTRIBUTORS(VALSAD)</v>
      </c>
      <c r="F1167">
        <v>40</v>
      </c>
      <c r="G1167">
        <v>19.43</v>
      </c>
      <c r="H1167">
        <v>27</v>
      </c>
      <c r="I1167">
        <f t="shared" si="18"/>
        <v>777.2</v>
      </c>
      <c r="J1167">
        <f>VLOOKUP(A1167,[3]Sheet2!$A$3:$B$3237,2,0)</f>
        <v>30</v>
      </c>
    </row>
    <row r="1168" spans="1:13" x14ac:dyDescent="0.3">
      <c r="A1168" s="3" t="s">
        <v>6345</v>
      </c>
      <c r="B1168" s="3" t="s">
        <v>6346</v>
      </c>
      <c r="C1168" t="s">
        <v>6344</v>
      </c>
      <c r="D1168" s="3" t="str">
        <f>VLOOKUP(A1168,[1]Sheet1!$B$1:$F$1048575,5,0)</f>
        <v>ROMSONS GROUP PVT.LTD.</v>
      </c>
      <c r="E1168" s="3" t="str">
        <f>VLOOKUP(A1168,[1]Sheet1!$B$1:$E$3262,4,0)</f>
        <v>PATEL PHARMA ( SURAT )</v>
      </c>
      <c r="F1168" s="3">
        <v>8</v>
      </c>
      <c r="G1168">
        <v>57.8</v>
      </c>
      <c r="H1168">
        <v>392</v>
      </c>
      <c r="I1168">
        <f t="shared" si="18"/>
        <v>462.4</v>
      </c>
      <c r="J1168" s="3">
        <v>0</v>
      </c>
      <c r="K1168" s="3">
        <v>5</v>
      </c>
      <c r="L1168" s="3"/>
      <c r="M1168" s="3"/>
    </row>
    <row r="1169" spans="1:13" hidden="1" x14ac:dyDescent="0.3">
      <c r="A1169" t="s">
        <v>2544</v>
      </c>
      <c r="B1169" t="s">
        <v>2545</v>
      </c>
      <c r="C1169" t="s">
        <v>2546</v>
      </c>
      <c r="D1169" t="str">
        <f>VLOOKUP(A1169,[1]Sheet1!$B$1:$F$1048575,5,0)</f>
        <v>HETERO HEALTHCARE LIMITED</v>
      </c>
      <c r="E1169" t="str">
        <f>VLOOKUP(A1169,[1]Sheet1!$B$1:$E$3262,4,0)</f>
        <v>CHIRAG PHARMA AGENCY (BILIMORA)</v>
      </c>
      <c r="F1169">
        <v>13</v>
      </c>
      <c r="G1169">
        <v>59.46</v>
      </c>
      <c r="H1169">
        <v>83</v>
      </c>
      <c r="I1169">
        <f t="shared" si="18"/>
        <v>772.98</v>
      </c>
      <c r="J1169">
        <f>VLOOKUP(A1169,[3]Sheet2!$A$3:$B$3237,2,0)</f>
        <v>10</v>
      </c>
    </row>
    <row r="1170" spans="1:13" hidden="1" x14ac:dyDescent="0.3">
      <c r="A1170" t="s">
        <v>4666</v>
      </c>
      <c r="B1170" t="s">
        <v>4667</v>
      </c>
      <c r="C1170" t="s">
        <v>4668</v>
      </c>
      <c r="D1170" t="str">
        <f>VLOOKUP(A1170,[1]Sheet1!$B$1:$F$1048575,5,0)</f>
        <v>CIPLA LTD</v>
      </c>
      <c r="E1170" t="str">
        <f>VLOOKUP(A1170,[1]Sheet1!$B$1:$E$3262,4,0)</f>
        <v>JIVANDHARA PHARMA PVT.LTD.(BILIMORA)</v>
      </c>
      <c r="F1170">
        <v>2</v>
      </c>
      <c r="G1170">
        <v>385.91</v>
      </c>
      <c r="H1170">
        <v>540</v>
      </c>
      <c r="I1170">
        <f t="shared" si="18"/>
        <v>771.82</v>
      </c>
      <c r="J1170">
        <f>VLOOKUP(A1170,[3]Sheet2!$A$3:$B$3237,2,0)</f>
        <v>5</v>
      </c>
    </row>
    <row r="1171" spans="1:13" x14ac:dyDescent="0.3">
      <c r="A1171" s="3" t="s">
        <v>1953</v>
      </c>
      <c r="B1171" s="3" t="s">
        <v>1954</v>
      </c>
      <c r="C1171" t="s">
        <v>1954</v>
      </c>
      <c r="D1171" s="3" t="str">
        <f>VLOOKUP(A1171,[1]Sheet1!$B$1:$F$1048575,5,0)</f>
        <v>BIORAD MEDISYS.PVT.LTD</v>
      </c>
      <c r="E1171" s="3" t="str">
        <f>VLOOKUP(A1171,[1]Sheet1!$B$1:$E$3262,4,0)</f>
        <v>PATEL PHARMA ( SURAT )</v>
      </c>
      <c r="F1171" s="3">
        <v>1</v>
      </c>
      <c r="G1171">
        <v>425</v>
      </c>
      <c r="H1171">
        <v>1210</v>
      </c>
      <c r="I1171">
        <f t="shared" si="18"/>
        <v>425</v>
      </c>
      <c r="J1171" s="3">
        <v>0</v>
      </c>
      <c r="K1171" s="3">
        <v>2</v>
      </c>
      <c r="L1171" s="3"/>
      <c r="M1171" s="3"/>
    </row>
    <row r="1172" spans="1:13" hidden="1" x14ac:dyDescent="0.3">
      <c r="A1172" t="s">
        <v>1043</v>
      </c>
      <c r="B1172" t="s">
        <v>1044</v>
      </c>
      <c r="C1172" t="s">
        <v>1045</v>
      </c>
      <c r="D1172" t="str">
        <f>VLOOKUP(A1172,[1]Sheet1!$B$1:$F$1048575,5,0)</f>
        <v>EMCURE PVT LTD</v>
      </c>
      <c r="E1172" t="str">
        <f>VLOOKUP(A1172,[1]Sheet1!$B$1:$E$3262,4,0)</f>
        <v>CHIRAG PHARMA AGENCY (BILIMORA)</v>
      </c>
      <c r="F1172">
        <v>16</v>
      </c>
      <c r="G1172">
        <v>48</v>
      </c>
      <c r="H1172">
        <v>379</v>
      </c>
      <c r="I1172">
        <f t="shared" si="18"/>
        <v>768</v>
      </c>
      <c r="J1172">
        <f>VLOOKUP(A1172,[3]Sheet2!$A$3:$B$3237,2,0)</f>
        <v>25</v>
      </c>
    </row>
    <row r="1173" spans="1:13" hidden="1" x14ac:dyDescent="0.3">
      <c r="A1173" t="s">
        <v>5580</v>
      </c>
      <c r="B1173" t="s">
        <v>5581</v>
      </c>
      <c r="C1173" t="s">
        <v>5582</v>
      </c>
      <c r="D1173" t="str">
        <f>VLOOKUP(A1173,[1]Sheet1!$B$1:$F$1048575,5,0)</f>
        <v>SUN PHARMACEUTICAL INDUSTRIES</v>
      </c>
      <c r="E1173" t="str">
        <f>VLOOKUP(A1173,[1]Sheet1!$B$1:$E$3262,4,0)</f>
        <v>JIVANDHARA PHARMA PVT.LTD.(BILIMORA)</v>
      </c>
      <c r="F1173">
        <v>15</v>
      </c>
      <c r="G1173">
        <v>50.88</v>
      </c>
      <c r="H1173">
        <v>66</v>
      </c>
      <c r="I1173">
        <f t="shared" si="18"/>
        <v>763.2</v>
      </c>
      <c r="J1173">
        <f>VLOOKUP(A1173,[3]Sheet2!$A$3:$B$3237,2,0)</f>
        <v>23</v>
      </c>
    </row>
    <row r="1174" spans="1:13" hidden="1" x14ac:dyDescent="0.3">
      <c r="A1174" t="s">
        <v>136</v>
      </c>
      <c r="B1174" t="s">
        <v>137</v>
      </c>
      <c r="C1174" t="s">
        <v>138</v>
      </c>
      <c r="D1174" t="str">
        <f>VLOOKUP(A1174,[1]Sheet1!$B$1:$F$1048575,5,0)</f>
        <v>VISSCO SURGICAL LTD</v>
      </c>
      <c r="E1174" t="str">
        <f>VLOOKUP(A1174,[1]Sheet1!$B$1:$E$3262,4,0)</f>
        <v>PARIDHI AGENCIES</v>
      </c>
      <c r="F1174">
        <v>2</v>
      </c>
      <c r="G1174">
        <v>381.34</v>
      </c>
      <c r="H1174">
        <v>829</v>
      </c>
      <c r="I1174">
        <f t="shared" si="18"/>
        <v>762.68</v>
      </c>
      <c r="J1174">
        <f>VLOOKUP(A1174,[3]Sheet2!$A$3:$B$3237,2,0)</f>
        <v>4</v>
      </c>
    </row>
    <row r="1175" spans="1:13" hidden="1" x14ac:dyDescent="0.3">
      <c r="A1175" t="s">
        <v>260</v>
      </c>
      <c r="B1175" t="s">
        <v>261</v>
      </c>
      <c r="C1175" t="s">
        <v>262</v>
      </c>
      <c r="D1175" t="str">
        <f>VLOOKUP(A1175,[1]Sheet1!$B$1:$F$1048575,5,0)</f>
        <v>NEON LABORATORIES LIMITED</v>
      </c>
      <c r="E1175" t="str">
        <f>VLOOKUP(A1175,[1]Sheet1!$B$1:$E$3262,4,0)</f>
        <v>PUJAN MEDICAL AGENCY</v>
      </c>
      <c r="F1175">
        <v>1</v>
      </c>
      <c r="G1175">
        <v>759</v>
      </c>
      <c r="H1175">
        <v>1454</v>
      </c>
      <c r="I1175">
        <f t="shared" si="18"/>
        <v>759</v>
      </c>
      <c r="J1175">
        <f>VLOOKUP(A1175,[3]Sheet2!$A$3:$B$3237,2,0)</f>
        <v>6</v>
      </c>
    </row>
    <row r="1176" spans="1:13" x14ac:dyDescent="0.3">
      <c r="A1176" s="3" t="s">
        <v>6342</v>
      </c>
      <c r="B1176" s="3" t="s">
        <v>6343</v>
      </c>
      <c r="C1176" t="s">
        <v>6344</v>
      </c>
      <c r="D1176" s="3" t="str">
        <f>VLOOKUP(A1176,[1]Sheet1!$B$1:$F$1048575,5,0)</f>
        <v>ROMSONS GROUP PVT.LTD.</v>
      </c>
      <c r="E1176" s="3" t="str">
        <f>VLOOKUP(A1176,[1]Sheet1!$B$1:$E$3262,4,0)</f>
        <v>PATEL PHARMA ( SURAT )</v>
      </c>
      <c r="F1176" s="3">
        <v>4</v>
      </c>
      <c r="G1176">
        <v>57.8</v>
      </c>
      <c r="H1176">
        <v>392</v>
      </c>
      <c r="I1176">
        <f t="shared" si="18"/>
        <v>231.2</v>
      </c>
      <c r="J1176" s="3">
        <v>0</v>
      </c>
      <c r="K1176" s="3">
        <v>5</v>
      </c>
      <c r="L1176" s="3"/>
      <c r="M1176" s="3"/>
    </row>
    <row r="1177" spans="1:13" hidden="1" x14ac:dyDescent="0.3">
      <c r="A1177" t="s">
        <v>6073</v>
      </c>
      <c r="B1177" t="s">
        <v>6074</v>
      </c>
      <c r="C1177" t="s">
        <v>1470</v>
      </c>
      <c r="D1177" t="str">
        <f>VLOOKUP(A1177,[1]Sheet1!$B$1:$F$1048575,5,0)</f>
        <v>XENON PHARMA PVT PTD</v>
      </c>
      <c r="E1177" t="str">
        <f>VLOOKUP(A1177,[1]Sheet1!$B$1:$E$3262,4,0)</f>
        <v>MASCOT HEALTH SERVIES PVT.LTD ( HARIDWAR )</v>
      </c>
      <c r="F1177">
        <v>106</v>
      </c>
      <c r="G1177">
        <v>7.15</v>
      </c>
      <c r="H1177">
        <v>73</v>
      </c>
      <c r="I1177">
        <f t="shared" si="18"/>
        <v>757.90000000000009</v>
      </c>
      <c r="J1177" t="e">
        <f>VLOOKUP(A1177,[3]Sheet2!$A$3:$B$3237,2,0)</f>
        <v>#N/A</v>
      </c>
      <c r="M1177" t="e">
        <f>VLOOKUP(A1177,[4]Sheet2!$A$4:$C$497,3,0)</f>
        <v>#N/A</v>
      </c>
    </row>
    <row r="1178" spans="1:13" hidden="1" x14ac:dyDescent="0.3">
      <c r="A1178" t="s">
        <v>6427</v>
      </c>
      <c r="B1178" t="s">
        <v>6428</v>
      </c>
      <c r="C1178" t="s">
        <v>6429</v>
      </c>
      <c r="D1178" t="str">
        <f>VLOOKUP(A1178,[1]Sheet1!$B$1:$F$1048575,5,0)</f>
        <v>NEON LABORATORIES LIMITED</v>
      </c>
      <c r="E1178" t="str">
        <f>VLOOKUP(A1178,[1]Sheet1!$B$1:$E$3262,4,0)</f>
        <v>PUJAN MEDICAL AGENCY</v>
      </c>
      <c r="F1178">
        <v>24</v>
      </c>
      <c r="G1178">
        <v>31.5</v>
      </c>
      <c r="H1178">
        <v>44</v>
      </c>
      <c r="I1178">
        <f t="shared" si="18"/>
        <v>756</v>
      </c>
      <c r="J1178">
        <f>VLOOKUP(A1178,[3]Sheet2!$A$3:$B$3237,2,0)</f>
        <v>40</v>
      </c>
    </row>
    <row r="1179" spans="1:13" hidden="1" x14ac:dyDescent="0.3">
      <c r="A1179" t="s">
        <v>4795</v>
      </c>
      <c r="B1179" t="s">
        <v>4796</v>
      </c>
      <c r="C1179" t="s">
        <v>4797</v>
      </c>
      <c r="D1179" t="str">
        <f>VLOOKUP(A1179,[1]Sheet1!$B$1:$F$1048575,5,0)</f>
        <v>PIRAMAL HEALTHCARE LIMITED</v>
      </c>
      <c r="E1179" t="str">
        <f>VLOOKUP(A1179,[1]Sheet1!$B$1:$E$3262,4,0)</f>
        <v>GAYATRI DISTRIBUTORS(VALSAD)</v>
      </c>
      <c r="F1179">
        <v>10</v>
      </c>
      <c r="G1179">
        <v>75.52</v>
      </c>
      <c r="H1179">
        <v>99</v>
      </c>
      <c r="I1179">
        <f t="shared" si="18"/>
        <v>755.19999999999993</v>
      </c>
      <c r="J1179">
        <f>VLOOKUP(A1179,[3]Sheet2!$A$3:$B$3237,2,0)</f>
        <v>8</v>
      </c>
    </row>
    <row r="1180" spans="1:13" hidden="1" x14ac:dyDescent="0.3">
      <c r="A1180" t="s">
        <v>4276</v>
      </c>
      <c r="B1180" t="s">
        <v>4277</v>
      </c>
      <c r="C1180" t="s">
        <v>4277</v>
      </c>
      <c r="D1180" t="str">
        <f>VLOOKUP(A1180,[1]Sheet1!$B$1:$F$1048575,5,0)</f>
        <v>CIPLA LTD</v>
      </c>
      <c r="E1180" t="str">
        <f>VLOOKUP(A1180,[1]Sheet1!$B$1:$E$3262,4,0)</f>
        <v>JIVANDHARA PHARMA PVT.LTD.(BILIMORA)</v>
      </c>
      <c r="F1180">
        <v>2</v>
      </c>
      <c r="G1180">
        <v>377.33</v>
      </c>
      <c r="H1180">
        <v>528</v>
      </c>
      <c r="I1180">
        <f t="shared" si="18"/>
        <v>754.66</v>
      </c>
      <c r="J1180">
        <f>VLOOKUP(A1180,[3]Sheet2!$A$3:$B$3237,2,0)</f>
        <v>6</v>
      </c>
    </row>
    <row r="1181" spans="1:13" hidden="1" x14ac:dyDescent="0.3">
      <c r="A1181" t="s">
        <v>5400</v>
      </c>
      <c r="B1181" t="s">
        <v>5401</v>
      </c>
      <c r="C1181" t="s">
        <v>5402</v>
      </c>
      <c r="D1181" t="str">
        <f>VLOOKUP(A1181,[1]Sheet1!$B$1:$F$1048575,5,0)</f>
        <v>MACLEODS PHARMACEUTICALS</v>
      </c>
      <c r="E1181" t="str">
        <f>VLOOKUP(A1181,[1]Sheet1!$B$1:$E$3262,4,0)</f>
        <v>DESAI PHARMA (VALSAD)</v>
      </c>
      <c r="F1181">
        <v>2</v>
      </c>
      <c r="G1181">
        <v>377.16</v>
      </c>
      <c r="H1181">
        <v>528</v>
      </c>
      <c r="I1181">
        <f t="shared" si="18"/>
        <v>754.32</v>
      </c>
      <c r="J1181">
        <f>VLOOKUP(A1181,[3]Sheet2!$A$3:$B$3237,2,0)</f>
        <v>12</v>
      </c>
    </row>
    <row r="1182" spans="1:13" x14ac:dyDescent="0.3">
      <c r="A1182" s="3" t="s">
        <v>767</v>
      </c>
      <c r="B1182" s="3" t="s">
        <v>768</v>
      </c>
      <c r="C1182" t="s">
        <v>768</v>
      </c>
      <c r="D1182" s="3" t="str">
        <f>VLOOKUP(A1182,[1]Sheet1!$B$1:$F$1048575,5,0)</f>
        <v>ROMSONS GROUP PVT.LTD.</v>
      </c>
      <c r="E1182" s="3" t="str">
        <f>VLOOKUP(A1182,[1]Sheet1!$B$1:$E$3262,4,0)</f>
        <v>PATEL PHARMA ( SURAT )</v>
      </c>
      <c r="F1182" s="3">
        <v>2</v>
      </c>
      <c r="G1182">
        <v>73.33</v>
      </c>
      <c r="H1182">
        <v>900</v>
      </c>
      <c r="I1182">
        <f t="shared" si="18"/>
        <v>146.66</v>
      </c>
      <c r="J1182" s="3">
        <f>VLOOKUP(A1182,[3]Sheet2!$A$3:$B$3237,2,0)</f>
        <v>1</v>
      </c>
      <c r="K1182" s="3">
        <v>5</v>
      </c>
      <c r="L1182" s="3"/>
      <c r="M1182" s="3"/>
    </row>
    <row r="1183" spans="1:13" hidden="1" x14ac:dyDescent="0.3">
      <c r="A1183" t="s">
        <v>921</v>
      </c>
      <c r="B1183" t="s">
        <v>922</v>
      </c>
      <c r="C1183" t="s">
        <v>922</v>
      </c>
      <c r="D1183" t="str">
        <f>VLOOKUP(A1183,[1]Sheet1!$B$1:$F$1048575,5,0)</f>
        <v>GUJARAT PHARMACIA</v>
      </c>
      <c r="E1183" t="str">
        <f>VLOOKUP(A1183,[1]Sheet1!$B$1:$E$3262,4,0)</f>
        <v>PARIDHI AGENCIES</v>
      </c>
      <c r="F1183">
        <v>26</v>
      </c>
      <c r="G1183">
        <v>29</v>
      </c>
      <c r="H1183">
        <v>85</v>
      </c>
      <c r="I1183">
        <f t="shared" si="18"/>
        <v>754</v>
      </c>
      <c r="J1183">
        <f>VLOOKUP(A1183,[3]Sheet2!$A$3:$B$3237,2,0)</f>
        <v>25</v>
      </c>
      <c r="M1183">
        <f>VLOOKUP(A1183,[4]Sheet2!$A$4:$C$497,3,0)</f>
        <v>8</v>
      </c>
    </row>
    <row r="1184" spans="1:13" hidden="1" x14ac:dyDescent="0.3">
      <c r="A1184" t="s">
        <v>5688</v>
      </c>
      <c r="B1184" t="s">
        <v>5689</v>
      </c>
      <c r="C1184" t="s">
        <v>5690</v>
      </c>
      <c r="D1184" t="str">
        <f>VLOOKUP(A1184,[1]Sheet1!$B$1:$F$1048575,5,0)</f>
        <v>MANKIND PHARMA LTD</v>
      </c>
      <c r="E1184" t="str">
        <f>VLOOKUP(A1184,[1]Sheet1!$B$1:$E$3262,4,0)</f>
        <v>GAYATRI DISTRIBUTORS(VALSAD)</v>
      </c>
      <c r="F1184">
        <v>6</v>
      </c>
      <c r="G1184">
        <v>125.63</v>
      </c>
      <c r="H1184">
        <v>175</v>
      </c>
      <c r="I1184">
        <f t="shared" si="18"/>
        <v>753.78</v>
      </c>
      <c r="J1184">
        <f>VLOOKUP(A1184,[3]Sheet2!$A$3:$B$3237,2,0)</f>
        <v>9</v>
      </c>
    </row>
    <row r="1185" spans="1:13" hidden="1" x14ac:dyDescent="0.3">
      <c r="A1185" t="s">
        <v>4013</v>
      </c>
      <c r="B1185" t="s">
        <v>4014</v>
      </c>
      <c r="C1185" t="s">
        <v>4015</v>
      </c>
      <c r="D1185" t="str">
        <f>VLOOKUP(A1185,[1]Sheet1!$B$1:$F$1048575,5,0)</f>
        <v>JOHNSON &amp; JOHNSON PVT LTD</v>
      </c>
      <c r="E1185" t="str">
        <f>VLOOKUP(A1185,[1]Sheet1!$B$1:$E$3262,4,0)</f>
        <v>J.K.DISTRIBUTORS ( AHMEDABAD )</v>
      </c>
      <c r="F1185">
        <v>6</v>
      </c>
      <c r="G1185">
        <v>125.57</v>
      </c>
      <c r="H1185">
        <v>175</v>
      </c>
      <c r="I1185">
        <f t="shared" si="18"/>
        <v>753.42</v>
      </c>
      <c r="J1185">
        <f>VLOOKUP(A1185,[3]Sheet2!$A$3:$B$3237,2,0)</f>
        <v>12</v>
      </c>
    </row>
    <row r="1186" spans="1:13" hidden="1" x14ac:dyDescent="0.3">
      <c r="A1186" t="s">
        <v>5309</v>
      </c>
      <c r="B1186" t="s">
        <v>5310</v>
      </c>
      <c r="C1186" t="s">
        <v>5311</v>
      </c>
      <c r="D1186" t="str">
        <f>VLOOKUP(A1186,[1]Sheet1!$B$1:$F$1048575,5,0)</f>
        <v>MEDITREX PHARMA</v>
      </c>
      <c r="E1186" t="str">
        <f>VLOOKUP(A1186,[1]Sheet1!$B$1:$E$3262,4,0)</f>
        <v>GAYATRI DISTRIBUTORS(VALSAD)</v>
      </c>
      <c r="F1186">
        <v>3</v>
      </c>
      <c r="G1186">
        <v>250.85</v>
      </c>
      <c r="H1186">
        <v>370</v>
      </c>
      <c r="I1186">
        <f t="shared" si="18"/>
        <v>752.55</v>
      </c>
      <c r="J1186">
        <f>VLOOKUP(A1186,[3]Sheet2!$A$3:$B$3237,2,0)</f>
        <v>2</v>
      </c>
    </row>
    <row r="1187" spans="1:13" x14ac:dyDescent="0.3">
      <c r="A1187" s="3" t="s">
        <v>2209</v>
      </c>
      <c r="B1187" s="3" t="s">
        <v>2210</v>
      </c>
      <c r="C1187" t="s">
        <v>2210</v>
      </c>
      <c r="D1187" s="3" t="str">
        <f>VLOOKUP(A1187,[1]Sheet1!$B$1:$F$1048575,5,0)</f>
        <v>ROMSONS GROUP PVT.LTD.</v>
      </c>
      <c r="E1187" s="3" t="str">
        <f>VLOOKUP(A1187,[1]Sheet1!$B$1:$E$3262,4,0)</f>
        <v>PATEL PHARMA ( SURAT )</v>
      </c>
      <c r="F1187" s="3">
        <v>11</v>
      </c>
      <c r="G1187">
        <v>12.49</v>
      </c>
      <c r="H1187">
        <v>81</v>
      </c>
      <c r="I1187">
        <f t="shared" si="18"/>
        <v>137.39000000000001</v>
      </c>
      <c r="J1187" s="3">
        <f>VLOOKUP(A1187,[3]Sheet2!$A$3:$B$3237,2,0)</f>
        <v>6</v>
      </c>
      <c r="K1187" s="3">
        <v>10</v>
      </c>
      <c r="L1187" s="3"/>
      <c r="M1187" s="3"/>
    </row>
    <row r="1188" spans="1:13" x14ac:dyDescent="0.3">
      <c r="A1188" s="3" t="s">
        <v>1303</v>
      </c>
      <c r="B1188" s="3" t="s">
        <v>1304</v>
      </c>
      <c r="C1188" t="s">
        <v>1305</v>
      </c>
      <c r="D1188" s="3" t="str">
        <f>VLOOKUP(A1188,[1]Sheet1!$B$1:$F$1048575,5,0)</f>
        <v>MACLEODS PHARMACEUTICALS</v>
      </c>
      <c r="E1188" s="3" t="str">
        <f>VLOOKUP(A1188,[1]Sheet1!$B$1:$E$3262,4,0)</f>
        <v>PHARMA AGENCIES ( SILVASSA )</v>
      </c>
      <c r="F1188" s="3">
        <v>280</v>
      </c>
      <c r="G1188">
        <v>11.22</v>
      </c>
      <c r="H1188">
        <v>19</v>
      </c>
      <c r="I1188">
        <f t="shared" si="18"/>
        <v>3141.6000000000004</v>
      </c>
      <c r="J1188" s="3">
        <f>VLOOKUP(A1188,[3]Sheet2!$A$3:$B$3237,2,0)</f>
        <v>171</v>
      </c>
      <c r="K1188" s="3">
        <v>100</v>
      </c>
      <c r="L1188" s="3"/>
      <c r="M1188" s="3">
        <f>VLOOKUP(A1188,[4]Sheet2!$A$4:$C$497,3,0)</f>
        <v>1</v>
      </c>
    </row>
    <row r="1189" spans="1:13" hidden="1" x14ac:dyDescent="0.3">
      <c r="A1189" t="s">
        <v>4300</v>
      </c>
      <c r="B1189" t="s">
        <v>4301</v>
      </c>
      <c r="C1189" t="s">
        <v>4301</v>
      </c>
      <c r="D1189" t="str">
        <f>VLOOKUP(A1189,[1]Sheet1!$B$1:$F$1048575,5,0)</f>
        <v>SANOFI INDIA LIMITED</v>
      </c>
      <c r="E1189" t="str">
        <f>VLOOKUP(A1189,[1]Sheet1!$B$1:$E$3262,4,0)</f>
        <v>GAYATRI DISTRIBUTORS(VALSAD)</v>
      </c>
      <c r="F1189">
        <v>1</v>
      </c>
      <c r="G1189">
        <v>750.01</v>
      </c>
      <c r="H1189">
        <v>1050</v>
      </c>
      <c r="I1189">
        <f t="shared" si="18"/>
        <v>750.01</v>
      </c>
      <c r="J1189">
        <f>VLOOKUP(A1189,[3]Sheet2!$A$3:$B$3237,2,0)</f>
        <v>3</v>
      </c>
    </row>
    <row r="1190" spans="1:13" hidden="1" x14ac:dyDescent="0.3">
      <c r="A1190" t="s">
        <v>6497</v>
      </c>
      <c r="B1190" t="s">
        <v>6498</v>
      </c>
      <c r="C1190" t="s">
        <v>6498</v>
      </c>
      <c r="D1190" t="str">
        <f>VLOOKUP(A1190,[1]Sheet1!$B$1:$F$1048575,5,0)</f>
        <v>AIRWAYS SURGICAL PVT.LTD</v>
      </c>
      <c r="E1190" t="str">
        <f>VLOOKUP(A1190,[1]Sheet1!$B$1:$E$3262,4,0)</f>
        <v>DIVYA ENTERPRISE</v>
      </c>
      <c r="F1190">
        <v>1</v>
      </c>
      <c r="G1190">
        <v>750</v>
      </c>
      <c r="H1190">
        <v>1900</v>
      </c>
      <c r="I1190">
        <f t="shared" si="18"/>
        <v>750</v>
      </c>
      <c r="J1190">
        <f>VLOOKUP(A1190,[3]Sheet2!$A$3:$B$3237,2,0)</f>
        <v>3</v>
      </c>
    </row>
    <row r="1191" spans="1:13" hidden="1" x14ac:dyDescent="0.3">
      <c r="A1191" t="s">
        <v>58</v>
      </c>
      <c r="B1191" t="s">
        <v>59</v>
      </c>
      <c r="C1191" t="s">
        <v>60</v>
      </c>
      <c r="D1191" t="str">
        <f>VLOOKUP(A1191,[1]Sheet1!$B$1:$F$1048575,5,0)</f>
        <v>DYNAMIC TECHNO MEDICALS PVT LTD</v>
      </c>
      <c r="E1191" t="str">
        <f>VLOOKUP(A1191,[1]Sheet1!$B$1:$E$3262,4,0)</f>
        <v>SURGICAL SOLUTIONS ( SURAT )</v>
      </c>
      <c r="F1191">
        <v>2</v>
      </c>
      <c r="G1191">
        <v>375</v>
      </c>
      <c r="H1191">
        <v>750</v>
      </c>
      <c r="I1191">
        <f t="shared" si="18"/>
        <v>750</v>
      </c>
      <c r="J1191">
        <f>VLOOKUP(A1191,[3]Sheet2!$A$3:$B$3237,2,0)</f>
        <v>2</v>
      </c>
    </row>
    <row r="1192" spans="1:13" hidden="1" x14ac:dyDescent="0.3">
      <c r="A1192" t="s">
        <v>3046</v>
      </c>
      <c r="B1192" t="s">
        <v>3047</v>
      </c>
      <c r="C1192" t="s">
        <v>3048</v>
      </c>
      <c r="D1192" t="str">
        <f>VLOOKUP(A1192,[1]Sheet1!$B$1:$F$1048575,5,0)</f>
        <v>SANOFI HEALTHCARE INDIA PVT.LTD.</v>
      </c>
      <c r="E1192" t="str">
        <f>VLOOKUP(A1192,[1]Sheet1!$B$1:$E$3262,4,0)</f>
        <v>PARTH MEDICAL AGENCIES (VALSAD)</v>
      </c>
      <c r="F1192">
        <v>77</v>
      </c>
      <c r="G1192">
        <v>9.74</v>
      </c>
      <c r="H1192">
        <v>12</v>
      </c>
      <c r="I1192">
        <f t="shared" si="18"/>
        <v>749.98</v>
      </c>
      <c r="J1192">
        <f>VLOOKUP(A1192,[3]Sheet2!$A$3:$B$3237,2,0)</f>
        <v>64</v>
      </c>
    </row>
    <row r="1193" spans="1:13" hidden="1" x14ac:dyDescent="0.3">
      <c r="A1193" t="s">
        <v>1638</v>
      </c>
      <c r="B1193" t="s">
        <v>1639</v>
      </c>
      <c r="C1193" t="s">
        <v>1640</v>
      </c>
      <c r="D1193" t="str">
        <f>VLOOKUP(A1193,[1]Sheet1!$B$1:$F$1048575,5,0)</f>
        <v>FDC LIMITED</v>
      </c>
      <c r="E1193" t="str">
        <f>VLOOKUP(A1193,[1]Sheet1!$B$1:$E$3262,4,0)</f>
        <v>DEEP MEDICAL AGENCIES (VAPI)</v>
      </c>
      <c r="F1193">
        <v>55</v>
      </c>
      <c r="G1193">
        <v>13.63</v>
      </c>
      <c r="H1193">
        <v>19</v>
      </c>
      <c r="I1193">
        <f t="shared" si="18"/>
        <v>749.65000000000009</v>
      </c>
      <c r="J1193">
        <f>VLOOKUP(A1193,[3]Sheet2!$A$3:$B$3237,2,0)</f>
        <v>54</v>
      </c>
    </row>
    <row r="1194" spans="1:13" hidden="1" x14ac:dyDescent="0.3">
      <c r="A1194" t="s">
        <v>2432</v>
      </c>
      <c r="B1194" t="s">
        <v>2433</v>
      </c>
      <c r="C1194" t="s">
        <v>2434</v>
      </c>
      <c r="D1194" t="str">
        <f>VLOOKUP(A1194,[1]Sheet1!$B$1:$F$1048575,5,0)</f>
        <v>GSK</v>
      </c>
      <c r="E1194" t="str">
        <f>VLOOKUP(A1194,[1]Sheet1!$B$1:$E$3262,4,0)</f>
        <v>GAYATRI DISTRIBUTORS(VALSAD)</v>
      </c>
      <c r="F1194">
        <v>26</v>
      </c>
      <c r="G1194">
        <v>28.8</v>
      </c>
      <c r="H1194">
        <v>40</v>
      </c>
      <c r="I1194">
        <f t="shared" si="18"/>
        <v>748.80000000000007</v>
      </c>
      <c r="J1194">
        <f>VLOOKUP(A1194,[3]Sheet2!$A$3:$B$3237,2,0)</f>
        <v>32</v>
      </c>
    </row>
    <row r="1195" spans="1:13" hidden="1" x14ac:dyDescent="0.3">
      <c r="A1195" t="s">
        <v>4554</v>
      </c>
      <c r="B1195" t="s">
        <v>4555</v>
      </c>
      <c r="C1195" t="s">
        <v>4556</v>
      </c>
      <c r="D1195" t="str">
        <f>VLOOKUP(A1195,[1]Sheet1!$B$1:$F$1048575,5,0)</f>
        <v>DR REDDYS LABORATORIES LTD</v>
      </c>
      <c r="E1195" t="str">
        <f>VLOOKUP(A1195,[1]Sheet1!$B$1:$E$3262,4,0)</f>
        <v>CHIRAG PHARMA AGENCY (BILIMORA)</v>
      </c>
      <c r="F1195">
        <v>6</v>
      </c>
      <c r="G1195">
        <v>124.64</v>
      </c>
      <c r="H1195">
        <v>174</v>
      </c>
      <c r="I1195">
        <f t="shared" si="18"/>
        <v>747.84</v>
      </c>
      <c r="J1195">
        <f>VLOOKUP(A1195,[3]Sheet2!$A$3:$B$3237,2,0)</f>
        <v>15</v>
      </c>
    </row>
    <row r="1196" spans="1:13" hidden="1" x14ac:dyDescent="0.3">
      <c r="A1196" t="s">
        <v>5284</v>
      </c>
      <c r="B1196" t="s">
        <v>5285</v>
      </c>
      <c r="C1196" t="s">
        <v>5286</v>
      </c>
      <c r="D1196" t="str">
        <f>VLOOKUP(A1196,[1]Sheet1!$B$1:$F$1048575,5,0)</f>
        <v>MANKIND PHARMA LTD</v>
      </c>
      <c r="E1196" t="str">
        <f>VLOOKUP(A1196,[1]Sheet1!$B$1:$E$3262,4,0)</f>
        <v>NETRA ENTERPRISE</v>
      </c>
      <c r="F1196">
        <v>18</v>
      </c>
      <c r="G1196">
        <v>41.43</v>
      </c>
      <c r="H1196">
        <v>70</v>
      </c>
      <c r="I1196">
        <f t="shared" si="18"/>
        <v>745.74</v>
      </c>
      <c r="J1196">
        <f>VLOOKUP(A1196,[3]Sheet2!$A$3:$B$3237,2,0)</f>
        <v>57</v>
      </c>
    </row>
    <row r="1197" spans="1:13" hidden="1" x14ac:dyDescent="0.3">
      <c r="A1197" t="s">
        <v>773</v>
      </c>
      <c r="B1197" t="s">
        <v>774</v>
      </c>
      <c r="C1197" t="s">
        <v>774</v>
      </c>
      <c r="D1197">
        <f>VLOOKUP(A1197,[1]Sheet1!$B$1:$F$1048575,5,0)</f>
        <v>0</v>
      </c>
      <c r="E1197" t="str">
        <f>VLOOKUP(A1197,[1]Sheet1!$B$1:$E$3262,4,0)</f>
        <v>SPARK HEALTHCARE</v>
      </c>
      <c r="F1197">
        <v>1</v>
      </c>
      <c r="G1197">
        <v>743</v>
      </c>
      <c r="H1197">
        <v>743</v>
      </c>
      <c r="I1197">
        <f t="shared" si="18"/>
        <v>743</v>
      </c>
      <c r="J1197">
        <f>VLOOKUP(A1197,[3]Sheet2!$A$3:$B$3237,2,0)</f>
        <v>24</v>
      </c>
    </row>
    <row r="1198" spans="1:13" hidden="1" x14ac:dyDescent="0.3">
      <c r="A1198" t="s">
        <v>4628</v>
      </c>
      <c r="B1198" t="s">
        <v>4629</v>
      </c>
      <c r="C1198" t="s">
        <v>4629</v>
      </c>
      <c r="D1198">
        <f>VLOOKUP(A1198,[1]Sheet1!$B$1:$F$1048575,5,0)</f>
        <v>0</v>
      </c>
      <c r="E1198" t="str">
        <f>VLOOKUP(A1198,[1]Sheet1!$B$1:$E$3262,4,0)</f>
        <v>SPARK HEALTHCARE</v>
      </c>
      <c r="F1198">
        <v>1</v>
      </c>
      <c r="G1198">
        <v>743</v>
      </c>
      <c r="H1198">
        <v>743</v>
      </c>
      <c r="I1198">
        <f t="shared" si="18"/>
        <v>743</v>
      </c>
      <c r="J1198">
        <f>VLOOKUP(A1198,[3]Sheet2!$A$3:$B$3237,2,0)</f>
        <v>3</v>
      </c>
    </row>
    <row r="1199" spans="1:13" x14ac:dyDescent="0.3">
      <c r="A1199" s="3" t="s">
        <v>2116</v>
      </c>
      <c r="B1199" s="3" t="s">
        <v>2117</v>
      </c>
      <c r="C1199" t="s">
        <v>6769</v>
      </c>
      <c r="D1199" s="3" t="str">
        <f>VLOOKUP(A1199,[1]Sheet1!$B$1:$F$1048575,5,0)</f>
        <v>PRIMEWEAR INDIA</v>
      </c>
      <c r="E1199" s="3" t="str">
        <f>VLOOKUP(A1199,[1]Sheet1!$B$1:$E$3262,4,0)</f>
        <v>PRIMEWEAR HYGINE ( INDIA ) PRODUCTS LTD ( PALGHAR )</v>
      </c>
      <c r="F1199" s="3">
        <v>679</v>
      </c>
      <c r="G1199">
        <v>22.5</v>
      </c>
      <c r="H1199">
        <v>180</v>
      </c>
      <c r="I1199">
        <f t="shared" si="18"/>
        <v>15277.5</v>
      </c>
      <c r="J1199" s="3">
        <f>VLOOKUP(A1199,[3]Sheet2!$A$3:$B$3237,2,0)</f>
        <v>190</v>
      </c>
      <c r="K1199" s="3">
        <v>500</v>
      </c>
      <c r="L1199" s="3"/>
      <c r="M1199" s="3" t="e">
        <f>VLOOKUP(A1199,[4]Sheet2!$A$4:$C$497,3,0)</f>
        <v>#N/A</v>
      </c>
    </row>
    <row r="1200" spans="1:13" hidden="1" x14ac:dyDescent="0.3">
      <c r="A1200" t="s">
        <v>3279</v>
      </c>
      <c r="B1200" t="s">
        <v>3280</v>
      </c>
      <c r="C1200" t="s">
        <v>3281</v>
      </c>
      <c r="D1200" t="str">
        <f>VLOOKUP(A1200,[1]Sheet1!$B$1:$F$1048575,5,0)</f>
        <v>ASTRAZENECA PHARMA LTD</v>
      </c>
      <c r="E1200" t="str">
        <f>VLOOKUP(A1200,[1]Sheet1!$B$1:$E$3262,4,0)</f>
        <v>GAYATRI DISTRIBUTORS(VALSAD)</v>
      </c>
      <c r="F1200">
        <v>5</v>
      </c>
      <c r="G1200">
        <v>148.57</v>
      </c>
      <c r="H1200">
        <v>208</v>
      </c>
      <c r="I1200">
        <f t="shared" si="18"/>
        <v>742.84999999999991</v>
      </c>
      <c r="J1200">
        <f>VLOOKUP(A1200,[3]Sheet2!$A$3:$B$3237,2,0)</f>
        <v>11</v>
      </c>
    </row>
    <row r="1201" spans="1:13" hidden="1" x14ac:dyDescent="0.3">
      <c r="A1201" t="s">
        <v>5238</v>
      </c>
      <c r="B1201" t="s">
        <v>5239</v>
      </c>
      <c r="C1201" t="s">
        <v>5240</v>
      </c>
      <c r="D1201" t="str">
        <f>VLOOKUP(A1201,[1]Sheet1!$B$1:$F$1048575,5,0)</f>
        <v>MEYER HEALTHCARE PVT LTD</v>
      </c>
      <c r="E1201" t="str">
        <f>VLOOKUP(A1201,[1]Sheet1!$B$1:$E$3262,4,0)</f>
        <v>CHIRAG PHARMA AGENCY (BILIMORA)</v>
      </c>
      <c r="F1201">
        <v>3</v>
      </c>
      <c r="G1201">
        <v>245.71</v>
      </c>
      <c r="H1201">
        <v>344</v>
      </c>
      <c r="I1201">
        <f t="shared" si="18"/>
        <v>737.13</v>
      </c>
      <c r="J1201">
        <f>VLOOKUP(A1201,[3]Sheet2!$A$3:$B$3237,2,0)</f>
        <v>22</v>
      </c>
    </row>
    <row r="1202" spans="1:13" hidden="1" x14ac:dyDescent="0.3">
      <c r="A1202" t="s">
        <v>6020</v>
      </c>
      <c r="B1202" t="s">
        <v>6021</v>
      </c>
      <c r="C1202" t="s">
        <v>6022</v>
      </c>
      <c r="D1202" t="str">
        <f>VLOOKUP(A1202,[1]Sheet1!$B$1:$F$1048575,5,0)</f>
        <v>ABBOTT  INDIA LIMITED</v>
      </c>
      <c r="E1202" t="str">
        <f>VLOOKUP(A1202,[1]Sheet1!$B$1:$E$3262,4,0)</f>
        <v>GAYATRI DISTRIBUTORS(VALSAD)</v>
      </c>
      <c r="F1202">
        <v>2</v>
      </c>
      <c r="G1202">
        <v>365.03</v>
      </c>
      <c r="H1202">
        <v>479</v>
      </c>
      <c r="I1202">
        <f t="shared" si="18"/>
        <v>730.06</v>
      </c>
      <c r="J1202">
        <f>VLOOKUP(A1202,[3]Sheet2!$A$3:$B$3237,2,0)</f>
        <v>3</v>
      </c>
    </row>
    <row r="1203" spans="1:13" hidden="1" x14ac:dyDescent="0.3">
      <c r="A1203" t="s">
        <v>2154</v>
      </c>
      <c r="B1203" t="s">
        <v>2155</v>
      </c>
      <c r="C1203" t="s">
        <v>6769</v>
      </c>
      <c r="D1203" t="str">
        <f>VLOOKUP(A1203,[1]Sheet1!$B$1:$F$1048575,5,0)</f>
        <v>WEST-COAST PHARMACEUTICALS LTD</v>
      </c>
      <c r="E1203" t="str">
        <f>VLOOKUP(A1203,[1]Sheet1!$B$1:$E$3262,4,0)</f>
        <v>JIVANDHARA PHARMA PVT.LTD.(BILIMORA)</v>
      </c>
      <c r="F1203">
        <v>2</v>
      </c>
      <c r="G1203">
        <v>362.87</v>
      </c>
      <c r="H1203">
        <v>508</v>
      </c>
      <c r="I1203">
        <f t="shared" si="18"/>
        <v>725.74</v>
      </c>
      <c r="J1203">
        <f>VLOOKUP(A1203,[3]Sheet2!$A$3:$B$3237,2,0)</f>
        <v>2</v>
      </c>
    </row>
    <row r="1204" spans="1:13" hidden="1" x14ac:dyDescent="0.3">
      <c r="A1204" t="s">
        <v>3336</v>
      </c>
      <c r="B1204" t="s">
        <v>3337</v>
      </c>
      <c r="C1204" t="s">
        <v>3335</v>
      </c>
      <c r="D1204" t="str">
        <f>VLOOKUP(A1204,[1]Sheet1!$B$1:$F$1048575,5,0)</f>
        <v>MEGMA HEALTHCARE PVT LTD</v>
      </c>
      <c r="E1204" t="str">
        <f>VLOOKUP(A1204,[1]Sheet1!$B$1:$E$3262,4,0)</f>
        <v>ISHWAR PHARMA (MUMBAI)</v>
      </c>
      <c r="F1204">
        <v>29</v>
      </c>
      <c r="G1204">
        <v>25</v>
      </c>
      <c r="H1204">
        <v>177</v>
      </c>
      <c r="I1204">
        <f t="shared" si="18"/>
        <v>725</v>
      </c>
      <c r="J1204">
        <f>VLOOKUP(A1204,[3]Sheet2!$A$3:$B$3237,2,0)</f>
        <v>24</v>
      </c>
    </row>
    <row r="1205" spans="1:13" x14ac:dyDescent="0.3">
      <c r="A1205" s="3" t="s">
        <v>6592</v>
      </c>
      <c r="B1205" s="3" t="s">
        <v>6593</v>
      </c>
      <c r="C1205" t="s">
        <v>6593</v>
      </c>
      <c r="D1205" s="3" t="str">
        <f>VLOOKUP(A1205,[1]Sheet1!$B$1:$F$1048575,5,0)</f>
        <v>PRYMAX HEALTHCARE LLP</v>
      </c>
      <c r="E1205" s="3" t="str">
        <f>VLOOKUP(A1205,[1]Sheet1!$B$1:$E$3262,4,0)</f>
        <v>PRISTINE LIFECARE PVT.LTD.(AHMEDABAD)</v>
      </c>
      <c r="F1205" s="3">
        <v>4</v>
      </c>
      <c r="G1205">
        <v>955</v>
      </c>
      <c r="H1205">
        <v>4630</v>
      </c>
      <c r="I1205">
        <f t="shared" si="18"/>
        <v>3820</v>
      </c>
      <c r="J1205" s="3" t="e">
        <f>VLOOKUP(A1205,[3]Sheet2!$A$3:$B$3237,2,0)</f>
        <v>#N/A</v>
      </c>
      <c r="K1205" s="3">
        <v>10</v>
      </c>
      <c r="L1205" s="3"/>
      <c r="M1205" s="3"/>
    </row>
    <row r="1206" spans="1:13" hidden="1" x14ac:dyDescent="0.3">
      <c r="A1206" t="s">
        <v>2113</v>
      </c>
      <c r="B1206" t="s">
        <v>2114</v>
      </c>
      <c r="C1206" t="s">
        <v>2115</v>
      </c>
      <c r="D1206" t="str">
        <f>VLOOKUP(A1206,[1]Sheet1!$B$1:$F$1048575,5,0)</f>
        <v>ALBERT DAVID LIMITED</v>
      </c>
      <c r="E1206" t="str">
        <f>VLOOKUP(A1206,[1]Sheet1!$B$1:$E$3262,4,0)</f>
        <v>KAJAL AGENCIES(VALSAD)</v>
      </c>
      <c r="F1206">
        <v>6</v>
      </c>
      <c r="G1206">
        <v>120</v>
      </c>
      <c r="H1206">
        <v>184</v>
      </c>
      <c r="I1206">
        <f t="shared" si="18"/>
        <v>720</v>
      </c>
      <c r="J1206">
        <f>VLOOKUP(A1206,[3]Sheet2!$A$3:$B$3237,2,0)</f>
        <v>6</v>
      </c>
    </row>
    <row r="1207" spans="1:13" hidden="1" x14ac:dyDescent="0.3">
      <c r="A1207" t="s">
        <v>3661</v>
      </c>
      <c r="B1207" t="s">
        <v>3662</v>
      </c>
      <c r="C1207" t="s">
        <v>3663</v>
      </c>
      <c r="D1207">
        <f>VLOOKUP(A1207,[1]Sheet1!$B$1:$F$1048575,5,0)</f>
        <v>0</v>
      </c>
      <c r="E1207" t="str">
        <f>VLOOKUP(A1207,[1]Sheet1!$B$1:$E$3262,4,0)</f>
        <v>GAYATRI DISTRIBUTORS(VALSAD)</v>
      </c>
      <c r="F1207">
        <v>8</v>
      </c>
      <c r="G1207">
        <v>90</v>
      </c>
      <c r="H1207">
        <v>126</v>
      </c>
      <c r="I1207">
        <f t="shared" si="18"/>
        <v>720</v>
      </c>
      <c r="J1207">
        <f>VLOOKUP(A1207,[3]Sheet2!$A$3:$B$3237,2,0)</f>
        <v>10</v>
      </c>
    </row>
    <row r="1208" spans="1:13" hidden="1" x14ac:dyDescent="0.3">
      <c r="A1208" t="s">
        <v>1783</v>
      </c>
      <c r="B1208" t="s">
        <v>1784</v>
      </c>
      <c r="C1208" t="s">
        <v>1785</v>
      </c>
      <c r="D1208" t="str">
        <f>VLOOKUP(A1208,[1]Sheet1!$B$1:$F$1048575,5,0)</f>
        <v>ACULIFE HEALTHCARE</v>
      </c>
      <c r="E1208" t="str">
        <f>VLOOKUP(A1208,[1]Sheet1!$B$1:$E$3262,4,0)</f>
        <v>CURE LIFESCIENCES (SURAT)</v>
      </c>
      <c r="F1208">
        <v>36</v>
      </c>
      <c r="G1208">
        <v>20</v>
      </c>
      <c r="H1208">
        <v>204</v>
      </c>
      <c r="I1208">
        <f t="shared" si="18"/>
        <v>720</v>
      </c>
      <c r="J1208">
        <f>VLOOKUP(A1208,[3]Sheet2!$A$3:$B$3237,2,0)</f>
        <v>74</v>
      </c>
    </row>
    <row r="1209" spans="1:13" hidden="1" x14ac:dyDescent="0.3">
      <c r="A1209" t="s">
        <v>1366</v>
      </c>
      <c r="B1209" t="s">
        <v>1367</v>
      </c>
      <c r="C1209" t="s">
        <v>1368</v>
      </c>
      <c r="D1209" t="str">
        <f>VLOOKUP(A1209,[1]Sheet1!$B$1:$F$1048575,5,0)</f>
        <v>COPI MEDICARE PVT.LTD.</v>
      </c>
      <c r="E1209" t="str">
        <f>VLOOKUP(A1209,[1]Sheet1!$B$1:$E$3262,4,0)</f>
        <v>COPI MEDICARE PRIVATE LIMITED (SURAT)</v>
      </c>
      <c r="F1209">
        <v>120</v>
      </c>
      <c r="G1209">
        <v>6</v>
      </c>
      <c r="H1209">
        <v>45</v>
      </c>
      <c r="I1209">
        <f t="shared" si="18"/>
        <v>720</v>
      </c>
      <c r="J1209">
        <f>VLOOKUP(A1209,[3]Sheet2!$A$3:$B$3237,2,0)</f>
        <v>98</v>
      </c>
      <c r="M1209" t="e">
        <f>VLOOKUP(A1209,[4]Sheet2!$A$4:$C$497,3,0)</f>
        <v>#N/A</v>
      </c>
    </row>
    <row r="1210" spans="1:13" hidden="1" x14ac:dyDescent="0.3">
      <c r="A1210" t="s">
        <v>2576</v>
      </c>
      <c r="B1210" t="s">
        <v>2577</v>
      </c>
      <c r="C1210" t="s">
        <v>2578</v>
      </c>
      <c r="D1210" t="str">
        <f>VLOOKUP(A1210,[1]Sheet1!$B$1:$F$1048575,5,0)</f>
        <v>MANKIND PHARMA LTD</v>
      </c>
      <c r="E1210" t="str">
        <f>VLOOKUP(A1210,[1]Sheet1!$B$1:$E$3262,4,0)</f>
        <v>JIVANDHARA PHARMA PVT.LTD.(BILIMORA)</v>
      </c>
      <c r="F1210">
        <v>4</v>
      </c>
      <c r="G1210">
        <v>178.57</v>
      </c>
      <c r="H1210">
        <v>250</v>
      </c>
      <c r="I1210">
        <f t="shared" si="18"/>
        <v>714.28</v>
      </c>
      <c r="J1210">
        <f>VLOOKUP(A1210,[3]Sheet2!$A$3:$B$3237,2,0)</f>
        <v>3</v>
      </c>
    </row>
    <row r="1211" spans="1:13" hidden="1" x14ac:dyDescent="0.3">
      <c r="A1211" t="s">
        <v>4970</v>
      </c>
      <c r="B1211" t="s">
        <v>4971</v>
      </c>
      <c r="C1211" t="s">
        <v>4972</v>
      </c>
      <c r="D1211" t="str">
        <f>VLOOKUP(A1211,[1]Sheet1!$B$1:$F$1048575,5,0)</f>
        <v>CIPLA LTD</v>
      </c>
      <c r="E1211" t="str">
        <f>VLOOKUP(A1211,[1]Sheet1!$B$1:$E$3262,4,0)</f>
        <v>LIFECARE MEDICAL AGENCY</v>
      </c>
      <c r="F1211">
        <v>5</v>
      </c>
      <c r="G1211">
        <v>142.51</v>
      </c>
      <c r="H1211">
        <v>199</v>
      </c>
      <c r="I1211">
        <f t="shared" si="18"/>
        <v>712.55</v>
      </c>
      <c r="J1211">
        <f>VLOOKUP(A1211,[3]Sheet2!$A$3:$B$3237,2,0)</f>
        <v>6</v>
      </c>
    </row>
    <row r="1212" spans="1:13" x14ac:dyDescent="0.3">
      <c r="A1212" s="3" t="s">
        <v>1238</v>
      </c>
      <c r="B1212" s="3" t="s">
        <v>1239</v>
      </c>
      <c r="C1212" t="s">
        <v>1240</v>
      </c>
      <c r="D1212" s="3" t="str">
        <f>VLOOKUP(A1212,[1]Sheet1!$B$1:$F$1048575,5,0)</f>
        <v>INFALLIBLE PHARMA PVT.LTD</v>
      </c>
      <c r="E1212" s="3" t="str">
        <f>VLOOKUP(A1212,[1]Sheet1!$B$1:$E$3262,4,0)</f>
        <v>PUJAN MEDICAL AGENCY</v>
      </c>
      <c r="F1212" s="3">
        <v>1197</v>
      </c>
      <c r="G1212">
        <v>30</v>
      </c>
      <c r="H1212">
        <v>118</v>
      </c>
      <c r="I1212">
        <f t="shared" si="18"/>
        <v>35910</v>
      </c>
      <c r="J1212" s="3">
        <f>VLOOKUP(A1212,[3]Sheet2!$A$3:$B$3237,2,0)</f>
        <v>827</v>
      </c>
      <c r="K1212" s="3">
        <v>500</v>
      </c>
      <c r="L1212" s="3"/>
      <c r="M1212" s="3">
        <f>VLOOKUP(A1212,[4]Sheet2!$A$4:$C$497,3,0)</f>
        <v>1</v>
      </c>
    </row>
    <row r="1213" spans="1:13" hidden="1" x14ac:dyDescent="0.3">
      <c r="A1213" t="s">
        <v>3936</v>
      </c>
      <c r="B1213" t="s">
        <v>3937</v>
      </c>
      <c r="C1213" t="s">
        <v>3938</v>
      </c>
      <c r="D1213" t="str">
        <f>VLOOKUP(A1213,[1]Sheet1!$B$1:$F$1048575,5,0)</f>
        <v>ABBOTT  INDIA LIMITED</v>
      </c>
      <c r="E1213" t="str">
        <f>VLOOKUP(A1213,[1]Sheet1!$B$1:$E$3262,4,0)</f>
        <v>GAYATRI DISTRIBUTORS(VALSAD)</v>
      </c>
      <c r="F1213">
        <v>5</v>
      </c>
      <c r="G1213">
        <v>142.08000000000001</v>
      </c>
      <c r="H1213">
        <v>198</v>
      </c>
      <c r="I1213">
        <f t="shared" si="18"/>
        <v>710.40000000000009</v>
      </c>
      <c r="J1213">
        <f>VLOOKUP(A1213,[3]Sheet2!$A$3:$B$3237,2,0)</f>
        <v>6</v>
      </c>
    </row>
    <row r="1214" spans="1:13" x14ac:dyDescent="0.3">
      <c r="A1214" s="3" t="s">
        <v>1915</v>
      </c>
      <c r="B1214" s="3" t="s">
        <v>1916</v>
      </c>
      <c r="C1214" t="s">
        <v>1917</v>
      </c>
      <c r="D1214" s="3" t="str">
        <f>VLOOKUP(A1214,[1]Sheet1!$B$1:$F$1048575,5,0)</f>
        <v>NEON LABORATORIES LIMITED</v>
      </c>
      <c r="E1214" s="3" t="str">
        <f>VLOOKUP(A1214,[1]Sheet1!$B$1:$E$3262,4,0)</f>
        <v>PUJAN MEDICAL AGENCY</v>
      </c>
      <c r="F1214" s="3">
        <v>448</v>
      </c>
      <c r="G1214">
        <v>18.52</v>
      </c>
      <c r="H1214">
        <v>37</v>
      </c>
      <c r="I1214">
        <f t="shared" si="18"/>
        <v>8296.9599999999991</v>
      </c>
      <c r="J1214" s="3">
        <f>VLOOKUP(A1214,[3]Sheet2!$A$3:$B$3237,2,0)</f>
        <v>313</v>
      </c>
      <c r="K1214" s="3">
        <v>200</v>
      </c>
      <c r="L1214" s="3"/>
      <c r="M1214" s="3">
        <f>VLOOKUP(A1214,[4]Sheet2!$A$4:$C$497,3,0)</f>
        <v>14</v>
      </c>
    </row>
    <row r="1215" spans="1:13" hidden="1" x14ac:dyDescent="0.3">
      <c r="A1215" t="s">
        <v>3415</v>
      </c>
      <c r="B1215" t="s">
        <v>3416</v>
      </c>
      <c r="C1215" t="s">
        <v>3417</v>
      </c>
      <c r="D1215" t="str">
        <f>VLOOKUP(A1215,[1]Sheet1!$B$1:$F$1048575,5,0)</f>
        <v>INTAS PHARMACEUTICAL LTD</v>
      </c>
      <c r="E1215" t="str">
        <f>VLOOKUP(A1215,[1]Sheet1!$B$1:$E$3262,4,0)</f>
        <v>HAPPY CHEMIST (AHMEDABAD)</v>
      </c>
      <c r="F1215">
        <v>35</v>
      </c>
      <c r="G1215">
        <v>20.25</v>
      </c>
      <c r="H1215">
        <v>31</v>
      </c>
      <c r="I1215">
        <f t="shared" si="18"/>
        <v>708.75</v>
      </c>
      <c r="J1215">
        <f>VLOOKUP(A1215,[3]Sheet2!$A$3:$B$3237,2,0)</f>
        <v>49</v>
      </c>
    </row>
    <row r="1216" spans="1:13" hidden="1" x14ac:dyDescent="0.3">
      <c r="A1216" t="s">
        <v>4647</v>
      </c>
      <c r="B1216" t="s">
        <v>4648</v>
      </c>
      <c r="C1216" t="s">
        <v>4649</v>
      </c>
      <c r="D1216" t="str">
        <f>VLOOKUP(A1216,[1]Sheet1!$B$1:$F$1048575,5,0)</f>
        <v>J.L.MORISON ( INDIA ) LIMITED</v>
      </c>
      <c r="E1216" t="str">
        <f>VLOOKUP(A1216,[1]Sheet1!$B$1:$E$3262,4,0)</f>
        <v>KOTHARI MEDICAL AGENCY</v>
      </c>
      <c r="F1216">
        <v>8</v>
      </c>
      <c r="G1216">
        <v>88.47</v>
      </c>
      <c r="H1216">
        <v>109</v>
      </c>
      <c r="I1216">
        <f t="shared" si="18"/>
        <v>707.76</v>
      </c>
      <c r="J1216">
        <f>VLOOKUP(A1216,[3]Sheet2!$A$3:$B$3237,2,0)</f>
        <v>11</v>
      </c>
    </row>
    <row r="1217" spans="1:13" hidden="1" x14ac:dyDescent="0.3">
      <c r="A1217" t="s">
        <v>3313</v>
      </c>
      <c r="B1217" t="s">
        <v>3314</v>
      </c>
      <c r="C1217" t="s">
        <v>3315</v>
      </c>
      <c r="D1217" t="str">
        <f>VLOOKUP(A1217,[1]Sheet1!$B$1:$F$1048575,5,0)</f>
        <v>HETRO LAB LIMITED</v>
      </c>
      <c r="E1217" t="str">
        <f>VLOOKUP(A1217,[1]Sheet1!$B$1:$E$3262,4,0)</f>
        <v>RAPID MEDICO (VALSAD)</v>
      </c>
      <c r="F1217">
        <v>4</v>
      </c>
      <c r="G1217">
        <v>175.24</v>
      </c>
      <c r="H1217">
        <v>230</v>
      </c>
      <c r="I1217">
        <f t="shared" si="18"/>
        <v>700.96</v>
      </c>
      <c r="J1217" t="e">
        <f>VLOOKUP(A1217,[3]Sheet2!$A$3:$B$3237,2,0)</f>
        <v>#N/A</v>
      </c>
    </row>
    <row r="1218" spans="1:13" hidden="1" x14ac:dyDescent="0.3">
      <c r="A1218" t="s">
        <v>4190</v>
      </c>
      <c r="B1218" t="s">
        <v>4191</v>
      </c>
      <c r="C1218" t="s">
        <v>4191</v>
      </c>
      <c r="D1218" t="str">
        <f>VLOOKUP(A1218,[1]Sheet1!$B$1:$F$1048575,5,0)</f>
        <v>PORTEX</v>
      </c>
      <c r="E1218" t="str">
        <f>VLOOKUP(A1218,[1]Sheet1!$B$1:$E$3262,4,0)</f>
        <v>VIBRANT ENTERPRISE (AHMEDABAD)</v>
      </c>
      <c r="F1218">
        <v>1</v>
      </c>
      <c r="G1218">
        <v>697</v>
      </c>
      <c r="H1218">
        <v>1990</v>
      </c>
      <c r="I1218">
        <f t="shared" ref="I1218:I1281" si="19">G1218*F1218</f>
        <v>697</v>
      </c>
      <c r="J1218">
        <f>VLOOKUP(A1218,[3]Sheet2!$A$3:$B$3237,2,0)</f>
        <v>4</v>
      </c>
    </row>
    <row r="1219" spans="1:13" hidden="1" x14ac:dyDescent="0.3">
      <c r="A1219" t="s">
        <v>4605</v>
      </c>
      <c r="B1219" t="s">
        <v>4606</v>
      </c>
      <c r="C1219" t="s">
        <v>4607</v>
      </c>
      <c r="D1219" t="str">
        <f>VLOOKUP(A1219,[1]Sheet1!$B$1:$F$1048575,5,0)</f>
        <v>CIPLA LTD</v>
      </c>
      <c r="E1219" t="str">
        <f>VLOOKUP(A1219,[1]Sheet1!$B$1:$E$3262,4,0)</f>
        <v>JIVANDHARA PHARMA PVT.LTD.(BILIMORA)</v>
      </c>
      <c r="F1219">
        <v>2</v>
      </c>
      <c r="G1219">
        <v>347.21</v>
      </c>
      <c r="H1219">
        <v>486</v>
      </c>
      <c r="I1219">
        <f t="shared" si="19"/>
        <v>694.42</v>
      </c>
      <c r="J1219">
        <f>VLOOKUP(A1219,[3]Sheet2!$A$3:$B$3237,2,0)</f>
        <v>2</v>
      </c>
    </row>
    <row r="1220" spans="1:13" hidden="1" x14ac:dyDescent="0.3">
      <c r="A1220" t="s">
        <v>4987</v>
      </c>
      <c r="B1220" t="s">
        <v>4988</v>
      </c>
      <c r="C1220" t="s">
        <v>6769</v>
      </c>
      <c r="D1220" t="str">
        <f>VLOOKUP(A1220,[1]Sheet1!$B$1:$F$1048575,5,0)</f>
        <v>TYNOR ORTHOTICS PVT.LTD</v>
      </c>
      <c r="E1220" t="str">
        <f>VLOOKUP(A1220,[1]Sheet1!$B$1:$E$3262,4,0)</f>
        <v>DIPAK TRADERS ( NADIAD )</v>
      </c>
      <c r="F1220">
        <v>1</v>
      </c>
      <c r="G1220">
        <v>690</v>
      </c>
      <c r="H1220">
        <v>690</v>
      </c>
      <c r="I1220">
        <f t="shared" si="19"/>
        <v>690</v>
      </c>
      <c r="J1220" t="e">
        <f>VLOOKUP(A1220,[3]Sheet2!$A$3:$B$3237,2,0)</f>
        <v>#N/A</v>
      </c>
    </row>
    <row r="1221" spans="1:13" hidden="1" x14ac:dyDescent="0.3">
      <c r="A1221" t="s">
        <v>3103</v>
      </c>
      <c r="B1221" t="s">
        <v>3104</v>
      </c>
      <c r="C1221" t="s">
        <v>3105</v>
      </c>
      <c r="D1221" t="str">
        <f>VLOOKUP(A1221,[1]Sheet1!$B$1:$F$1048575,5,0)</f>
        <v>MACLEODS PHARMACEUTICALS</v>
      </c>
      <c r="E1221" t="str">
        <f>VLOOKUP(A1221,[1]Sheet1!$B$1:$E$3262,4,0)</f>
        <v>DESAI PHARMA (VALSAD)</v>
      </c>
      <c r="F1221">
        <v>13</v>
      </c>
      <c r="G1221">
        <v>53.04</v>
      </c>
      <c r="H1221">
        <v>74</v>
      </c>
      <c r="I1221">
        <f t="shared" si="19"/>
        <v>689.52</v>
      </c>
      <c r="J1221">
        <f>VLOOKUP(A1221,[3]Sheet2!$A$3:$B$3237,2,0)</f>
        <v>15</v>
      </c>
    </row>
    <row r="1222" spans="1:13" hidden="1" x14ac:dyDescent="0.3">
      <c r="A1222" t="s">
        <v>871</v>
      </c>
      <c r="B1222" t="s">
        <v>872</v>
      </c>
      <c r="C1222" t="s">
        <v>872</v>
      </c>
      <c r="D1222" t="str">
        <f>VLOOKUP(A1222,[1]Sheet1!$B$1:$F$1048575,5,0)</f>
        <v>ROMSONS GROUP PVT.LTD.</v>
      </c>
      <c r="E1222" t="str">
        <f>VLOOKUP(A1222,[1]Sheet1!$B$1:$E$3262,4,0)</f>
        <v>JIVANDHARA PHARMA PVT.LTD.(BILIMORA)</v>
      </c>
      <c r="F1222">
        <v>9</v>
      </c>
      <c r="G1222">
        <v>76.599999999999994</v>
      </c>
      <c r="H1222">
        <v>442</v>
      </c>
      <c r="I1222">
        <f t="shared" si="19"/>
        <v>689.4</v>
      </c>
      <c r="J1222">
        <f>VLOOKUP(A1222,[3]Sheet2!$A$3:$B$3237,2,0)</f>
        <v>10</v>
      </c>
    </row>
    <row r="1223" spans="1:13" hidden="1" x14ac:dyDescent="0.3">
      <c r="A1223" t="s">
        <v>5816</v>
      </c>
      <c r="B1223" t="s">
        <v>5817</v>
      </c>
      <c r="C1223" t="s">
        <v>5818</v>
      </c>
      <c r="D1223" t="str">
        <f>VLOOKUP(A1223,[1]Sheet1!$B$1:$F$1048575,5,0)</f>
        <v>INTAS PHARMACEUTICAL LTD</v>
      </c>
      <c r="E1223" t="str">
        <f>VLOOKUP(A1223,[1]Sheet1!$B$1:$E$3262,4,0)</f>
        <v>HAPPY CHEMIST (AHMEDABAD)</v>
      </c>
      <c r="F1223">
        <v>6</v>
      </c>
      <c r="G1223">
        <v>114.43</v>
      </c>
      <c r="H1223">
        <v>195</v>
      </c>
      <c r="I1223">
        <f t="shared" si="19"/>
        <v>686.58</v>
      </c>
      <c r="J1223">
        <f>VLOOKUP(A1223,[3]Sheet2!$A$3:$B$3237,2,0)</f>
        <v>19</v>
      </c>
    </row>
    <row r="1224" spans="1:13" hidden="1" x14ac:dyDescent="0.3">
      <c r="A1224" t="s">
        <v>2287</v>
      </c>
      <c r="B1224" t="s">
        <v>2288</v>
      </c>
      <c r="C1224" t="s">
        <v>2289</v>
      </c>
      <c r="D1224" t="str">
        <f>VLOOKUP(A1224,[1]Sheet1!$B$1:$F$1048575,5,0)</f>
        <v>ROMSONS SCI &amp; SURG IND (P) LTD</v>
      </c>
      <c r="E1224" t="str">
        <f>VLOOKUP(A1224,[1]Sheet1!$B$1:$E$3262,4,0)</f>
        <v>JIVANDHARA PHARMA PVT.LTD.(BILIMORA)</v>
      </c>
      <c r="F1224">
        <v>91</v>
      </c>
      <c r="G1224">
        <v>7.54</v>
      </c>
      <c r="H1224">
        <v>89</v>
      </c>
      <c r="I1224">
        <f t="shared" si="19"/>
        <v>686.14</v>
      </c>
      <c r="J1224">
        <f>VLOOKUP(A1224,[3]Sheet2!$A$3:$B$3237,2,0)</f>
        <v>108</v>
      </c>
    </row>
    <row r="1225" spans="1:13" hidden="1" x14ac:dyDescent="0.3">
      <c r="A1225" t="s">
        <v>5546</v>
      </c>
      <c r="B1225" t="s">
        <v>5547</v>
      </c>
      <c r="C1225" t="s">
        <v>5548</v>
      </c>
      <c r="D1225" t="str">
        <f>VLOOKUP(A1225,[1]Sheet1!$B$1:$F$1048575,5,0)</f>
        <v>TORRENT PHARMACEUTICAL LTD</v>
      </c>
      <c r="E1225" t="str">
        <f>VLOOKUP(A1225,[1]Sheet1!$B$1:$E$3262,4,0)</f>
        <v>GAYATRI DISTRIBUTORS(VALSAD)</v>
      </c>
      <c r="F1225">
        <v>6</v>
      </c>
      <c r="G1225">
        <v>114.29</v>
      </c>
      <c r="H1225">
        <v>160</v>
      </c>
      <c r="I1225">
        <f t="shared" si="19"/>
        <v>685.74</v>
      </c>
      <c r="J1225">
        <f>VLOOKUP(A1225,[3]Sheet2!$A$3:$B$3237,2,0)</f>
        <v>13</v>
      </c>
    </row>
    <row r="1226" spans="1:13" hidden="1" x14ac:dyDescent="0.3">
      <c r="A1226" t="s">
        <v>286</v>
      </c>
      <c r="B1226" t="s">
        <v>287</v>
      </c>
      <c r="C1226" t="s">
        <v>288</v>
      </c>
      <c r="D1226" t="str">
        <f>VLOOKUP(A1226,[1]Sheet1!$B$1:$F$1048575,5,0)</f>
        <v>HETERO HEALTHCARE LIMITED</v>
      </c>
      <c r="E1226" t="str">
        <f>VLOOKUP(A1226,[1]Sheet1!$B$1:$E$3262,4,0)</f>
        <v>GAYATRI DISTRIBUTORS(VALSAD)</v>
      </c>
      <c r="F1226">
        <v>7</v>
      </c>
      <c r="G1226">
        <v>97.68</v>
      </c>
      <c r="H1226">
        <v>136</v>
      </c>
      <c r="I1226">
        <f t="shared" si="19"/>
        <v>683.76</v>
      </c>
      <c r="J1226">
        <f>VLOOKUP(A1226,[3]Sheet2!$A$3:$B$3237,2,0)</f>
        <v>9</v>
      </c>
    </row>
    <row r="1227" spans="1:13" x14ac:dyDescent="0.3">
      <c r="A1227" s="3" t="s">
        <v>1012</v>
      </c>
      <c r="B1227" s="3" t="s">
        <v>1013</v>
      </c>
      <c r="C1227" t="s">
        <v>1014</v>
      </c>
      <c r="D1227" s="3" t="str">
        <f>VLOOKUP(A1227,[1]Sheet1!$B$1:$F$1048575,5,0)</f>
        <v>NEON LABORATORIES LIMITED</v>
      </c>
      <c r="E1227" s="3" t="str">
        <f>VLOOKUP(A1227,[1]Sheet1!$B$1:$E$3262,4,0)</f>
        <v>PUJAN MEDICAL AGENCY</v>
      </c>
      <c r="F1227" s="3">
        <v>241</v>
      </c>
      <c r="G1227">
        <v>24.5</v>
      </c>
      <c r="H1227">
        <v>33</v>
      </c>
      <c r="I1227">
        <f t="shared" si="19"/>
        <v>5904.5</v>
      </c>
      <c r="J1227" s="3">
        <f>VLOOKUP(A1227,[3]Sheet2!$A$3:$B$3237,2,0)</f>
        <v>105</v>
      </c>
      <c r="K1227" s="3">
        <v>100</v>
      </c>
      <c r="L1227" s="3"/>
      <c r="M1227" s="3"/>
    </row>
    <row r="1228" spans="1:13" hidden="1" x14ac:dyDescent="0.3">
      <c r="A1228" t="s">
        <v>4244</v>
      </c>
      <c r="B1228" t="s">
        <v>4245</v>
      </c>
      <c r="C1228" t="s">
        <v>4246</v>
      </c>
      <c r="D1228" t="str">
        <f>VLOOKUP(A1228,[1]Sheet1!$B$1:$F$1048575,5,0)</f>
        <v>ROMSONS GROUP PVT.LTD.</v>
      </c>
      <c r="E1228" t="str">
        <f>VLOOKUP(A1228,[1]Sheet1!$B$1:$E$3262,4,0)</f>
        <v>JIVANDHARA PHARMA PVT.LTD.(BILIMORA)</v>
      </c>
      <c r="F1228">
        <v>23</v>
      </c>
      <c r="G1228">
        <v>29.42</v>
      </c>
      <c r="H1228">
        <v>433</v>
      </c>
      <c r="I1228">
        <f t="shared" si="19"/>
        <v>676.66000000000008</v>
      </c>
      <c r="J1228">
        <f>VLOOKUP(A1228,[3]Sheet2!$A$3:$B$3237,2,0)</f>
        <v>34</v>
      </c>
    </row>
    <row r="1229" spans="1:13" hidden="1" x14ac:dyDescent="0.3">
      <c r="A1229" t="s">
        <v>5619</v>
      </c>
      <c r="B1229" t="s">
        <v>5620</v>
      </c>
      <c r="C1229" t="s">
        <v>5621</v>
      </c>
      <c r="D1229" t="str">
        <f>VLOOKUP(A1229,[1]Sheet1!$B$1:$F$1048575,5,0)</f>
        <v>MACLEODS PHARMACEUTICALS</v>
      </c>
      <c r="E1229" t="str">
        <f>VLOOKUP(A1229,[1]Sheet1!$B$1:$E$3262,4,0)</f>
        <v>DESAI PHARMA (VALSAD)</v>
      </c>
      <c r="F1229">
        <v>2</v>
      </c>
      <c r="G1229">
        <v>337.88</v>
      </c>
      <c r="H1229">
        <v>473</v>
      </c>
      <c r="I1229">
        <f t="shared" si="19"/>
        <v>675.76</v>
      </c>
      <c r="J1229">
        <f>VLOOKUP(A1229,[3]Sheet2!$A$3:$B$3237,2,0)</f>
        <v>11</v>
      </c>
    </row>
    <row r="1230" spans="1:13" hidden="1" x14ac:dyDescent="0.3">
      <c r="A1230" t="s">
        <v>1803</v>
      </c>
      <c r="B1230" t="s">
        <v>1804</v>
      </c>
      <c r="C1230" t="s">
        <v>1805</v>
      </c>
      <c r="D1230" t="str">
        <f>VLOOKUP(A1230,[1]Sheet1!$B$1:$F$1048575,5,0)</f>
        <v>ACULIFE HEALTHCARE</v>
      </c>
      <c r="E1230" t="str">
        <f>VLOOKUP(A1230,[1]Sheet1!$B$1:$E$3262,4,0)</f>
        <v>PARIDHI AGENCIES</v>
      </c>
      <c r="F1230">
        <v>8</v>
      </c>
      <c r="G1230">
        <v>84.35</v>
      </c>
      <c r="H1230">
        <v>394</v>
      </c>
      <c r="I1230">
        <f t="shared" si="19"/>
        <v>674.8</v>
      </c>
      <c r="J1230">
        <f>VLOOKUP(A1230,[3]Sheet2!$A$3:$B$3237,2,0)</f>
        <v>137</v>
      </c>
    </row>
    <row r="1231" spans="1:13" hidden="1" x14ac:dyDescent="0.3">
      <c r="A1231" t="s">
        <v>481</v>
      </c>
      <c r="B1231" t="s">
        <v>482</v>
      </c>
      <c r="C1231" t="s">
        <v>483</v>
      </c>
      <c r="D1231" t="str">
        <f>VLOOKUP(A1231,[1]Sheet1!$B$1:$F$1048575,5,0)</f>
        <v>GLENMARK PHARMACEUTICALS LTD</v>
      </c>
      <c r="E1231" t="str">
        <f>VLOOKUP(A1231,[1]Sheet1!$B$1:$E$3262,4,0)</f>
        <v>GAYATRI DISTRIBUTORS(VALSAD)</v>
      </c>
      <c r="F1231">
        <v>6</v>
      </c>
      <c r="G1231">
        <v>112.12</v>
      </c>
      <c r="H1231">
        <v>156</v>
      </c>
      <c r="I1231">
        <f t="shared" si="19"/>
        <v>672.72</v>
      </c>
      <c r="J1231">
        <f>VLOOKUP(A1231,[3]Sheet2!$A$3:$B$3237,2,0)</f>
        <v>25</v>
      </c>
    </row>
    <row r="1232" spans="1:13" hidden="1" x14ac:dyDescent="0.3">
      <c r="A1232" t="s">
        <v>224</v>
      </c>
      <c r="B1232" t="s">
        <v>225</v>
      </c>
      <c r="C1232" t="s">
        <v>226</v>
      </c>
      <c r="D1232" t="str">
        <f>VLOOKUP(A1232,[1]Sheet1!$B$1:$F$1048575,5,0)</f>
        <v>ALPHA MEDICARE &amp;DEVICES PVT.LTD.</v>
      </c>
      <c r="E1232" t="str">
        <f>VLOOKUP(A1232,[1]Sheet1!$B$1:$E$3262,4,0)</f>
        <v>PARIDHI AGENCIES</v>
      </c>
      <c r="F1232">
        <v>64</v>
      </c>
      <c r="G1232">
        <v>10.5</v>
      </c>
      <c r="H1232">
        <v>225</v>
      </c>
      <c r="I1232">
        <f t="shared" si="19"/>
        <v>672</v>
      </c>
      <c r="J1232">
        <f>VLOOKUP(A1232,[3]Sheet2!$A$3:$B$3237,2,0)</f>
        <v>481</v>
      </c>
      <c r="M1232">
        <f>VLOOKUP(A1232,[4]Sheet2!$A$4:$C$497,3,0)</f>
        <v>501</v>
      </c>
    </row>
    <row r="1233" spans="1:10" hidden="1" x14ac:dyDescent="0.3">
      <c r="A1233" t="s">
        <v>6268</v>
      </c>
      <c r="B1233" t="s">
        <v>6269</v>
      </c>
      <c r="C1233" t="s">
        <v>6270</v>
      </c>
      <c r="D1233" t="str">
        <f>VLOOKUP(A1233,[1]Sheet1!$B$1:$F$1048575,5,0)</f>
        <v>NEON LABORATORIES LIMITED</v>
      </c>
      <c r="E1233" t="str">
        <f>VLOOKUP(A1233,[1]Sheet1!$B$1:$E$3262,4,0)</f>
        <v>PUJAN MEDICAL AGENCY</v>
      </c>
      <c r="F1233">
        <v>32</v>
      </c>
      <c r="G1233">
        <v>21</v>
      </c>
      <c r="H1233">
        <v>30</v>
      </c>
      <c r="I1233">
        <f t="shared" si="19"/>
        <v>672</v>
      </c>
      <c r="J1233">
        <f>VLOOKUP(A1233,[3]Sheet2!$A$3:$B$3237,2,0)</f>
        <v>21</v>
      </c>
    </row>
    <row r="1234" spans="1:10" hidden="1" x14ac:dyDescent="0.3">
      <c r="A1234" t="s">
        <v>2936</v>
      </c>
      <c r="B1234" t="s">
        <v>2937</v>
      </c>
      <c r="C1234" t="s">
        <v>2938</v>
      </c>
      <c r="D1234" t="str">
        <f>VLOOKUP(A1234,[1]Sheet1!$B$1:$F$1048575,5,0)</f>
        <v>UNISON PHARMACEUTICALS</v>
      </c>
      <c r="E1234" t="str">
        <f>VLOOKUP(A1234,[1]Sheet1!$B$1:$E$3262,4,0)</f>
        <v>GAYATRI DISTRIBUTORS(VALSAD)</v>
      </c>
      <c r="F1234">
        <v>33</v>
      </c>
      <c r="G1234">
        <v>20.36</v>
      </c>
      <c r="H1234">
        <v>31</v>
      </c>
      <c r="I1234">
        <f t="shared" si="19"/>
        <v>671.88</v>
      </c>
      <c r="J1234">
        <f>VLOOKUP(A1234,[3]Sheet2!$A$3:$B$3237,2,0)</f>
        <v>30</v>
      </c>
    </row>
    <row r="1235" spans="1:10" hidden="1" x14ac:dyDescent="0.3">
      <c r="A1235" t="s">
        <v>5704</v>
      </c>
      <c r="B1235" t="s">
        <v>5705</v>
      </c>
      <c r="C1235" t="s">
        <v>5706</v>
      </c>
      <c r="D1235" t="str">
        <f>VLOOKUP(A1235,[1]Sheet1!$B$1:$F$1048575,5,0)</f>
        <v>TRIPADA HEALTHCARE PVT. LTD.</v>
      </c>
      <c r="E1235" t="str">
        <f>VLOOKUP(A1235,[1]Sheet1!$B$1:$E$3262,4,0)</f>
        <v>JIVANDHARA PHARMA PVT.LTD.(BILIMORA)</v>
      </c>
      <c r="F1235">
        <v>27</v>
      </c>
      <c r="G1235">
        <v>24.88</v>
      </c>
      <c r="H1235">
        <v>34</v>
      </c>
      <c r="I1235">
        <f t="shared" si="19"/>
        <v>671.76</v>
      </c>
      <c r="J1235">
        <f>VLOOKUP(A1235,[3]Sheet2!$A$3:$B$3237,2,0)</f>
        <v>20</v>
      </c>
    </row>
    <row r="1236" spans="1:10" hidden="1" x14ac:dyDescent="0.3">
      <c r="A1236" t="s">
        <v>5879</v>
      </c>
      <c r="B1236" t="s">
        <v>5880</v>
      </c>
      <c r="C1236" t="s">
        <v>5881</v>
      </c>
      <c r="D1236" t="str">
        <f>VLOOKUP(A1236,[1]Sheet1!$B$1:$F$1048575,5,0)</f>
        <v>MANKIND PHARMA LTD</v>
      </c>
      <c r="E1236" t="str">
        <f>VLOOKUP(A1236,[1]Sheet1!$B$1:$E$3262,4,0)</f>
        <v>GAYATRI DISTRIBUTORS(VALSAD)</v>
      </c>
      <c r="F1236">
        <v>4</v>
      </c>
      <c r="G1236">
        <v>167.86</v>
      </c>
      <c r="H1236">
        <v>235</v>
      </c>
      <c r="I1236">
        <f t="shared" si="19"/>
        <v>671.44</v>
      </c>
      <c r="J1236">
        <f>VLOOKUP(A1236,[3]Sheet2!$A$3:$B$3237,2,0)</f>
        <v>10</v>
      </c>
    </row>
    <row r="1237" spans="1:10" hidden="1" x14ac:dyDescent="0.3">
      <c r="A1237" t="s">
        <v>4548</v>
      </c>
      <c r="B1237" t="s">
        <v>4549</v>
      </c>
      <c r="C1237" t="s">
        <v>4550</v>
      </c>
      <c r="D1237" t="str">
        <f>VLOOKUP(A1237,[1]Sheet1!$B$1:$F$1048575,5,0)</f>
        <v>USV LIMITED</v>
      </c>
      <c r="E1237" t="str">
        <f>VLOOKUP(A1237,[1]Sheet1!$B$1:$E$3262,4,0)</f>
        <v>JIVANDHARA PHARMA PVT.LTD.(BILIMORA)</v>
      </c>
      <c r="F1237">
        <v>4</v>
      </c>
      <c r="G1237">
        <v>167.25</v>
      </c>
      <c r="H1237">
        <v>234</v>
      </c>
      <c r="I1237">
        <f t="shared" si="19"/>
        <v>669</v>
      </c>
      <c r="J1237">
        <f>VLOOKUP(A1237,[3]Sheet2!$A$3:$B$3237,2,0)</f>
        <v>6</v>
      </c>
    </row>
    <row r="1238" spans="1:10" hidden="1" x14ac:dyDescent="0.3">
      <c r="A1238" t="s">
        <v>5864</v>
      </c>
      <c r="B1238" t="s">
        <v>5865</v>
      </c>
      <c r="C1238" t="s">
        <v>5866</v>
      </c>
      <c r="D1238" t="str">
        <f>VLOOKUP(A1238,[1]Sheet1!$B$1:$F$1048575,5,0)</f>
        <v>TORRENT PHARMACEUTICAL LTD</v>
      </c>
      <c r="E1238" t="str">
        <f>VLOOKUP(A1238,[1]Sheet1!$B$1:$E$3262,4,0)</f>
        <v>GAYATRI DISTRIBUTORS(VALSAD)</v>
      </c>
      <c r="F1238">
        <v>8</v>
      </c>
      <c r="G1238">
        <v>83.57</v>
      </c>
      <c r="H1238">
        <v>117</v>
      </c>
      <c r="I1238">
        <f t="shared" si="19"/>
        <v>668.56</v>
      </c>
      <c r="J1238">
        <f>VLOOKUP(A1238,[3]Sheet2!$A$3:$B$3237,2,0)</f>
        <v>27</v>
      </c>
    </row>
    <row r="1239" spans="1:10" hidden="1" x14ac:dyDescent="0.3">
      <c r="A1239" t="s">
        <v>2435</v>
      </c>
      <c r="B1239" t="s">
        <v>2436</v>
      </c>
      <c r="C1239" t="s">
        <v>2437</v>
      </c>
      <c r="D1239" t="str">
        <f>VLOOKUP(A1239,[1]Sheet1!$B$1:$F$1048575,5,0)</f>
        <v>SUN PHARMACEUTICAL INDUSTRIES</v>
      </c>
      <c r="E1239" t="str">
        <f>VLOOKUP(A1239,[1]Sheet1!$B$1:$E$3262,4,0)</f>
        <v>TAPAN AGENCY</v>
      </c>
      <c r="F1239">
        <v>8</v>
      </c>
      <c r="G1239">
        <v>83.57</v>
      </c>
      <c r="H1239">
        <v>117</v>
      </c>
      <c r="I1239">
        <f t="shared" si="19"/>
        <v>668.56</v>
      </c>
      <c r="J1239">
        <f>VLOOKUP(A1239,[3]Sheet2!$A$3:$B$3237,2,0)</f>
        <v>9</v>
      </c>
    </row>
    <row r="1240" spans="1:10" hidden="1" x14ac:dyDescent="0.3">
      <c r="A1240" t="s">
        <v>4031</v>
      </c>
      <c r="B1240" t="s">
        <v>4032</v>
      </c>
      <c r="C1240" t="s">
        <v>4033</v>
      </c>
      <c r="D1240" t="str">
        <f>VLOOKUP(A1240,[1]Sheet1!$B$1:$F$1048575,5,0)</f>
        <v>SANOFI HEALTHCARE INDIA PVT.LTD.</v>
      </c>
      <c r="E1240" t="str">
        <f>VLOOKUP(A1240,[1]Sheet1!$B$1:$E$3262,4,0)</f>
        <v>DEEP DISTRIBUTORS(VAPI)</v>
      </c>
      <c r="F1240">
        <v>6</v>
      </c>
      <c r="G1240">
        <v>111.36</v>
      </c>
      <c r="H1240">
        <v>155</v>
      </c>
      <c r="I1240">
        <f t="shared" si="19"/>
        <v>668.16</v>
      </c>
      <c r="J1240">
        <f>VLOOKUP(A1240,[3]Sheet2!$A$3:$B$3237,2,0)</f>
        <v>19</v>
      </c>
    </row>
    <row r="1241" spans="1:10" hidden="1" x14ac:dyDescent="0.3">
      <c r="A1241" t="s">
        <v>5101</v>
      </c>
      <c r="B1241" t="s">
        <v>5102</v>
      </c>
      <c r="C1241" t="s">
        <v>5103</v>
      </c>
      <c r="D1241" t="str">
        <f>VLOOKUP(A1241,[1]Sheet1!$B$1:$F$1048575,5,0)</f>
        <v>ALKEM LABORATORIES LTD</v>
      </c>
      <c r="E1241" t="str">
        <f>VLOOKUP(A1241,[1]Sheet1!$B$1:$E$3262,4,0)</f>
        <v>CHIRAG PHARMA AGENCY (BILIMORA)</v>
      </c>
      <c r="F1241">
        <v>11</v>
      </c>
      <c r="G1241">
        <v>60.71</v>
      </c>
      <c r="H1241">
        <v>85</v>
      </c>
      <c r="I1241">
        <f t="shared" si="19"/>
        <v>667.81000000000006</v>
      </c>
      <c r="J1241">
        <f>VLOOKUP(A1241,[3]Sheet2!$A$3:$B$3237,2,0)</f>
        <v>13</v>
      </c>
    </row>
    <row r="1242" spans="1:10" hidden="1" x14ac:dyDescent="0.3">
      <c r="A1242" t="s">
        <v>4784</v>
      </c>
      <c r="B1242" t="s">
        <v>4785</v>
      </c>
      <c r="C1242" t="s">
        <v>4786</v>
      </c>
      <c r="D1242" t="str">
        <f>VLOOKUP(A1242,[1]Sheet1!$B$1:$F$1048575,5,0)</f>
        <v>SUN PHARMA LABORATORIES LTD.</v>
      </c>
      <c r="E1242" t="str">
        <f>VLOOKUP(A1242,[1]Sheet1!$B$1:$E$3262,4,0)</f>
        <v>PARTH MEDICAL AGENCIES (VALSAD)</v>
      </c>
      <c r="F1242">
        <v>3</v>
      </c>
      <c r="G1242">
        <v>221.43</v>
      </c>
      <c r="H1242">
        <v>310</v>
      </c>
      <c r="I1242">
        <f t="shared" si="19"/>
        <v>664.29</v>
      </c>
      <c r="J1242">
        <f>VLOOKUP(A1242,[3]Sheet2!$A$3:$B$3237,2,0)</f>
        <v>14</v>
      </c>
    </row>
    <row r="1243" spans="1:10" hidden="1" x14ac:dyDescent="0.3">
      <c r="A1243" t="s">
        <v>5053</v>
      </c>
      <c r="B1243" t="s">
        <v>5054</v>
      </c>
      <c r="C1243" t="s">
        <v>5055</v>
      </c>
      <c r="D1243" t="str">
        <f>VLOOKUP(A1243,[1]Sheet1!$B$1:$F$1048575,5,0)</f>
        <v>ABBOTT  INDIA LIMITED</v>
      </c>
      <c r="E1243" t="str">
        <f>VLOOKUP(A1243,[1]Sheet1!$B$1:$E$3262,4,0)</f>
        <v>GAYATRI DISTRIBUTORS(VALSAD)</v>
      </c>
      <c r="F1243">
        <v>3</v>
      </c>
      <c r="G1243">
        <v>220.68</v>
      </c>
      <c r="H1243">
        <v>308</v>
      </c>
      <c r="I1243">
        <f t="shared" si="19"/>
        <v>662.04</v>
      </c>
      <c r="J1243">
        <f>VLOOKUP(A1243,[3]Sheet2!$A$3:$B$3237,2,0)</f>
        <v>21</v>
      </c>
    </row>
    <row r="1244" spans="1:10" hidden="1" x14ac:dyDescent="0.3">
      <c r="A1244" t="s">
        <v>4976</v>
      </c>
      <c r="B1244" t="s">
        <v>4977</v>
      </c>
      <c r="C1244" t="s">
        <v>4977</v>
      </c>
      <c r="D1244" t="str">
        <f>VLOOKUP(A1244,[1]Sheet1!$B$1:$F$1048575,5,0)</f>
        <v>CIPLA LTD</v>
      </c>
      <c r="E1244" t="str">
        <f>VLOOKUP(A1244,[1]Sheet1!$B$1:$E$3262,4,0)</f>
        <v>LIFECARE MEDICAL AGENCY</v>
      </c>
      <c r="F1244">
        <v>5</v>
      </c>
      <c r="G1244">
        <v>132.19999999999999</v>
      </c>
      <c r="H1244">
        <v>185</v>
      </c>
      <c r="I1244">
        <f t="shared" si="19"/>
        <v>661</v>
      </c>
      <c r="J1244">
        <f>VLOOKUP(A1244,[3]Sheet2!$A$3:$B$3237,2,0)</f>
        <v>4</v>
      </c>
    </row>
    <row r="1245" spans="1:10" hidden="1" x14ac:dyDescent="0.3">
      <c r="A1245" t="s">
        <v>4349</v>
      </c>
      <c r="B1245" t="s">
        <v>4350</v>
      </c>
      <c r="C1245" t="s">
        <v>4351</v>
      </c>
      <c r="D1245" t="str">
        <f>VLOOKUP(A1245,[1]Sheet1!$B$1:$F$1048575,5,0)</f>
        <v>WIN MEDICARE PVT LTD</v>
      </c>
      <c r="E1245" t="str">
        <f>VLOOKUP(A1245,[1]Sheet1!$B$1:$E$3262,4,0)</f>
        <v>CHIRAG PHARMA AGENCY (BILIMORA)</v>
      </c>
      <c r="F1245">
        <v>5</v>
      </c>
      <c r="G1245">
        <v>132.13999999999999</v>
      </c>
      <c r="H1245">
        <v>185</v>
      </c>
      <c r="I1245">
        <f t="shared" si="19"/>
        <v>660.69999999999993</v>
      </c>
      <c r="J1245">
        <f>VLOOKUP(A1245,[3]Sheet2!$A$3:$B$3237,2,0)</f>
        <v>9</v>
      </c>
    </row>
    <row r="1246" spans="1:10" hidden="1" x14ac:dyDescent="0.3">
      <c r="A1246" t="s">
        <v>3061</v>
      </c>
      <c r="B1246" t="s">
        <v>3062</v>
      </c>
      <c r="C1246" t="s">
        <v>3063</v>
      </c>
      <c r="D1246" t="str">
        <f>VLOOKUP(A1246,[1]Sheet1!$B$1:$F$1048575,5,0)</f>
        <v>CIPLA LTD</v>
      </c>
      <c r="E1246" t="str">
        <f>VLOOKUP(A1246,[1]Sheet1!$B$1:$E$3262,4,0)</f>
        <v>GAYATRI DISTRIBUTORS(VALSAD)</v>
      </c>
      <c r="F1246">
        <v>2</v>
      </c>
      <c r="G1246">
        <v>330.14</v>
      </c>
      <c r="H1246">
        <v>462</v>
      </c>
      <c r="I1246">
        <f t="shared" si="19"/>
        <v>660.28</v>
      </c>
      <c r="J1246">
        <f>VLOOKUP(A1246,[3]Sheet2!$A$3:$B$3237,2,0)</f>
        <v>3</v>
      </c>
    </row>
    <row r="1247" spans="1:10" hidden="1" x14ac:dyDescent="0.3">
      <c r="A1247" t="s">
        <v>1439</v>
      </c>
      <c r="B1247" t="s">
        <v>1440</v>
      </c>
      <c r="C1247" t="s">
        <v>1441</v>
      </c>
      <c r="D1247" t="str">
        <f>VLOOKUP(A1247,[1]Sheet1!$B$1:$F$1048575,5,0)</f>
        <v>TROIKAA PHARMACEUTICAL PVT LTD</v>
      </c>
      <c r="E1247" t="str">
        <f>VLOOKUP(A1247,[1]Sheet1!$B$1:$E$3262,4,0)</f>
        <v>GAYATRI DISTRIBUTORS (VAPI)</v>
      </c>
      <c r="F1247">
        <v>6</v>
      </c>
      <c r="G1247">
        <v>110</v>
      </c>
      <c r="H1247">
        <v>402</v>
      </c>
      <c r="I1247">
        <f t="shared" si="19"/>
        <v>660</v>
      </c>
      <c r="J1247">
        <f>VLOOKUP(A1247,[3]Sheet2!$A$3:$B$3237,2,0)</f>
        <v>24</v>
      </c>
    </row>
    <row r="1248" spans="1:10" hidden="1" x14ac:dyDescent="0.3">
      <c r="A1248" t="s">
        <v>4027</v>
      </c>
      <c r="B1248" t="s">
        <v>4028</v>
      </c>
      <c r="C1248" t="s">
        <v>4029</v>
      </c>
      <c r="D1248" t="str">
        <f>VLOOKUP(A1248,[1]Sheet1!$B$1:$F$1048575,5,0)</f>
        <v>SANOFI HEALTHCARE INDIA PVT.LTD.</v>
      </c>
      <c r="E1248" t="str">
        <f>VLOOKUP(A1248,[1]Sheet1!$B$1:$E$3262,4,0)</f>
        <v>M/S BHAVIN &amp; CO.</v>
      </c>
      <c r="F1248">
        <v>9</v>
      </c>
      <c r="G1248">
        <v>73.08</v>
      </c>
      <c r="H1248">
        <v>102</v>
      </c>
      <c r="I1248">
        <f t="shared" si="19"/>
        <v>657.72</v>
      </c>
      <c r="J1248">
        <f>VLOOKUP(A1248,[3]Sheet2!$A$3:$B$3237,2,0)</f>
        <v>12</v>
      </c>
    </row>
    <row r="1249" spans="1:13" hidden="1" x14ac:dyDescent="0.3">
      <c r="A1249" t="s">
        <v>1033</v>
      </c>
      <c r="B1249" t="s">
        <v>1034</v>
      </c>
      <c r="C1249" t="s">
        <v>1035</v>
      </c>
      <c r="D1249" t="str">
        <f>VLOOKUP(A1249,[1]Sheet1!$B$1:$F$1048575,5,0)</f>
        <v>AVENTIS PHARMA LTD</v>
      </c>
      <c r="E1249" t="str">
        <f>VLOOKUP(A1249,[1]Sheet1!$B$1:$E$3262,4,0)</f>
        <v>GAYATRI DISTRIBUTORS(VALSAD)</v>
      </c>
      <c r="F1249">
        <v>142</v>
      </c>
      <c r="G1249">
        <v>4.63</v>
      </c>
      <c r="H1249">
        <v>6</v>
      </c>
      <c r="I1249">
        <f t="shared" si="19"/>
        <v>657.46</v>
      </c>
      <c r="J1249">
        <f>VLOOKUP(A1249,[3]Sheet2!$A$3:$B$3237,2,0)</f>
        <v>297</v>
      </c>
      <c r="M1249" t="e">
        <f>VLOOKUP(A1249,[4]Sheet2!$A$4:$C$497,3,0)</f>
        <v>#N/A</v>
      </c>
    </row>
    <row r="1250" spans="1:13" hidden="1" x14ac:dyDescent="0.3">
      <c r="A1250" t="s">
        <v>5207</v>
      </c>
      <c r="B1250" t="s">
        <v>5208</v>
      </c>
      <c r="C1250" t="s">
        <v>5209</v>
      </c>
      <c r="D1250" t="str">
        <f>VLOOKUP(A1250,[1]Sheet1!$B$1:$F$1048575,5,0)</f>
        <v>BIOCHEM PHARMACEUTICAL IND LTD</v>
      </c>
      <c r="E1250" t="str">
        <f>VLOOKUP(A1250,[1]Sheet1!$B$1:$E$3262,4,0)</f>
        <v>NOBLE DRUGS &amp; MEDICAL STORES</v>
      </c>
      <c r="F1250">
        <v>18</v>
      </c>
      <c r="G1250">
        <v>36.5</v>
      </c>
      <c r="H1250">
        <v>96</v>
      </c>
      <c r="I1250">
        <f t="shared" si="19"/>
        <v>657</v>
      </c>
      <c r="J1250">
        <f>VLOOKUP(A1250,[3]Sheet2!$A$3:$B$3237,2,0)</f>
        <v>182</v>
      </c>
    </row>
    <row r="1251" spans="1:13" hidden="1" x14ac:dyDescent="0.3">
      <c r="A1251" t="s">
        <v>5440</v>
      </c>
      <c r="B1251" t="s">
        <v>5441</v>
      </c>
      <c r="C1251" t="s">
        <v>5442</v>
      </c>
      <c r="D1251" t="str">
        <f>VLOOKUP(A1251,[1]Sheet1!$B$1:$F$1048575,5,0)</f>
        <v>SUN PHARMA LABORATORIES LTD.</v>
      </c>
      <c r="E1251" t="str">
        <f>VLOOKUP(A1251,[1]Sheet1!$B$1:$E$3262,4,0)</f>
        <v>PARTH MEDICAL AGENCIES (VALSAD)</v>
      </c>
      <c r="F1251">
        <v>3</v>
      </c>
      <c r="G1251">
        <v>218.98</v>
      </c>
      <c r="H1251">
        <v>323</v>
      </c>
      <c r="I1251">
        <f t="shared" si="19"/>
        <v>656.93999999999994</v>
      </c>
      <c r="J1251">
        <f>VLOOKUP(A1251,[3]Sheet2!$A$3:$B$3237,2,0)</f>
        <v>7</v>
      </c>
    </row>
    <row r="1252" spans="1:13" hidden="1" x14ac:dyDescent="0.3">
      <c r="A1252" t="s">
        <v>5325</v>
      </c>
      <c r="B1252" t="s">
        <v>5326</v>
      </c>
      <c r="C1252" t="s">
        <v>5327</v>
      </c>
      <c r="D1252" t="str">
        <f>VLOOKUP(A1252,[1]Sheet1!$B$1:$F$1048575,5,0)</f>
        <v>IPCA LABS PVT LTD</v>
      </c>
      <c r="E1252" t="str">
        <f>VLOOKUP(A1252,[1]Sheet1!$B$1:$E$3262,4,0)</f>
        <v>GAYATRI DISTRIBUTORS(VALSAD)</v>
      </c>
      <c r="F1252">
        <v>6</v>
      </c>
      <c r="G1252">
        <v>109.25</v>
      </c>
      <c r="H1252">
        <v>152</v>
      </c>
      <c r="I1252">
        <f t="shared" si="19"/>
        <v>655.5</v>
      </c>
      <c r="J1252">
        <f>VLOOKUP(A1252,[3]Sheet2!$A$3:$B$3237,2,0)</f>
        <v>10</v>
      </c>
    </row>
    <row r="1253" spans="1:13" x14ac:dyDescent="0.3">
      <c r="A1253" s="3" t="s">
        <v>1526</v>
      </c>
      <c r="B1253" s="3" t="s">
        <v>1527</v>
      </c>
      <c r="C1253" t="s">
        <v>1528</v>
      </c>
      <c r="D1253" s="3" t="str">
        <f>VLOOKUP(A1253,[1]Sheet1!$B$1:$F$1048575,5,0)</f>
        <v>NEON LABORATORIES LIMITED</v>
      </c>
      <c r="E1253" s="3" t="str">
        <f>VLOOKUP(A1253,[1]Sheet1!$B$1:$E$3262,4,0)</f>
        <v>PUJAN MEDICAL AGENCY</v>
      </c>
      <c r="F1253" s="3">
        <v>405</v>
      </c>
      <c r="G1253">
        <v>11.4</v>
      </c>
      <c r="H1253">
        <v>16</v>
      </c>
      <c r="I1253">
        <f t="shared" si="19"/>
        <v>4617</v>
      </c>
      <c r="J1253" s="3">
        <f>VLOOKUP(A1253,[3]Sheet2!$A$3:$B$3237,2,0)</f>
        <v>317</v>
      </c>
      <c r="K1253" s="3">
        <v>100</v>
      </c>
      <c r="L1253" s="3"/>
      <c r="M1253" s="3">
        <f>VLOOKUP(A1253,[4]Sheet2!$A$4:$C$497,3,0)</f>
        <v>11</v>
      </c>
    </row>
    <row r="1254" spans="1:13" x14ac:dyDescent="0.3">
      <c r="A1254" s="3" t="s">
        <v>6421</v>
      </c>
      <c r="B1254" s="3" t="s">
        <v>6422</v>
      </c>
      <c r="C1254" t="s">
        <v>6423</v>
      </c>
      <c r="D1254" s="3" t="str">
        <f>VLOOKUP(A1254,[1]Sheet1!$B$1:$F$1048575,5,0)</f>
        <v>NEON LABORATORIES LIMITED</v>
      </c>
      <c r="E1254" s="3" t="str">
        <f>VLOOKUP(A1254,[1]Sheet1!$B$1:$E$3262,4,0)</f>
        <v>PUJAN MEDICAL AGENCY</v>
      </c>
      <c r="F1254" s="3">
        <v>57</v>
      </c>
      <c r="G1254">
        <v>67.5</v>
      </c>
      <c r="H1254">
        <v>98</v>
      </c>
      <c r="I1254">
        <f t="shared" si="19"/>
        <v>3847.5</v>
      </c>
      <c r="J1254" s="3">
        <f>VLOOKUP(A1254,[3]Sheet2!$A$3:$B$3237,2,0)</f>
        <v>16</v>
      </c>
      <c r="K1254" s="3">
        <v>50</v>
      </c>
      <c r="L1254" s="3"/>
      <c r="M1254" s="3"/>
    </row>
    <row r="1255" spans="1:13" hidden="1" x14ac:dyDescent="0.3">
      <c r="A1255" t="s">
        <v>201</v>
      </c>
      <c r="B1255" t="s">
        <v>202</v>
      </c>
      <c r="C1255" t="s">
        <v>203</v>
      </c>
      <c r="D1255" t="str">
        <f>VLOOKUP(A1255,[1]Sheet1!$B$1:$F$1048575,5,0)</f>
        <v>WIN MEDICARE PVT LTD</v>
      </c>
      <c r="E1255" t="str">
        <f>VLOOKUP(A1255,[1]Sheet1!$B$1:$E$3262,4,0)</f>
        <v>CHIRAG PHARMA AGENCY (BILIMORA)</v>
      </c>
      <c r="F1255">
        <v>3</v>
      </c>
      <c r="G1255">
        <v>217.14</v>
      </c>
      <c r="H1255">
        <v>304</v>
      </c>
      <c r="I1255">
        <f t="shared" si="19"/>
        <v>651.41999999999996</v>
      </c>
      <c r="J1255">
        <f>VLOOKUP(A1255,[3]Sheet2!$A$3:$B$3237,2,0)</f>
        <v>10</v>
      </c>
    </row>
    <row r="1256" spans="1:13" hidden="1" x14ac:dyDescent="0.3">
      <c r="A1256" t="s">
        <v>6651</v>
      </c>
      <c r="B1256" t="s">
        <v>6652</v>
      </c>
      <c r="C1256" t="s">
        <v>6653</v>
      </c>
      <c r="D1256" t="str">
        <f>VLOOKUP(A1256,[1]Sheet1!$B$1:$F$1048575,5,0)</f>
        <v>ROMSONS GROUP PVT.LTD.</v>
      </c>
      <c r="E1256" t="str">
        <f>VLOOKUP(A1256,[1]Sheet1!$B$1:$E$3262,4,0)</f>
        <v>JIVANDHARA PHARMA PVT.LTD.(BILIMORA)</v>
      </c>
      <c r="F1256">
        <v>7</v>
      </c>
      <c r="G1256">
        <v>93.04</v>
      </c>
      <c r="H1256">
        <v>509</v>
      </c>
      <c r="I1256">
        <f t="shared" si="19"/>
        <v>651.28000000000009</v>
      </c>
      <c r="J1256">
        <f>VLOOKUP(A1256,[3]Sheet2!$A$3:$B$3237,2,0)</f>
        <v>5</v>
      </c>
    </row>
    <row r="1257" spans="1:13" hidden="1" x14ac:dyDescent="0.3">
      <c r="A1257" t="s">
        <v>5455</v>
      </c>
      <c r="B1257" t="s">
        <v>5456</v>
      </c>
      <c r="C1257" t="s">
        <v>5457</v>
      </c>
      <c r="D1257" t="str">
        <f>VLOOKUP(A1257,[1]Sheet1!$B$1:$F$1048575,5,0)</f>
        <v>IPCA LABS PVT LTD</v>
      </c>
      <c r="E1257" t="str">
        <f>VLOOKUP(A1257,[1]Sheet1!$B$1:$E$3262,4,0)</f>
        <v>D VIJAY PHARMA PVT.LTD</v>
      </c>
      <c r="F1257">
        <v>2</v>
      </c>
      <c r="G1257">
        <v>324.83999999999997</v>
      </c>
      <c r="H1257">
        <v>426</v>
      </c>
      <c r="I1257">
        <f t="shared" si="19"/>
        <v>649.67999999999995</v>
      </c>
      <c r="J1257">
        <f>VLOOKUP(A1257,[3]Sheet2!$A$3:$B$3237,2,0)</f>
        <v>110</v>
      </c>
      <c r="K1257" t="s">
        <v>6781</v>
      </c>
    </row>
    <row r="1258" spans="1:13" hidden="1" x14ac:dyDescent="0.3">
      <c r="A1258" t="s">
        <v>2506</v>
      </c>
      <c r="B1258" t="s">
        <v>2507</v>
      </c>
      <c r="C1258" t="s">
        <v>2508</v>
      </c>
      <c r="D1258" t="str">
        <f>VLOOKUP(A1258,[1]Sheet1!$B$1:$F$1048575,5,0)</f>
        <v>HETERO HEALTHCARE LIMITED</v>
      </c>
      <c r="E1258" t="str">
        <f>VLOOKUP(A1258,[1]Sheet1!$B$1:$E$3262,4,0)</f>
        <v>GAYATRI DISTRIBUTORS(VALSAD)</v>
      </c>
      <c r="F1258">
        <v>9</v>
      </c>
      <c r="G1258">
        <v>72.14</v>
      </c>
      <c r="H1258">
        <v>101</v>
      </c>
      <c r="I1258">
        <f t="shared" si="19"/>
        <v>649.26</v>
      </c>
      <c r="J1258">
        <f>VLOOKUP(A1258,[3]Sheet2!$A$3:$B$3237,2,0)</f>
        <v>7</v>
      </c>
    </row>
    <row r="1259" spans="1:13" hidden="1" x14ac:dyDescent="0.3">
      <c r="A1259" t="s">
        <v>385</v>
      </c>
      <c r="B1259" t="s">
        <v>386</v>
      </c>
      <c r="C1259" t="s">
        <v>387</v>
      </c>
      <c r="D1259" t="str">
        <f>VLOOKUP(A1259,[1]Sheet1!$B$1:$F$1048575,5,0)</f>
        <v>INDOCO REMEDIES LTD</v>
      </c>
      <c r="E1259" t="str">
        <f>VLOOKUP(A1259,[1]Sheet1!$B$1:$E$3262,4,0)</f>
        <v>GAYATRI DISTRIBUTORS(VALSAD)</v>
      </c>
      <c r="F1259">
        <v>6</v>
      </c>
      <c r="G1259">
        <v>108.21</v>
      </c>
      <c r="H1259">
        <v>151</v>
      </c>
      <c r="I1259">
        <f t="shared" si="19"/>
        <v>649.26</v>
      </c>
      <c r="J1259">
        <f>VLOOKUP(A1259,[3]Sheet2!$A$3:$B$3237,2,0)</f>
        <v>13</v>
      </c>
    </row>
    <row r="1260" spans="1:13" hidden="1" x14ac:dyDescent="0.3">
      <c r="A1260" t="s">
        <v>5804</v>
      </c>
      <c r="B1260" t="s">
        <v>5805</v>
      </c>
      <c r="C1260" t="s">
        <v>5806</v>
      </c>
      <c r="D1260" t="str">
        <f>VLOOKUP(A1260,[1]Sheet1!$B$1:$F$1048575,5,0)</f>
        <v>DR REDDYS LABORATORIES LTD</v>
      </c>
      <c r="E1260" t="str">
        <f>VLOOKUP(A1260,[1]Sheet1!$B$1:$E$3262,4,0)</f>
        <v>GAYATRI DISTRIBUTORS(VALSAD)</v>
      </c>
      <c r="F1260">
        <v>2</v>
      </c>
      <c r="G1260">
        <v>324.10000000000002</v>
      </c>
      <c r="H1260">
        <v>453</v>
      </c>
      <c r="I1260">
        <f t="shared" si="19"/>
        <v>648.20000000000005</v>
      </c>
      <c r="J1260">
        <f>VLOOKUP(A1260,[3]Sheet2!$A$3:$B$3237,2,0)</f>
        <v>3</v>
      </c>
    </row>
    <row r="1261" spans="1:13" hidden="1" x14ac:dyDescent="0.3">
      <c r="A1261" t="s">
        <v>2048</v>
      </c>
      <c r="B1261" t="s">
        <v>2049</v>
      </c>
      <c r="C1261" t="s">
        <v>2050</v>
      </c>
      <c r="D1261" t="str">
        <f>VLOOKUP(A1261,[1]Sheet1!$B$1:$F$1048575,5,0)</f>
        <v>NEON LABORATORIES LIMITED</v>
      </c>
      <c r="E1261" t="str">
        <f>VLOOKUP(A1261,[1]Sheet1!$B$1:$E$3262,4,0)</f>
        <v>CHIRAG PHARMA AGENCY (BILIMORA)</v>
      </c>
      <c r="F1261">
        <v>5</v>
      </c>
      <c r="G1261">
        <v>129.5</v>
      </c>
      <c r="H1261">
        <v>187</v>
      </c>
      <c r="I1261">
        <f t="shared" si="19"/>
        <v>647.5</v>
      </c>
      <c r="J1261">
        <f>VLOOKUP(A1261,[3]Sheet2!$A$3:$B$3237,2,0)</f>
        <v>4</v>
      </c>
    </row>
    <row r="1262" spans="1:13" hidden="1" x14ac:dyDescent="0.3">
      <c r="A1262" t="s">
        <v>2607</v>
      </c>
      <c r="B1262" t="s">
        <v>2608</v>
      </c>
      <c r="C1262" t="s">
        <v>2609</v>
      </c>
      <c r="D1262" t="str">
        <f>VLOOKUP(A1262,[1]Sheet1!$B$1:$F$1048575,5,0)</f>
        <v>MOREPEN LABORATORIES</v>
      </c>
      <c r="E1262" t="str">
        <f>VLOOKUP(A1262,[1]Sheet1!$B$1:$E$3262,4,0)</f>
        <v>GRACE PHARMA (DHARAMPUR)</v>
      </c>
      <c r="F1262">
        <v>47</v>
      </c>
      <c r="G1262">
        <v>13.7</v>
      </c>
      <c r="H1262">
        <v>95</v>
      </c>
      <c r="I1262">
        <f t="shared" si="19"/>
        <v>643.9</v>
      </c>
      <c r="J1262">
        <f>VLOOKUP(A1262,[3]Sheet2!$A$3:$B$3237,2,0)</f>
        <v>926</v>
      </c>
      <c r="M1262" t="e">
        <f>VLOOKUP(A1262,[4]Sheet2!$A$4:$C$497,3,0)</f>
        <v>#N/A</v>
      </c>
    </row>
    <row r="1263" spans="1:13" x14ac:dyDescent="0.3">
      <c r="A1263" s="3" t="s">
        <v>1369</v>
      </c>
      <c r="B1263" s="3" t="s">
        <v>1370</v>
      </c>
      <c r="C1263" t="s">
        <v>1371</v>
      </c>
      <c r="D1263" s="3" t="str">
        <f>VLOOKUP(A1263,[1]Sheet1!$B$1:$F$1048575,5,0)</f>
        <v>NEON LABORATORIES LIMITED</v>
      </c>
      <c r="E1263" s="3" t="str">
        <f>VLOOKUP(A1263,[1]Sheet1!$B$1:$E$3262,4,0)</f>
        <v>PUJAN MEDICAL AGENCY</v>
      </c>
      <c r="F1263" s="3">
        <v>56</v>
      </c>
      <c r="G1263">
        <v>63.5</v>
      </c>
      <c r="H1263">
        <v>123</v>
      </c>
      <c r="I1263">
        <f t="shared" si="19"/>
        <v>3556</v>
      </c>
      <c r="J1263" s="3">
        <f>VLOOKUP(A1263,[3]Sheet2!$A$3:$B$3237,2,0)</f>
        <v>28</v>
      </c>
      <c r="K1263" s="3">
        <v>50</v>
      </c>
      <c r="L1263" s="3"/>
      <c r="M1263" s="3"/>
    </row>
    <row r="1264" spans="1:13" hidden="1" x14ac:dyDescent="0.3">
      <c r="A1264" t="s">
        <v>2171</v>
      </c>
      <c r="B1264" t="s">
        <v>2172</v>
      </c>
      <c r="C1264" t="s">
        <v>2173</v>
      </c>
      <c r="D1264" t="str">
        <f>VLOOKUP(A1264,[1]Sheet1!$B$1:$F$1048575,5,0)</f>
        <v>INDOCO REMEDIES LTD</v>
      </c>
      <c r="E1264" t="str">
        <f>VLOOKUP(A1264,[1]Sheet1!$B$1:$E$3262,4,0)</f>
        <v>GAYATRI DISTRIBUTORS(VALSAD)</v>
      </c>
      <c r="F1264">
        <v>10</v>
      </c>
      <c r="G1264">
        <v>64.290000000000006</v>
      </c>
      <c r="H1264">
        <v>90</v>
      </c>
      <c r="I1264">
        <f t="shared" si="19"/>
        <v>642.90000000000009</v>
      </c>
      <c r="J1264">
        <f>VLOOKUP(A1264,[3]Sheet2!$A$3:$B$3237,2,0)</f>
        <v>7</v>
      </c>
    </row>
    <row r="1265" spans="1:13" hidden="1" x14ac:dyDescent="0.3">
      <c r="A1265" t="s">
        <v>428</v>
      </c>
      <c r="B1265" t="s">
        <v>429</v>
      </c>
      <c r="C1265" t="s">
        <v>430</v>
      </c>
      <c r="D1265" t="str">
        <f>VLOOKUP(A1265,[1]Sheet1!$B$1:$F$1048575,5,0)</f>
        <v>MANKIND PHARMA LTD</v>
      </c>
      <c r="E1265" t="str">
        <f>VLOOKUP(A1265,[1]Sheet1!$B$1:$E$3262,4,0)</f>
        <v>ARIHANT FINE PHARMA AGENCY</v>
      </c>
      <c r="F1265">
        <v>12</v>
      </c>
      <c r="G1265">
        <v>53.52</v>
      </c>
      <c r="H1265">
        <v>99</v>
      </c>
      <c r="I1265">
        <f t="shared" si="19"/>
        <v>642.24</v>
      </c>
      <c r="J1265">
        <f>VLOOKUP(A1265,[3]Sheet2!$A$3:$B$3237,2,0)</f>
        <v>19</v>
      </c>
    </row>
    <row r="1266" spans="1:13" x14ac:dyDescent="0.3">
      <c r="A1266" s="3" t="s">
        <v>1409</v>
      </c>
      <c r="B1266" s="3" t="s">
        <v>1410</v>
      </c>
      <c r="C1266" t="s">
        <v>1411</v>
      </c>
      <c r="D1266" s="3" t="str">
        <f>VLOOKUP(A1266,[1]Sheet1!$B$1:$F$1048575,5,0)</f>
        <v>NEON LABORATORIES LIMITED</v>
      </c>
      <c r="E1266" s="3" t="str">
        <f>VLOOKUP(A1266,[1]Sheet1!$B$1:$E$3262,4,0)</f>
        <v>PUJAN MEDICAL AGENCY</v>
      </c>
      <c r="F1266" s="3">
        <v>103</v>
      </c>
      <c r="G1266">
        <v>24.5</v>
      </c>
      <c r="H1266">
        <v>34</v>
      </c>
      <c r="I1266">
        <f t="shared" si="19"/>
        <v>2523.5</v>
      </c>
      <c r="J1266" s="3">
        <f>VLOOKUP(A1266,[3]Sheet2!$A$3:$B$3237,2,0)</f>
        <v>24</v>
      </c>
      <c r="K1266" s="3">
        <v>100</v>
      </c>
      <c r="L1266" s="3"/>
      <c r="M1266" s="3">
        <f>VLOOKUP(A1266,[4]Sheet2!$A$4:$C$497,3,0)</f>
        <v>2</v>
      </c>
    </row>
    <row r="1267" spans="1:13" x14ac:dyDescent="0.3">
      <c r="A1267" s="3" t="s">
        <v>1372</v>
      </c>
      <c r="B1267" s="3" t="s">
        <v>1373</v>
      </c>
      <c r="C1267" t="s">
        <v>1374</v>
      </c>
      <c r="D1267" s="3" t="str">
        <f>VLOOKUP(A1267,[1]Sheet1!$B$1:$F$1048575,5,0)</f>
        <v>NEON LABORATORIES LIMITED</v>
      </c>
      <c r="E1267" s="3" t="str">
        <f>VLOOKUP(A1267,[1]Sheet1!$B$1:$E$3262,4,0)</f>
        <v>PUJAN MEDICAL AGENCY</v>
      </c>
      <c r="F1267" s="3">
        <v>93</v>
      </c>
      <c r="G1267">
        <v>20.9</v>
      </c>
      <c r="H1267">
        <v>28</v>
      </c>
      <c r="I1267">
        <f t="shared" si="19"/>
        <v>1943.6999999999998</v>
      </c>
      <c r="J1267" s="3">
        <f>VLOOKUP(A1267,[3]Sheet2!$A$3:$B$3237,2,0)</f>
        <v>32</v>
      </c>
      <c r="K1267" s="3">
        <v>100</v>
      </c>
      <c r="L1267" s="3"/>
      <c r="M1267" s="3"/>
    </row>
    <row r="1268" spans="1:13" hidden="1" x14ac:dyDescent="0.3">
      <c r="A1268" t="s">
        <v>3266</v>
      </c>
      <c r="B1268" t="s">
        <v>3267</v>
      </c>
      <c r="C1268" t="s">
        <v>3268</v>
      </c>
      <c r="D1268" t="str">
        <f>VLOOKUP(A1268,[1]Sheet1!$B$1:$F$1048575,5,0)</f>
        <v>MANKIND PHARMA LTD</v>
      </c>
      <c r="E1268" t="str">
        <f>VLOOKUP(A1268,[1]Sheet1!$B$1:$E$3262,4,0)</f>
        <v>NETRA ENTERPRISE</v>
      </c>
      <c r="F1268">
        <v>8</v>
      </c>
      <c r="G1268">
        <v>80.02</v>
      </c>
      <c r="H1268">
        <v>152</v>
      </c>
      <c r="I1268">
        <f t="shared" si="19"/>
        <v>640.16</v>
      </c>
      <c r="J1268">
        <f>VLOOKUP(A1268,[3]Sheet2!$A$3:$B$3237,2,0)</f>
        <v>12</v>
      </c>
    </row>
    <row r="1269" spans="1:13" hidden="1" x14ac:dyDescent="0.3">
      <c r="A1269" t="s">
        <v>4001</v>
      </c>
      <c r="B1269" t="s">
        <v>4002</v>
      </c>
      <c r="C1269" t="s">
        <v>4003</v>
      </c>
      <c r="D1269" t="str">
        <f>VLOOKUP(A1269,[1]Sheet1!$B$1:$F$1048575,5,0)</f>
        <v>ABBOTT  INDIA LIMITED</v>
      </c>
      <c r="E1269" t="str">
        <f>VLOOKUP(A1269,[1]Sheet1!$B$1:$E$3262,4,0)</f>
        <v>CHIRAG PHARMA AGENCY (BILIMORA)</v>
      </c>
      <c r="F1269">
        <v>1</v>
      </c>
      <c r="G1269">
        <v>639.97</v>
      </c>
      <c r="H1269">
        <v>839</v>
      </c>
      <c r="I1269">
        <f t="shared" si="19"/>
        <v>639.97</v>
      </c>
      <c r="J1269">
        <f>VLOOKUP(A1269,[3]Sheet2!$A$3:$B$3237,2,0)</f>
        <v>7</v>
      </c>
    </row>
    <row r="1270" spans="1:13" hidden="1" x14ac:dyDescent="0.3">
      <c r="A1270" t="s">
        <v>5562</v>
      </c>
      <c r="B1270" t="s">
        <v>5563</v>
      </c>
      <c r="C1270" t="s">
        <v>5564</v>
      </c>
      <c r="D1270" t="str">
        <f>VLOOKUP(A1270,[1]Sheet1!$B$1:$F$1048575,5,0)</f>
        <v>IPCA LABS PVT LTD</v>
      </c>
      <c r="E1270" t="str">
        <f>VLOOKUP(A1270,[1]Sheet1!$B$1:$E$3262,4,0)</f>
        <v>AROGYA HEALTHCARE (SURAT)</v>
      </c>
      <c r="F1270">
        <v>7</v>
      </c>
      <c r="G1270">
        <v>91.31</v>
      </c>
      <c r="H1270">
        <v>150</v>
      </c>
      <c r="I1270">
        <f t="shared" si="19"/>
        <v>639.17000000000007</v>
      </c>
      <c r="J1270">
        <f>VLOOKUP(A1270,[3]Sheet2!$A$3:$B$3237,2,0)</f>
        <v>25</v>
      </c>
    </row>
    <row r="1271" spans="1:13" hidden="1" x14ac:dyDescent="0.3">
      <c r="A1271" t="s">
        <v>2973</v>
      </c>
      <c r="B1271" t="s">
        <v>2974</v>
      </c>
      <c r="C1271" t="s">
        <v>2975</v>
      </c>
      <c r="D1271" t="str">
        <f>VLOOKUP(A1271,[1]Sheet1!$B$1:$F$1048575,5,0)</f>
        <v>ZYDUS HELTHCARE LTD</v>
      </c>
      <c r="E1271" t="str">
        <f>VLOOKUP(A1271,[1]Sheet1!$B$1:$E$3262,4,0)</f>
        <v>GAYATRI DISTRIBUTORS(VALSAD)</v>
      </c>
      <c r="F1271">
        <v>22</v>
      </c>
      <c r="G1271">
        <v>29</v>
      </c>
      <c r="H1271">
        <v>40</v>
      </c>
      <c r="I1271">
        <f t="shared" si="19"/>
        <v>638</v>
      </c>
      <c r="J1271">
        <f>VLOOKUP(A1271,[3]Sheet2!$A$3:$B$3237,2,0)</f>
        <v>34</v>
      </c>
      <c r="M1271" t="e">
        <f>VLOOKUP(A1271,[4]Sheet2!$A$4:$C$497,3,0)</f>
        <v>#N/A</v>
      </c>
    </row>
    <row r="1272" spans="1:13" hidden="1" x14ac:dyDescent="0.3">
      <c r="A1272" t="s">
        <v>279</v>
      </c>
      <c r="B1272" t="s">
        <v>280</v>
      </c>
      <c r="C1272" t="s">
        <v>281</v>
      </c>
      <c r="D1272" t="str">
        <f>VLOOKUP(A1272,[1]Sheet1!$B$1:$F$1048575,5,0)</f>
        <v>GLENMARK PHARMACEUTICALS LTD</v>
      </c>
      <c r="E1272" t="str">
        <f>VLOOKUP(A1272,[1]Sheet1!$B$1:$E$3262,4,0)</f>
        <v>GAYATRI DISTRIBUTORS(VALSAD)</v>
      </c>
      <c r="F1272">
        <v>9</v>
      </c>
      <c r="G1272">
        <v>70.709999999999994</v>
      </c>
      <c r="H1272">
        <v>99</v>
      </c>
      <c r="I1272">
        <f t="shared" si="19"/>
        <v>636.39</v>
      </c>
      <c r="J1272">
        <f>VLOOKUP(A1272,[3]Sheet2!$A$3:$B$3237,2,0)</f>
        <v>8</v>
      </c>
    </row>
    <row r="1273" spans="1:13" x14ac:dyDescent="0.3">
      <c r="A1273" s="3" t="s">
        <v>1070</v>
      </c>
      <c r="B1273" s="3" t="s">
        <v>1071</v>
      </c>
      <c r="C1273" t="s">
        <v>1072</v>
      </c>
      <c r="D1273" s="3" t="str">
        <f>VLOOKUP(A1273,[1]Sheet1!$B$1:$F$1048575,5,0)</f>
        <v>NEON LABORATORIES LIMITED</v>
      </c>
      <c r="E1273" s="3" t="str">
        <f>VLOOKUP(A1273,[1]Sheet1!$B$1:$E$3262,4,0)</f>
        <v>PUJAN MEDICAL AGENCY</v>
      </c>
      <c r="F1273" s="3">
        <v>15</v>
      </c>
      <c r="G1273">
        <v>69.599999999999994</v>
      </c>
      <c r="H1273">
        <v>309</v>
      </c>
      <c r="I1273">
        <f t="shared" si="19"/>
        <v>1044</v>
      </c>
      <c r="J1273" s="3">
        <f>VLOOKUP(A1273,[3]Sheet2!$A$3:$B$3237,2,0)</f>
        <v>1</v>
      </c>
      <c r="K1273" s="3">
        <v>20</v>
      </c>
      <c r="L1273" s="3"/>
      <c r="M1273" s="3" t="e">
        <f>VLOOKUP(A1273,[4]Sheet2!$A$4:$C$497,3,0)</f>
        <v>#N/A</v>
      </c>
    </row>
    <row r="1274" spans="1:13" hidden="1" x14ac:dyDescent="0.3">
      <c r="A1274" t="s">
        <v>2388</v>
      </c>
      <c r="B1274" t="s">
        <v>2389</v>
      </c>
      <c r="C1274" t="s">
        <v>2390</v>
      </c>
      <c r="D1274" t="str">
        <f>VLOOKUP(A1274,[1]Sheet1!$B$1:$F$1048575,5,0)</f>
        <v>MANKIND PHARMA LTD</v>
      </c>
      <c r="E1274" t="str">
        <f>VLOOKUP(A1274,[1]Sheet1!$B$1:$E$3262,4,0)</f>
        <v>NETRA ENTERPRISE</v>
      </c>
      <c r="F1274">
        <v>12</v>
      </c>
      <c r="G1274">
        <v>53</v>
      </c>
      <c r="H1274">
        <v>108</v>
      </c>
      <c r="I1274">
        <f t="shared" si="19"/>
        <v>636</v>
      </c>
      <c r="J1274">
        <f>VLOOKUP(A1274,[3]Sheet2!$A$3:$B$3237,2,0)</f>
        <v>60</v>
      </c>
    </row>
    <row r="1275" spans="1:13" x14ac:dyDescent="0.3">
      <c r="A1275" s="3" t="s">
        <v>1258</v>
      </c>
      <c r="B1275" s="3" t="s">
        <v>1259</v>
      </c>
      <c r="C1275" t="s">
        <v>1260</v>
      </c>
      <c r="D1275" s="3" t="str">
        <f>VLOOKUP(A1275,[1]Sheet1!$B$1:$F$1048575,5,0)</f>
        <v>FRESENIUS KABI</v>
      </c>
      <c r="E1275" s="3" t="str">
        <f>VLOOKUP(A1275,[1]Sheet1!$B$1:$E$3262,4,0)</f>
        <v>R S SURGIPHARM PVT.LTD.</v>
      </c>
      <c r="F1275" s="3">
        <v>64</v>
      </c>
      <c r="G1275">
        <v>580</v>
      </c>
      <c r="H1275">
        <v>992</v>
      </c>
      <c r="I1275">
        <f t="shared" si="19"/>
        <v>37120</v>
      </c>
      <c r="J1275" s="3">
        <f>VLOOKUP(A1275,[3]Sheet2!$A$3:$B$3237,2,0)</f>
        <v>37</v>
      </c>
      <c r="K1275" s="3">
        <v>30</v>
      </c>
      <c r="L1275" s="3"/>
      <c r="M1275" s="3"/>
    </row>
    <row r="1276" spans="1:13" hidden="1" x14ac:dyDescent="0.3">
      <c r="A1276" t="s">
        <v>3461</v>
      </c>
      <c r="B1276" t="s">
        <v>3462</v>
      </c>
      <c r="C1276" t="s">
        <v>3463</v>
      </c>
      <c r="D1276" t="str">
        <f>VLOOKUP(A1276,[1]Sheet1!$B$1:$F$1048575,5,0)</f>
        <v>BLUE CROSS LABORATORIES LTD</v>
      </c>
      <c r="E1276" t="str">
        <f>VLOOKUP(A1276,[1]Sheet1!$B$1:$E$3262,4,0)</f>
        <v>JIVANDHARA PHARMA PVT.LTD.(BILIMORA)</v>
      </c>
      <c r="F1276">
        <v>17</v>
      </c>
      <c r="G1276">
        <v>37.15</v>
      </c>
      <c r="H1276">
        <v>52</v>
      </c>
      <c r="I1276">
        <f t="shared" si="19"/>
        <v>631.54999999999995</v>
      </c>
      <c r="J1276">
        <f>VLOOKUP(A1276,[3]Sheet2!$A$3:$B$3237,2,0)</f>
        <v>18</v>
      </c>
    </row>
    <row r="1277" spans="1:13" x14ac:dyDescent="0.3">
      <c r="A1277" s="3" t="s">
        <v>1461</v>
      </c>
      <c r="B1277" s="3" t="s">
        <v>1462</v>
      </c>
      <c r="C1277" t="s">
        <v>1463</v>
      </c>
      <c r="D1277" s="3" t="str">
        <f>VLOOKUP(A1277,[1]Sheet1!$B$1:$F$1048575,5,0)</f>
        <v>EMCURE PHARMACEUTICALS LTD</v>
      </c>
      <c r="E1277" s="3" t="str">
        <f>VLOOKUP(A1277,[1]Sheet1!$B$1:$E$3262,4,0)</f>
        <v>R S SURGIPHARM PVT.LTD.</v>
      </c>
      <c r="F1277" s="3">
        <v>17</v>
      </c>
      <c r="G1277">
        <v>450</v>
      </c>
      <c r="H1277">
        <v>5228</v>
      </c>
      <c r="I1277">
        <f t="shared" si="19"/>
        <v>7650</v>
      </c>
      <c r="J1277" s="3">
        <f>VLOOKUP(A1277,[3]Sheet2!$A$3:$B$3237,2,0)</f>
        <v>11</v>
      </c>
      <c r="K1277" s="3">
        <v>10</v>
      </c>
      <c r="L1277" s="3"/>
      <c r="M1277" s="3"/>
    </row>
    <row r="1278" spans="1:13" hidden="1" x14ac:dyDescent="0.3">
      <c r="A1278" t="s">
        <v>5300</v>
      </c>
      <c r="B1278" t="s">
        <v>5301</v>
      </c>
      <c r="C1278" t="s">
        <v>5302</v>
      </c>
      <c r="D1278" t="str">
        <f>VLOOKUP(A1278,[1]Sheet1!$B$1:$F$1048575,5,0)</f>
        <v>MERCK LIMITED</v>
      </c>
      <c r="E1278" t="str">
        <f>VLOOKUP(A1278,[1]Sheet1!$B$1:$E$3262,4,0)</f>
        <v>JIVANDHARA PHARMA PVT.LTD.(BILIMORA)</v>
      </c>
      <c r="F1278">
        <v>9</v>
      </c>
      <c r="G1278">
        <v>69.709999999999994</v>
      </c>
      <c r="H1278">
        <v>97</v>
      </c>
      <c r="I1278">
        <f t="shared" si="19"/>
        <v>627.39</v>
      </c>
      <c r="J1278">
        <f>VLOOKUP(A1278,[3]Sheet2!$A$3:$B$3237,2,0)</f>
        <v>13</v>
      </c>
    </row>
    <row r="1279" spans="1:13" hidden="1" x14ac:dyDescent="0.3">
      <c r="A1279" t="s">
        <v>1064</v>
      </c>
      <c r="B1279" t="s">
        <v>1065</v>
      </c>
      <c r="C1279" t="s">
        <v>1066</v>
      </c>
      <c r="D1279" t="str">
        <f>VLOOKUP(A1279,[1]Sheet1!$B$1:$F$1048575,5,0)</f>
        <v>JUGGAT PHARMA</v>
      </c>
      <c r="E1279" t="str">
        <f>VLOOKUP(A1279,[1]Sheet1!$B$1:$E$3262,4,0)</f>
        <v>CHIRAG PHARMA AGENCY (BILIMORA)</v>
      </c>
      <c r="F1279">
        <v>5</v>
      </c>
      <c r="G1279">
        <v>125.36</v>
      </c>
      <c r="H1279">
        <v>175</v>
      </c>
      <c r="I1279">
        <f t="shared" si="19"/>
        <v>626.79999999999995</v>
      </c>
      <c r="J1279">
        <f>VLOOKUP(A1279,[3]Sheet2!$A$3:$B$3237,2,0)</f>
        <v>22</v>
      </c>
      <c r="M1279">
        <f>VLOOKUP(A1279,[4]Sheet2!$A$4:$C$497,3,0)</f>
        <v>5</v>
      </c>
    </row>
    <row r="1280" spans="1:13" hidden="1" x14ac:dyDescent="0.3">
      <c r="A1280" t="s">
        <v>928</v>
      </c>
      <c r="B1280" t="s">
        <v>929</v>
      </c>
      <c r="C1280" t="s">
        <v>930</v>
      </c>
      <c r="D1280" t="str">
        <f>VLOOKUP(A1280,[1]Sheet1!$B$1:$F$1048575,5,0)</f>
        <v>CIPLA LTD</v>
      </c>
      <c r="E1280" t="str">
        <f>VLOOKUP(A1280,[1]Sheet1!$B$1:$E$3262,4,0)</f>
        <v>LIFECARE MEDICAL AGENCY</v>
      </c>
      <c r="F1280">
        <v>24</v>
      </c>
      <c r="G1280">
        <v>25.93</v>
      </c>
      <c r="H1280">
        <v>36</v>
      </c>
      <c r="I1280">
        <f t="shared" si="19"/>
        <v>622.31999999999994</v>
      </c>
      <c r="J1280">
        <f>VLOOKUP(A1280,[3]Sheet2!$A$3:$B$3237,2,0)</f>
        <v>37</v>
      </c>
    </row>
    <row r="1281" spans="1:13" hidden="1" x14ac:dyDescent="0.3">
      <c r="A1281" t="s">
        <v>2087</v>
      </c>
      <c r="B1281" t="s">
        <v>2088</v>
      </c>
      <c r="C1281" t="s">
        <v>2089</v>
      </c>
      <c r="D1281" t="str">
        <f>VLOOKUP(A1281,[1]Sheet1!$B$1:$F$1048575,5,0)</f>
        <v>SURETECH MEDICAL INC</v>
      </c>
      <c r="E1281" t="str">
        <f>VLOOKUP(A1281,[1]Sheet1!$B$1:$E$3262,4,0)</f>
        <v>BHAVANI MEDICARE(SURAT)</v>
      </c>
      <c r="F1281">
        <v>1</v>
      </c>
      <c r="G1281">
        <v>620</v>
      </c>
      <c r="H1281">
        <v>1500</v>
      </c>
      <c r="I1281">
        <f t="shared" si="19"/>
        <v>620</v>
      </c>
      <c r="J1281">
        <f>VLOOKUP(A1281,[3]Sheet2!$A$3:$B$3237,2,0)</f>
        <v>1</v>
      </c>
    </row>
    <row r="1282" spans="1:13" hidden="1" x14ac:dyDescent="0.3">
      <c r="A1282" t="s">
        <v>3573</v>
      </c>
      <c r="B1282" t="s">
        <v>3574</v>
      </c>
      <c r="C1282" t="s">
        <v>3575</v>
      </c>
      <c r="D1282" t="str">
        <f>VLOOKUP(A1282,[1]Sheet1!$B$1:$F$1048575,5,0)</f>
        <v>SUN PHARMA LABORATORIES LTD.</v>
      </c>
      <c r="E1282" t="str">
        <f>VLOOKUP(A1282,[1]Sheet1!$B$1:$E$3262,4,0)</f>
        <v>PARTH MEDICAL AGENCIES (VALSAD)</v>
      </c>
      <c r="F1282">
        <v>7</v>
      </c>
      <c r="G1282">
        <v>88.57</v>
      </c>
      <c r="H1282">
        <v>136</v>
      </c>
      <c r="I1282">
        <f t="shared" ref="I1282:I1345" si="20">G1282*F1282</f>
        <v>619.99</v>
      </c>
      <c r="J1282">
        <f>VLOOKUP(A1282,[3]Sheet2!$A$3:$B$3237,2,0)</f>
        <v>25</v>
      </c>
    </row>
    <row r="1283" spans="1:13" hidden="1" x14ac:dyDescent="0.3">
      <c r="A1283" t="s">
        <v>4800</v>
      </c>
      <c r="B1283" t="s">
        <v>4801</v>
      </c>
      <c r="C1283" t="s">
        <v>4802</v>
      </c>
      <c r="D1283" t="str">
        <f>VLOOKUP(A1283,[1]Sheet1!$B$1:$F$1048575,5,0)</f>
        <v>UNISON PHARMACEUTICALS</v>
      </c>
      <c r="E1283" t="str">
        <f>VLOOKUP(A1283,[1]Sheet1!$B$1:$E$3262,4,0)</f>
        <v>GAYATRI DISTRIBUTORS(VALSAD)</v>
      </c>
      <c r="F1283">
        <v>5</v>
      </c>
      <c r="G1283">
        <v>123.57</v>
      </c>
      <c r="H1283">
        <v>173</v>
      </c>
      <c r="I1283">
        <f t="shared" si="20"/>
        <v>617.84999999999991</v>
      </c>
      <c r="J1283">
        <f>VLOOKUP(A1283,[3]Sheet2!$A$3:$B$3237,2,0)</f>
        <v>9</v>
      </c>
    </row>
    <row r="1284" spans="1:13" hidden="1" x14ac:dyDescent="0.3">
      <c r="A1284" t="s">
        <v>2964</v>
      </c>
      <c r="B1284" t="s">
        <v>2965</v>
      </c>
      <c r="C1284" t="s">
        <v>2966</v>
      </c>
      <c r="D1284" t="str">
        <f>VLOOKUP(A1284,[1]Sheet1!$B$1:$F$1048575,5,0)</f>
        <v>TORRENT PHARMACEUTICAL LTD</v>
      </c>
      <c r="E1284" t="str">
        <f>VLOOKUP(A1284,[1]Sheet1!$B$1:$E$3262,4,0)</f>
        <v>GAYATRI DISTRIBUTORS(VALSAD)</v>
      </c>
      <c r="F1284">
        <v>4</v>
      </c>
      <c r="G1284">
        <v>154.44</v>
      </c>
      <c r="H1284">
        <v>216</v>
      </c>
      <c r="I1284">
        <f t="shared" si="20"/>
        <v>617.76</v>
      </c>
      <c r="J1284">
        <f>VLOOKUP(A1284,[3]Sheet2!$A$3:$B$3237,2,0)</f>
        <v>4</v>
      </c>
    </row>
    <row r="1285" spans="1:13" x14ac:dyDescent="0.3">
      <c r="A1285" s="3" t="s">
        <v>755</v>
      </c>
      <c r="B1285" s="3" t="s">
        <v>756</v>
      </c>
      <c r="C1285" t="s">
        <v>757</v>
      </c>
      <c r="D1285" s="3" t="str">
        <f>VLOOKUP(A1285,[1]Sheet1!$B$1:$F$1048575,5,0)</f>
        <v>FDC LIMITED</v>
      </c>
      <c r="E1285" s="3" t="str">
        <f>VLOOKUP(A1285,[1]Sheet1!$B$1:$E$3262,4,0)</f>
        <v>RAPID AGENCIES (VALSAD)</v>
      </c>
      <c r="F1285" s="3">
        <v>55</v>
      </c>
      <c r="G1285">
        <v>24</v>
      </c>
      <c r="H1285">
        <v>31</v>
      </c>
      <c r="I1285">
        <f t="shared" si="20"/>
        <v>1320</v>
      </c>
      <c r="J1285" s="3">
        <f>VLOOKUP(A1285,[3]Sheet2!$A$3:$B$3237,2,0)</f>
        <v>30</v>
      </c>
      <c r="K1285" s="3">
        <v>30</v>
      </c>
      <c r="L1285" s="3"/>
      <c r="M1285" s="3"/>
    </row>
    <row r="1286" spans="1:13" hidden="1" x14ac:dyDescent="0.3">
      <c r="A1286" t="s">
        <v>3743</v>
      </c>
      <c r="B1286" t="s">
        <v>3744</v>
      </c>
      <c r="C1286" t="s">
        <v>3745</v>
      </c>
      <c r="D1286" t="str">
        <f>VLOOKUP(A1286,[1]Sheet1!$B$1:$F$1048575,5,0)</f>
        <v>INTAS PHARMACEUTICAL LTD</v>
      </c>
      <c r="E1286" t="str">
        <f>VLOOKUP(A1286,[1]Sheet1!$B$1:$E$3262,4,0)</f>
        <v>HAPPY CHEMIST (AHMEDABAD)</v>
      </c>
      <c r="F1286">
        <v>16</v>
      </c>
      <c r="G1286">
        <v>38.58</v>
      </c>
      <c r="H1286">
        <v>66</v>
      </c>
      <c r="I1286">
        <f t="shared" si="20"/>
        <v>617.28</v>
      </c>
      <c r="J1286">
        <f>VLOOKUP(A1286,[3]Sheet2!$A$3:$B$3237,2,0)</f>
        <v>24</v>
      </c>
    </row>
    <row r="1287" spans="1:13" hidden="1" x14ac:dyDescent="0.3">
      <c r="A1287" t="s">
        <v>5313</v>
      </c>
      <c r="B1287" t="s">
        <v>5314</v>
      </c>
      <c r="C1287" t="s">
        <v>5315</v>
      </c>
      <c r="D1287" t="str">
        <f>VLOOKUP(A1287,[1]Sheet1!$B$1:$F$1048575,5,0)</f>
        <v>IPCA LABS PVT LTD</v>
      </c>
      <c r="E1287" t="str">
        <f>VLOOKUP(A1287,[1]Sheet1!$B$1:$E$3262,4,0)</f>
        <v>AROGYA HEALTHCARE (SURAT)</v>
      </c>
      <c r="F1287">
        <v>7</v>
      </c>
      <c r="G1287">
        <v>88.1</v>
      </c>
      <c r="H1287">
        <v>145</v>
      </c>
      <c r="I1287">
        <f t="shared" si="20"/>
        <v>616.69999999999993</v>
      </c>
      <c r="J1287">
        <f>VLOOKUP(A1287,[3]Sheet2!$A$3:$B$3237,2,0)</f>
        <v>10</v>
      </c>
    </row>
    <row r="1288" spans="1:13" hidden="1" x14ac:dyDescent="0.3">
      <c r="A1288" t="s">
        <v>2315</v>
      </c>
      <c r="B1288" t="s">
        <v>2316</v>
      </c>
      <c r="C1288" t="s">
        <v>2316</v>
      </c>
      <c r="D1288" t="str">
        <f>VLOOKUP(A1288,[1]Sheet1!$B$1:$F$1048575,5,0)</f>
        <v>HMD</v>
      </c>
      <c r="E1288" t="str">
        <f>VLOOKUP(A1288,[1]Sheet1!$B$1:$E$3262,4,0)</f>
        <v>VARDHMAN ENTERPRISE</v>
      </c>
      <c r="F1288">
        <v>235</v>
      </c>
      <c r="G1288">
        <v>2.62</v>
      </c>
      <c r="H1288">
        <v>7</v>
      </c>
      <c r="I1288">
        <f t="shared" si="20"/>
        <v>615.70000000000005</v>
      </c>
      <c r="J1288">
        <f>VLOOKUP(A1288,[3]Sheet2!$A$3:$B$3237,2,0)</f>
        <v>234</v>
      </c>
      <c r="M1288">
        <f>VLOOKUP(A1288,[4]Sheet2!$A$4:$C$497,3,0)</f>
        <v>100</v>
      </c>
    </row>
    <row r="1289" spans="1:13" hidden="1" x14ac:dyDescent="0.3">
      <c r="A1289" t="s">
        <v>5978</v>
      </c>
      <c r="B1289" t="s">
        <v>5979</v>
      </c>
      <c r="C1289" t="s">
        <v>5980</v>
      </c>
      <c r="D1289" t="str">
        <f>VLOOKUP(A1289,[1]Sheet1!$B$1:$F$1048575,5,0)</f>
        <v>SUN PHARMACEUTICAL INDUSTRIES</v>
      </c>
      <c r="E1289" t="str">
        <f>VLOOKUP(A1289,[1]Sheet1!$B$1:$E$3262,4,0)</f>
        <v>JIVANDHARA PHARMA PVT.LTD.(BILIMORA)</v>
      </c>
      <c r="F1289">
        <v>4</v>
      </c>
      <c r="G1289">
        <v>153.57</v>
      </c>
      <c r="H1289">
        <v>215</v>
      </c>
      <c r="I1289">
        <f t="shared" si="20"/>
        <v>614.28</v>
      </c>
      <c r="J1289">
        <f>VLOOKUP(A1289,[3]Sheet2!$A$3:$B$3237,2,0)</f>
        <v>4</v>
      </c>
    </row>
    <row r="1290" spans="1:13" hidden="1" x14ac:dyDescent="0.3">
      <c r="A1290" t="s">
        <v>5745</v>
      </c>
      <c r="B1290" t="s">
        <v>5746</v>
      </c>
      <c r="C1290" t="s">
        <v>5747</v>
      </c>
      <c r="D1290" t="str">
        <f>VLOOKUP(A1290,[1]Sheet1!$B$1:$F$1048575,5,0)</f>
        <v>SUN PHARMA LABORATORIES LTD.</v>
      </c>
      <c r="E1290" t="str">
        <f>VLOOKUP(A1290,[1]Sheet1!$B$1:$E$3262,4,0)</f>
        <v>GAYATRI DISTRIBUTORS(VALSAD)</v>
      </c>
      <c r="F1290">
        <v>4</v>
      </c>
      <c r="G1290">
        <v>153.57</v>
      </c>
      <c r="H1290">
        <v>215</v>
      </c>
      <c r="I1290">
        <f t="shared" si="20"/>
        <v>614.28</v>
      </c>
      <c r="J1290">
        <f>VLOOKUP(A1290,[3]Sheet2!$A$3:$B$3237,2,0)</f>
        <v>6</v>
      </c>
    </row>
    <row r="1291" spans="1:13" hidden="1" x14ac:dyDescent="0.3">
      <c r="A1291" t="s">
        <v>4503</v>
      </c>
      <c r="B1291" t="s">
        <v>4504</v>
      </c>
      <c r="C1291" t="s">
        <v>4502</v>
      </c>
      <c r="D1291" t="str">
        <f>VLOOKUP(A1291,[1]Sheet1!$B$1:$F$1048575,5,0)</f>
        <v>TORRENT PHARMACEUTICAL LTD</v>
      </c>
      <c r="E1291" t="str">
        <f>VLOOKUP(A1291,[1]Sheet1!$B$1:$E$3262,4,0)</f>
        <v>GAYATRI DISTRIBUTORS(VALSAD)</v>
      </c>
      <c r="F1291">
        <v>6</v>
      </c>
      <c r="G1291">
        <v>102.14</v>
      </c>
      <c r="H1291">
        <v>143</v>
      </c>
      <c r="I1291">
        <f t="shared" si="20"/>
        <v>612.84</v>
      </c>
      <c r="J1291">
        <f>VLOOKUP(A1291,[3]Sheet2!$A$3:$B$3237,2,0)</f>
        <v>15</v>
      </c>
    </row>
    <row r="1292" spans="1:13" x14ac:dyDescent="0.3">
      <c r="A1292" s="3" t="s">
        <v>1689</v>
      </c>
      <c r="B1292" s="3" t="s">
        <v>1690</v>
      </c>
      <c r="C1292" t="s">
        <v>1691</v>
      </c>
      <c r="D1292" s="3" t="str">
        <f>VLOOKUP(A1292,[1]Sheet1!$B$1:$F$1048575,5,0)</f>
        <v>FDC LIMITED</v>
      </c>
      <c r="E1292" s="3" t="str">
        <f>VLOOKUP(A1292,[1]Sheet1!$B$1:$E$3262,4,0)</f>
        <v>RAPID AGENCIES (VALSAD)</v>
      </c>
      <c r="F1292" s="3">
        <v>3</v>
      </c>
      <c r="G1292">
        <v>53.6</v>
      </c>
      <c r="H1292">
        <v>75</v>
      </c>
      <c r="I1292">
        <f t="shared" si="20"/>
        <v>160.80000000000001</v>
      </c>
      <c r="J1292" s="3">
        <f>VLOOKUP(A1292,[3]Sheet2!$A$3:$B$3237,2,0)</f>
        <v>1</v>
      </c>
      <c r="K1292" s="3">
        <v>3</v>
      </c>
      <c r="L1292" s="3"/>
      <c r="M1292" s="3"/>
    </row>
    <row r="1293" spans="1:13" hidden="1" x14ac:dyDescent="0.3">
      <c r="A1293" t="s">
        <v>2764</v>
      </c>
      <c r="B1293" t="s">
        <v>2765</v>
      </c>
      <c r="C1293" t="s">
        <v>2766</v>
      </c>
      <c r="D1293" t="str">
        <f>VLOOKUP(A1293,[1]Sheet1!$B$1:$F$1048575,5,0)</f>
        <v>MANKIND PHARMA LTD</v>
      </c>
      <c r="E1293" t="str">
        <f>VLOOKUP(A1293,[1]Sheet1!$B$1:$E$3262,4,0)</f>
        <v>GAYATRI DISTRIBUTORS(VALSAD)</v>
      </c>
      <c r="F1293">
        <v>11</v>
      </c>
      <c r="G1293">
        <v>55.32</v>
      </c>
      <c r="H1293">
        <v>77</v>
      </c>
      <c r="I1293">
        <f t="shared" si="20"/>
        <v>608.52</v>
      </c>
      <c r="J1293">
        <f>VLOOKUP(A1293,[3]Sheet2!$A$3:$B$3237,2,0)</f>
        <v>15</v>
      </c>
    </row>
    <row r="1294" spans="1:13" hidden="1" x14ac:dyDescent="0.3">
      <c r="A1294" t="s">
        <v>5490</v>
      </c>
      <c r="B1294" t="s">
        <v>5491</v>
      </c>
      <c r="C1294" t="s">
        <v>5267</v>
      </c>
      <c r="D1294" t="str">
        <f>VLOOKUP(A1294,[1]Sheet1!$B$1:$F$1048575,5,0)</f>
        <v>IPCA LABS PVT LTD</v>
      </c>
      <c r="E1294" t="str">
        <f>VLOOKUP(A1294,[1]Sheet1!$B$1:$E$3262,4,0)</f>
        <v>AROGYA HEALTHCARE (SURAT)</v>
      </c>
      <c r="F1294">
        <v>14</v>
      </c>
      <c r="G1294">
        <v>43.24</v>
      </c>
      <c r="H1294">
        <v>71</v>
      </c>
      <c r="I1294">
        <f t="shared" si="20"/>
        <v>605.36</v>
      </c>
      <c r="J1294">
        <f>VLOOKUP(A1294,[3]Sheet2!$A$3:$B$3237,2,0)</f>
        <v>70</v>
      </c>
    </row>
    <row r="1295" spans="1:13" hidden="1" x14ac:dyDescent="0.3">
      <c r="A1295" t="s">
        <v>2653</v>
      </c>
      <c r="B1295" t="s">
        <v>2654</v>
      </c>
      <c r="C1295" t="s">
        <v>2655</v>
      </c>
      <c r="D1295" t="str">
        <f>VLOOKUP(A1295,[1]Sheet1!$B$1:$F$1048575,5,0)</f>
        <v>TORRENT PHARMACEUTICAL LTD</v>
      </c>
      <c r="E1295" t="str">
        <f>VLOOKUP(A1295,[1]Sheet1!$B$1:$E$3262,4,0)</f>
        <v>GAYATRI DISTRIBUTORS(VALSAD)</v>
      </c>
      <c r="F1295">
        <v>22</v>
      </c>
      <c r="G1295">
        <v>27.5</v>
      </c>
      <c r="H1295">
        <v>38</v>
      </c>
      <c r="I1295">
        <f t="shared" si="20"/>
        <v>605</v>
      </c>
      <c r="J1295">
        <f>VLOOKUP(A1295,[3]Sheet2!$A$3:$B$3237,2,0)</f>
        <v>20</v>
      </c>
    </row>
    <row r="1296" spans="1:13" x14ac:dyDescent="0.3">
      <c r="A1296" s="3" t="s">
        <v>3369</v>
      </c>
      <c r="B1296" s="3" t="s">
        <v>3370</v>
      </c>
      <c r="C1296" t="s">
        <v>3371</v>
      </c>
      <c r="D1296" s="3" t="str">
        <f>VLOOKUP(A1296,[1]Sheet1!$B$1:$F$1048575,5,0)</f>
        <v>INTAS PHARMACEUTICAL LTD</v>
      </c>
      <c r="E1296" s="3" t="str">
        <f>VLOOKUP(A1296,[1]Sheet1!$B$1:$E$3262,4,0)</f>
        <v>RAPID MEDICO (VALSAD)</v>
      </c>
      <c r="F1296" s="3">
        <v>375</v>
      </c>
      <c r="G1296">
        <v>140.19</v>
      </c>
      <c r="H1296">
        <v>218</v>
      </c>
      <c r="I1296">
        <f t="shared" si="20"/>
        <v>52571.25</v>
      </c>
      <c r="J1296" s="3">
        <f>VLOOKUP(A1296,[3]Sheet2!$A$3:$B$3237,2,0)</f>
        <v>289</v>
      </c>
      <c r="K1296" s="3">
        <v>100</v>
      </c>
      <c r="L1296" s="3"/>
      <c r="M1296" s="3"/>
    </row>
    <row r="1297" spans="1:13" hidden="1" x14ac:dyDescent="0.3">
      <c r="A1297" t="s">
        <v>6654</v>
      </c>
      <c r="B1297" t="s">
        <v>6655</v>
      </c>
      <c r="C1297" t="s">
        <v>6656</v>
      </c>
      <c r="D1297" t="str">
        <f>VLOOKUP(A1297,[1]Sheet1!$B$1:$F$1048575,5,0)</f>
        <v>ROMSONS GROUP PVT.LTD.</v>
      </c>
      <c r="E1297" t="str">
        <f>VLOOKUP(A1297,[1]Sheet1!$B$1:$E$3262,4,0)</f>
        <v>JIVANDHARA PHARMA PVT.LTD.(BILIMORA)</v>
      </c>
      <c r="F1297">
        <v>4</v>
      </c>
      <c r="G1297">
        <v>150.85</v>
      </c>
      <c r="H1297">
        <v>827</v>
      </c>
      <c r="I1297">
        <f t="shared" si="20"/>
        <v>603.4</v>
      </c>
      <c r="J1297">
        <f>VLOOKUP(A1297,[3]Sheet2!$A$3:$B$3237,2,0)</f>
        <v>10</v>
      </c>
    </row>
    <row r="1298" spans="1:13" hidden="1" x14ac:dyDescent="0.3">
      <c r="A1298" t="s">
        <v>2490</v>
      </c>
      <c r="B1298" t="s">
        <v>2491</v>
      </c>
      <c r="C1298" t="s">
        <v>2492</v>
      </c>
      <c r="D1298" t="str">
        <f>VLOOKUP(A1298,[1]Sheet1!$B$1:$F$1048575,5,0)</f>
        <v>PFIZER LIMITED</v>
      </c>
      <c r="E1298" t="str">
        <f>VLOOKUP(A1298,[1]Sheet1!$B$1:$E$3262,4,0)</f>
        <v>DESAI PHARMA (VALSAD)</v>
      </c>
      <c r="F1298">
        <v>5</v>
      </c>
      <c r="G1298">
        <v>120.19</v>
      </c>
      <c r="H1298">
        <v>168</v>
      </c>
      <c r="I1298">
        <f t="shared" si="20"/>
        <v>600.95000000000005</v>
      </c>
      <c r="J1298">
        <f>VLOOKUP(A1298,[3]Sheet2!$A$3:$B$3237,2,0)</f>
        <v>12</v>
      </c>
    </row>
    <row r="1299" spans="1:13" hidden="1" x14ac:dyDescent="0.3">
      <c r="A1299" t="s">
        <v>2816</v>
      </c>
      <c r="B1299" t="s">
        <v>2817</v>
      </c>
      <c r="C1299" t="s">
        <v>2818</v>
      </c>
      <c r="D1299" t="str">
        <f>VLOOKUP(A1299,[1]Sheet1!$B$1:$F$1048575,5,0)</f>
        <v>INTAS PHARMACEUTICAL LTD</v>
      </c>
      <c r="E1299" t="str">
        <f>VLOOKUP(A1299,[1]Sheet1!$B$1:$E$3262,4,0)</f>
        <v>HAPPY CHEMIST (AHMEDABAD)</v>
      </c>
      <c r="F1299">
        <v>4</v>
      </c>
      <c r="G1299">
        <v>150</v>
      </c>
      <c r="H1299">
        <v>1262</v>
      </c>
      <c r="I1299">
        <f t="shared" si="20"/>
        <v>600</v>
      </c>
      <c r="J1299">
        <f>VLOOKUP(A1299,[3]Sheet2!$A$3:$B$3237,2,0)</f>
        <v>6</v>
      </c>
    </row>
    <row r="1300" spans="1:13" hidden="1" x14ac:dyDescent="0.3">
      <c r="A1300" t="s">
        <v>1908</v>
      </c>
      <c r="B1300" t="s">
        <v>1909</v>
      </c>
      <c r="C1300" t="s">
        <v>1910</v>
      </c>
      <c r="D1300" t="str">
        <f>VLOOKUP(A1300,[1]Sheet1!$B$1:$F$1048575,5,0)</f>
        <v>INTAS PHARMACEUTICAL LTD</v>
      </c>
      <c r="E1300" t="str">
        <f>VLOOKUP(A1300,[1]Sheet1!$B$1:$E$3262,4,0)</f>
        <v>CHIRAG PHARMA AGENCY (BILIMORA)</v>
      </c>
      <c r="F1300">
        <v>5</v>
      </c>
      <c r="G1300">
        <v>119.62</v>
      </c>
      <c r="H1300">
        <v>157</v>
      </c>
      <c r="I1300">
        <f t="shared" si="20"/>
        <v>598.1</v>
      </c>
      <c r="J1300">
        <f>VLOOKUP(A1300,[3]Sheet2!$A$3:$B$3237,2,0)</f>
        <v>7</v>
      </c>
    </row>
    <row r="1301" spans="1:13" hidden="1" x14ac:dyDescent="0.3">
      <c r="A1301" t="s">
        <v>4514</v>
      </c>
      <c r="B1301" t="s">
        <v>4515</v>
      </c>
      <c r="C1301" t="s">
        <v>4516</v>
      </c>
      <c r="D1301" t="str">
        <f>VLOOKUP(A1301,[1]Sheet1!$B$1:$F$1048575,5,0)</f>
        <v>UNISON PHARMACEUTICALS</v>
      </c>
      <c r="E1301" t="str">
        <f>VLOOKUP(A1301,[1]Sheet1!$B$1:$E$3262,4,0)</f>
        <v>GAYATRI DISTRIBUTORS(VALSAD)</v>
      </c>
      <c r="F1301">
        <v>8</v>
      </c>
      <c r="G1301">
        <v>74.5</v>
      </c>
      <c r="H1301">
        <v>104</v>
      </c>
      <c r="I1301">
        <f t="shared" si="20"/>
        <v>596</v>
      </c>
      <c r="J1301">
        <f>VLOOKUP(A1301,[3]Sheet2!$A$3:$B$3237,2,0)</f>
        <v>20</v>
      </c>
    </row>
    <row r="1302" spans="1:13" hidden="1" x14ac:dyDescent="0.3">
      <c r="A1302" t="s">
        <v>2583</v>
      </c>
      <c r="B1302" t="s">
        <v>2584</v>
      </c>
      <c r="C1302" t="s">
        <v>2585</v>
      </c>
      <c r="D1302" t="str">
        <f>VLOOKUP(A1302,[1]Sheet1!$B$1:$F$1048575,5,0)</f>
        <v>AKUMS DRUG &amp; PHARMACEUTICALS LTD.</v>
      </c>
      <c r="E1302" t="str">
        <f>VLOOKUP(A1302,[1]Sheet1!$B$1:$E$3262,4,0)</f>
        <v>JIVANDHARA PHARMA PVT.LTD.(BILIMORA)</v>
      </c>
      <c r="F1302">
        <v>2</v>
      </c>
      <c r="G1302">
        <v>297.14</v>
      </c>
      <c r="H1302">
        <v>390</v>
      </c>
      <c r="I1302">
        <f t="shared" si="20"/>
        <v>594.28</v>
      </c>
      <c r="J1302">
        <f>VLOOKUP(A1302,[3]Sheet2!$A$3:$B$3237,2,0)</f>
        <v>4</v>
      </c>
    </row>
    <row r="1303" spans="1:13" hidden="1" x14ac:dyDescent="0.3">
      <c r="A1303" t="s">
        <v>5367</v>
      </c>
      <c r="B1303" t="s">
        <v>5368</v>
      </c>
      <c r="C1303" t="s">
        <v>5369</v>
      </c>
      <c r="D1303" t="str">
        <f>VLOOKUP(A1303,[1]Sheet1!$B$1:$F$1048575,5,0)</f>
        <v>SUN PHARMA LABORATORIES LTD.</v>
      </c>
      <c r="E1303" t="str">
        <f>VLOOKUP(A1303,[1]Sheet1!$B$1:$E$3262,4,0)</f>
        <v>JIVANDHARA PHARMA PVT.LTD.(BILIMORA)</v>
      </c>
      <c r="F1303">
        <v>3</v>
      </c>
      <c r="G1303">
        <v>197.86</v>
      </c>
      <c r="H1303">
        <v>277</v>
      </c>
      <c r="I1303">
        <f t="shared" si="20"/>
        <v>593.58000000000004</v>
      </c>
      <c r="J1303">
        <f>VLOOKUP(A1303,[3]Sheet2!$A$3:$B$3237,2,0)</f>
        <v>6</v>
      </c>
    </row>
    <row r="1304" spans="1:13" hidden="1" x14ac:dyDescent="0.3">
      <c r="A1304" t="s">
        <v>3980</v>
      </c>
      <c r="B1304" t="s">
        <v>3981</v>
      </c>
      <c r="C1304" t="s">
        <v>3982</v>
      </c>
      <c r="D1304" t="str">
        <f>VLOOKUP(A1304,[1]Sheet1!$B$1:$F$1048575,5,0)</f>
        <v>SANOFI INDIA LIMITED</v>
      </c>
      <c r="E1304" t="str">
        <f>VLOOKUP(A1304,[1]Sheet1!$B$1:$E$3262,4,0)</f>
        <v>GAYATRI DISTRIBUTORS(VALSAD)</v>
      </c>
      <c r="F1304">
        <v>10</v>
      </c>
      <c r="G1304">
        <v>59.34</v>
      </c>
      <c r="H1304">
        <v>83</v>
      </c>
      <c r="I1304">
        <f t="shared" si="20"/>
        <v>593.40000000000009</v>
      </c>
      <c r="J1304">
        <f>VLOOKUP(A1304,[3]Sheet2!$A$3:$B$3237,2,0)</f>
        <v>14</v>
      </c>
    </row>
    <row r="1305" spans="1:13" hidden="1" x14ac:dyDescent="0.3">
      <c r="A1305" t="s">
        <v>1857</v>
      </c>
      <c r="B1305" t="s">
        <v>1858</v>
      </c>
      <c r="C1305" t="s">
        <v>1858</v>
      </c>
      <c r="D1305" t="str">
        <f>VLOOKUP(A1305,[1]Sheet1!$B$1:$F$1048575,5,0)</f>
        <v>VISSCO REHABILITATION AIDS P.LTD.</v>
      </c>
      <c r="E1305" t="str">
        <f>VLOOKUP(A1305,[1]Sheet1!$B$1:$E$3262,4,0)</f>
        <v>PARIDHI AGENCIES</v>
      </c>
      <c r="F1305">
        <v>1</v>
      </c>
      <c r="G1305">
        <v>593.4</v>
      </c>
      <c r="H1305">
        <v>1290</v>
      </c>
      <c r="I1305">
        <f t="shared" si="20"/>
        <v>593.4</v>
      </c>
      <c r="J1305">
        <f>VLOOKUP(A1305,[3]Sheet2!$A$3:$B$3237,2,0)</f>
        <v>3</v>
      </c>
    </row>
    <row r="1306" spans="1:13" hidden="1" x14ac:dyDescent="0.3">
      <c r="A1306" t="s">
        <v>5379</v>
      </c>
      <c r="B1306" t="s">
        <v>5380</v>
      </c>
      <c r="C1306" t="s">
        <v>5381</v>
      </c>
      <c r="D1306" t="str">
        <f>VLOOKUP(A1306,[1]Sheet1!$B$1:$F$1048575,5,0)</f>
        <v>ABBOTT HEALTHCARE PVT LTD</v>
      </c>
      <c r="E1306" t="str">
        <f>VLOOKUP(A1306,[1]Sheet1!$B$1:$E$3262,4,0)</f>
        <v>GAYATRI DISTRIBUTORS(VALSAD)</v>
      </c>
      <c r="F1306">
        <v>1</v>
      </c>
      <c r="G1306">
        <v>592.72</v>
      </c>
      <c r="H1306">
        <v>829</v>
      </c>
      <c r="I1306">
        <f t="shared" si="20"/>
        <v>592.72</v>
      </c>
      <c r="J1306">
        <f>VLOOKUP(A1306,[3]Sheet2!$A$3:$B$3237,2,0)</f>
        <v>3</v>
      </c>
    </row>
    <row r="1307" spans="1:13" hidden="1" x14ac:dyDescent="0.3">
      <c r="A1307" t="s">
        <v>4566</v>
      </c>
      <c r="B1307" t="s">
        <v>4567</v>
      </c>
      <c r="C1307" t="s">
        <v>4568</v>
      </c>
      <c r="D1307" t="str">
        <f>VLOOKUP(A1307,[1]Sheet1!$B$1:$F$1048575,5,0)</f>
        <v>HINDUSTAN UNILEVER LTD.</v>
      </c>
      <c r="E1307" t="str">
        <f>VLOOKUP(A1307,[1]Sheet1!$B$1:$E$3262,4,0)</f>
        <v>DIMPLE AGENCIES</v>
      </c>
      <c r="F1307">
        <v>6</v>
      </c>
      <c r="G1307">
        <v>98.5</v>
      </c>
      <c r="H1307">
        <v>130</v>
      </c>
      <c r="I1307">
        <f t="shared" si="20"/>
        <v>591</v>
      </c>
      <c r="J1307" t="e">
        <f>VLOOKUP(A1307,[3]Sheet2!$A$3:$B$3237,2,0)</f>
        <v>#N/A</v>
      </c>
    </row>
    <row r="1308" spans="1:13" hidden="1" x14ac:dyDescent="0.3">
      <c r="A1308" t="s">
        <v>5801</v>
      </c>
      <c r="B1308" t="s">
        <v>5802</v>
      </c>
      <c r="C1308" t="s">
        <v>5803</v>
      </c>
      <c r="D1308" t="str">
        <f>VLOOKUP(A1308,[1]Sheet1!$B$1:$F$1048575,5,0)</f>
        <v>SUN PHARMA LABORATORIES LTD.</v>
      </c>
      <c r="E1308" t="str">
        <f>VLOOKUP(A1308,[1]Sheet1!$B$1:$E$3262,4,0)</f>
        <v>PARTH MEDICAL AGENCIES (VALSAD)</v>
      </c>
      <c r="F1308">
        <v>7</v>
      </c>
      <c r="G1308">
        <v>84.29</v>
      </c>
      <c r="H1308">
        <v>118</v>
      </c>
      <c r="I1308">
        <f t="shared" si="20"/>
        <v>590.03000000000009</v>
      </c>
      <c r="J1308">
        <f>VLOOKUP(A1308,[3]Sheet2!$A$3:$B$3237,2,0)</f>
        <v>7</v>
      </c>
    </row>
    <row r="1309" spans="1:13" hidden="1" x14ac:dyDescent="0.3">
      <c r="A1309" t="s">
        <v>6320</v>
      </c>
      <c r="B1309" t="s">
        <v>6321</v>
      </c>
      <c r="C1309" t="s">
        <v>6321</v>
      </c>
      <c r="D1309" t="str">
        <f>VLOOKUP(A1309,[1]Sheet1!$B$1:$F$1048575,5,0)</f>
        <v>BLUE NEEM MEDICAL DEVICES PVT LTD</v>
      </c>
      <c r="E1309" t="str">
        <f>VLOOKUP(A1309,[1]Sheet1!$B$1:$E$3262,4,0)</f>
        <v>PARIDHI AGENCIES</v>
      </c>
      <c r="F1309">
        <v>1</v>
      </c>
      <c r="G1309">
        <v>590</v>
      </c>
      <c r="H1309">
        <v>1155</v>
      </c>
      <c r="I1309">
        <f t="shared" si="20"/>
        <v>590</v>
      </c>
      <c r="J1309">
        <f>VLOOKUP(A1309,[3]Sheet2!$A$3:$B$3237,2,0)</f>
        <v>1</v>
      </c>
    </row>
    <row r="1310" spans="1:13" hidden="1" x14ac:dyDescent="0.3">
      <c r="A1310" t="s">
        <v>221</v>
      </c>
      <c r="B1310" t="s">
        <v>222</v>
      </c>
      <c r="C1310" t="s">
        <v>223</v>
      </c>
      <c r="D1310" t="str">
        <f>VLOOKUP(A1310,[1]Sheet1!$B$1:$F$1048575,5,0)</f>
        <v>NEXTGEN HEALTHCARE</v>
      </c>
      <c r="E1310" t="str">
        <f>VLOOKUP(A1310,[1]Sheet1!$B$1:$E$3262,4,0)</f>
        <v>JIVANDHARA PHARMA PVT.LTD.(BILIMORA)</v>
      </c>
      <c r="F1310">
        <v>11</v>
      </c>
      <c r="G1310">
        <v>53.57</v>
      </c>
      <c r="H1310">
        <v>75</v>
      </c>
      <c r="I1310">
        <f t="shared" si="20"/>
        <v>589.27</v>
      </c>
      <c r="J1310">
        <f>VLOOKUP(A1310,[3]Sheet2!$A$3:$B$3237,2,0)</f>
        <v>17</v>
      </c>
    </row>
    <row r="1311" spans="1:13" hidden="1" x14ac:dyDescent="0.3">
      <c r="A1311" t="s">
        <v>4250</v>
      </c>
      <c r="B1311" t="s">
        <v>4251</v>
      </c>
      <c r="C1311" t="s">
        <v>4252</v>
      </c>
      <c r="D1311" t="str">
        <f>VLOOKUP(A1311,[1]Sheet1!$B$1:$F$1048575,5,0)</f>
        <v>ROMSONS GROUP PVT.LTD.</v>
      </c>
      <c r="E1311" t="str">
        <f>VLOOKUP(A1311,[1]Sheet1!$B$1:$E$3262,4,0)</f>
        <v>JIVANDHARA PHARMA PVT.LTD.(BILIMORA)</v>
      </c>
      <c r="F1311">
        <v>20</v>
      </c>
      <c r="G1311">
        <v>29.42</v>
      </c>
      <c r="H1311">
        <v>397</v>
      </c>
      <c r="I1311">
        <f t="shared" si="20"/>
        <v>588.40000000000009</v>
      </c>
      <c r="J1311">
        <f>VLOOKUP(A1311,[3]Sheet2!$A$3:$B$3237,2,0)</f>
        <v>100</v>
      </c>
    </row>
    <row r="1312" spans="1:13" x14ac:dyDescent="0.3">
      <c r="A1312" s="3" t="s">
        <v>3272</v>
      </c>
      <c r="B1312" s="3" t="s">
        <v>3273</v>
      </c>
      <c r="C1312" t="s">
        <v>3274</v>
      </c>
      <c r="D1312" s="3" t="str">
        <f>VLOOKUP(A1312,[1]Sheet1!$B$1:$F$1048575,5,0)</f>
        <v>ICON LIFE SCIENCES</v>
      </c>
      <c r="E1312" s="3" t="str">
        <f>VLOOKUP(A1312,[1]Sheet1!$B$1:$E$3262,4,0)</f>
        <v>RAPID MEDICO (VALSAD)</v>
      </c>
      <c r="F1312" s="3">
        <v>184</v>
      </c>
      <c r="G1312">
        <v>101.43</v>
      </c>
      <c r="H1312">
        <v>142</v>
      </c>
      <c r="I1312">
        <f t="shared" si="20"/>
        <v>18663.120000000003</v>
      </c>
      <c r="J1312" s="3">
        <f>VLOOKUP(A1312,[3]Sheet2!$A$3:$B$3237,2,0)</f>
        <v>83</v>
      </c>
      <c r="K1312" s="3">
        <v>100</v>
      </c>
      <c r="L1312" s="3"/>
      <c r="M1312" s="3"/>
    </row>
    <row r="1313" spans="1:13" hidden="1" x14ac:dyDescent="0.3">
      <c r="A1313" t="s">
        <v>6578</v>
      </c>
      <c r="B1313" t="s">
        <v>6579</v>
      </c>
      <c r="C1313" t="s">
        <v>6579</v>
      </c>
      <c r="D1313">
        <f>VLOOKUP(A1313,[1]Sheet1!$B$1:$F$1048575,5,0)</f>
        <v>0</v>
      </c>
      <c r="E1313" t="str">
        <f>VLOOKUP(A1313,[1]Sheet1!$B$1:$E$3262,4,0)</f>
        <v>BHAVANI MEDICARE(SURAT)</v>
      </c>
      <c r="F1313">
        <v>1</v>
      </c>
      <c r="G1313">
        <v>588</v>
      </c>
      <c r="H1313">
        <v>1470</v>
      </c>
      <c r="I1313">
        <f t="shared" si="20"/>
        <v>588</v>
      </c>
      <c r="J1313" t="e">
        <f>VLOOKUP(A1313,[3]Sheet2!$A$3:$B$3237,2,0)</f>
        <v>#N/A</v>
      </c>
    </row>
    <row r="1314" spans="1:13" hidden="1" x14ac:dyDescent="0.3">
      <c r="A1314" t="s">
        <v>5484</v>
      </c>
      <c r="B1314" t="s">
        <v>5485</v>
      </c>
      <c r="C1314" t="s">
        <v>5486</v>
      </c>
      <c r="D1314" t="str">
        <f>VLOOKUP(A1314,[1]Sheet1!$B$1:$F$1048575,5,0)</f>
        <v>USV LIMITED</v>
      </c>
      <c r="E1314" t="str">
        <f>VLOOKUP(A1314,[1]Sheet1!$B$1:$E$3262,4,0)</f>
        <v>JIVANDHARA PHARMA PVT.LTD.(BILIMORA)</v>
      </c>
      <c r="F1314">
        <v>16</v>
      </c>
      <c r="G1314">
        <v>36.75</v>
      </c>
      <c r="H1314">
        <v>51</v>
      </c>
      <c r="I1314">
        <f t="shared" si="20"/>
        <v>588</v>
      </c>
      <c r="J1314">
        <f>VLOOKUP(A1314,[3]Sheet2!$A$3:$B$3237,2,0)</f>
        <v>17</v>
      </c>
    </row>
    <row r="1315" spans="1:13" hidden="1" x14ac:dyDescent="0.3">
      <c r="A1315" t="s">
        <v>5568</v>
      </c>
      <c r="B1315" t="s">
        <v>5569</v>
      </c>
      <c r="C1315" t="s">
        <v>5570</v>
      </c>
      <c r="D1315" t="str">
        <f>VLOOKUP(A1315,[1]Sheet1!$B$1:$F$1048575,5,0)</f>
        <v>SUN PHARMA LABORATORIES LTD.</v>
      </c>
      <c r="E1315" t="str">
        <f>VLOOKUP(A1315,[1]Sheet1!$B$1:$E$3262,4,0)</f>
        <v>JIVANDHARA PHARMA PVT.LTD.(BILIMORA)</v>
      </c>
      <c r="F1315">
        <v>5</v>
      </c>
      <c r="G1315">
        <v>117.23</v>
      </c>
      <c r="H1315">
        <v>164</v>
      </c>
      <c r="I1315">
        <f t="shared" si="20"/>
        <v>586.15</v>
      </c>
      <c r="J1315">
        <f>VLOOKUP(A1315,[3]Sheet2!$A$3:$B$3237,2,0)</f>
        <v>6</v>
      </c>
    </row>
    <row r="1316" spans="1:13" hidden="1" x14ac:dyDescent="0.3">
      <c r="A1316" t="s">
        <v>1904</v>
      </c>
      <c r="B1316" t="s">
        <v>1905</v>
      </c>
      <c r="C1316" t="s">
        <v>1906</v>
      </c>
      <c r="D1316" t="str">
        <f>VLOOKUP(A1316,[1]Sheet1!$B$1:$F$1048575,5,0)</f>
        <v>ABBOTT HEALTHCARE PVT LTD</v>
      </c>
      <c r="E1316" t="str">
        <f>VLOOKUP(A1316,[1]Sheet1!$B$1:$E$3262,4,0)</f>
        <v>PARAS DISTRIBUTORS (AHMEDABAD)</v>
      </c>
      <c r="F1316">
        <v>3</v>
      </c>
      <c r="G1316">
        <v>194</v>
      </c>
      <c r="H1316">
        <v>335</v>
      </c>
      <c r="I1316">
        <f t="shared" si="20"/>
        <v>582</v>
      </c>
      <c r="J1316">
        <f>VLOOKUP(A1316,[3]Sheet2!$A$3:$B$3237,2,0)</f>
        <v>26</v>
      </c>
      <c r="M1316">
        <f>VLOOKUP(A1316,[4]Sheet2!$A$4:$C$497,3,0)</f>
        <v>35</v>
      </c>
    </row>
    <row r="1317" spans="1:13" hidden="1" x14ac:dyDescent="0.3">
      <c r="A1317" t="s">
        <v>4206</v>
      </c>
      <c r="B1317" t="s">
        <v>4207</v>
      </c>
      <c r="C1317" t="s">
        <v>4207</v>
      </c>
      <c r="D1317" t="str">
        <f>VLOOKUP(A1317,[1]Sheet1!$B$1:$F$1048575,5,0)</f>
        <v>ROMSONS GROUP PVT.LTD.</v>
      </c>
      <c r="E1317" t="str">
        <f>VLOOKUP(A1317,[1]Sheet1!$B$1:$E$3262,4,0)</f>
        <v>JIVANDHARA PHARMA PVT.LTD.(BILIMORA)</v>
      </c>
      <c r="F1317">
        <v>2</v>
      </c>
      <c r="G1317">
        <v>290.82</v>
      </c>
      <c r="H1317">
        <v>1530</v>
      </c>
      <c r="I1317">
        <f t="shared" si="20"/>
        <v>581.64</v>
      </c>
      <c r="J1317">
        <f>VLOOKUP(A1317,[3]Sheet2!$A$3:$B$3237,2,0)</f>
        <v>6</v>
      </c>
    </row>
    <row r="1318" spans="1:13" hidden="1" x14ac:dyDescent="0.3">
      <c r="A1318" t="s">
        <v>4204</v>
      </c>
      <c r="B1318" t="s">
        <v>4205</v>
      </c>
      <c r="C1318" t="s">
        <v>4205</v>
      </c>
      <c r="D1318" t="str">
        <f>VLOOKUP(A1318,[1]Sheet1!$B$1:$F$1048575,5,0)</f>
        <v>ROMSONS GROUP PVT.LTD.</v>
      </c>
      <c r="E1318" t="str">
        <f>VLOOKUP(A1318,[1]Sheet1!$B$1:$E$3262,4,0)</f>
        <v>JIVANDHARA PHARMA PVT.LTD.(BILIMORA)</v>
      </c>
      <c r="F1318">
        <v>2</v>
      </c>
      <c r="G1318">
        <v>290.81</v>
      </c>
      <c r="H1318">
        <v>1530</v>
      </c>
      <c r="I1318">
        <f t="shared" si="20"/>
        <v>581.62</v>
      </c>
      <c r="J1318">
        <f>VLOOKUP(A1318,[3]Sheet2!$A$3:$B$3237,2,0)</f>
        <v>3</v>
      </c>
    </row>
    <row r="1319" spans="1:13" hidden="1" x14ac:dyDescent="0.3">
      <c r="A1319" t="s">
        <v>4811</v>
      </c>
      <c r="B1319" t="s">
        <v>4812</v>
      </c>
      <c r="C1319" t="s">
        <v>4813</v>
      </c>
      <c r="D1319" t="str">
        <f>VLOOKUP(A1319,[1]Sheet1!$B$1:$F$1048575,5,0)</f>
        <v>MANKIND PHARMA LTD</v>
      </c>
      <c r="E1319" t="str">
        <f>VLOOKUP(A1319,[1]Sheet1!$B$1:$E$3262,4,0)</f>
        <v>GAYATRI DISTRIBUTORS(VALSAD)</v>
      </c>
      <c r="F1319">
        <v>4</v>
      </c>
      <c r="G1319">
        <v>145.36000000000001</v>
      </c>
      <c r="H1319">
        <v>203</v>
      </c>
      <c r="I1319">
        <f t="shared" si="20"/>
        <v>581.44000000000005</v>
      </c>
      <c r="J1319">
        <f>VLOOKUP(A1319,[3]Sheet2!$A$3:$B$3237,2,0)</f>
        <v>9</v>
      </c>
    </row>
    <row r="1320" spans="1:13" hidden="1" x14ac:dyDescent="0.3">
      <c r="A1320" t="s">
        <v>3873</v>
      </c>
      <c r="B1320" t="s">
        <v>3874</v>
      </c>
      <c r="C1320" t="s">
        <v>3875</v>
      </c>
      <c r="D1320" t="str">
        <f>VLOOKUP(A1320,[1]Sheet1!$B$1:$F$1048575,5,0)</f>
        <v>SUN PHARMA LABORATORIES LTD.</v>
      </c>
      <c r="E1320" t="str">
        <f>VLOOKUP(A1320,[1]Sheet1!$B$1:$E$3262,4,0)</f>
        <v>PARTH MEDICAL AGENCIES (VALSAD)</v>
      </c>
      <c r="F1320">
        <v>26</v>
      </c>
      <c r="G1320">
        <v>22.31</v>
      </c>
      <c r="H1320">
        <v>31</v>
      </c>
      <c r="I1320">
        <f t="shared" si="20"/>
        <v>580.05999999999995</v>
      </c>
      <c r="J1320">
        <f>VLOOKUP(A1320,[3]Sheet2!$A$3:$B$3237,2,0)</f>
        <v>40</v>
      </c>
    </row>
    <row r="1321" spans="1:13" hidden="1" x14ac:dyDescent="0.3">
      <c r="A1321" t="s">
        <v>1571</v>
      </c>
      <c r="B1321" t="s">
        <v>1572</v>
      </c>
      <c r="C1321" t="s">
        <v>1573</v>
      </c>
      <c r="D1321" t="str">
        <f>VLOOKUP(A1321,[1]Sheet1!$B$1:$F$1048575,5,0)</f>
        <v>CADILA HEALTHCARE LTD.</v>
      </c>
      <c r="E1321" t="str">
        <f>VLOOKUP(A1321,[1]Sheet1!$B$1:$E$3262,4,0)</f>
        <v>INDIA CHEMIST(NAVSARI)</v>
      </c>
      <c r="F1321">
        <v>1</v>
      </c>
      <c r="G1321">
        <v>580</v>
      </c>
      <c r="H1321">
        <v>2102</v>
      </c>
      <c r="I1321">
        <f t="shared" si="20"/>
        <v>580</v>
      </c>
      <c r="J1321" t="e">
        <f>VLOOKUP(A1321,[3]Sheet2!$A$3:$B$3237,2,0)</f>
        <v>#N/A</v>
      </c>
    </row>
    <row r="1322" spans="1:13" hidden="1" x14ac:dyDescent="0.3">
      <c r="A1322" t="s">
        <v>5293</v>
      </c>
      <c r="B1322" t="s">
        <v>5294</v>
      </c>
      <c r="C1322" t="s">
        <v>5295</v>
      </c>
      <c r="D1322" t="str">
        <f>VLOOKUP(A1322,[1]Sheet1!$B$1:$F$1048575,5,0)</f>
        <v>ABBOTT HEALTHCARE PVT LTD</v>
      </c>
      <c r="E1322" t="str">
        <f>VLOOKUP(A1322,[1]Sheet1!$B$1:$E$3262,4,0)</f>
        <v>GAYATRI DISTRIBUTORS(VALSAD)</v>
      </c>
      <c r="F1322">
        <v>2</v>
      </c>
      <c r="G1322">
        <v>290</v>
      </c>
      <c r="H1322">
        <v>406</v>
      </c>
      <c r="I1322">
        <f t="shared" si="20"/>
        <v>580</v>
      </c>
      <c r="J1322">
        <f>VLOOKUP(A1322,[3]Sheet2!$A$3:$B$3237,2,0)</f>
        <v>9</v>
      </c>
    </row>
    <row r="1323" spans="1:13" hidden="1" x14ac:dyDescent="0.3">
      <c r="A1323" t="s">
        <v>4431</v>
      </c>
      <c r="B1323" t="s">
        <v>4432</v>
      </c>
      <c r="C1323" t="s">
        <v>4433</v>
      </c>
      <c r="D1323" t="str">
        <f>VLOOKUP(A1323,[1]Sheet1!$B$1:$F$1048575,5,0)</f>
        <v>MANKIND PHARMA LTD</v>
      </c>
      <c r="E1323" t="str">
        <f>VLOOKUP(A1323,[1]Sheet1!$B$1:$E$3262,4,0)</f>
        <v>NETRA ENTERPRISE</v>
      </c>
      <c r="F1323">
        <v>4</v>
      </c>
      <c r="G1323">
        <v>144.94</v>
      </c>
      <c r="H1323">
        <v>265</v>
      </c>
      <c r="I1323">
        <f t="shared" si="20"/>
        <v>579.76</v>
      </c>
      <c r="J1323">
        <f>VLOOKUP(A1323,[3]Sheet2!$A$3:$B$3237,2,0)</f>
        <v>34</v>
      </c>
    </row>
    <row r="1324" spans="1:13" hidden="1" x14ac:dyDescent="0.3">
      <c r="A1324" t="s">
        <v>3228</v>
      </c>
      <c r="B1324" t="s">
        <v>3229</v>
      </c>
      <c r="C1324" t="s">
        <v>3230</v>
      </c>
      <c r="D1324" t="str">
        <f>VLOOKUP(A1324,[1]Sheet1!$B$1:$F$1048575,5,0)</f>
        <v>MANKIND PHARMA LTD</v>
      </c>
      <c r="E1324" t="str">
        <f>VLOOKUP(A1324,[1]Sheet1!$B$1:$E$3262,4,0)</f>
        <v>ARIHANT FINE PHARMA AGENCY</v>
      </c>
      <c r="F1324">
        <v>11</v>
      </c>
      <c r="G1324">
        <v>52.68</v>
      </c>
      <c r="H1324">
        <v>89</v>
      </c>
      <c r="I1324">
        <f t="shared" si="20"/>
        <v>579.48</v>
      </c>
      <c r="J1324">
        <f>VLOOKUP(A1324,[3]Sheet2!$A$3:$B$3237,2,0)</f>
        <v>12</v>
      </c>
    </row>
    <row r="1325" spans="1:13" hidden="1" x14ac:dyDescent="0.3">
      <c r="A1325" t="s">
        <v>5664</v>
      </c>
      <c r="B1325" t="s">
        <v>5665</v>
      </c>
      <c r="C1325" t="s">
        <v>5666</v>
      </c>
      <c r="D1325" t="str">
        <f>VLOOKUP(A1325,[1]Sheet1!$B$1:$F$1048575,5,0)</f>
        <v>OTSIRA GENETICA</v>
      </c>
      <c r="E1325" t="str">
        <f>VLOOKUP(A1325,[1]Sheet1!$B$1:$E$3262,4,0)</f>
        <v>JIVANDHARA PHARMA PVT.LTD.(BILIMORA)</v>
      </c>
      <c r="F1325">
        <v>6</v>
      </c>
      <c r="G1325">
        <v>96.43</v>
      </c>
      <c r="H1325">
        <v>135</v>
      </c>
      <c r="I1325">
        <f t="shared" si="20"/>
        <v>578.58000000000004</v>
      </c>
      <c r="J1325">
        <f>VLOOKUP(A1325,[3]Sheet2!$A$3:$B$3237,2,0)</f>
        <v>9</v>
      </c>
    </row>
    <row r="1326" spans="1:13" hidden="1" x14ac:dyDescent="0.3">
      <c r="A1326" t="s">
        <v>4091</v>
      </c>
      <c r="B1326" t="s">
        <v>4092</v>
      </c>
      <c r="C1326" t="s">
        <v>4093</v>
      </c>
      <c r="D1326" t="str">
        <f>VLOOKUP(A1326,[1]Sheet1!$B$1:$F$1048575,5,0)</f>
        <v>CIPLA LTD</v>
      </c>
      <c r="E1326" t="str">
        <f>VLOOKUP(A1326,[1]Sheet1!$B$1:$E$3262,4,0)</f>
        <v>JIVANDHARA PHARMA PVT.LTD.(BILIMORA)</v>
      </c>
      <c r="F1326">
        <v>10</v>
      </c>
      <c r="G1326">
        <v>57.6</v>
      </c>
      <c r="H1326">
        <v>80</v>
      </c>
      <c r="I1326">
        <f t="shared" si="20"/>
        <v>576</v>
      </c>
      <c r="J1326">
        <f>VLOOKUP(A1326,[3]Sheet2!$A$3:$B$3237,2,0)</f>
        <v>22</v>
      </c>
    </row>
    <row r="1327" spans="1:13" hidden="1" x14ac:dyDescent="0.3">
      <c r="A1327" t="s">
        <v>5084</v>
      </c>
      <c r="B1327" t="s">
        <v>5085</v>
      </c>
      <c r="C1327" t="s">
        <v>6769</v>
      </c>
      <c r="D1327" t="str">
        <f>VLOOKUP(A1327,[1]Sheet1!$B$1:$F$1048575,5,0)</f>
        <v>INTAS PHARMACEUTICAL LTD</v>
      </c>
      <c r="E1327" t="str">
        <f>VLOOKUP(A1327,[1]Sheet1!$B$1:$E$3262,4,0)</f>
        <v>CHIRAG PHARMA AGENCY (BILIMORA)</v>
      </c>
      <c r="F1327">
        <v>3</v>
      </c>
      <c r="G1327">
        <v>191.61</v>
      </c>
      <c r="H1327">
        <v>268</v>
      </c>
      <c r="I1327">
        <f t="shared" si="20"/>
        <v>574.83000000000004</v>
      </c>
      <c r="J1327">
        <f>VLOOKUP(A1327,[3]Sheet2!$A$3:$B$3237,2,0)</f>
        <v>14</v>
      </c>
    </row>
    <row r="1328" spans="1:13" hidden="1" x14ac:dyDescent="0.3">
      <c r="A1328" t="s">
        <v>4878</v>
      </c>
      <c r="B1328" t="s">
        <v>4879</v>
      </c>
      <c r="C1328" t="s">
        <v>4879</v>
      </c>
      <c r="D1328" t="str">
        <f>VLOOKUP(A1328,[1]Sheet1!$B$1:$F$1048575,5,0)</f>
        <v>NIVEA INDIA PVT LTD</v>
      </c>
      <c r="E1328" t="str">
        <f>VLOOKUP(A1328,[1]Sheet1!$B$1:$E$3262,4,0)</f>
        <v>ARIHANT AGENCIES(GANDEVI)</v>
      </c>
      <c r="F1328">
        <v>9</v>
      </c>
      <c r="G1328">
        <v>63.75</v>
      </c>
      <c r="H1328">
        <v>85</v>
      </c>
      <c r="I1328">
        <f t="shared" si="20"/>
        <v>573.75</v>
      </c>
      <c r="J1328">
        <f>VLOOKUP(A1328,[3]Sheet2!$A$3:$B$3237,2,0)</f>
        <v>7</v>
      </c>
    </row>
    <row r="1329" spans="1:13" hidden="1" x14ac:dyDescent="0.3">
      <c r="A1329" t="s">
        <v>6712</v>
      </c>
      <c r="B1329" t="s">
        <v>6713</v>
      </c>
      <c r="C1329" t="s">
        <v>6713</v>
      </c>
      <c r="D1329" t="str">
        <f>VLOOKUP(A1329,[1]Sheet1!$B$1:$F$1048575,5,0)</f>
        <v>B BRAUN</v>
      </c>
      <c r="E1329" t="str">
        <f>VLOOKUP(A1329,[1]Sheet1!$B$1:$E$3262,4,0)</f>
        <v>PARIDHI AGENCIES</v>
      </c>
      <c r="F1329">
        <v>22</v>
      </c>
      <c r="G1329">
        <v>26</v>
      </c>
      <c r="H1329">
        <v>30</v>
      </c>
      <c r="I1329">
        <f t="shared" si="20"/>
        <v>572</v>
      </c>
      <c r="J1329">
        <f>VLOOKUP(A1329,[3]Sheet2!$A$3:$B$3237,2,0)</f>
        <v>100</v>
      </c>
    </row>
    <row r="1330" spans="1:13" hidden="1" x14ac:dyDescent="0.3">
      <c r="A1330" t="s">
        <v>3245</v>
      </c>
      <c r="B1330" t="s">
        <v>3246</v>
      </c>
      <c r="C1330" t="s">
        <v>3247</v>
      </c>
      <c r="D1330" t="str">
        <f>VLOOKUP(A1330,[1]Sheet1!$B$1:$F$1048575,5,0)</f>
        <v>MANKIND PHARMA LTD</v>
      </c>
      <c r="E1330" t="str">
        <f>VLOOKUP(A1330,[1]Sheet1!$B$1:$E$3262,4,0)</f>
        <v>NETRA ENTERPRISE</v>
      </c>
      <c r="F1330">
        <v>3</v>
      </c>
      <c r="G1330">
        <v>190.14</v>
      </c>
      <c r="H1330">
        <v>335</v>
      </c>
      <c r="I1330">
        <f t="shared" si="20"/>
        <v>570.41999999999996</v>
      </c>
      <c r="J1330">
        <f>VLOOKUP(A1330,[3]Sheet2!$A$3:$B$3237,2,0)</f>
        <v>10</v>
      </c>
    </row>
    <row r="1331" spans="1:13" hidden="1" x14ac:dyDescent="0.3">
      <c r="A1331" t="s">
        <v>1242</v>
      </c>
      <c r="B1331" t="s">
        <v>1243</v>
      </c>
      <c r="C1331" t="s">
        <v>1244</v>
      </c>
      <c r="D1331" t="str">
        <f>VLOOKUP(A1331,[1]Sheet1!$B$1:$F$1048575,5,0)</f>
        <v>BIOCHEM PHARMACEUTICAL IND LTD</v>
      </c>
      <c r="E1331" t="str">
        <f>VLOOKUP(A1331,[1]Sheet1!$B$1:$E$3262,4,0)</f>
        <v>GAYATRI DISTRIBUTORS(VALSAD)</v>
      </c>
      <c r="F1331">
        <v>4</v>
      </c>
      <c r="G1331">
        <v>142.4</v>
      </c>
      <c r="H1331">
        <v>178</v>
      </c>
      <c r="I1331">
        <f t="shared" si="20"/>
        <v>569.6</v>
      </c>
      <c r="J1331">
        <f>VLOOKUP(A1331,[3]Sheet2!$A$3:$B$3237,2,0)</f>
        <v>5</v>
      </c>
    </row>
    <row r="1332" spans="1:13" hidden="1" x14ac:dyDescent="0.3">
      <c r="A1332" t="s">
        <v>5131</v>
      </c>
      <c r="B1332" t="s">
        <v>5132</v>
      </c>
      <c r="C1332" t="s">
        <v>5133</v>
      </c>
      <c r="D1332" t="str">
        <f>VLOOKUP(A1332,[1]Sheet1!$B$1:$F$1048575,5,0)</f>
        <v>SANOFI INDIA LIMITED</v>
      </c>
      <c r="E1332" t="str">
        <f>VLOOKUP(A1332,[1]Sheet1!$B$1:$E$3262,4,0)</f>
        <v>GAYATRI DISTRIBUTORS(VALSAD)</v>
      </c>
      <c r="F1332">
        <v>3</v>
      </c>
      <c r="G1332">
        <v>189.08</v>
      </c>
      <c r="H1332">
        <v>264</v>
      </c>
      <c r="I1332">
        <f t="shared" si="20"/>
        <v>567.24</v>
      </c>
      <c r="J1332">
        <f>VLOOKUP(A1332,[3]Sheet2!$A$3:$B$3237,2,0)</f>
        <v>7</v>
      </c>
    </row>
    <row r="1333" spans="1:13" hidden="1" x14ac:dyDescent="0.3">
      <c r="A1333" t="s">
        <v>5511</v>
      </c>
      <c r="B1333" t="s">
        <v>5512</v>
      </c>
      <c r="C1333" t="s">
        <v>5513</v>
      </c>
      <c r="D1333" t="str">
        <f>VLOOKUP(A1333,[1]Sheet1!$B$1:$F$1048575,5,0)</f>
        <v>PREMIER NUTRACEUTICALS PVT LTD</v>
      </c>
      <c r="E1333" t="str">
        <f>VLOOKUP(A1333,[1]Sheet1!$B$1:$E$3262,4,0)</f>
        <v>DESAI PHARMA (VALSAD)</v>
      </c>
      <c r="F1333">
        <v>5</v>
      </c>
      <c r="G1333">
        <v>112.5</v>
      </c>
      <c r="H1333">
        <v>157</v>
      </c>
      <c r="I1333">
        <f t="shared" si="20"/>
        <v>562.5</v>
      </c>
      <c r="J1333">
        <f>VLOOKUP(A1333,[3]Sheet2!$A$3:$B$3237,2,0)</f>
        <v>5</v>
      </c>
    </row>
    <row r="1334" spans="1:13" hidden="1" x14ac:dyDescent="0.3">
      <c r="A1334" t="s">
        <v>4929</v>
      </c>
      <c r="B1334" t="s">
        <v>4930</v>
      </c>
      <c r="C1334" t="s">
        <v>4930</v>
      </c>
      <c r="D1334" t="str">
        <f>VLOOKUP(A1334,[1]Sheet1!$B$1:$F$1048575,5,0)</f>
        <v>GROUP PHARMACEUTICALS LTD</v>
      </c>
      <c r="E1334" t="str">
        <f>VLOOKUP(A1334,[1]Sheet1!$B$1:$E$3262,4,0)</f>
        <v>KOTHARI MEDICAL AGENCY</v>
      </c>
      <c r="F1334">
        <v>6</v>
      </c>
      <c r="G1334">
        <v>92.88</v>
      </c>
      <c r="H1334">
        <v>137</v>
      </c>
      <c r="I1334">
        <f t="shared" si="20"/>
        <v>557.28</v>
      </c>
      <c r="J1334">
        <f>VLOOKUP(A1334,[3]Sheet2!$A$3:$B$3237,2,0)</f>
        <v>4</v>
      </c>
    </row>
    <row r="1335" spans="1:13" x14ac:dyDescent="0.3">
      <c r="A1335" s="3" t="s">
        <v>1878</v>
      </c>
      <c r="B1335" s="3" t="s">
        <v>1879</v>
      </c>
      <c r="C1335" t="s">
        <v>1880</v>
      </c>
      <c r="D1335" s="3" t="str">
        <f>VLOOKUP(A1335,[1]Sheet1!$B$1:$F$1048575,5,0)</f>
        <v>RAPTAKOS,BRETT &amp; CO LTD</v>
      </c>
      <c r="E1335" s="3" t="str">
        <f>VLOOKUP(A1335,[1]Sheet1!$B$1:$E$3262,4,0)</f>
        <v>RAPID MEDICO (VALSAD)</v>
      </c>
      <c r="F1335" s="3">
        <v>620</v>
      </c>
      <c r="G1335">
        <v>24.78</v>
      </c>
      <c r="H1335">
        <v>32</v>
      </c>
      <c r="I1335">
        <f t="shared" si="20"/>
        <v>15363.6</v>
      </c>
      <c r="J1335" s="3">
        <f>VLOOKUP(A1335,[3]Sheet2!$A$3:$B$3237,2,0)</f>
        <v>302</v>
      </c>
      <c r="K1335" s="3">
        <v>300</v>
      </c>
      <c r="L1335" s="3"/>
      <c r="M1335" s="3"/>
    </row>
    <row r="1336" spans="1:13" hidden="1" x14ac:dyDescent="0.3">
      <c r="A1336" t="s">
        <v>4323</v>
      </c>
      <c r="B1336" t="s">
        <v>4324</v>
      </c>
      <c r="C1336" t="s">
        <v>4324</v>
      </c>
      <c r="D1336" t="str">
        <f>VLOOKUP(A1336,[1]Sheet1!$B$1:$F$1048575,5,0)</f>
        <v>HIMALAYA WELLNESS COMPANY</v>
      </c>
      <c r="E1336" t="str">
        <f>VLOOKUP(A1336,[1]Sheet1!$B$1:$E$3262,4,0)</f>
        <v>ARIHANT AGENCIES(GANDEVI)</v>
      </c>
      <c r="F1336">
        <v>7</v>
      </c>
      <c r="G1336">
        <v>79.260000000000005</v>
      </c>
      <c r="H1336">
        <v>115</v>
      </c>
      <c r="I1336">
        <f t="shared" si="20"/>
        <v>554.82000000000005</v>
      </c>
      <c r="J1336">
        <f>VLOOKUP(A1336,[3]Sheet2!$A$3:$B$3237,2,0)</f>
        <v>13</v>
      </c>
    </row>
    <row r="1337" spans="1:13" hidden="1" x14ac:dyDescent="0.3">
      <c r="A1337" t="s">
        <v>6177</v>
      </c>
      <c r="B1337" t="s">
        <v>6178</v>
      </c>
      <c r="C1337" t="s">
        <v>6178</v>
      </c>
      <c r="D1337" t="str">
        <f>VLOOKUP(A1337,[1]Sheet1!$B$1:$F$1048575,5,0)</f>
        <v>P &amp; G</v>
      </c>
      <c r="E1337" t="str">
        <f>VLOOKUP(A1337,[1]Sheet1!$B$1:$E$3262,4,0)</f>
        <v>RIDDHI AGENCY</v>
      </c>
      <c r="F1337">
        <v>4</v>
      </c>
      <c r="G1337">
        <v>138.37</v>
      </c>
      <c r="H1337">
        <v>199</v>
      </c>
      <c r="I1337">
        <f t="shared" si="20"/>
        <v>553.48</v>
      </c>
      <c r="J1337">
        <f>VLOOKUP(A1337,[3]Sheet2!$A$3:$B$3237,2,0)</f>
        <v>15</v>
      </c>
    </row>
    <row r="1338" spans="1:13" hidden="1" x14ac:dyDescent="0.3">
      <c r="A1338" t="s">
        <v>3082</v>
      </c>
      <c r="B1338" t="s">
        <v>3083</v>
      </c>
      <c r="C1338" t="s">
        <v>3084</v>
      </c>
      <c r="D1338" t="str">
        <f>VLOOKUP(A1338,[1]Sheet1!$B$1:$F$1048575,5,0)</f>
        <v>CIPLA LTD</v>
      </c>
      <c r="E1338" t="str">
        <f>VLOOKUP(A1338,[1]Sheet1!$B$1:$E$3262,4,0)</f>
        <v>LIFECARE MEDICAL AGENCY</v>
      </c>
      <c r="F1338">
        <v>9</v>
      </c>
      <c r="G1338">
        <v>61.48</v>
      </c>
      <c r="H1338">
        <v>95</v>
      </c>
      <c r="I1338">
        <f t="shared" si="20"/>
        <v>553.31999999999994</v>
      </c>
      <c r="J1338">
        <f>VLOOKUP(A1338,[3]Sheet2!$A$3:$B$3237,2,0)</f>
        <v>12</v>
      </c>
    </row>
    <row r="1339" spans="1:13" hidden="1" x14ac:dyDescent="0.3">
      <c r="A1339" t="s">
        <v>5954</v>
      </c>
      <c r="B1339" t="s">
        <v>5955</v>
      </c>
      <c r="C1339" t="s">
        <v>5956</v>
      </c>
      <c r="D1339" t="str">
        <f>VLOOKUP(A1339,[1]Sheet1!$B$1:$F$1048575,5,0)</f>
        <v>MANKIND PHARMA LTD</v>
      </c>
      <c r="E1339" t="str">
        <f>VLOOKUP(A1339,[1]Sheet1!$B$1:$E$3262,4,0)</f>
        <v>GAYATRI DISTRIBUTORS(VALSAD)</v>
      </c>
      <c r="F1339">
        <v>9</v>
      </c>
      <c r="G1339">
        <v>61.42</v>
      </c>
      <c r="H1339">
        <v>85</v>
      </c>
      <c r="I1339">
        <f t="shared" si="20"/>
        <v>552.78</v>
      </c>
      <c r="J1339">
        <f>VLOOKUP(A1339,[3]Sheet2!$A$3:$B$3237,2,0)</f>
        <v>21</v>
      </c>
    </row>
    <row r="1340" spans="1:13" hidden="1" x14ac:dyDescent="0.3">
      <c r="A1340" t="s">
        <v>2918</v>
      </c>
      <c r="B1340" t="s">
        <v>2919</v>
      </c>
      <c r="C1340" t="s">
        <v>2920</v>
      </c>
      <c r="D1340" t="str">
        <f>VLOOKUP(A1340,[1]Sheet1!$B$1:$F$1048575,5,0)</f>
        <v>MERCK LIMITED</v>
      </c>
      <c r="E1340" t="str">
        <f>VLOOKUP(A1340,[1]Sheet1!$B$1:$E$3262,4,0)</f>
        <v>JIVANDHARA PHARMA PVT.LTD.(BILIMORA)</v>
      </c>
      <c r="F1340">
        <v>9</v>
      </c>
      <c r="G1340">
        <v>61.34</v>
      </c>
      <c r="H1340">
        <v>94</v>
      </c>
      <c r="I1340">
        <f t="shared" si="20"/>
        <v>552.06000000000006</v>
      </c>
      <c r="J1340">
        <f>VLOOKUP(A1340,[3]Sheet2!$A$3:$B$3237,2,0)</f>
        <v>7</v>
      </c>
    </row>
    <row r="1341" spans="1:13" hidden="1" x14ac:dyDescent="0.3">
      <c r="A1341" t="s">
        <v>1859</v>
      </c>
      <c r="B1341" t="s">
        <v>1860</v>
      </c>
      <c r="C1341" t="s">
        <v>1860</v>
      </c>
      <c r="D1341" t="str">
        <f>VLOOKUP(A1341,[1]Sheet1!$B$1:$F$1048575,5,0)</f>
        <v>VISSCO REHABILITATION AIDS P.LTD.</v>
      </c>
      <c r="E1341" t="str">
        <f>VLOOKUP(A1341,[1]Sheet1!$B$1:$E$3262,4,0)</f>
        <v>PARIDHI AGENCIES</v>
      </c>
      <c r="F1341">
        <v>1</v>
      </c>
      <c r="G1341">
        <v>552</v>
      </c>
      <c r="H1341">
        <v>1200</v>
      </c>
      <c r="I1341">
        <f t="shared" si="20"/>
        <v>552</v>
      </c>
      <c r="J1341">
        <f>VLOOKUP(A1341,[3]Sheet2!$A$3:$B$3237,2,0)</f>
        <v>3</v>
      </c>
    </row>
    <row r="1342" spans="1:13" hidden="1" x14ac:dyDescent="0.3">
      <c r="A1342" t="s">
        <v>230</v>
      </c>
      <c r="B1342" t="s">
        <v>231</v>
      </c>
      <c r="C1342" t="s">
        <v>231</v>
      </c>
      <c r="D1342" t="str">
        <f>VLOOKUP(A1342,[1]Sheet1!$B$1:$F$1048575,5,0)</f>
        <v>VITAL HEALTHCARE SDN.BHD.</v>
      </c>
      <c r="E1342" t="str">
        <f>VLOOKUP(A1342,[1]Sheet1!$B$1:$E$3262,4,0)</f>
        <v>MUMMY HEALTHCARE ( SURAT )</v>
      </c>
      <c r="F1342">
        <v>6</v>
      </c>
      <c r="G1342">
        <v>92</v>
      </c>
      <c r="H1342">
        <v>370</v>
      </c>
      <c r="I1342">
        <f t="shared" si="20"/>
        <v>552</v>
      </c>
      <c r="J1342">
        <f>VLOOKUP(A1342,[3]Sheet2!$A$3:$B$3237,2,0)</f>
        <v>12</v>
      </c>
      <c r="M1342">
        <f>VLOOKUP(A1342,[4]Sheet2!$A$4:$C$497,3,0)</f>
        <v>800</v>
      </c>
    </row>
    <row r="1343" spans="1:13" hidden="1" x14ac:dyDescent="0.3">
      <c r="A1343" t="s">
        <v>6702</v>
      </c>
      <c r="B1343" t="s">
        <v>6703</v>
      </c>
      <c r="C1343" t="s">
        <v>6704</v>
      </c>
      <c r="D1343" t="str">
        <f>VLOOKUP(A1343,[1]Sheet1!$B$1:$F$1048575,5,0)</f>
        <v>3M INDIA LIMITED</v>
      </c>
      <c r="E1343" t="str">
        <f>VLOOKUP(A1343,[1]Sheet1!$B$1:$E$3262,4,0)</f>
        <v>BHAGYASHREE MEDICAL AGENCY</v>
      </c>
      <c r="F1343">
        <v>5</v>
      </c>
      <c r="G1343">
        <v>110</v>
      </c>
      <c r="H1343">
        <v>210</v>
      </c>
      <c r="I1343">
        <f t="shared" si="20"/>
        <v>550</v>
      </c>
      <c r="J1343">
        <f>VLOOKUP(A1343,[3]Sheet2!$A$3:$B$3237,2,0)</f>
        <v>28</v>
      </c>
    </row>
    <row r="1344" spans="1:13" hidden="1" x14ac:dyDescent="0.3">
      <c r="A1344" t="s">
        <v>1101</v>
      </c>
      <c r="B1344" t="s">
        <v>1102</v>
      </c>
      <c r="C1344" t="s">
        <v>1103</v>
      </c>
      <c r="D1344" t="str">
        <f>VLOOKUP(A1344,[1]Sheet1!$B$1:$F$1048575,5,0)</f>
        <v>HETERO HEALTHCARE LIMITED</v>
      </c>
      <c r="E1344" t="str">
        <f>VLOOKUP(A1344,[1]Sheet1!$B$1:$E$3262,4,0)</f>
        <v>R S SURGIPHARM PVT.LTD.</v>
      </c>
      <c r="F1344">
        <v>10</v>
      </c>
      <c r="G1344">
        <v>55</v>
      </c>
      <c r="H1344">
        <v>79</v>
      </c>
      <c r="I1344">
        <f t="shared" si="20"/>
        <v>550</v>
      </c>
      <c r="J1344">
        <f>VLOOKUP(A1344,[3]Sheet2!$A$3:$B$3237,2,0)</f>
        <v>22</v>
      </c>
    </row>
    <row r="1345" spans="1:13" hidden="1" x14ac:dyDescent="0.3">
      <c r="A1345" t="s">
        <v>3598</v>
      </c>
      <c r="B1345" t="s">
        <v>3599</v>
      </c>
      <c r="C1345" t="s">
        <v>3600</v>
      </c>
      <c r="D1345" t="str">
        <f>VLOOKUP(A1345,[1]Sheet1!$B$1:$F$1048575,5,0)</f>
        <v>USV LIMITED</v>
      </c>
      <c r="E1345" t="str">
        <f>VLOOKUP(A1345,[1]Sheet1!$B$1:$E$3262,4,0)</f>
        <v>SANJIVANI MEDICAL AGENCIES(VALSAD)</v>
      </c>
      <c r="F1345">
        <v>3</v>
      </c>
      <c r="G1345">
        <v>183.22</v>
      </c>
      <c r="H1345">
        <v>256</v>
      </c>
      <c r="I1345">
        <f t="shared" si="20"/>
        <v>549.66</v>
      </c>
      <c r="J1345">
        <f>VLOOKUP(A1345,[3]Sheet2!$A$3:$B$3237,2,0)</f>
        <v>9</v>
      </c>
    </row>
    <row r="1346" spans="1:13" hidden="1" x14ac:dyDescent="0.3">
      <c r="A1346" t="s">
        <v>5316</v>
      </c>
      <c r="B1346" t="s">
        <v>5317</v>
      </c>
      <c r="C1346" t="s">
        <v>5318</v>
      </c>
      <c r="D1346" t="str">
        <f>VLOOKUP(A1346,[1]Sheet1!$B$1:$F$1048575,5,0)</f>
        <v>IPCA LABS PVT LTD</v>
      </c>
      <c r="E1346" t="str">
        <f>VLOOKUP(A1346,[1]Sheet1!$B$1:$E$3262,4,0)</f>
        <v>AROGYA HEALTHCARE (SURAT)</v>
      </c>
      <c r="F1346">
        <v>8</v>
      </c>
      <c r="G1346">
        <v>68.66</v>
      </c>
      <c r="H1346">
        <v>113</v>
      </c>
      <c r="I1346">
        <f t="shared" ref="I1346:I1409" si="21">G1346*F1346</f>
        <v>549.28</v>
      </c>
      <c r="J1346">
        <f>VLOOKUP(A1346,[3]Sheet2!$A$3:$B$3237,2,0)</f>
        <v>9</v>
      </c>
    </row>
    <row r="1347" spans="1:13" hidden="1" x14ac:dyDescent="0.3">
      <c r="A1347" t="s">
        <v>3436</v>
      </c>
      <c r="B1347" t="s">
        <v>3437</v>
      </c>
      <c r="C1347" t="s">
        <v>3438</v>
      </c>
      <c r="D1347" t="str">
        <f>VLOOKUP(A1347,[1]Sheet1!$B$1:$F$1048575,5,0)</f>
        <v>MANKIND PHARMA LTD</v>
      </c>
      <c r="E1347" t="str">
        <f>VLOOKUP(A1347,[1]Sheet1!$B$1:$E$3262,4,0)</f>
        <v>GAYATRI DISTRIBUTORS(VALSAD)</v>
      </c>
      <c r="F1347">
        <v>8</v>
      </c>
      <c r="G1347">
        <v>68.569999999999993</v>
      </c>
      <c r="H1347">
        <v>96</v>
      </c>
      <c r="I1347">
        <f t="shared" si="21"/>
        <v>548.55999999999995</v>
      </c>
      <c r="J1347">
        <f>VLOOKUP(A1347,[3]Sheet2!$A$3:$B$3237,2,0)</f>
        <v>26</v>
      </c>
    </row>
    <row r="1348" spans="1:13" hidden="1" x14ac:dyDescent="0.3">
      <c r="A1348" t="s">
        <v>5492</v>
      </c>
      <c r="B1348" t="s">
        <v>5493</v>
      </c>
      <c r="C1348" t="s">
        <v>5494</v>
      </c>
      <c r="D1348" t="str">
        <f>VLOOKUP(A1348,[1]Sheet1!$B$1:$F$1048575,5,0)</f>
        <v>LUPIN LTD</v>
      </c>
      <c r="E1348" t="str">
        <f>VLOOKUP(A1348,[1]Sheet1!$B$1:$E$3262,4,0)</f>
        <v>GAYATRI DISTRIBUTORS(VALSAD)</v>
      </c>
      <c r="F1348">
        <v>5</v>
      </c>
      <c r="G1348">
        <v>109.46</v>
      </c>
      <c r="H1348">
        <v>153</v>
      </c>
      <c r="I1348">
        <f t="shared" si="21"/>
        <v>547.29999999999995</v>
      </c>
      <c r="J1348">
        <f>VLOOKUP(A1348,[3]Sheet2!$A$3:$B$3237,2,0)</f>
        <v>11</v>
      </c>
    </row>
    <row r="1349" spans="1:13" hidden="1" x14ac:dyDescent="0.3">
      <c r="A1349" t="s">
        <v>1348</v>
      </c>
      <c r="B1349" t="s">
        <v>1349</v>
      </c>
      <c r="C1349" t="s">
        <v>1350</v>
      </c>
      <c r="D1349" t="str">
        <f>VLOOKUP(A1349,[1]Sheet1!$B$1:$F$1048575,5,0)</f>
        <v>CELON LABORATORIES PVT LTD</v>
      </c>
      <c r="E1349" t="str">
        <f>VLOOKUP(A1349,[1]Sheet1!$B$1:$E$3262,4,0)</f>
        <v>SPARK HEALTHCARE</v>
      </c>
      <c r="F1349">
        <v>2</v>
      </c>
      <c r="G1349">
        <v>272.38</v>
      </c>
      <c r="H1349">
        <v>1759</v>
      </c>
      <c r="I1349">
        <f t="shared" si="21"/>
        <v>544.76</v>
      </c>
      <c r="J1349">
        <f>VLOOKUP(A1349,[3]Sheet2!$A$3:$B$3237,2,0)</f>
        <v>1</v>
      </c>
    </row>
    <row r="1350" spans="1:13" hidden="1" x14ac:dyDescent="0.3">
      <c r="A1350" t="s">
        <v>6360</v>
      </c>
      <c r="B1350" t="s">
        <v>6361</v>
      </c>
      <c r="C1350" t="s">
        <v>6361</v>
      </c>
      <c r="D1350" t="str">
        <f>VLOOKUP(A1350,[1]Sheet1!$B$1:$F$1048575,5,0)</f>
        <v>MERIL ENDO SURGERY PVT LTD</v>
      </c>
      <c r="E1350" t="str">
        <f>VLOOKUP(A1350,[1]Sheet1!$B$1:$E$3262,4,0)</f>
        <v>PARIDHI AGENCIES</v>
      </c>
      <c r="F1350">
        <v>1</v>
      </c>
      <c r="G1350">
        <v>544</v>
      </c>
      <c r="H1350">
        <v>1980</v>
      </c>
      <c r="I1350">
        <f t="shared" si="21"/>
        <v>544</v>
      </c>
      <c r="J1350" t="e">
        <f>VLOOKUP(A1350,[3]Sheet2!$A$3:$B$3237,2,0)</f>
        <v>#N/A</v>
      </c>
    </row>
    <row r="1351" spans="1:13" hidden="1" x14ac:dyDescent="0.3">
      <c r="A1351" t="s">
        <v>470</v>
      </c>
      <c r="B1351" t="s">
        <v>471</v>
      </c>
      <c r="C1351" t="s">
        <v>472</v>
      </c>
      <c r="D1351" t="str">
        <f>VLOOKUP(A1351,[1]Sheet1!$B$1:$F$1048575,5,0)</f>
        <v>CORONA REMEDIES</v>
      </c>
      <c r="E1351" t="str">
        <f>VLOOKUP(A1351,[1]Sheet1!$B$1:$E$3262,4,0)</f>
        <v>CHIRAG PHARMA AGENCY (BILIMORA)</v>
      </c>
      <c r="F1351">
        <v>4</v>
      </c>
      <c r="G1351">
        <v>135.93</v>
      </c>
      <c r="H1351">
        <v>190</v>
      </c>
      <c r="I1351">
        <f t="shared" si="21"/>
        <v>543.72</v>
      </c>
      <c r="J1351">
        <f>VLOOKUP(A1351,[3]Sheet2!$A$3:$B$3237,2,0)</f>
        <v>2</v>
      </c>
    </row>
    <row r="1352" spans="1:13" x14ac:dyDescent="0.3">
      <c r="A1352" s="3" t="s">
        <v>493</v>
      </c>
      <c r="B1352" s="3" t="s">
        <v>494</v>
      </c>
      <c r="C1352" t="s">
        <v>495</v>
      </c>
      <c r="D1352" s="3" t="str">
        <f>VLOOKUP(A1352,[1]Sheet1!$B$1:$F$1048575,5,0)</f>
        <v>MEDINZA BIOTECH</v>
      </c>
      <c r="E1352" s="3" t="str">
        <f>VLOOKUP(A1352,[1]Sheet1!$B$1:$E$3262,4,0)</f>
        <v>RAPID MEDICO (VALSAD)</v>
      </c>
      <c r="F1352" s="3">
        <v>42</v>
      </c>
      <c r="G1352">
        <v>235.71</v>
      </c>
      <c r="H1352">
        <v>330</v>
      </c>
      <c r="I1352">
        <f t="shared" si="21"/>
        <v>9899.82</v>
      </c>
      <c r="J1352" s="3">
        <f>VLOOKUP(A1352,[3]Sheet2!$A$3:$B$3237,2,0)</f>
        <v>29</v>
      </c>
      <c r="K1352" s="3">
        <v>20</v>
      </c>
      <c r="L1352" s="3"/>
      <c r="M1352" s="3"/>
    </row>
    <row r="1353" spans="1:13" x14ac:dyDescent="0.3">
      <c r="A1353" s="3" t="s">
        <v>4789</v>
      </c>
      <c r="B1353" s="3" t="s">
        <v>4790</v>
      </c>
      <c r="C1353" t="s">
        <v>4791</v>
      </c>
      <c r="D1353" s="3" t="str">
        <f>VLOOKUP(A1353,[1]Sheet1!$B$1:$F$1048575,5,0)</f>
        <v>RAPTAKOS,BRETT &amp; CO LTD</v>
      </c>
      <c r="E1353" s="3" t="str">
        <f>VLOOKUP(A1353,[1]Sheet1!$B$1:$E$3262,4,0)</f>
        <v>RAPID MEDICO (VALSAD)</v>
      </c>
      <c r="F1353" s="3">
        <v>19</v>
      </c>
      <c r="G1353">
        <v>430.93</v>
      </c>
      <c r="H1353">
        <v>565</v>
      </c>
      <c r="I1353">
        <f t="shared" si="21"/>
        <v>8187.67</v>
      </c>
      <c r="J1353" s="3">
        <f>VLOOKUP(A1353,[3]Sheet2!$A$3:$B$3237,2,0)</f>
        <v>7</v>
      </c>
      <c r="K1353" s="3">
        <v>10</v>
      </c>
      <c r="L1353" s="3"/>
      <c r="M1353" s="3"/>
    </row>
    <row r="1354" spans="1:13" hidden="1" x14ac:dyDescent="0.3">
      <c r="A1354" t="s">
        <v>660</v>
      </c>
      <c r="B1354" t="s">
        <v>661</v>
      </c>
      <c r="C1354" t="s">
        <v>662</v>
      </c>
      <c r="D1354" t="str">
        <f>VLOOKUP(A1354,[1]Sheet1!$B$1:$F$1048575,5,0)</f>
        <v>GUFIC BIOSCIENCE LIMITED</v>
      </c>
      <c r="E1354" t="str">
        <f>VLOOKUP(A1354,[1]Sheet1!$B$1:$E$3262,4,0)</f>
        <v>INDIA CHEMIST(NAVSARI)</v>
      </c>
      <c r="F1354">
        <v>6</v>
      </c>
      <c r="G1354">
        <v>90</v>
      </c>
      <c r="H1354">
        <v>562</v>
      </c>
      <c r="I1354">
        <f t="shared" si="21"/>
        <v>540</v>
      </c>
      <c r="J1354">
        <f>VLOOKUP(A1354,[3]Sheet2!$A$3:$B$3237,2,0)</f>
        <v>97</v>
      </c>
    </row>
    <row r="1355" spans="1:13" hidden="1" x14ac:dyDescent="0.3">
      <c r="A1355" t="s">
        <v>4907</v>
      </c>
      <c r="B1355" t="s">
        <v>4908</v>
      </c>
      <c r="C1355" t="s">
        <v>4909</v>
      </c>
      <c r="D1355" t="str">
        <f>VLOOKUP(A1355,[1]Sheet1!$B$1:$F$1048575,5,0)</f>
        <v>P &amp; G</v>
      </c>
      <c r="E1355" t="str">
        <f>VLOOKUP(A1355,[1]Sheet1!$B$1:$E$3262,4,0)</f>
        <v>RIDDHI AGENCY</v>
      </c>
      <c r="F1355">
        <v>29</v>
      </c>
      <c r="G1355">
        <v>18.600000000000001</v>
      </c>
      <c r="H1355">
        <v>25</v>
      </c>
      <c r="I1355">
        <f t="shared" si="21"/>
        <v>539.40000000000009</v>
      </c>
      <c r="J1355">
        <f>VLOOKUP(A1355,[3]Sheet2!$A$3:$B$3237,2,0)</f>
        <v>40</v>
      </c>
    </row>
    <row r="1356" spans="1:13" hidden="1" x14ac:dyDescent="0.3">
      <c r="A1356" t="s">
        <v>5098</v>
      </c>
      <c r="B1356" t="s">
        <v>5099</v>
      </c>
      <c r="C1356" t="s">
        <v>5100</v>
      </c>
      <c r="D1356" t="str">
        <f>VLOOKUP(A1356,[1]Sheet1!$B$1:$F$1048575,5,0)</f>
        <v>EAST INDIA PHARMACEUTICAL LIMITED</v>
      </c>
      <c r="E1356" t="str">
        <f>VLOOKUP(A1356,[1]Sheet1!$B$1:$E$3262,4,0)</f>
        <v>GAYATRI DISTRIBUTORS(VALSAD)</v>
      </c>
      <c r="F1356">
        <v>6</v>
      </c>
      <c r="G1356">
        <v>89.28</v>
      </c>
      <c r="H1356">
        <v>125</v>
      </c>
      <c r="I1356">
        <f t="shared" si="21"/>
        <v>535.68000000000006</v>
      </c>
      <c r="J1356">
        <f>VLOOKUP(A1356,[3]Sheet2!$A$3:$B$3237,2,0)</f>
        <v>14</v>
      </c>
    </row>
    <row r="1357" spans="1:13" hidden="1" x14ac:dyDescent="0.3">
      <c r="A1357" t="s">
        <v>1841</v>
      </c>
      <c r="B1357" t="s">
        <v>1842</v>
      </c>
      <c r="C1357" t="s">
        <v>1843</v>
      </c>
      <c r="D1357" t="str">
        <f>VLOOKUP(A1357,[1]Sheet1!$B$1:$F$1048575,5,0)</f>
        <v>ALPHA TERAPEUTICS PVT. LTD.</v>
      </c>
      <c r="E1357" t="str">
        <f>VLOOKUP(A1357,[1]Sheet1!$B$1:$E$3262,4,0)</f>
        <v>BHAVANI MEDICARE(SURAT)</v>
      </c>
      <c r="F1357">
        <v>63</v>
      </c>
      <c r="G1357">
        <v>8.5</v>
      </c>
      <c r="H1357">
        <v>125</v>
      </c>
      <c r="I1357">
        <f t="shared" si="21"/>
        <v>535.5</v>
      </c>
      <c r="J1357">
        <f>VLOOKUP(A1357,[3]Sheet2!$A$3:$B$3237,2,0)</f>
        <v>99</v>
      </c>
    </row>
    <row r="1358" spans="1:13" hidden="1" x14ac:dyDescent="0.3">
      <c r="A1358" t="s">
        <v>2970</v>
      </c>
      <c r="B1358" t="s">
        <v>2971</v>
      </c>
      <c r="C1358" t="s">
        <v>2972</v>
      </c>
      <c r="D1358" t="str">
        <f>VLOOKUP(A1358,[1]Sheet1!$B$1:$F$1048575,5,0)</f>
        <v>TORRENT PHARMACEUTICAL LTD</v>
      </c>
      <c r="E1358" t="str">
        <f>VLOOKUP(A1358,[1]Sheet1!$B$1:$E$3262,4,0)</f>
        <v>GAYATRI DISTRIBUTORS(VALSAD)</v>
      </c>
      <c r="F1358">
        <v>7</v>
      </c>
      <c r="G1358">
        <v>76.430000000000007</v>
      </c>
      <c r="H1358">
        <v>107</v>
      </c>
      <c r="I1358">
        <f t="shared" si="21"/>
        <v>535.01</v>
      </c>
      <c r="J1358">
        <f>VLOOKUP(A1358,[3]Sheet2!$A$3:$B$3237,2,0)</f>
        <v>12</v>
      </c>
    </row>
    <row r="1359" spans="1:13" hidden="1" x14ac:dyDescent="0.3">
      <c r="A1359" t="s">
        <v>4657</v>
      </c>
      <c r="B1359" t="s">
        <v>4658</v>
      </c>
      <c r="C1359" t="s">
        <v>4659</v>
      </c>
      <c r="D1359" t="str">
        <f>VLOOKUP(A1359,[1]Sheet1!$B$1:$F$1048575,5,0)</f>
        <v>GSK</v>
      </c>
      <c r="E1359" t="str">
        <f>VLOOKUP(A1359,[1]Sheet1!$B$1:$E$3262,4,0)</f>
        <v>GAYATRI DISTRIBUTORS(VALSAD)</v>
      </c>
      <c r="F1359">
        <v>2</v>
      </c>
      <c r="G1359">
        <v>266.29000000000002</v>
      </c>
      <c r="H1359">
        <v>372</v>
      </c>
      <c r="I1359">
        <f t="shared" si="21"/>
        <v>532.58000000000004</v>
      </c>
      <c r="J1359">
        <f>VLOOKUP(A1359,[3]Sheet2!$A$3:$B$3237,2,0)</f>
        <v>8</v>
      </c>
    </row>
    <row r="1360" spans="1:13" hidden="1" x14ac:dyDescent="0.3">
      <c r="A1360" t="s">
        <v>3888</v>
      </c>
      <c r="B1360" t="s">
        <v>3889</v>
      </c>
      <c r="C1360" t="s">
        <v>3890</v>
      </c>
      <c r="D1360" t="str">
        <f>VLOOKUP(A1360,[1]Sheet1!$B$1:$F$1048575,5,0)</f>
        <v>MANKIND PHARMA LTD</v>
      </c>
      <c r="E1360" t="str">
        <f>VLOOKUP(A1360,[1]Sheet1!$B$1:$E$3262,4,0)</f>
        <v>GAYATRI DISTRIBUTORS(VALSAD)</v>
      </c>
      <c r="F1360">
        <v>31</v>
      </c>
      <c r="G1360">
        <v>17.16</v>
      </c>
      <c r="H1360">
        <v>26</v>
      </c>
      <c r="I1360">
        <f t="shared" si="21"/>
        <v>531.96</v>
      </c>
      <c r="J1360">
        <f>VLOOKUP(A1360,[3]Sheet2!$A$3:$B$3237,2,0)</f>
        <v>38</v>
      </c>
    </row>
    <row r="1361" spans="1:10" hidden="1" x14ac:dyDescent="0.3">
      <c r="A1361" t="s">
        <v>1930</v>
      </c>
      <c r="B1361" t="s">
        <v>1931</v>
      </c>
      <c r="C1361" t="s">
        <v>1932</v>
      </c>
      <c r="D1361" t="str">
        <f>VLOOKUP(A1361,[1]Sheet1!$B$1:$F$1048575,5,0)</f>
        <v>RIVAN PHARMACETICALS PVT.LTD</v>
      </c>
      <c r="E1361" t="str">
        <f>VLOOKUP(A1361,[1]Sheet1!$B$1:$E$3262,4,0)</f>
        <v>GAYATRI DISTRIBUTORS(VALSAD)</v>
      </c>
      <c r="F1361">
        <v>4</v>
      </c>
      <c r="G1361">
        <v>132.15</v>
      </c>
      <c r="H1361">
        <v>185</v>
      </c>
      <c r="I1361">
        <f t="shared" si="21"/>
        <v>528.6</v>
      </c>
      <c r="J1361">
        <f>VLOOKUP(A1361,[3]Sheet2!$A$3:$B$3237,2,0)</f>
        <v>18</v>
      </c>
    </row>
    <row r="1362" spans="1:10" hidden="1" x14ac:dyDescent="0.3">
      <c r="A1362" t="s">
        <v>6606</v>
      </c>
      <c r="B1362" t="s">
        <v>6607</v>
      </c>
      <c r="C1362" t="s">
        <v>6769</v>
      </c>
      <c r="D1362" t="str">
        <f>VLOOKUP(A1362,[1]Sheet1!$B$1:$F$1048575,5,0)</f>
        <v>ETHICON DIVISION OF J &amp; J LIMITED</v>
      </c>
      <c r="E1362" t="str">
        <f>VLOOKUP(A1362,[1]Sheet1!$B$1:$E$3262,4,0)</f>
        <v>SS ENTERPRISE</v>
      </c>
      <c r="F1362">
        <v>1</v>
      </c>
      <c r="G1362">
        <v>528.34</v>
      </c>
      <c r="H1362">
        <v>1345</v>
      </c>
      <c r="I1362">
        <f t="shared" si="21"/>
        <v>528.34</v>
      </c>
      <c r="J1362">
        <f>VLOOKUP(A1362,[3]Sheet2!$A$3:$B$3237,2,0)</f>
        <v>12</v>
      </c>
    </row>
    <row r="1363" spans="1:10" hidden="1" x14ac:dyDescent="0.3">
      <c r="A1363" t="s">
        <v>1956</v>
      </c>
      <c r="B1363" t="s">
        <v>1957</v>
      </c>
      <c r="C1363" t="s">
        <v>1957</v>
      </c>
      <c r="D1363" t="str">
        <f>VLOOKUP(A1363,[1]Sheet1!$B$1:$F$1048575,5,0)</f>
        <v>SURETECH MEDICAL INC</v>
      </c>
      <c r="E1363" t="str">
        <f>VLOOKUP(A1363,[1]Sheet1!$B$1:$E$3262,4,0)</f>
        <v>ORANGE MEDICARE</v>
      </c>
      <c r="F1363">
        <v>1</v>
      </c>
      <c r="G1363">
        <v>527</v>
      </c>
      <c r="H1363">
        <v>1480</v>
      </c>
      <c r="I1363">
        <f t="shared" si="21"/>
        <v>527</v>
      </c>
      <c r="J1363">
        <f>VLOOKUP(A1363,[3]Sheet2!$A$3:$B$3237,2,0)</f>
        <v>1</v>
      </c>
    </row>
    <row r="1364" spans="1:10" hidden="1" x14ac:dyDescent="0.3">
      <c r="A1364" t="s">
        <v>4284</v>
      </c>
      <c r="B1364" t="s">
        <v>4285</v>
      </c>
      <c r="C1364" t="s">
        <v>4286</v>
      </c>
      <c r="D1364" t="str">
        <f>VLOOKUP(A1364,[1]Sheet1!$B$1:$F$1048575,5,0)</f>
        <v>CIPLA LTD</v>
      </c>
      <c r="E1364" t="str">
        <f>VLOOKUP(A1364,[1]Sheet1!$B$1:$E$3262,4,0)</f>
        <v>JIVANDHARA PHARMA PVT.LTD.(BILIMORA)</v>
      </c>
      <c r="F1364">
        <v>3</v>
      </c>
      <c r="G1364">
        <v>175.45</v>
      </c>
      <c r="H1364">
        <v>245</v>
      </c>
      <c r="I1364">
        <f t="shared" si="21"/>
        <v>526.34999999999991</v>
      </c>
      <c r="J1364">
        <f>VLOOKUP(A1364,[3]Sheet2!$A$3:$B$3237,2,0)</f>
        <v>5</v>
      </c>
    </row>
    <row r="1365" spans="1:10" hidden="1" x14ac:dyDescent="0.3">
      <c r="A1365" t="s">
        <v>1780</v>
      </c>
      <c r="B1365" t="s">
        <v>1781</v>
      </c>
      <c r="C1365" t="s">
        <v>1782</v>
      </c>
      <c r="D1365" t="str">
        <f>VLOOKUP(A1365,[1]Sheet1!$B$1:$F$1048575,5,0)</f>
        <v>ARISTO PHARMACEUTICALS PVT LTD</v>
      </c>
      <c r="E1365" t="str">
        <f>VLOOKUP(A1365,[1]Sheet1!$B$1:$E$3262,4,0)</f>
        <v>JIVANDHARA PHARMA PVT.LTD.(BILIMORA)</v>
      </c>
      <c r="F1365">
        <v>3</v>
      </c>
      <c r="G1365">
        <v>175</v>
      </c>
      <c r="H1365">
        <v>245</v>
      </c>
      <c r="I1365">
        <f t="shared" si="21"/>
        <v>525</v>
      </c>
      <c r="J1365">
        <f>VLOOKUP(A1365,[3]Sheet2!$A$3:$B$3237,2,0)</f>
        <v>23</v>
      </c>
    </row>
    <row r="1366" spans="1:10" hidden="1" x14ac:dyDescent="0.3">
      <c r="A1366" t="s">
        <v>4007</v>
      </c>
      <c r="B1366" t="s">
        <v>4008</v>
      </c>
      <c r="C1366" t="s">
        <v>4009</v>
      </c>
      <c r="D1366" t="str">
        <f>VLOOKUP(A1366,[1]Sheet1!$B$1:$F$1048575,5,0)</f>
        <v>UNISON PHARMACEUTICALS</v>
      </c>
      <c r="E1366" t="str">
        <f>VLOOKUP(A1366,[1]Sheet1!$B$1:$E$3262,4,0)</f>
        <v>GAYATRI DISTRIBUTORS(VALSAD)</v>
      </c>
      <c r="F1366">
        <v>25</v>
      </c>
      <c r="G1366">
        <v>21</v>
      </c>
      <c r="H1366">
        <v>29</v>
      </c>
      <c r="I1366">
        <f t="shared" si="21"/>
        <v>525</v>
      </c>
      <c r="J1366">
        <f>VLOOKUP(A1366,[3]Sheet2!$A$3:$B$3237,2,0)</f>
        <v>39</v>
      </c>
    </row>
    <row r="1367" spans="1:10" hidden="1" x14ac:dyDescent="0.3">
      <c r="A1367" t="s">
        <v>6099</v>
      </c>
      <c r="B1367" t="s">
        <v>6100</v>
      </c>
      <c r="C1367" t="s">
        <v>6101</v>
      </c>
      <c r="D1367" t="str">
        <f>VLOOKUP(A1367,[1]Sheet1!$B$1:$F$1048575,5,0)</f>
        <v>INTAS PHARMACEUTICAL LTD</v>
      </c>
      <c r="E1367" t="str">
        <f>VLOOKUP(A1367,[1]Sheet1!$B$1:$E$3262,4,0)</f>
        <v>RAPID MEDICO (VALSAD)</v>
      </c>
      <c r="F1367">
        <v>2</v>
      </c>
      <c r="G1367">
        <v>262.14</v>
      </c>
      <c r="H1367">
        <v>367</v>
      </c>
      <c r="I1367">
        <f t="shared" si="21"/>
        <v>524.28</v>
      </c>
      <c r="J1367">
        <f>VLOOKUP(A1367,[3]Sheet2!$A$3:$B$3237,2,0)</f>
        <v>4</v>
      </c>
    </row>
    <row r="1368" spans="1:10" hidden="1" x14ac:dyDescent="0.3">
      <c r="A1368" t="s">
        <v>5931</v>
      </c>
      <c r="B1368" t="s">
        <v>5932</v>
      </c>
      <c r="C1368" t="s">
        <v>5933</v>
      </c>
      <c r="D1368" t="str">
        <f>VLOOKUP(A1368,[1]Sheet1!$B$1:$F$1048575,5,0)</f>
        <v>TORRENT PHARMACEUTICAL LTD</v>
      </c>
      <c r="E1368" t="str">
        <f>VLOOKUP(A1368,[1]Sheet1!$B$1:$E$3262,4,0)</f>
        <v>GAYATRI DISTRIBUTORS(VALSAD)</v>
      </c>
      <c r="F1368">
        <v>3</v>
      </c>
      <c r="G1368">
        <v>174.64</v>
      </c>
      <c r="H1368">
        <v>244</v>
      </c>
      <c r="I1368">
        <f t="shared" si="21"/>
        <v>523.91999999999996</v>
      </c>
      <c r="J1368">
        <f>VLOOKUP(A1368,[3]Sheet2!$A$3:$B$3237,2,0)</f>
        <v>10</v>
      </c>
    </row>
    <row r="1369" spans="1:10" hidden="1" x14ac:dyDescent="0.3">
      <c r="A1369" t="s">
        <v>5792</v>
      </c>
      <c r="B1369" t="s">
        <v>5793</v>
      </c>
      <c r="C1369" t="s">
        <v>5794</v>
      </c>
      <c r="D1369" t="str">
        <f>VLOOKUP(A1369,[1]Sheet1!$B$1:$F$1048575,5,0)</f>
        <v>INTAS PHARMACEUTICAL LTD</v>
      </c>
      <c r="E1369" t="str">
        <f>VLOOKUP(A1369,[1]Sheet1!$B$1:$E$3262,4,0)</f>
        <v>HAPPY CHEMIST (AHMEDABAD)</v>
      </c>
      <c r="F1369">
        <v>9</v>
      </c>
      <c r="G1369">
        <v>58.18</v>
      </c>
      <c r="H1369">
        <v>99</v>
      </c>
      <c r="I1369">
        <f t="shared" si="21"/>
        <v>523.62</v>
      </c>
      <c r="J1369">
        <f>VLOOKUP(A1369,[3]Sheet2!$A$3:$B$3237,2,0)</f>
        <v>17</v>
      </c>
    </row>
    <row r="1370" spans="1:10" hidden="1" x14ac:dyDescent="0.3">
      <c r="A1370" t="s">
        <v>615</v>
      </c>
      <c r="B1370" t="s">
        <v>616</v>
      </c>
      <c r="C1370" t="s">
        <v>617</v>
      </c>
      <c r="D1370" t="str">
        <f>VLOOKUP(A1370,[1]Sheet1!$B$1:$F$1048575,5,0)</f>
        <v>ZYDUS HELTHCARE LTD</v>
      </c>
      <c r="E1370" t="str">
        <f>VLOOKUP(A1370,[1]Sheet1!$B$1:$E$3262,4,0)</f>
        <v>P V PHARMA HEALTHCARE PVT.LTD.(AHMEDABAD)</v>
      </c>
      <c r="F1370">
        <v>13</v>
      </c>
      <c r="G1370">
        <v>40</v>
      </c>
      <c r="H1370">
        <v>77</v>
      </c>
      <c r="I1370">
        <f t="shared" si="21"/>
        <v>520</v>
      </c>
      <c r="J1370">
        <f>VLOOKUP(A1370,[3]Sheet2!$A$3:$B$3237,2,0)</f>
        <v>22</v>
      </c>
    </row>
    <row r="1371" spans="1:10" hidden="1" x14ac:dyDescent="0.3">
      <c r="A1371" t="s">
        <v>5161</v>
      </c>
      <c r="B1371" t="s">
        <v>5162</v>
      </c>
      <c r="C1371" t="s">
        <v>2760</v>
      </c>
      <c r="D1371" t="str">
        <f>VLOOKUP(A1371,[1]Sheet1!$B$1:$F$1048575,5,0)</f>
        <v>USV LIMITED</v>
      </c>
      <c r="E1371" t="str">
        <f>VLOOKUP(A1371,[1]Sheet1!$B$1:$E$3262,4,0)</f>
        <v>SANJIVANI MEDICAL AGENCIES(VALSAD)</v>
      </c>
      <c r="F1371">
        <v>26</v>
      </c>
      <c r="G1371">
        <v>20</v>
      </c>
      <c r="H1371">
        <v>28</v>
      </c>
      <c r="I1371">
        <f t="shared" si="21"/>
        <v>520</v>
      </c>
      <c r="J1371">
        <f>VLOOKUP(A1371,[3]Sheet2!$A$3:$B$3237,2,0)</f>
        <v>31</v>
      </c>
    </row>
    <row r="1372" spans="1:10" hidden="1" x14ac:dyDescent="0.3">
      <c r="A1372" t="s">
        <v>6458</v>
      </c>
      <c r="B1372" t="s">
        <v>6459</v>
      </c>
      <c r="C1372" t="s">
        <v>6460</v>
      </c>
      <c r="D1372" t="str">
        <f>VLOOKUP(A1372,[1]Sheet1!$B$1:$F$1048575,5,0)</f>
        <v>TROIKAA PHARMACEUTICAL PVT LTD</v>
      </c>
      <c r="E1372" t="str">
        <f>VLOOKUP(A1372,[1]Sheet1!$B$1:$E$3262,4,0)</f>
        <v>GAYATRI DISTRIBUTORS (VAPI)</v>
      </c>
      <c r="F1372">
        <v>2</v>
      </c>
      <c r="G1372">
        <v>260</v>
      </c>
      <c r="H1372">
        <v>684</v>
      </c>
      <c r="I1372">
        <f t="shared" si="21"/>
        <v>520</v>
      </c>
      <c r="J1372">
        <f>VLOOKUP(A1372,[3]Sheet2!$A$3:$B$3237,2,0)</f>
        <v>14</v>
      </c>
    </row>
    <row r="1373" spans="1:10" hidden="1" x14ac:dyDescent="0.3">
      <c r="A1373" t="s">
        <v>6430</v>
      </c>
      <c r="B1373" t="s">
        <v>6431</v>
      </c>
      <c r="C1373" t="s">
        <v>6432</v>
      </c>
      <c r="D1373" t="str">
        <f>VLOOKUP(A1373,[1]Sheet1!$B$1:$F$1048575,5,0)</f>
        <v>SAMARTH LIFE SCIENCES PVT.LTD.</v>
      </c>
      <c r="E1373" t="str">
        <f>VLOOKUP(A1373,[1]Sheet1!$B$1:$E$3262,4,0)</f>
        <v>INDIA CHEMIST(NAVSARI)</v>
      </c>
      <c r="F1373">
        <v>4</v>
      </c>
      <c r="G1373">
        <v>130</v>
      </c>
      <c r="H1373">
        <v>306</v>
      </c>
      <c r="I1373">
        <f t="shared" si="21"/>
        <v>520</v>
      </c>
      <c r="J1373">
        <f>VLOOKUP(A1373,[3]Sheet2!$A$3:$B$3237,2,0)</f>
        <v>4</v>
      </c>
    </row>
    <row r="1374" spans="1:10" hidden="1" x14ac:dyDescent="0.3">
      <c r="A1374" t="s">
        <v>2111</v>
      </c>
      <c r="B1374" t="s">
        <v>2112</v>
      </c>
      <c r="C1374" t="s">
        <v>2112</v>
      </c>
      <c r="D1374" t="str">
        <f>VLOOKUP(A1374,[1]Sheet1!$B$1:$F$1048575,5,0)</f>
        <v>VISSCO REHABILITATION AIDS P.LTD.</v>
      </c>
      <c r="E1374" t="str">
        <f>VLOOKUP(A1374,[1]Sheet1!$B$1:$E$3262,4,0)</f>
        <v>DIPAK TRADERS ( NADIAD )</v>
      </c>
      <c r="F1374">
        <v>1</v>
      </c>
      <c r="G1374">
        <v>519.79999999999995</v>
      </c>
      <c r="H1374">
        <v>1130</v>
      </c>
      <c r="I1374">
        <f t="shared" si="21"/>
        <v>519.79999999999995</v>
      </c>
      <c r="J1374">
        <f>VLOOKUP(A1374,[3]Sheet2!$A$3:$B$3237,2,0)</f>
        <v>1</v>
      </c>
    </row>
    <row r="1375" spans="1:10" hidden="1" x14ac:dyDescent="0.3">
      <c r="A1375" t="s">
        <v>5204</v>
      </c>
      <c r="B1375" t="s">
        <v>5205</v>
      </c>
      <c r="C1375" t="s">
        <v>5206</v>
      </c>
      <c r="D1375" t="str">
        <f>VLOOKUP(A1375,[1]Sheet1!$B$1:$F$1048575,5,0)</f>
        <v>BIOCHEM PHARMACEUTICAL IND LTD</v>
      </c>
      <c r="E1375" t="str">
        <f>VLOOKUP(A1375,[1]Sheet1!$B$1:$E$3262,4,0)</f>
        <v>NOBLE DRUGS &amp; MEDICAL STORES</v>
      </c>
      <c r="F1375">
        <v>27</v>
      </c>
      <c r="G1375">
        <v>19.25</v>
      </c>
      <c r="H1375">
        <v>40</v>
      </c>
      <c r="I1375">
        <f t="shared" si="21"/>
        <v>519.75</v>
      </c>
      <c r="J1375">
        <f>VLOOKUP(A1375,[3]Sheet2!$A$3:$B$3237,2,0)</f>
        <v>223</v>
      </c>
    </row>
    <row r="1376" spans="1:10" hidden="1" x14ac:dyDescent="0.3">
      <c r="A1376" t="s">
        <v>4192</v>
      </c>
      <c r="B1376" t="s">
        <v>4193</v>
      </c>
      <c r="C1376" t="s">
        <v>4193</v>
      </c>
      <c r="D1376" t="str">
        <f>VLOOKUP(A1376,[1]Sheet1!$B$1:$F$1048575,5,0)</f>
        <v>ROMSONS GROUP PVT.LTD.</v>
      </c>
      <c r="E1376" t="str">
        <f>VLOOKUP(A1376,[1]Sheet1!$B$1:$E$3262,4,0)</f>
        <v>JIVANDHARA PHARMA PVT.LTD.(BILIMORA)</v>
      </c>
      <c r="F1376">
        <v>2</v>
      </c>
      <c r="G1376">
        <v>259.2</v>
      </c>
      <c r="H1376">
        <v>1688</v>
      </c>
      <c r="I1376">
        <f t="shared" si="21"/>
        <v>518.4</v>
      </c>
      <c r="J1376">
        <f>VLOOKUP(A1376,[3]Sheet2!$A$3:$B$3237,2,0)</f>
        <v>1</v>
      </c>
    </row>
    <row r="1377" spans="1:13" hidden="1" x14ac:dyDescent="0.3">
      <c r="A1377" t="s">
        <v>4523</v>
      </c>
      <c r="B1377" t="s">
        <v>4524</v>
      </c>
      <c r="C1377" t="s">
        <v>4525</v>
      </c>
      <c r="D1377" t="str">
        <f>VLOOKUP(A1377,[1]Sheet1!$B$1:$F$1048575,5,0)</f>
        <v>CORONA REMEDIES</v>
      </c>
      <c r="E1377" t="str">
        <f>VLOOKUP(A1377,[1]Sheet1!$B$1:$E$3262,4,0)</f>
        <v>CHIRAG PHARMA AGENCY (BILIMORA)</v>
      </c>
      <c r="F1377">
        <v>5</v>
      </c>
      <c r="G1377">
        <v>103.46</v>
      </c>
      <c r="H1377">
        <v>144</v>
      </c>
      <c r="I1377">
        <f t="shared" si="21"/>
        <v>517.29999999999995</v>
      </c>
      <c r="J1377">
        <f>VLOOKUP(A1377,[3]Sheet2!$A$3:$B$3237,2,0)</f>
        <v>12</v>
      </c>
    </row>
    <row r="1378" spans="1:13" hidden="1" x14ac:dyDescent="0.3">
      <c r="A1378" t="s">
        <v>3207</v>
      </c>
      <c r="B1378" t="s">
        <v>3208</v>
      </c>
      <c r="C1378" t="s">
        <v>3209</v>
      </c>
      <c r="D1378" t="str">
        <f>VLOOKUP(A1378,[1]Sheet1!$B$1:$F$1048575,5,0)</f>
        <v>UNISON PHARMACEUTICALS</v>
      </c>
      <c r="E1378" t="str">
        <f>VLOOKUP(A1378,[1]Sheet1!$B$1:$E$3262,4,0)</f>
        <v>GAYATRI DISTRIBUTORS(VALSAD)</v>
      </c>
      <c r="F1378">
        <v>9</v>
      </c>
      <c r="G1378">
        <v>57.32</v>
      </c>
      <c r="H1378">
        <v>80</v>
      </c>
      <c r="I1378">
        <f t="shared" si="21"/>
        <v>515.88</v>
      </c>
      <c r="J1378">
        <f>VLOOKUP(A1378,[3]Sheet2!$A$3:$B$3237,2,0)</f>
        <v>11</v>
      </c>
    </row>
    <row r="1379" spans="1:13" hidden="1" x14ac:dyDescent="0.3">
      <c r="A1379" t="s">
        <v>5290</v>
      </c>
      <c r="B1379" t="s">
        <v>5291</v>
      </c>
      <c r="C1379" t="s">
        <v>5292</v>
      </c>
      <c r="D1379" t="str">
        <f>VLOOKUP(A1379,[1]Sheet1!$B$1:$F$1048575,5,0)</f>
        <v>TORRENT PHARMACEUTICAL LTD</v>
      </c>
      <c r="E1379" t="str">
        <f>VLOOKUP(A1379,[1]Sheet1!$B$1:$E$3262,4,0)</f>
        <v>CHIRAG PHARMA AGENCY (BILIMORA)</v>
      </c>
      <c r="F1379">
        <v>9</v>
      </c>
      <c r="G1379">
        <v>57.18</v>
      </c>
      <c r="H1379">
        <v>80</v>
      </c>
      <c r="I1379">
        <f t="shared" si="21"/>
        <v>514.62</v>
      </c>
      <c r="J1379">
        <f>VLOOKUP(A1379,[3]Sheet2!$A$3:$B$3237,2,0)</f>
        <v>9</v>
      </c>
    </row>
    <row r="1380" spans="1:13" hidden="1" x14ac:dyDescent="0.3">
      <c r="A1380" t="s">
        <v>5019</v>
      </c>
      <c r="B1380" t="s">
        <v>5020</v>
      </c>
      <c r="C1380" t="s">
        <v>5020</v>
      </c>
      <c r="D1380" t="str">
        <f>VLOOKUP(A1380,[1]Sheet1!$B$1:$F$1048575,5,0)</f>
        <v>GENERAL</v>
      </c>
      <c r="E1380" t="str">
        <f>VLOOKUP(A1380,[1]Sheet1!$B$1:$E$3262,4,0)</f>
        <v>BOMBAY SAPPHIRE</v>
      </c>
      <c r="F1380">
        <v>5</v>
      </c>
      <c r="G1380">
        <v>102.7</v>
      </c>
      <c r="H1380">
        <v>150</v>
      </c>
      <c r="I1380">
        <f t="shared" si="21"/>
        <v>513.5</v>
      </c>
      <c r="J1380">
        <f>VLOOKUP(A1380,[3]Sheet2!$A$3:$B$3237,2,0)</f>
        <v>4</v>
      </c>
    </row>
    <row r="1381" spans="1:13" hidden="1" x14ac:dyDescent="0.3">
      <c r="A1381" t="s">
        <v>6626</v>
      </c>
      <c r="B1381" t="s">
        <v>6627</v>
      </c>
      <c r="C1381" t="s">
        <v>6628</v>
      </c>
      <c r="D1381" t="str">
        <f>VLOOKUP(A1381,[1]Sheet1!$B$1:$F$1048575,5,0)</f>
        <v>STERIMED SURGICALS INDIA PVT.LTD.</v>
      </c>
      <c r="E1381" t="str">
        <f>VLOOKUP(A1381,[1]Sheet1!$B$1:$E$3262,4,0)</f>
        <v>HI-CARE HEALTH TECHNOLOGIES LLP ( MUMBAI )</v>
      </c>
      <c r="F1381">
        <v>1</v>
      </c>
      <c r="G1381">
        <v>510</v>
      </c>
      <c r="H1381">
        <v>1875</v>
      </c>
      <c r="I1381">
        <f t="shared" si="21"/>
        <v>510</v>
      </c>
      <c r="J1381">
        <f>VLOOKUP(A1381,[3]Sheet2!$A$3:$B$3237,2,0)</f>
        <v>3</v>
      </c>
    </row>
    <row r="1382" spans="1:13" hidden="1" x14ac:dyDescent="0.3">
      <c r="A1382" t="s">
        <v>2262</v>
      </c>
      <c r="B1382" t="s">
        <v>2263</v>
      </c>
      <c r="C1382" t="s">
        <v>2264</v>
      </c>
      <c r="D1382" t="str">
        <f>VLOOKUP(A1382,[1]Sheet1!$B$1:$F$1048575,5,0)</f>
        <v>BD INDIA PVT LTD</v>
      </c>
      <c r="E1382" t="str">
        <f>VLOOKUP(A1382,[1]Sheet1!$B$1:$E$3262,4,0)</f>
        <v>GAYATRI DISTRIBUTORS(VALSAD)</v>
      </c>
      <c r="F1382">
        <v>7</v>
      </c>
      <c r="G1382">
        <v>72.73</v>
      </c>
      <c r="H1382">
        <v>236</v>
      </c>
      <c r="I1382">
        <f t="shared" si="21"/>
        <v>509.11</v>
      </c>
      <c r="J1382">
        <f>VLOOKUP(A1382,[3]Sheet2!$A$3:$B$3237,2,0)</f>
        <v>14</v>
      </c>
    </row>
    <row r="1383" spans="1:13" hidden="1" x14ac:dyDescent="0.3">
      <c r="A1383" t="s">
        <v>3409</v>
      </c>
      <c r="B1383" t="s">
        <v>3410</v>
      </c>
      <c r="C1383" t="s">
        <v>3411</v>
      </c>
      <c r="D1383" t="str">
        <f>VLOOKUP(A1383,[1]Sheet1!$B$1:$F$1048575,5,0)</f>
        <v>RPG LIFESCIENCE LTD</v>
      </c>
      <c r="E1383" t="str">
        <f>VLOOKUP(A1383,[1]Sheet1!$B$1:$E$3262,4,0)</f>
        <v>GAYATRI DISTRIBUTORS(VALSAD)</v>
      </c>
      <c r="F1383">
        <v>14</v>
      </c>
      <c r="G1383">
        <v>36.29</v>
      </c>
      <c r="H1383">
        <v>50</v>
      </c>
      <c r="I1383">
        <f t="shared" si="21"/>
        <v>508.06</v>
      </c>
      <c r="J1383">
        <f>VLOOKUP(A1383,[3]Sheet2!$A$3:$B$3237,2,0)</f>
        <v>20</v>
      </c>
    </row>
    <row r="1384" spans="1:13" hidden="1" x14ac:dyDescent="0.3">
      <c r="A1384" t="s">
        <v>4128</v>
      </c>
      <c r="B1384" t="s">
        <v>4129</v>
      </c>
      <c r="C1384" t="s">
        <v>3152</v>
      </c>
      <c r="D1384" t="str">
        <f>VLOOKUP(A1384,[1]Sheet1!$B$1:$F$1048575,5,0)</f>
        <v>ZYDUS HELTHCARE LTD</v>
      </c>
      <c r="E1384" t="str">
        <f>VLOOKUP(A1384,[1]Sheet1!$B$1:$E$3262,4,0)</f>
        <v>RISHABH PHARMA ( ASLALI )</v>
      </c>
      <c r="F1384">
        <v>226</v>
      </c>
      <c r="G1384">
        <v>2.2400000000000002</v>
      </c>
      <c r="H1384">
        <v>16</v>
      </c>
      <c r="I1384">
        <f t="shared" si="21"/>
        <v>506.24000000000007</v>
      </c>
      <c r="J1384">
        <f>VLOOKUP(A1384,[3]Sheet2!$A$3:$B$3237,2,0)</f>
        <v>762</v>
      </c>
    </row>
    <row r="1385" spans="1:13" hidden="1" x14ac:dyDescent="0.3">
      <c r="A1385" t="s">
        <v>4803</v>
      </c>
      <c r="B1385" t="s">
        <v>4804</v>
      </c>
      <c r="C1385" t="s">
        <v>4805</v>
      </c>
      <c r="D1385" t="str">
        <f>VLOOKUP(A1385,[1]Sheet1!$B$1:$F$1048575,5,0)</f>
        <v>VISSCO REHABILITATION AIDS P.LTD.</v>
      </c>
      <c r="E1385" t="str">
        <f>VLOOKUP(A1385,[1]Sheet1!$B$1:$E$3262,4,0)</f>
        <v>PARIDHI AGENCIES</v>
      </c>
      <c r="F1385">
        <v>1</v>
      </c>
      <c r="G1385">
        <v>506</v>
      </c>
      <c r="H1385">
        <v>1100</v>
      </c>
      <c r="I1385">
        <f t="shared" si="21"/>
        <v>506</v>
      </c>
      <c r="J1385">
        <f>VLOOKUP(A1385,[3]Sheet2!$A$3:$B$3237,2,0)</f>
        <v>1</v>
      </c>
    </row>
    <row r="1386" spans="1:13" hidden="1" x14ac:dyDescent="0.3">
      <c r="A1386" t="s">
        <v>1925</v>
      </c>
      <c r="B1386" t="s">
        <v>1926</v>
      </c>
      <c r="C1386" t="s">
        <v>1927</v>
      </c>
      <c r="D1386" t="str">
        <f>VLOOKUP(A1386,[1]Sheet1!$B$1:$F$1048575,5,0)</f>
        <v>VISSCO REHABILITATION AIDS P.LTD.</v>
      </c>
      <c r="E1386" t="str">
        <f>VLOOKUP(A1386,[1]Sheet1!$B$1:$E$3262,4,0)</f>
        <v>PARIDHI AGENCIES</v>
      </c>
      <c r="F1386">
        <v>1</v>
      </c>
      <c r="G1386">
        <v>506</v>
      </c>
      <c r="H1386">
        <v>1100</v>
      </c>
      <c r="I1386">
        <f t="shared" si="21"/>
        <v>506</v>
      </c>
      <c r="J1386">
        <f>VLOOKUP(A1386,[3]Sheet2!$A$3:$B$3237,2,0)</f>
        <v>5</v>
      </c>
    </row>
    <row r="1387" spans="1:13" hidden="1" x14ac:dyDescent="0.3">
      <c r="A1387" t="s">
        <v>4806</v>
      </c>
      <c r="B1387" t="s">
        <v>4807</v>
      </c>
      <c r="C1387" t="s">
        <v>4807</v>
      </c>
      <c r="D1387" t="str">
        <f>VLOOKUP(A1387,[1]Sheet1!$B$1:$F$1048575,5,0)</f>
        <v>VISSCO REHABILITATION AIDS P.LTD.</v>
      </c>
      <c r="E1387" t="str">
        <f>VLOOKUP(A1387,[1]Sheet1!$B$1:$E$3262,4,0)</f>
        <v>PARIDHI AGENCIES</v>
      </c>
      <c r="F1387">
        <v>1</v>
      </c>
      <c r="G1387">
        <v>506</v>
      </c>
      <c r="H1387">
        <v>1100</v>
      </c>
      <c r="I1387">
        <f t="shared" si="21"/>
        <v>506</v>
      </c>
      <c r="J1387">
        <f>VLOOKUP(A1387,[3]Sheet2!$A$3:$B$3237,2,0)</f>
        <v>1</v>
      </c>
    </row>
    <row r="1388" spans="1:13" hidden="1" x14ac:dyDescent="0.3">
      <c r="A1388" t="s">
        <v>161</v>
      </c>
      <c r="B1388" t="s">
        <v>162</v>
      </c>
      <c r="C1388" t="s">
        <v>163</v>
      </c>
      <c r="D1388" t="str">
        <f>VLOOKUP(A1388,[1]Sheet1!$B$1:$F$1048575,5,0)</f>
        <v>CIPLA LTD</v>
      </c>
      <c r="E1388" t="str">
        <f>VLOOKUP(A1388,[1]Sheet1!$B$1:$E$3262,4,0)</f>
        <v>JIVANDHARA PHARMA PVT.LTD.(BILIMORA)</v>
      </c>
      <c r="F1388">
        <v>4</v>
      </c>
      <c r="G1388">
        <v>126.41</v>
      </c>
      <c r="H1388">
        <v>176</v>
      </c>
      <c r="I1388">
        <f t="shared" si="21"/>
        <v>505.64</v>
      </c>
      <c r="J1388">
        <f>VLOOKUP(A1388,[3]Sheet2!$A$3:$B$3237,2,0)</f>
        <v>4</v>
      </c>
      <c r="M1388" t="e">
        <f>VLOOKUP(A1388,[4]Sheet2!$A$4:$C$497,3,0)</f>
        <v>#N/A</v>
      </c>
    </row>
    <row r="1389" spans="1:13" hidden="1" x14ac:dyDescent="0.3">
      <c r="A1389" t="s">
        <v>431</v>
      </c>
      <c r="B1389" t="s">
        <v>432</v>
      </c>
      <c r="C1389" t="s">
        <v>433</v>
      </c>
      <c r="D1389" t="str">
        <f>VLOOKUP(A1389,[1]Sheet1!$B$1:$F$1048575,5,0)</f>
        <v>ZYDUS HELTHCARE LTD</v>
      </c>
      <c r="E1389" t="str">
        <f>VLOOKUP(A1389,[1]Sheet1!$B$1:$E$3262,4,0)</f>
        <v>CHIRAG PHARMA AGENCY (BILIMORA)</v>
      </c>
      <c r="F1389">
        <v>11</v>
      </c>
      <c r="G1389">
        <v>45.91</v>
      </c>
      <c r="H1389">
        <v>64</v>
      </c>
      <c r="I1389">
        <f t="shared" si="21"/>
        <v>505.01</v>
      </c>
      <c r="J1389">
        <f>VLOOKUP(A1389,[3]Sheet2!$A$3:$B$3237,2,0)</f>
        <v>13</v>
      </c>
    </row>
    <row r="1390" spans="1:13" hidden="1" x14ac:dyDescent="0.3">
      <c r="A1390" t="s">
        <v>447</v>
      </c>
      <c r="B1390" t="s">
        <v>448</v>
      </c>
      <c r="C1390" t="s">
        <v>449</v>
      </c>
      <c r="D1390" t="str">
        <f>VLOOKUP(A1390,[1]Sheet1!$B$1:$F$1048575,5,0)</f>
        <v>TORRENT PHARMACEUTICAL LTD</v>
      </c>
      <c r="E1390" t="str">
        <f>VLOOKUP(A1390,[1]Sheet1!$B$1:$E$3262,4,0)</f>
        <v>GAYATRI DISTRIBUTORS(VALSAD)</v>
      </c>
      <c r="F1390">
        <v>2</v>
      </c>
      <c r="G1390">
        <v>252.15</v>
      </c>
      <c r="H1390">
        <v>353</v>
      </c>
      <c r="I1390">
        <f t="shared" si="21"/>
        <v>504.3</v>
      </c>
      <c r="J1390" t="e">
        <f>VLOOKUP(A1390,[3]Sheet2!$A$3:$B$3237,2,0)</f>
        <v>#N/A</v>
      </c>
    </row>
    <row r="1391" spans="1:13" hidden="1" x14ac:dyDescent="0.3">
      <c r="A1391" t="s">
        <v>5858</v>
      </c>
      <c r="B1391" t="s">
        <v>5859</v>
      </c>
      <c r="C1391" t="s">
        <v>5860</v>
      </c>
      <c r="D1391" t="str">
        <f>VLOOKUP(A1391,[1]Sheet1!$B$1:$F$1048575,5,0)</f>
        <v>ABBOTT HEALTHCARE PVT LTD</v>
      </c>
      <c r="E1391" t="str">
        <f>VLOOKUP(A1391,[1]Sheet1!$B$1:$E$3262,4,0)</f>
        <v>GAYATRI DISTRIBUTORS(VALSAD)</v>
      </c>
      <c r="F1391">
        <v>3</v>
      </c>
      <c r="G1391">
        <v>167.02</v>
      </c>
      <c r="H1391">
        <v>233</v>
      </c>
      <c r="I1391">
        <f t="shared" si="21"/>
        <v>501.06000000000006</v>
      </c>
      <c r="J1391">
        <f>VLOOKUP(A1391,[3]Sheet2!$A$3:$B$3237,2,0)</f>
        <v>8</v>
      </c>
    </row>
    <row r="1392" spans="1:13" x14ac:dyDescent="0.3">
      <c r="A1392" s="3" t="s">
        <v>1881</v>
      </c>
      <c r="B1392" s="3" t="s">
        <v>1882</v>
      </c>
      <c r="C1392" t="s">
        <v>1883</v>
      </c>
      <c r="D1392" s="3" t="str">
        <f>VLOOKUP(A1392,[1]Sheet1!$B$1:$F$1048575,5,0)</f>
        <v>RAPTAKOS,BRETT &amp; CO LTD</v>
      </c>
      <c r="E1392" s="3" t="str">
        <f>VLOOKUP(A1392,[1]Sheet1!$B$1:$E$3262,4,0)</f>
        <v>RAPID MEDICO (VALSAD)</v>
      </c>
      <c r="F1392" s="3">
        <v>15</v>
      </c>
      <c r="G1392">
        <v>518.64</v>
      </c>
      <c r="H1392">
        <v>680</v>
      </c>
      <c r="I1392">
        <f t="shared" si="21"/>
        <v>7779.5999999999995</v>
      </c>
      <c r="J1392" s="3">
        <f>VLOOKUP(A1392,[3]Sheet2!$A$3:$B$3237,2,0)</f>
        <v>5</v>
      </c>
      <c r="K1392" s="3">
        <v>10</v>
      </c>
      <c r="L1392" s="3"/>
      <c r="M1392" s="3"/>
    </row>
    <row r="1393" spans="1:13" hidden="1" x14ac:dyDescent="0.3">
      <c r="A1393" t="s">
        <v>1500</v>
      </c>
      <c r="B1393" t="s">
        <v>1501</v>
      </c>
      <c r="C1393" t="s">
        <v>1502</v>
      </c>
      <c r="D1393" t="str">
        <f>VLOOKUP(A1393,[1]Sheet1!$B$1:$F$1048575,5,0)</f>
        <v>CADILA PHARMACEUTICAL LIMITED</v>
      </c>
      <c r="E1393" t="str">
        <f>VLOOKUP(A1393,[1]Sheet1!$B$1:$E$3262,4,0)</f>
        <v>R S SURGIPHARM PVT.LTD.</v>
      </c>
      <c r="F1393">
        <v>5</v>
      </c>
      <c r="G1393">
        <v>100</v>
      </c>
      <c r="H1393">
        <v>193</v>
      </c>
      <c r="I1393">
        <f t="shared" si="21"/>
        <v>500</v>
      </c>
      <c r="J1393">
        <f>VLOOKUP(A1393,[3]Sheet2!$A$3:$B$3237,2,0)</f>
        <v>11</v>
      </c>
    </row>
    <row r="1394" spans="1:13" hidden="1" x14ac:dyDescent="0.3">
      <c r="A1394" t="s">
        <v>1104</v>
      </c>
      <c r="B1394" t="s">
        <v>1105</v>
      </c>
      <c r="C1394" t="s">
        <v>1106</v>
      </c>
      <c r="D1394" t="str">
        <f>VLOOKUP(A1394,[1]Sheet1!$B$1:$F$1048575,5,0)</f>
        <v>HETERO HEALTHCARE LIMITED</v>
      </c>
      <c r="E1394" t="str">
        <f>VLOOKUP(A1394,[1]Sheet1!$B$1:$E$3262,4,0)</f>
        <v>P V PHARMA HEALTHCARE PVT.LTD.(AHMEDABAD)</v>
      </c>
      <c r="F1394">
        <v>2</v>
      </c>
      <c r="G1394">
        <v>250</v>
      </c>
      <c r="H1394">
        <v>396</v>
      </c>
      <c r="I1394">
        <f t="shared" si="21"/>
        <v>500</v>
      </c>
      <c r="J1394">
        <f>VLOOKUP(A1394,[3]Sheet2!$A$3:$B$3237,2,0)</f>
        <v>7</v>
      </c>
    </row>
    <row r="1395" spans="1:13" hidden="1" x14ac:dyDescent="0.3">
      <c r="A1395" t="s">
        <v>271</v>
      </c>
      <c r="B1395" t="s">
        <v>272</v>
      </c>
      <c r="C1395" t="s">
        <v>273</v>
      </c>
      <c r="D1395" t="str">
        <f>VLOOKUP(A1395,[1]Sheet1!$B$1:$F$1048575,5,0)</f>
        <v>GLENMARK PHARMACEUTICALS LTD</v>
      </c>
      <c r="E1395" t="str">
        <f>VLOOKUP(A1395,[1]Sheet1!$B$1:$E$3262,4,0)</f>
        <v>GAYATRI DISTRIBUTORS(VALSAD)</v>
      </c>
      <c r="F1395">
        <v>4</v>
      </c>
      <c r="G1395">
        <v>123.57</v>
      </c>
      <c r="H1395">
        <v>173</v>
      </c>
      <c r="I1395">
        <f t="shared" si="21"/>
        <v>494.28</v>
      </c>
      <c r="J1395">
        <f>VLOOKUP(A1395,[3]Sheet2!$A$3:$B$3237,2,0)</f>
        <v>12</v>
      </c>
    </row>
    <row r="1396" spans="1:13" x14ac:dyDescent="0.3">
      <c r="A1396" s="3" t="s">
        <v>450</v>
      </c>
      <c r="B1396" s="3" t="s">
        <v>451</v>
      </c>
      <c r="C1396" t="s">
        <v>452</v>
      </c>
      <c r="D1396" s="3" t="str">
        <f>VLOOKUP(A1396,[1]Sheet1!$B$1:$F$1048575,5,0)</f>
        <v>INTAS PHARMACEUTICAL LTD</v>
      </c>
      <c r="E1396" s="3" t="str">
        <f>VLOOKUP(A1396,[1]Sheet1!$B$1:$E$3262,4,0)</f>
        <v>RAPID MEDICO (VALSAD)</v>
      </c>
      <c r="F1396" s="3">
        <v>35</v>
      </c>
      <c r="G1396">
        <v>97.72</v>
      </c>
      <c r="H1396">
        <v>167</v>
      </c>
      <c r="I1396">
        <f t="shared" si="21"/>
        <v>3420.2</v>
      </c>
      <c r="J1396" s="3">
        <f>VLOOKUP(A1396,[3]Sheet2!$A$3:$B$3237,2,0)</f>
        <v>19</v>
      </c>
      <c r="K1396" s="3">
        <v>20</v>
      </c>
      <c r="L1396" s="3"/>
      <c r="M1396" s="3"/>
    </row>
    <row r="1397" spans="1:13" hidden="1" x14ac:dyDescent="0.3">
      <c r="A1397" t="s">
        <v>4331</v>
      </c>
      <c r="B1397" t="s">
        <v>4332</v>
      </c>
      <c r="C1397" t="s">
        <v>4332</v>
      </c>
      <c r="D1397" t="str">
        <f>VLOOKUP(A1397,[1]Sheet1!$B$1:$F$1048575,5,0)</f>
        <v>HIMALAYA WELLNESS COMPANY</v>
      </c>
      <c r="E1397" t="str">
        <f>VLOOKUP(A1397,[1]Sheet1!$B$1:$E$3262,4,0)</f>
        <v>ARIHANT AGENCIES(GANDEVI)</v>
      </c>
      <c r="F1397">
        <v>11</v>
      </c>
      <c r="G1397">
        <v>44.81</v>
      </c>
      <c r="H1397">
        <v>65</v>
      </c>
      <c r="I1397">
        <f t="shared" si="21"/>
        <v>492.91</v>
      </c>
      <c r="J1397">
        <f>VLOOKUP(A1397,[3]Sheet2!$A$3:$B$3237,2,0)</f>
        <v>17</v>
      </c>
    </row>
    <row r="1398" spans="1:13" hidden="1" x14ac:dyDescent="0.3">
      <c r="A1398" t="s">
        <v>2308</v>
      </c>
      <c r="B1398" t="s">
        <v>2309</v>
      </c>
      <c r="C1398" t="s">
        <v>2309</v>
      </c>
      <c r="D1398" t="str">
        <f>VLOOKUP(A1398,[1]Sheet1!$B$1:$F$1048575,5,0)</f>
        <v>ROMSONS GROUP PVT.LTD.</v>
      </c>
      <c r="E1398" t="str">
        <f>VLOOKUP(A1398,[1]Sheet1!$B$1:$E$3262,4,0)</f>
        <v>PATEL PHARMA ( SURAT )</v>
      </c>
      <c r="F1398">
        <v>1</v>
      </c>
      <c r="G1398">
        <v>491.4</v>
      </c>
      <c r="H1398">
        <v>2444</v>
      </c>
      <c r="I1398">
        <f t="shared" si="21"/>
        <v>491.4</v>
      </c>
      <c r="J1398">
        <f>VLOOKUP(A1398,[3]Sheet2!$A$3:$B$3237,2,0)</f>
        <v>3</v>
      </c>
    </row>
    <row r="1399" spans="1:13" hidden="1" x14ac:dyDescent="0.3">
      <c r="A1399" t="s">
        <v>4199</v>
      </c>
      <c r="B1399" t="s">
        <v>4200</v>
      </c>
      <c r="C1399" t="s">
        <v>4201</v>
      </c>
      <c r="D1399" t="str">
        <f>VLOOKUP(A1399,[1]Sheet1!$B$1:$F$1048575,5,0)</f>
        <v>ALEMBIC PHARMACEUTICALS LTD.</v>
      </c>
      <c r="E1399" t="str">
        <f>VLOOKUP(A1399,[1]Sheet1!$B$1:$E$3262,4,0)</f>
        <v>RAPID MEDICO (VALSAD)</v>
      </c>
      <c r="F1399">
        <v>3</v>
      </c>
      <c r="G1399">
        <v>163.57</v>
      </c>
      <c r="H1399">
        <v>229</v>
      </c>
      <c r="I1399">
        <f t="shared" si="21"/>
        <v>490.71</v>
      </c>
      <c r="J1399">
        <f>VLOOKUP(A1399,[3]Sheet2!$A$3:$B$3237,2,0)</f>
        <v>4</v>
      </c>
    </row>
    <row r="1400" spans="1:13" hidden="1" x14ac:dyDescent="0.3">
      <c r="A1400" t="s">
        <v>5487</v>
      </c>
      <c r="B1400" t="s">
        <v>5488</v>
      </c>
      <c r="C1400" t="s">
        <v>5489</v>
      </c>
      <c r="D1400" t="str">
        <f>VLOOKUP(A1400,[1]Sheet1!$B$1:$F$1048575,5,0)</f>
        <v>USV LIMITED</v>
      </c>
      <c r="E1400" t="str">
        <f>VLOOKUP(A1400,[1]Sheet1!$B$1:$E$3262,4,0)</f>
        <v>JIVANDHARA PHARMA PVT.LTD.(BILIMORA)</v>
      </c>
      <c r="F1400">
        <v>6</v>
      </c>
      <c r="G1400">
        <v>81.78</v>
      </c>
      <c r="H1400">
        <v>114</v>
      </c>
      <c r="I1400">
        <f t="shared" si="21"/>
        <v>490.68</v>
      </c>
      <c r="J1400">
        <f>VLOOKUP(A1400,[3]Sheet2!$A$3:$B$3237,2,0)</f>
        <v>18</v>
      </c>
    </row>
    <row r="1401" spans="1:13" hidden="1" x14ac:dyDescent="0.3">
      <c r="A1401" t="s">
        <v>5682</v>
      </c>
      <c r="B1401" t="s">
        <v>5683</v>
      </c>
      <c r="C1401" t="s">
        <v>5684</v>
      </c>
      <c r="D1401" t="str">
        <f>VLOOKUP(A1401,[1]Sheet1!$B$1:$F$1048575,5,0)</f>
        <v>CIPLA LTD</v>
      </c>
      <c r="E1401" t="str">
        <f>VLOOKUP(A1401,[1]Sheet1!$B$1:$E$3262,4,0)</f>
        <v>LIFECARE MEDICAL AGENCY</v>
      </c>
      <c r="F1401">
        <v>8</v>
      </c>
      <c r="G1401">
        <v>61.33</v>
      </c>
      <c r="H1401">
        <v>85</v>
      </c>
      <c r="I1401">
        <f t="shared" si="21"/>
        <v>490.64</v>
      </c>
      <c r="J1401">
        <f>VLOOKUP(A1401,[3]Sheet2!$A$3:$B$3237,2,0)</f>
        <v>10</v>
      </c>
      <c r="M1401" t="e">
        <f>VLOOKUP(A1401,[4]Sheet2!$A$4:$C$497,3,0)</f>
        <v>#N/A</v>
      </c>
    </row>
    <row r="1402" spans="1:13" hidden="1" x14ac:dyDescent="0.3">
      <c r="A1402" t="s">
        <v>4151</v>
      </c>
      <c r="B1402" t="s">
        <v>4152</v>
      </c>
      <c r="C1402" t="s">
        <v>4153</v>
      </c>
      <c r="D1402" t="str">
        <f>VLOOKUP(A1402,[1]Sheet1!$B$1:$F$1048575,5,0)</f>
        <v>GSK</v>
      </c>
      <c r="E1402" t="str">
        <f>VLOOKUP(A1402,[1]Sheet1!$B$1:$E$3262,4,0)</f>
        <v>GAYATRI DISTRIBUTORS(VALSAD)</v>
      </c>
      <c r="F1402">
        <v>4</v>
      </c>
      <c r="G1402">
        <v>122.61</v>
      </c>
      <c r="H1402">
        <v>171</v>
      </c>
      <c r="I1402">
        <f t="shared" si="21"/>
        <v>490.44</v>
      </c>
      <c r="J1402">
        <f>VLOOKUP(A1402,[3]Sheet2!$A$3:$B$3237,2,0)</f>
        <v>6</v>
      </c>
    </row>
    <row r="1403" spans="1:13" hidden="1" x14ac:dyDescent="0.3">
      <c r="A1403" t="s">
        <v>5991</v>
      </c>
      <c r="B1403" t="s">
        <v>5992</v>
      </c>
      <c r="C1403" t="s">
        <v>5993</v>
      </c>
      <c r="D1403" t="str">
        <f>VLOOKUP(A1403,[1]Sheet1!$B$1:$F$1048575,5,0)</f>
        <v>ABBOTT  INDIA LIMITED</v>
      </c>
      <c r="E1403" t="str">
        <f>VLOOKUP(A1403,[1]Sheet1!$B$1:$E$3262,4,0)</f>
        <v>GAYATRI DISTRIBUTORS(VALSAD)</v>
      </c>
      <c r="F1403">
        <v>3</v>
      </c>
      <c r="G1403">
        <v>163.19999999999999</v>
      </c>
      <c r="H1403">
        <v>228</v>
      </c>
      <c r="I1403">
        <f t="shared" si="21"/>
        <v>489.59999999999997</v>
      </c>
      <c r="J1403">
        <f>VLOOKUP(A1403,[3]Sheet2!$A$3:$B$3237,2,0)</f>
        <v>4</v>
      </c>
    </row>
    <row r="1404" spans="1:13" hidden="1" x14ac:dyDescent="0.3">
      <c r="A1404" t="s">
        <v>5504</v>
      </c>
      <c r="B1404" t="s">
        <v>5505</v>
      </c>
      <c r="C1404" t="s">
        <v>5506</v>
      </c>
      <c r="D1404" t="str">
        <f>VLOOKUP(A1404,[1]Sheet1!$B$1:$F$1048575,5,0)</f>
        <v>ZYDUS HELTHCARE LTD</v>
      </c>
      <c r="E1404" t="str">
        <f>VLOOKUP(A1404,[1]Sheet1!$B$1:$E$3262,4,0)</f>
        <v>GAYATRI DISTRIBUTORS(VALSAD)</v>
      </c>
      <c r="F1404">
        <v>7</v>
      </c>
      <c r="G1404">
        <v>69.89</v>
      </c>
      <c r="H1404">
        <v>97</v>
      </c>
      <c r="I1404">
        <f t="shared" si="21"/>
        <v>489.23</v>
      </c>
      <c r="J1404">
        <f>VLOOKUP(A1404,[3]Sheet2!$A$3:$B$3237,2,0)</f>
        <v>11</v>
      </c>
    </row>
    <row r="1405" spans="1:13" hidden="1" x14ac:dyDescent="0.3">
      <c r="A1405" t="s">
        <v>3190</v>
      </c>
      <c r="B1405" t="s">
        <v>3191</v>
      </c>
      <c r="C1405" t="s">
        <v>3192</v>
      </c>
      <c r="D1405" t="str">
        <f>VLOOKUP(A1405,[1]Sheet1!$B$1:$F$1048575,5,0)</f>
        <v>MANKIND PHARMA LTD</v>
      </c>
      <c r="E1405" t="str">
        <f>VLOOKUP(A1405,[1]Sheet1!$B$1:$E$3262,4,0)</f>
        <v>NETRA ENTERPRISE</v>
      </c>
      <c r="F1405">
        <v>6</v>
      </c>
      <c r="G1405">
        <v>81</v>
      </c>
      <c r="H1405">
        <v>135</v>
      </c>
      <c r="I1405">
        <f t="shared" si="21"/>
        <v>486</v>
      </c>
      <c r="J1405">
        <f>VLOOKUP(A1405,[3]Sheet2!$A$3:$B$3237,2,0)</f>
        <v>20</v>
      </c>
    </row>
    <row r="1406" spans="1:13" hidden="1" x14ac:dyDescent="0.3">
      <c r="A1406" t="s">
        <v>5836</v>
      </c>
      <c r="B1406" t="s">
        <v>5837</v>
      </c>
      <c r="C1406" t="s">
        <v>5838</v>
      </c>
      <c r="D1406" t="str">
        <f>VLOOKUP(A1406,[1]Sheet1!$B$1:$F$1048575,5,0)</f>
        <v>SUN PHARMACEUTICAL INDUSTRIES</v>
      </c>
      <c r="E1406" t="str">
        <f>VLOOKUP(A1406,[1]Sheet1!$B$1:$E$3262,4,0)</f>
        <v>CHIRAG PHARMA AGENCY (BILIMORA)</v>
      </c>
      <c r="F1406">
        <v>2</v>
      </c>
      <c r="G1406">
        <v>242.14</v>
      </c>
      <c r="H1406">
        <v>339</v>
      </c>
      <c r="I1406">
        <f t="shared" si="21"/>
        <v>484.28</v>
      </c>
      <c r="J1406">
        <f>VLOOKUP(A1406,[3]Sheet2!$A$3:$B$3237,2,0)</f>
        <v>4</v>
      </c>
    </row>
    <row r="1407" spans="1:13" hidden="1" x14ac:dyDescent="0.3">
      <c r="A1407" t="s">
        <v>3630</v>
      </c>
      <c r="B1407" t="s">
        <v>3631</v>
      </c>
      <c r="C1407" t="s">
        <v>3632</v>
      </c>
      <c r="D1407" t="str">
        <f>VLOOKUP(A1407,[1]Sheet1!$B$1:$F$1048575,5,0)</f>
        <v>MACLEODS PHARMACEUTICALS</v>
      </c>
      <c r="E1407" t="str">
        <f>VLOOKUP(A1407,[1]Sheet1!$B$1:$E$3262,4,0)</f>
        <v>DESAI PHARMA (VALSAD)</v>
      </c>
      <c r="F1407">
        <v>24</v>
      </c>
      <c r="G1407">
        <v>20.14</v>
      </c>
      <c r="H1407">
        <v>26</v>
      </c>
      <c r="I1407">
        <f t="shared" si="21"/>
        <v>483.36</v>
      </c>
      <c r="J1407">
        <f>VLOOKUP(A1407,[3]Sheet2!$A$3:$B$3237,2,0)</f>
        <v>31</v>
      </c>
    </row>
    <row r="1408" spans="1:13" hidden="1" x14ac:dyDescent="0.3">
      <c r="A1408" t="s">
        <v>3333</v>
      </c>
      <c r="B1408" t="s">
        <v>3334</v>
      </c>
      <c r="C1408" t="s">
        <v>3335</v>
      </c>
      <c r="D1408" t="str">
        <f>VLOOKUP(A1408,[1]Sheet1!$B$1:$F$1048575,5,0)</f>
        <v>ICON LIFE SCIENCES</v>
      </c>
      <c r="E1408" t="str">
        <f>VLOOKUP(A1408,[1]Sheet1!$B$1:$E$3262,4,0)</f>
        <v>RAPID MEDICO (VALSAD)</v>
      </c>
      <c r="F1408">
        <v>4</v>
      </c>
      <c r="G1408">
        <v>120.71</v>
      </c>
      <c r="H1408">
        <v>169</v>
      </c>
      <c r="I1408">
        <f t="shared" si="21"/>
        <v>482.84</v>
      </c>
      <c r="J1408">
        <f>VLOOKUP(A1408,[3]Sheet2!$A$3:$B$3237,2,0)</f>
        <v>3</v>
      </c>
    </row>
    <row r="1409" spans="1:13" hidden="1" x14ac:dyDescent="0.3">
      <c r="A1409" t="s">
        <v>4989</v>
      </c>
      <c r="B1409" t="s">
        <v>4990</v>
      </c>
      <c r="C1409" t="s">
        <v>4991</v>
      </c>
      <c r="D1409" t="str">
        <f>VLOOKUP(A1409,[1]Sheet1!$B$1:$F$1048575,5,0)</f>
        <v>SUN PHARMA LABORATORIES LTD.</v>
      </c>
      <c r="E1409" t="str">
        <f>VLOOKUP(A1409,[1]Sheet1!$B$1:$E$3262,4,0)</f>
        <v>GAYATRI DISTRIBUTORS(VALSAD)</v>
      </c>
      <c r="F1409">
        <v>6</v>
      </c>
      <c r="G1409">
        <v>80</v>
      </c>
      <c r="H1409">
        <v>112</v>
      </c>
      <c r="I1409">
        <f t="shared" si="21"/>
        <v>480</v>
      </c>
      <c r="J1409">
        <f>VLOOKUP(A1409,[3]Sheet2!$A$3:$B$3237,2,0)</f>
        <v>4</v>
      </c>
      <c r="M1409" t="e">
        <f>VLOOKUP(A1409,[4]Sheet2!$A$4:$C$497,3,0)</f>
        <v>#N/A</v>
      </c>
    </row>
    <row r="1410" spans="1:13" hidden="1" x14ac:dyDescent="0.3">
      <c r="A1410" t="s">
        <v>6383</v>
      </c>
      <c r="B1410" t="s">
        <v>6384</v>
      </c>
      <c r="C1410" t="s">
        <v>6385</v>
      </c>
      <c r="D1410" t="str">
        <f>VLOOKUP(A1410,[1]Sheet1!$B$1:$F$1048575,5,0)</f>
        <v>ANAND TRADING CO.</v>
      </c>
      <c r="E1410" t="str">
        <f>VLOOKUP(A1410,[1]Sheet1!$B$1:$E$3262,4,0)</f>
        <v>BHAVANI MEDICARE(SURAT)</v>
      </c>
      <c r="F1410">
        <v>4</v>
      </c>
      <c r="G1410">
        <v>120</v>
      </c>
      <c r="H1410">
        <v>350</v>
      </c>
      <c r="I1410">
        <f t="shared" ref="I1410:I1473" si="22">G1410*F1410</f>
        <v>480</v>
      </c>
      <c r="J1410">
        <f>VLOOKUP(A1410,[3]Sheet2!$A$3:$B$3237,2,0)</f>
        <v>15</v>
      </c>
    </row>
    <row r="1411" spans="1:13" hidden="1" x14ac:dyDescent="0.3">
      <c r="A1411" t="s">
        <v>1421</v>
      </c>
      <c r="B1411" t="s">
        <v>1422</v>
      </c>
      <c r="C1411" t="s">
        <v>1423</v>
      </c>
      <c r="D1411" t="str">
        <f>VLOOKUP(A1411,[1]Sheet1!$B$1:$F$1048575,5,0)</f>
        <v>DR REDDYS LABORATORIES LTD</v>
      </c>
      <c r="E1411" t="str">
        <f>VLOOKUP(A1411,[1]Sheet1!$B$1:$E$3262,4,0)</f>
        <v>GAYATRI DISTRIBUTORS(VALSAD)</v>
      </c>
      <c r="F1411">
        <v>3</v>
      </c>
      <c r="G1411">
        <v>159.41999999999999</v>
      </c>
      <c r="H1411">
        <v>223</v>
      </c>
      <c r="I1411">
        <f t="shared" si="22"/>
        <v>478.26</v>
      </c>
      <c r="J1411">
        <f>VLOOKUP(A1411,[3]Sheet2!$A$3:$B$3237,2,0)</f>
        <v>19</v>
      </c>
    </row>
    <row r="1412" spans="1:13" hidden="1" x14ac:dyDescent="0.3">
      <c r="A1412" t="s">
        <v>510</v>
      </c>
      <c r="B1412" t="s">
        <v>511</v>
      </c>
      <c r="C1412" t="s">
        <v>512</v>
      </c>
      <c r="D1412" t="str">
        <f>VLOOKUP(A1412,[1]Sheet1!$B$1:$F$1048575,5,0)</f>
        <v>VISSCO REHABILITATION AIDS P.LTD.</v>
      </c>
      <c r="E1412" t="str">
        <f>VLOOKUP(A1412,[1]Sheet1!$B$1:$E$3262,4,0)</f>
        <v>PARIDHI AGENCIES</v>
      </c>
      <c r="F1412">
        <v>3</v>
      </c>
      <c r="G1412">
        <v>158.69999999999999</v>
      </c>
      <c r="H1412">
        <v>345</v>
      </c>
      <c r="I1412">
        <f t="shared" si="22"/>
        <v>476.09999999999997</v>
      </c>
      <c r="J1412">
        <f>VLOOKUP(A1412,[3]Sheet2!$A$3:$B$3237,2,0)</f>
        <v>3</v>
      </c>
    </row>
    <row r="1413" spans="1:13" hidden="1" x14ac:dyDescent="0.3">
      <c r="A1413" t="s">
        <v>3948</v>
      </c>
      <c r="B1413" t="s">
        <v>3949</v>
      </c>
      <c r="C1413" t="s">
        <v>3950</v>
      </c>
      <c r="D1413" t="str">
        <f>VLOOKUP(A1413,[1]Sheet1!$B$1:$F$1048575,5,0)</f>
        <v>ABBOTT  INDIA LIMITED</v>
      </c>
      <c r="E1413" t="str">
        <f>VLOOKUP(A1413,[1]Sheet1!$B$1:$E$3262,4,0)</f>
        <v>GAYATRI DISTRIBUTORS(VALSAD)</v>
      </c>
      <c r="F1413">
        <v>3</v>
      </c>
      <c r="G1413">
        <v>158.22</v>
      </c>
      <c r="H1413">
        <v>221</v>
      </c>
      <c r="I1413">
        <f t="shared" si="22"/>
        <v>474.65999999999997</v>
      </c>
      <c r="J1413">
        <f>VLOOKUP(A1413,[3]Sheet2!$A$3:$B$3237,2,0)</f>
        <v>5</v>
      </c>
    </row>
    <row r="1414" spans="1:13" hidden="1" x14ac:dyDescent="0.3">
      <c r="A1414" t="s">
        <v>5637</v>
      </c>
      <c r="B1414" t="s">
        <v>5638</v>
      </c>
      <c r="C1414" t="s">
        <v>5639</v>
      </c>
      <c r="D1414" t="str">
        <f>VLOOKUP(A1414,[1]Sheet1!$B$1:$F$1048575,5,0)</f>
        <v>AJANTA PHARMA LTD</v>
      </c>
      <c r="E1414" t="str">
        <f>VLOOKUP(A1414,[1]Sheet1!$B$1:$E$3262,4,0)</f>
        <v>CHIRAG PHARMA AGENCY (BILIMORA)</v>
      </c>
      <c r="F1414">
        <v>3</v>
      </c>
      <c r="G1414">
        <v>157.86000000000001</v>
      </c>
      <c r="H1414">
        <v>221</v>
      </c>
      <c r="I1414">
        <f t="shared" si="22"/>
        <v>473.58000000000004</v>
      </c>
      <c r="J1414">
        <f>VLOOKUP(A1414,[3]Sheet2!$A$3:$B$3237,2,0)</f>
        <v>8</v>
      </c>
    </row>
    <row r="1415" spans="1:13" hidden="1" x14ac:dyDescent="0.3">
      <c r="A1415" t="s">
        <v>5178</v>
      </c>
      <c r="B1415" t="s">
        <v>5179</v>
      </c>
      <c r="C1415" t="s">
        <v>5180</v>
      </c>
      <c r="D1415" t="str">
        <f>VLOOKUP(A1415,[1]Sheet1!$B$1:$F$1048575,5,0)</f>
        <v>GSK</v>
      </c>
      <c r="E1415" t="str">
        <f>VLOOKUP(A1415,[1]Sheet1!$B$1:$E$3262,4,0)</f>
        <v>PARTH MEDICAL AGENCIES (VALSAD)</v>
      </c>
      <c r="F1415">
        <v>1</v>
      </c>
      <c r="G1415">
        <v>472.46</v>
      </c>
      <c r="H1415">
        <v>661</v>
      </c>
      <c r="I1415">
        <f t="shared" si="22"/>
        <v>472.46</v>
      </c>
      <c r="J1415">
        <f>VLOOKUP(A1415,[3]Sheet2!$A$3:$B$3237,2,0)</f>
        <v>14</v>
      </c>
    </row>
    <row r="1416" spans="1:13" hidden="1" x14ac:dyDescent="0.3">
      <c r="A1416" t="s">
        <v>6188</v>
      </c>
      <c r="B1416" t="s">
        <v>6189</v>
      </c>
      <c r="C1416" t="s">
        <v>6190</v>
      </c>
      <c r="D1416" t="str">
        <f>VLOOKUP(A1416,[1]Sheet1!$B$1:$F$1048575,5,0)</f>
        <v>SUN PHARMA LABORATORIES LTD.</v>
      </c>
      <c r="E1416" t="str">
        <f>VLOOKUP(A1416,[1]Sheet1!$B$1:$E$3262,4,0)</f>
        <v>DEEP DISTRIBUTORS(VAPI)</v>
      </c>
      <c r="F1416">
        <v>6</v>
      </c>
      <c r="G1416">
        <v>78.569999999999993</v>
      </c>
      <c r="H1416">
        <v>110</v>
      </c>
      <c r="I1416">
        <f t="shared" si="22"/>
        <v>471.41999999999996</v>
      </c>
      <c r="J1416">
        <f>VLOOKUP(A1416,[3]Sheet2!$A$3:$B$3237,2,0)</f>
        <v>15</v>
      </c>
    </row>
    <row r="1417" spans="1:13" hidden="1" x14ac:dyDescent="0.3">
      <c r="A1417" t="s">
        <v>3137</v>
      </c>
      <c r="B1417" t="s">
        <v>3138</v>
      </c>
      <c r="C1417" t="s">
        <v>3139</v>
      </c>
      <c r="D1417" t="str">
        <f>VLOOKUP(A1417,[1]Sheet1!$B$1:$F$1048575,5,0)</f>
        <v>UNISON PHARMACEUTICALS</v>
      </c>
      <c r="E1417" t="str">
        <f>VLOOKUP(A1417,[1]Sheet1!$B$1:$E$3262,4,0)</f>
        <v>GAYATRI DISTRIBUTORS(VALSAD)</v>
      </c>
      <c r="F1417">
        <v>30</v>
      </c>
      <c r="G1417">
        <v>15.71</v>
      </c>
      <c r="H1417">
        <v>22</v>
      </c>
      <c r="I1417">
        <f t="shared" si="22"/>
        <v>471.3</v>
      </c>
      <c r="J1417">
        <f>VLOOKUP(A1417,[3]Sheet2!$A$3:$B$3237,2,0)</f>
        <v>29</v>
      </c>
    </row>
    <row r="1418" spans="1:13" x14ac:dyDescent="0.3">
      <c r="A1418" s="3" t="s">
        <v>5534</v>
      </c>
      <c r="B1418" s="3" t="s">
        <v>5535</v>
      </c>
      <c r="C1418" t="s">
        <v>5536</v>
      </c>
      <c r="D1418" s="3" t="str">
        <f>VLOOKUP(A1418,[1]Sheet1!$B$1:$F$1048575,5,0)</f>
        <v>JUBILANT LIFE SCIENCE</v>
      </c>
      <c r="E1418" s="3" t="str">
        <f>VLOOKUP(A1418,[1]Sheet1!$B$1:$E$3262,4,0)</f>
        <v>RAPID MEDICO (VALSAD)</v>
      </c>
      <c r="F1418" s="3">
        <v>22</v>
      </c>
      <c r="G1418">
        <v>107.28</v>
      </c>
      <c r="H1418">
        <v>150</v>
      </c>
      <c r="I1418">
        <f t="shared" si="22"/>
        <v>2360.16</v>
      </c>
      <c r="J1418" s="3">
        <f>VLOOKUP(A1418,[3]Sheet2!$A$3:$B$3237,2,0)</f>
        <v>11</v>
      </c>
      <c r="K1418" s="3">
        <v>10</v>
      </c>
      <c r="L1418" s="3"/>
      <c r="M1418" s="3"/>
    </row>
    <row r="1419" spans="1:13" hidden="1" x14ac:dyDescent="0.3">
      <c r="A1419" t="s">
        <v>4125</v>
      </c>
      <c r="B1419" t="s">
        <v>4126</v>
      </c>
      <c r="C1419" t="s">
        <v>4127</v>
      </c>
      <c r="D1419" t="str">
        <f>VLOOKUP(A1419,[1]Sheet1!$B$1:$F$1048575,5,0)</f>
        <v>ZYDUS HELTHCARE LTD</v>
      </c>
      <c r="E1419" t="str">
        <f>VLOOKUP(A1419,[1]Sheet1!$B$1:$E$3262,4,0)</f>
        <v>GAYATRI DISTRIBUTORS(VALSAD)</v>
      </c>
      <c r="F1419">
        <v>18</v>
      </c>
      <c r="G1419">
        <v>26.08</v>
      </c>
      <c r="H1419">
        <v>36</v>
      </c>
      <c r="I1419">
        <f t="shared" si="22"/>
        <v>469.43999999999994</v>
      </c>
      <c r="J1419">
        <f>VLOOKUP(A1419,[3]Sheet2!$A$3:$B$3237,2,0)</f>
        <v>35</v>
      </c>
    </row>
    <row r="1420" spans="1:13" x14ac:dyDescent="0.3">
      <c r="A1420" s="3" t="s">
        <v>5948</v>
      </c>
      <c r="B1420" s="3" t="s">
        <v>5949</v>
      </c>
      <c r="C1420" t="s">
        <v>5950</v>
      </c>
      <c r="D1420" s="3" t="str">
        <f>VLOOKUP(A1420,[1]Sheet1!$B$1:$F$1048575,5,0)</f>
        <v>JUBILANT GENERICS LTD.</v>
      </c>
      <c r="E1420" s="3" t="str">
        <f>VLOOKUP(A1420,[1]Sheet1!$B$1:$E$3262,4,0)</f>
        <v>RAPID MEDICO (VALSAD)</v>
      </c>
      <c r="F1420" s="3">
        <v>26</v>
      </c>
      <c r="G1420">
        <v>88</v>
      </c>
      <c r="H1420">
        <v>123</v>
      </c>
      <c r="I1420">
        <f t="shared" si="22"/>
        <v>2288</v>
      </c>
      <c r="J1420" s="3">
        <f>VLOOKUP(A1420,[3]Sheet2!$A$3:$B$3237,2,0)</f>
        <v>9</v>
      </c>
      <c r="K1420" s="3">
        <v>20</v>
      </c>
      <c r="L1420" s="3"/>
      <c r="M1420" s="3"/>
    </row>
    <row r="1421" spans="1:13" hidden="1" x14ac:dyDescent="0.3">
      <c r="A1421" t="s">
        <v>4290</v>
      </c>
      <c r="B1421" t="s">
        <v>4291</v>
      </c>
      <c r="C1421" t="s">
        <v>4292</v>
      </c>
      <c r="D1421" t="str">
        <f>VLOOKUP(A1421,[1]Sheet1!$B$1:$F$1048575,5,0)</f>
        <v>CIPLA LTD</v>
      </c>
      <c r="E1421" t="str">
        <f>VLOOKUP(A1421,[1]Sheet1!$B$1:$E$3262,4,0)</f>
        <v>DEEP DISTRIBUTORS(VAPI)</v>
      </c>
      <c r="F1421">
        <v>1</v>
      </c>
      <c r="G1421">
        <v>465.14</v>
      </c>
      <c r="H1421">
        <v>610</v>
      </c>
      <c r="I1421">
        <f t="shared" si="22"/>
        <v>465.14</v>
      </c>
      <c r="J1421">
        <f>VLOOKUP(A1421,[3]Sheet2!$A$3:$B$3237,2,0)</f>
        <v>1</v>
      </c>
    </row>
    <row r="1422" spans="1:13" hidden="1" x14ac:dyDescent="0.3">
      <c r="A1422" t="s">
        <v>4293</v>
      </c>
      <c r="B1422" t="s">
        <v>4294</v>
      </c>
      <c r="C1422" t="s">
        <v>4294</v>
      </c>
      <c r="D1422" t="str">
        <f>VLOOKUP(A1422,[1]Sheet1!$B$1:$F$1048575,5,0)</f>
        <v>VISSCO SURGICAL LTD</v>
      </c>
      <c r="E1422" t="str">
        <f>VLOOKUP(A1422,[1]Sheet1!$B$1:$E$3262,4,0)</f>
        <v>DIPAK TRADERS ( NADIAD )</v>
      </c>
      <c r="F1422">
        <v>1</v>
      </c>
      <c r="G1422">
        <v>464.6</v>
      </c>
      <c r="H1422">
        <v>1010</v>
      </c>
      <c r="I1422">
        <f t="shared" si="22"/>
        <v>464.6</v>
      </c>
      <c r="J1422">
        <f>VLOOKUP(A1422,[3]Sheet2!$A$3:$B$3237,2,0)</f>
        <v>3</v>
      </c>
    </row>
    <row r="1423" spans="1:13" hidden="1" x14ac:dyDescent="0.3">
      <c r="A1423" t="s">
        <v>5685</v>
      </c>
      <c r="B1423" t="s">
        <v>5686</v>
      </c>
      <c r="C1423" t="s">
        <v>5687</v>
      </c>
      <c r="D1423" t="str">
        <f>VLOOKUP(A1423,[1]Sheet1!$B$1:$F$1048575,5,0)</f>
        <v>CIPLA LTD</v>
      </c>
      <c r="E1423" t="str">
        <f>VLOOKUP(A1423,[1]Sheet1!$B$1:$E$3262,4,0)</f>
        <v>GAYATRI DISTRIBUTORS(VALSAD)</v>
      </c>
      <c r="F1423">
        <v>5</v>
      </c>
      <c r="G1423">
        <v>92.89</v>
      </c>
      <c r="H1423">
        <v>130</v>
      </c>
      <c r="I1423">
        <f t="shared" si="22"/>
        <v>464.45</v>
      </c>
      <c r="J1423">
        <f>VLOOKUP(A1423,[3]Sheet2!$A$3:$B$3237,2,0)</f>
        <v>7</v>
      </c>
    </row>
    <row r="1424" spans="1:13" hidden="1" x14ac:dyDescent="0.3">
      <c r="A1424" t="s">
        <v>4526</v>
      </c>
      <c r="B1424" t="s">
        <v>4527</v>
      </c>
      <c r="C1424" t="s">
        <v>4528</v>
      </c>
      <c r="D1424" t="str">
        <f>VLOOKUP(A1424,[1]Sheet1!$B$1:$F$1048575,5,0)</f>
        <v>INDOCO REMEDIES LTD</v>
      </c>
      <c r="E1424" t="str">
        <f>VLOOKUP(A1424,[1]Sheet1!$B$1:$E$3262,4,0)</f>
        <v>GAYATRI DISTRIBUTORS(VALSAD)</v>
      </c>
      <c r="F1424">
        <v>2</v>
      </c>
      <c r="G1424">
        <v>231.43</v>
      </c>
      <c r="H1424">
        <v>324</v>
      </c>
      <c r="I1424">
        <f t="shared" si="22"/>
        <v>462.86</v>
      </c>
      <c r="J1424">
        <f>VLOOKUP(A1424,[3]Sheet2!$A$3:$B$3237,2,0)</f>
        <v>3</v>
      </c>
    </row>
    <row r="1425" spans="1:13" x14ac:dyDescent="0.3">
      <c r="A1425" s="3" t="s">
        <v>5143</v>
      </c>
      <c r="B1425" s="3" t="s">
        <v>5144</v>
      </c>
      <c r="C1425" t="s">
        <v>5145</v>
      </c>
      <c r="D1425" s="3" t="str">
        <f>VLOOKUP(A1425,[1]Sheet1!$B$1:$F$1048575,5,0)</f>
        <v>ICON LIFE SCIENCES</v>
      </c>
      <c r="E1425" s="3" t="str">
        <f>VLOOKUP(A1425,[1]Sheet1!$B$1:$E$3262,4,0)</f>
        <v>RAPID MEDICO (VALSAD)</v>
      </c>
      <c r="F1425" s="3">
        <v>20</v>
      </c>
      <c r="G1425">
        <v>82.14</v>
      </c>
      <c r="H1425">
        <v>115</v>
      </c>
      <c r="I1425">
        <f t="shared" si="22"/>
        <v>1642.8</v>
      </c>
      <c r="J1425" s="3">
        <f>VLOOKUP(A1425,[3]Sheet2!$A$3:$B$3237,2,0)</f>
        <v>12</v>
      </c>
      <c r="K1425" s="3">
        <v>10</v>
      </c>
      <c r="L1425" s="3"/>
      <c r="M1425" s="3"/>
    </row>
    <row r="1426" spans="1:13" hidden="1" x14ac:dyDescent="0.3">
      <c r="A1426" t="s">
        <v>5106</v>
      </c>
      <c r="B1426" t="s">
        <v>5107</v>
      </c>
      <c r="C1426" t="s">
        <v>5108</v>
      </c>
      <c r="D1426" t="str">
        <f>VLOOKUP(A1426,[1]Sheet1!$B$1:$F$1048575,5,0)</f>
        <v>APEX LABORATORIES LIMITED</v>
      </c>
      <c r="E1426" t="str">
        <f>VLOOKUP(A1426,[1]Sheet1!$B$1:$E$3262,4,0)</f>
        <v>GAYATRI DISTRIBUTORS(VALSAD)</v>
      </c>
      <c r="F1426">
        <v>4</v>
      </c>
      <c r="G1426">
        <v>115.26</v>
      </c>
      <c r="H1426">
        <v>170</v>
      </c>
      <c r="I1426">
        <f t="shared" si="22"/>
        <v>461.04</v>
      </c>
      <c r="J1426">
        <f>VLOOKUP(A1426,[3]Sheet2!$A$3:$B$3237,2,0)</f>
        <v>5</v>
      </c>
    </row>
    <row r="1427" spans="1:13" hidden="1" x14ac:dyDescent="0.3">
      <c r="A1427" t="s">
        <v>6070</v>
      </c>
      <c r="B1427" t="s">
        <v>6071</v>
      </c>
      <c r="C1427" t="s">
        <v>6072</v>
      </c>
      <c r="D1427" t="str">
        <f>VLOOKUP(A1427,[1]Sheet1!$B$1:$F$1048575,5,0)</f>
        <v>CIPLA LTD</v>
      </c>
      <c r="E1427" t="str">
        <f>VLOOKUP(A1427,[1]Sheet1!$B$1:$E$3262,4,0)</f>
        <v>LIFECARE MEDICAL AGENCY</v>
      </c>
      <c r="F1427">
        <v>6</v>
      </c>
      <c r="G1427">
        <v>76.31</v>
      </c>
      <c r="H1427">
        <v>106</v>
      </c>
      <c r="I1427">
        <f t="shared" si="22"/>
        <v>457.86</v>
      </c>
      <c r="J1427">
        <f>VLOOKUP(A1427,[3]Sheet2!$A$3:$B$3237,2,0)</f>
        <v>12</v>
      </c>
    </row>
    <row r="1428" spans="1:13" hidden="1" x14ac:dyDescent="0.3">
      <c r="A1428" t="s">
        <v>3106</v>
      </c>
      <c r="B1428" t="s">
        <v>3107</v>
      </c>
      <c r="C1428" t="s">
        <v>3108</v>
      </c>
      <c r="D1428" t="str">
        <f>VLOOKUP(A1428,[1]Sheet1!$B$1:$F$1048575,5,0)</f>
        <v>MACLEODS PHARMACEUTICALS</v>
      </c>
      <c r="E1428" t="str">
        <f>VLOOKUP(A1428,[1]Sheet1!$B$1:$E$3262,4,0)</f>
        <v>DESAI PHARMA (VALSAD)</v>
      </c>
      <c r="F1428">
        <v>6</v>
      </c>
      <c r="G1428">
        <v>76.22</v>
      </c>
      <c r="H1428">
        <v>106</v>
      </c>
      <c r="I1428">
        <f t="shared" si="22"/>
        <v>457.32</v>
      </c>
      <c r="J1428">
        <f>VLOOKUP(A1428,[3]Sheet2!$A$3:$B$3237,2,0)</f>
        <v>3</v>
      </c>
    </row>
    <row r="1429" spans="1:13" hidden="1" x14ac:dyDescent="0.3">
      <c r="A1429" t="s">
        <v>3608</v>
      </c>
      <c r="B1429" t="s">
        <v>3609</v>
      </c>
      <c r="C1429" t="s">
        <v>3610</v>
      </c>
      <c r="D1429" t="str">
        <f>VLOOKUP(A1429,[1]Sheet1!$B$1:$F$1048575,5,0)</f>
        <v>SYSTOPIC LABORATORIES LTD</v>
      </c>
      <c r="E1429" t="str">
        <f>VLOOKUP(A1429,[1]Sheet1!$B$1:$E$3262,4,0)</f>
        <v>DEEP MEDICAL AGENCIES (VAPI)</v>
      </c>
      <c r="F1429">
        <v>11</v>
      </c>
      <c r="G1429">
        <v>41.43</v>
      </c>
      <c r="H1429">
        <v>58</v>
      </c>
      <c r="I1429">
        <f t="shared" si="22"/>
        <v>455.73</v>
      </c>
      <c r="J1429">
        <f>VLOOKUP(A1429,[3]Sheet2!$A$3:$B$3237,2,0)</f>
        <v>17</v>
      </c>
    </row>
    <row r="1430" spans="1:13" x14ac:dyDescent="0.3">
      <c r="A1430" s="3" t="s">
        <v>5842</v>
      </c>
      <c r="B1430" s="3" t="s">
        <v>5843</v>
      </c>
      <c r="C1430" t="s">
        <v>5844</v>
      </c>
      <c r="D1430" s="3" t="str">
        <f>VLOOKUP(A1430,[1]Sheet1!$B$1:$F$1048575,5,0)</f>
        <v>NATCO PHARMA LIMITED</v>
      </c>
      <c r="E1430" s="3" t="str">
        <f>VLOOKUP(A1430,[1]Sheet1!$B$1:$E$3262,4,0)</f>
        <v>RAPID MEDICO (VALSAD)</v>
      </c>
      <c r="F1430" s="3">
        <v>8</v>
      </c>
      <c r="G1430">
        <v>100</v>
      </c>
      <c r="H1430">
        <v>140</v>
      </c>
      <c r="I1430">
        <f t="shared" si="22"/>
        <v>800</v>
      </c>
      <c r="J1430" s="3">
        <f>VLOOKUP(A1430,[3]Sheet2!$A$3:$B$3237,2,0)</f>
        <v>3</v>
      </c>
      <c r="K1430" s="3">
        <v>5</v>
      </c>
      <c r="L1430" s="3"/>
      <c r="M1430" s="3"/>
    </row>
    <row r="1431" spans="1:13" hidden="1" x14ac:dyDescent="0.3">
      <c r="A1431" t="s">
        <v>3618</v>
      </c>
      <c r="B1431" t="s">
        <v>3619</v>
      </c>
      <c r="C1431" t="s">
        <v>3620</v>
      </c>
      <c r="D1431" t="str">
        <f>VLOOKUP(A1431,[1]Sheet1!$B$1:$F$1048575,5,0)</f>
        <v>J.B.CHEMICALS &amp; PHARMACEUTICAL LTD</v>
      </c>
      <c r="E1431" t="str">
        <f>VLOOKUP(A1431,[1]Sheet1!$B$1:$E$3262,4,0)</f>
        <v>JIVANDHARA PHARMA PVT.LTD.(BILIMORA)</v>
      </c>
      <c r="F1431">
        <v>34</v>
      </c>
      <c r="G1431">
        <v>13.39</v>
      </c>
      <c r="H1431">
        <v>110</v>
      </c>
      <c r="I1431">
        <f t="shared" si="22"/>
        <v>455.26</v>
      </c>
      <c r="J1431">
        <f>VLOOKUP(A1431,[3]Sheet2!$A$3:$B$3237,2,0)</f>
        <v>37</v>
      </c>
    </row>
    <row r="1432" spans="1:13" hidden="1" x14ac:dyDescent="0.3">
      <c r="A1432" t="s">
        <v>687</v>
      </c>
      <c r="B1432" t="s">
        <v>688</v>
      </c>
      <c r="C1432" t="s">
        <v>689</v>
      </c>
      <c r="D1432" t="str">
        <f>VLOOKUP(A1432,[1]Sheet1!$B$1:$F$1048575,5,0)</f>
        <v>CENTAUR PHARMACEUTICALS PVT.LTD.</v>
      </c>
      <c r="E1432" t="str">
        <f>VLOOKUP(A1432,[1]Sheet1!$B$1:$E$3262,4,0)</f>
        <v>DESAI PHARMA (VALSAD)</v>
      </c>
      <c r="F1432">
        <v>4</v>
      </c>
      <c r="G1432">
        <v>112.8</v>
      </c>
      <c r="H1432">
        <v>157</v>
      </c>
      <c r="I1432">
        <f t="shared" si="22"/>
        <v>451.2</v>
      </c>
      <c r="J1432">
        <f>VLOOKUP(A1432,[3]Sheet2!$A$3:$B$3237,2,0)</f>
        <v>8</v>
      </c>
    </row>
    <row r="1433" spans="1:13" hidden="1" x14ac:dyDescent="0.3">
      <c r="A1433" t="s">
        <v>6163</v>
      </c>
      <c r="B1433" t="s">
        <v>6164</v>
      </c>
      <c r="C1433" t="s">
        <v>6164</v>
      </c>
      <c r="D1433" t="str">
        <f>VLOOKUP(A1433,[1]Sheet1!$B$1:$F$1048575,5,0)</f>
        <v>DR REDDYS LABORATORIES LTD</v>
      </c>
      <c r="E1433" t="str">
        <f>VLOOKUP(A1433,[1]Sheet1!$B$1:$E$3262,4,0)</f>
        <v>GAYATRI DISTRIBUTORS(VALSAD)</v>
      </c>
      <c r="F1433">
        <v>2</v>
      </c>
      <c r="G1433">
        <v>225.09</v>
      </c>
      <c r="H1433">
        <v>332</v>
      </c>
      <c r="I1433">
        <f t="shared" si="22"/>
        <v>450.18</v>
      </c>
      <c r="J1433">
        <f>VLOOKUP(A1433,[3]Sheet2!$A$3:$B$3237,2,0)</f>
        <v>1</v>
      </c>
    </row>
    <row r="1434" spans="1:13" hidden="1" x14ac:dyDescent="0.3">
      <c r="A1434" t="s">
        <v>710</v>
      </c>
      <c r="B1434" t="s">
        <v>711</v>
      </c>
      <c r="C1434" t="s">
        <v>712</v>
      </c>
      <c r="D1434" t="str">
        <f>VLOOKUP(A1434,[1]Sheet1!$B$1:$F$1048575,5,0)</f>
        <v>SANOFI HEALTHCARE INDIA PVT.LTD.</v>
      </c>
      <c r="E1434" t="str">
        <f>VLOOKUP(A1434,[1]Sheet1!$B$1:$E$3262,4,0)</f>
        <v>GAYATRI DISTRIBUTORS(VALSAD)</v>
      </c>
      <c r="F1434">
        <v>14</v>
      </c>
      <c r="G1434">
        <v>31.98</v>
      </c>
      <c r="H1434">
        <v>44</v>
      </c>
      <c r="I1434">
        <f t="shared" si="22"/>
        <v>447.72</v>
      </c>
      <c r="J1434">
        <f>VLOOKUP(A1434,[3]Sheet2!$A$3:$B$3237,2,0)</f>
        <v>15</v>
      </c>
    </row>
    <row r="1435" spans="1:13" hidden="1" x14ac:dyDescent="0.3">
      <c r="A1435" t="s">
        <v>5731</v>
      </c>
      <c r="B1435" t="s">
        <v>5732</v>
      </c>
      <c r="C1435" t="s">
        <v>5733</v>
      </c>
      <c r="D1435" t="str">
        <f>VLOOKUP(A1435,[1]Sheet1!$B$1:$F$1048575,5,0)</f>
        <v>CIPLA LTD</v>
      </c>
      <c r="E1435" t="str">
        <f>VLOOKUP(A1435,[1]Sheet1!$B$1:$E$3262,4,0)</f>
        <v>JIVANDHARA PHARMA PVT.LTD.(BILIMORA)</v>
      </c>
      <c r="F1435">
        <v>2</v>
      </c>
      <c r="G1435">
        <v>223.33</v>
      </c>
      <c r="H1435">
        <v>312</v>
      </c>
      <c r="I1435">
        <f t="shared" si="22"/>
        <v>446.66</v>
      </c>
      <c r="J1435">
        <f>VLOOKUP(A1435,[3]Sheet2!$A$3:$B$3237,2,0)</f>
        <v>3</v>
      </c>
    </row>
    <row r="1436" spans="1:13" x14ac:dyDescent="0.3">
      <c r="A1436" s="3" t="s">
        <v>5839</v>
      </c>
      <c r="B1436" s="3" t="s">
        <v>5840</v>
      </c>
      <c r="C1436" t="s">
        <v>5841</v>
      </c>
      <c r="D1436" s="3" t="str">
        <f>VLOOKUP(A1436,[1]Sheet1!$B$1:$F$1048575,5,0)</f>
        <v>NATCO PHARMA LIMITED</v>
      </c>
      <c r="E1436" s="3" t="str">
        <f>VLOOKUP(A1436,[1]Sheet1!$B$1:$E$3262,4,0)</f>
        <v>RAPID MEDICO (VALSAD)</v>
      </c>
      <c r="F1436" s="3">
        <v>8</v>
      </c>
      <c r="G1436">
        <v>92.86</v>
      </c>
      <c r="H1436">
        <v>130</v>
      </c>
      <c r="I1436">
        <f t="shared" si="22"/>
        <v>742.88</v>
      </c>
      <c r="J1436" s="3">
        <f>VLOOKUP(A1436,[3]Sheet2!$A$3:$B$3237,2,0)</f>
        <v>2</v>
      </c>
      <c r="K1436" s="3">
        <v>10</v>
      </c>
      <c r="L1436" s="3"/>
      <c r="M1436" s="3"/>
    </row>
    <row r="1437" spans="1:13" x14ac:dyDescent="0.3">
      <c r="A1437" s="3" t="s">
        <v>5092</v>
      </c>
      <c r="B1437" s="3" t="s">
        <v>5093</v>
      </c>
      <c r="C1437" t="s">
        <v>5094</v>
      </c>
      <c r="D1437" s="3" t="str">
        <f>VLOOKUP(A1437,[1]Sheet1!$B$1:$F$1048575,5,0)</f>
        <v>INTAS PHARMACEUTICAL LTD</v>
      </c>
      <c r="E1437" s="3" t="str">
        <f>VLOOKUP(A1437,[1]Sheet1!$B$1:$E$3262,4,0)</f>
        <v>RAPID MEDICO (VALSAD)</v>
      </c>
      <c r="F1437" s="3">
        <v>6</v>
      </c>
      <c r="G1437">
        <v>106.02</v>
      </c>
      <c r="H1437">
        <v>148</v>
      </c>
      <c r="I1437">
        <f t="shared" si="22"/>
        <v>636.12</v>
      </c>
      <c r="J1437" s="3">
        <f>VLOOKUP(A1437,[3]Sheet2!$A$3:$B$3237,2,0)</f>
        <v>2</v>
      </c>
      <c r="K1437" s="3">
        <v>5</v>
      </c>
      <c r="L1437" s="3"/>
      <c r="M1437" s="3"/>
    </row>
    <row r="1438" spans="1:13" hidden="1" x14ac:dyDescent="0.3">
      <c r="A1438" t="s">
        <v>5586</v>
      </c>
      <c r="B1438" t="s">
        <v>5587</v>
      </c>
      <c r="C1438" t="s">
        <v>5588</v>
      </c>
      <c r="D1438" t="str">
        <f>VLOOKUP(A1438,[1]Sheet1!$B$1:$F$1048575,5,0)</f>
        <v>SUN PHARMA LABORATORIES LTD.</v>
      </c>
      <c r="E1438" t="str">
        <f>VLOOKUP(A1438,[1]Sheet1!$B$1:$E$3262,4,0)</f>
        <v>PARTH MEDICAL AGENCIES (VALSAD)</v>
      </c>
      <c r="F1438">
        <v>9</v>
      </c>
      <c r="G1438">
        <v>49.29</v>
      </c>
      <c r="H1438">
        <v>69</v>
      </c>
      <c r="I1438">
        <f t="shared" si="22"/>
        <v>443.61</v>
      </c>
      <c r="J1438">
        <f>VLOOKUP(A1438,[3]Sheet2!$A$3:$B$3237,2,0)</f>
        <v>18</v>
      </c>
    </row>
    <row r="1439" spans="1:13" x14ac:dyDescent="0.3">
      <c r="A1439" s="3" t="s">
        <v>6202</v>
      </c>
      <c r="B1439" s="3" t="s">
        <v>6203</v>
      </c>
      <c r="C1439" t="s">
        <v>6204</v>
      </c>
      <c r="D1439" s="3" t="str">
        <f>VLOOKUP(A1439,[1]Sheet1!$B$1:$F$1048575,5,0)</f>
        <v>ALEMBIC LIMITED</v>
      </c>
      <c r="E1439" s="3" t="str">
        <f>VLOOKUP(A1439,[1]Sheet1!$B$1:$E$3262,4,0)</f>
        <v>RAPID MEDICO (VALSAD)</v>
      </c>
      <c r="F1439" s="3">
        <v>4</v>
      </c>
      <c r="G1439">
        <v>82.46</v>
      </c>
      <c r="H1439">
        <v>115</v>
      </c>
      <c r="I1439">
        <f t="shared" si="22"/>
        <v>329.84</v>
      </c>
      <c r="J1439" s="3">
        <f>VLOOKUP(A1439,[3]Sheet2!$A$3:$B$3237,2,0)</f>
        <v>1</v>
      </c>
      <c r="K1439" s="3">
        <v>5</v>
      </c>
      <c r="L1439" s="3"/>
      <c r="M1439" s="3"/>
    </row>
    <row r="1440" spans="1:13" hidden="1" x14ac:dyDescent="0.3">
      <c r="A1440" t="s">
        <v>3983</v>
      </c>
      <c r="B1440" t="s">
        <v>3984</v>
      </c>
      <c r="C1440" t="s">
        <v>3985</v>
      </c>
      <c r="D1440" t="str">
        <f>VLOOKUP(A1440,[1]Sheet1!$B$1:$F$1048575,5,0)</f>
        <v>CIPLA LTD</v>
      </c>
      <c r="E1440" t="str">
        <f>VLOOKUP(A1440,[1]Sheet1!$B$1:$E$3262,4,0)</f>
        <v>JIVANDHARA PHARMA PVT.LTD.(BILIMORA)</v>
      </c>
      <c r="F1440">
        <v>3</v>
      </c>
      <c r="G1440">
        <v>147.81</v>
      </c>
      <c r="H1440">
        <v>206</v>
      </c>
      <c r="I1440">
        <f t="shared" si="22"/>
        <v>443.43</v>
      </c>
      <c r="J1440">
        <f>VLOOKUP(A1440,[3]Sheet2!$A$3:$B$3237,2,0)</f>
        <v>4</v>
      </c>
    </row>
    <row r="1441" spans="1:13" hidden="1" x14ac:dyDescent="0.3">
      <c r="A1441" t="s">
        <v>152</v>
      </c>
      <c r="B1441" t="s">
        <v>153</v>
      </c>
      <c r="C1441" t="s">
        <v>153</v>
      </c>
      <c r="D1441" t="str">
        <f>VLOOKUP(A1441,[1]Sheet1!$B$1:$F$1048575,5,0)</f>
        <v>VISSCO REHABILITATION AIDS P.LTD.</v>
      </c>
      <c r="E1441" t="str">
        <f>VLOOKUP(A1441,[1]Sheet1!$B$1:$E$3262,4,0)</f>
        <v>PARIDHI AGENCIES</v>
      </c>
      <c r="F1441">
        <v>2</v>
      </c>
      <c r="G1441">
        <v>218.5</v>
      </c>
      <c r="H1441">
        <v>475</v>
      </c>
      <c r="I1441">
        <f t="shared" si="22"/>
        <v>437</v>
      </c>
      <c r="J1441">
        <f>VLOOKUP(A1441,[3]Sheet2!$A$3:$B$3237,2,0)</f>
        <v>3</v>
      </c>
    </row>
    <row r="1442" spans="1:13" hidden="1" x14ac:dyDescent="0.3">
      <c r="A1442" t="s">
        <v>6293</v>
      </c>
      <c r="B1442" t="s">
        <v>6294</v>
      </c>
      <c r="C1442" t="s">
        <v>6294</v>
      </c>
      <c r="D1442" t="str">
        <f>VLOOKUP(A1442,[1]Sheet1!$B$1:$F$1048575,5,0)</f>
        <v>G SURGIWEAR LIMITED</v>
      </c>
      <c r="E1442" t="str">
        <f>VLOOKUP(A1442,[1]Sheet1!$B$1:$E$3262,4,0)</f>
        <v>DIPAK TRADERS ( NADIAD )</v>
      </c>
      <c r="F1442">
        <v>13</v>
      </c>
      <c r="G1442">
        <v>33.520000000000003</v>
      </c>
      <c r="H1442">
        <v>60</v>
      </c>
      <c r="I1442">
        <f t="shared" si="22"/>
        <v>435.76000000000005</v>
      </c>
      <c r="J1442">
        <v>0</v>
      </c>
    </row>
    <row r="1443" spans="1:13" hidden="1" x14ac:dyDescent="0.3">
      <c r="A1443" t="s">
        <v>3421</v>
      </c>
      <c r="B1443" t="s">
        <v>3422</v>
      </c>
      <c r="C1443" t="s">
        <v>3423</v>
      </c>
      <c r="D1443" t="str">
        <f>VLOOKUP(A1443,[1]Sheet1!$B$1:$F$1048575,5,0)</f>
        <v>UNISON PHARMACEUTICALS</v>
      </c>
      <c r="E1443" t="str">
        <f>VLOOKUP(A1443,[1]Sheet1!$B$1:$E$3262,4,0)</f>
        <v>GAYATRI DISTRIBUTORS(VALSAD)</v>
      </c>
      <c r="F1443">
        <v>14</v>
      </c>
      <c r="G1443">
        <v>31.08</v>
      </c>
      <c r="H1443">
        <v>43</v>
      </c>
      <c r="I1443">
        <f t="shared" si="22"/>
        <v>435.12</v>
      </c>
      <c r="J1443">
        <f>VLOOKUP(A1443,[3]Sheet2!$A$3:$B$3237,2,0)</f>
        <v>37</v>
      </c>
    </row>
    <row r="1444" spans="1:13" hidden="1" x14ac:dyDescent="0.3">
      <c r="A1444" t="s">
        <v>4410</v>
      </c>
      <c r="B1444" t="s">
        <v>4411</v>
      </c>
      <c r="C1444" t="s">
        <v>4412</v>
      </c>
      <c r="D1444" t="str">
        <f>VLOOKUP(A1444,[1]Sheet1!$B$1:$F$1048575,5,0)</f>
        <v>MACLEODS PHARMACEUTICALS</v>
      </c>
      <c r="E1444" t="str">
        <f>VLOOKUP(A1444,[1]Sheet1!$B$1:$E$3262,4,0)</f>
        <v>DESAI PHARMA (VALSAD)</v>
      </c>
      <c r="F1444">
        <v>3</v>
      </c>
      <c r="G1444">
        <v>145</v>
      </c>
      <c r="H1444">
        <v>203</v>
      </c>
      <c r="I1444">
        <f t="shared" si="22"/>
        <v>435</v>
      </c>
      <c r="J1444" t="e">
        <f>VLOOKUP(A1444,[3]Sheet2!$A$3:$B$3237,2,0)</f>
        <v>#N/A</v>
      </c>
    </row>
    <row r="1445" spans="1:13" hidden="1" x14ac:dyDescent="0.3">
      <c r="A1445" t="s">
        <v>6049</v>
      </c>
      <c r="B1445" t="s">
        <v>6050</v>
      </c>
      <c r="C1445" t="s">
        <v>6051</v>
      </c>
      <c r="D1445" t="str">
        <f>VLOOKUP(A1445,[1]Sheet1!$B$1:$F$1048575,5,0)</f>
        <v>ABBOTT HEALTHCARE PVT LTD</v>
      </c>
      <c r="E1445" t="str">
        <f>VLOOKUP(A1445,[1]Sheet1!$B$1:$E$3262,4,0)</f>
        <v>GAYATRI DISTRIBUTORS(VALSAD)</v>
      </c>
      <c r="F1445">
        <v>1</v>
      </c>
      <c r="G1445">
        <v>434.45</v>
      </c>
      <c r="H1445">
        <v>608</v>
      </c>
      <c r="I1445">
        <f t="shared" si="22"/>
        <v>434.45</v>
      </c>
      <c r="J1445">
        <f>VLOOKUP(A1445,[3]Sheet2!$A$3:$B$3237,2,0)</f>
        <v>2</v>
      </c>
    </row>
    <row r="1446" spans="1:13" hidden="1" x14ac:dyDescent="0.3">
      <c r="A1446" t="s">
        <v>2961</v>
      </c>
      <c r="B1446" t="s">
        <v>2962</v>
      </c>
      <c r="C1446" t="s">
        <v>2963</v>
      </c>
      <c r="D1446" t="str">
        <f>VLOOKUP(A1446,[1]Sheet1!$B$1:$F$1048575,5,0)</f>
        <v>ALKEM LABORATORIES LTD</v>
      </c>
      <c r="E1446" t="str">
        <f>VLOOKUP(A1446,[1]Sheet1!$B$1:$E$3262,4,0)</f>
        <v>DEEP MEDICAL AGENCIES (VAPI)</v>
      </c>
      <c r="F1446">
        <v>3</v>
      </c>
      <c r="G1446">
        <v>144.29</v>
      </c>
      <c r="H1446">
        <v>202</v>
      </c>
      <c r="I1446">
        <f t="shared" si="22"/>
        <v>432.87</v>
      </c>
      <c r="J1446">
        <f>VLOOKUP(A1446,[3]Sheet2!$A$3:$B$3237,2,0)</f>
        <v>2</v>
      </c>
    </row>
    <row r="1447" spans="1:13" hidden="1" x14ac:dyDescent="0.3">
      <c r="A1447" t="s">
        <v>4391</v>
      </c>
      <c r="B1447" t="s">
        <v>4392</v>
      </c>
      <c r="C1447" t="s">
        <v>4393</v>
      </c>
      <c r="D1447" t="str">
        <f>VLOOKUP(A1447,[1]Sheet1!$B$1:$F$1048575,5,0)</f>
        <v>GLENMARK PHARMACEUTICALS LTD</v>
      </c>
      <c r="E1447" t="str">
        <f>VLOOKUP(A1447,[1]Sheet1!$B$1:$E$3262,4,0)</f>
        <v>GAYATRI DISTRIBUTORS(VALSAD)</v>
      </c>
      <c r="F1447">
        <v>6</v>
      </c>
      <c r="G1447">
        <v>72</v>
      </c>
      <c r="H1447">
        <v>100</v>
      </c>
      <c r="I1447">
        <f t="shared" si="22"/>
        <v>432</v>
      </c>
      <c r="J1447">
        <f>VLOOKUP(A1447,[3]Sheet2!$A$3:$B$3237,2,0)</f>
        <v>18</v>
      </c>
    </row>
    <row r="1448" spans="1:13" hidden="1" x14ac:dyDescent="0.3">
      <c r="A1448" t="s">
        <v>1354</v>
      </c>
      <c r="B1448" t="s">
        <v>1355</v>
      </c>
      <c r="C1448" t="s">
        <v>1356</v>
      </c>
      <c r="D1448" t="str">
        <f>VLOOKUP(A1448,[1]Sheet1!$B$1:$F$1048575,5,0)</f>
        <v>ARISTO PHARMACEUTICALS PVT LTD</v>
      </c>
      <c r="E1448" t="str">
        <f>VLOOKUP(A1448,[1]Sheet1!$B$1:$E$3262,4,0)</f>
        <v>JIVANDHARA PHARMA PVT.LTD.(BILIMORA)</v>
      </c>
      <c r="F1448">
        <v>19</v>
      </c>
      <c r="G1448">
        <v>22.67</v>
      </c>
      <c r="H1448">
        <v>31</v>
      </c>
      <c r="I1448">
        <f t="shared" si="22"/>
        <v>430.73</v>
      </c>
      <c r="J1448">
        <f>VLOOKUP(A1448,[3]Sheet2!$A$3:$B$3237,2,0)</f>
        <v>45</v>
      </c>
    </row>
    <row r="1449" spans="1:13" x14ac:dyDescent="0.3">
      <c r="A1449" s="3" t="s">
        <v>6170</v>
      </c>
      <c r="B1449" s="3" t="s">
        <v>6171</v>
      </c>
      <c r="C1449" t="s">
        <v>6172</v>
      </c>
      <c r="D1449" s="3" t="str">
        <f>VLOOKUP(A1449,[1]Sheet1!$B$1:$F$1048575,5,0)</f>
        <v>PROCTER &amp; GAMBLE LIMITED</v>
      </c>
      <c r="E1449" s="3" t="str">
        <f>VLOOKUP(A1449,[1]Sheet1!$B$1:$E$3262,4,0)</f>
        <v>RIDDHI AGENCY</v>
      </c>
      <c r="F1449" s="3">
        <v>1285</v>
      </c>
      <c r="G1449">
        <v>1.49</v>
      </c>
      <c r="H1449">
        <v>2</v>
      </c>
      <c r="I1449">
        <f t="shared" si="22"/>
        <v>1914.65</v>
      </c>
      <c r="J1449" s="3">
        <f>VLOOKUP(A1449,[3]Sheet2!$A$3:$B$3237,2,0)</f>
        <v>12</v>
      </c>
      <c r="K1449" s="3">
        <v>1000</v>
      </c>
      <c r="L1449" s="3"/>
      <c r="M1449" s="3"/>
    </row>
    <row r="1450" spans="1:13" hidden="1" x14ac:dyDescent="0.3">
      <c r="A1450" t="s">
        <v>761</v>
      </c>
      <c r="B1450" t="s">
        <v>762</v>
      </c>
      <c r="C1450" t="s">
        <v>762</v>
      </c>
      <c r="D1450" t="str">
        <f>VLOOKUP(A1450,[1]Sheet1!$B$1:$F$1048575,5,0)</f>
        <v>TUOREN MEDICAL DEVICE INDIA PRIVATE LIMITED</v>
      </c>
      <c r="E1450" t="str">
        <f>VLOOKUP(A1450,[1]Sheet1!$B$1:$E$3262,4,0)</f>
        <v>ORANGE MEDICARE</v>
      </c>
      <c r="F1450">
        <v>1</v>
      </c>
      <c r="G1450">
        <v>430</v>
      </c>
      <c r="H1450">
        <v>1150</v>
      </c>
      <c r="I1450">
        <f t="shared" si="22"/>
        <v>430</v>
      </c>
      <c r="J1450">
        <f>VLOOKUP(A1450,[3]Sheet2!$A$3:$B$3237,2,0)</f>
        <v>5</v>
      </c>
    </row>
    <row r="1451" spans="1:13" x14ac:dyDescent="0.3">
      <c r="A1451" s="3" t="s">
        <v>4913</v>
      </c>
      <c r="B1451" s="3" t="s">
        <v>4914</v>
      </c>
      <c r="C1451" t="s">
        <v>4914</v>
      </c>
      <c r="D1451" s="3" t="str">
        <f>VLOOKUP(A1451,[1]Sheet1!$B$1:$F$1048575,5,0)</f>
        <v>P &amp; G</v>
      </c>
      <c r="E1451" s="3" t="str">
        <f>VLOOKUP(A1451,[1]Sheet1!$B$1:$E$3262,4,0)</f>
        <v>RIDDHI AGENCY</v>
      </c>
      <c r="F1451" s="3">
        <v>24</v>
      </c>
      <c r="G1451">
        <v>73.66</v>
      </c>
      <c r="H1451">
        <v>99</v>
      </c>
      <c r="I1451">
        <f t="shared" si="22"/>
        <v>1767.84</v>
      </c>
      <c r="J1451" s="3">
        <f>VLOOKUP(A1451,[3]Sheet2!$A$3:$B$3237,2,0)</f>
        <v>1</v>
      </c>
      <c r="K1451" s="3">
        <v>25</v>
      </c>
      <c r="L1451" s="3"/>
      <c r="M1451" s="3"/>
    </row>
    <row r="1452" spans="1:13" hidden="1" x14ac:dyDescent="0.3">
      <c r="A1452" t="s">
        <v>979</v>
      </c>
      <c r="B1452" t="s">
        <v>980</v>
      </c>
      <c r="C1452" t="s">
        <v>981</v>
      </c>
      <c r="D1452" t="str">
        <f>VLOOKUP(A1452,[1]Sheet1!$B$1:$F$1048575,5,0)</f>
        <v>ZYDUS HELTHCARE LTD</v>
      </c>
      <c r="E1452" t="str">
        <f>VLOOKUP(A1452,[1]Sheet1!$B$1:$E$3262,4,0)</f>
        <v>JIVANDHARA PHARMA PVT.LTD.(BILIMORA)</v>
      </c>
      <c r="F1452">
        <v>1</v>
      </c>
      <c r="G1452">
        <v>427.82</v>
      </c>
      <c r="H1452">
        <v>598</v>
      </c>
      <c r="I1452">
        <f t="shared" si="22"/>
        <v>427.82</v>
      </c>
      <c r="J1452">
        <f>VLOOKUP(A1452,[3]Sheet2!$A$3:$B$3237,2,0)</f>
        <v>2</v>
      </c>
    </row>
    <row r="1453" spans="1:13" hidden="1" x14ac:dyDescent="0.3">
      <c r="A1453" t="s">
        <v>1436</v>
      </c>
      <c r="B1453" t="s">
        <v>1437</v>
      </c>
      <c r="C1453" t="s">
        <v>1438</v>
      </c>
      <c r="D1453" t="str">
        <f>VLOOKUP(A1453,[1]Sheet1!$B$1:$F$1048575,5,0)</f>
        <v>MANKIND PHARMA LTD</v>
      </c>
      <c r="E1453" t="str">
        <f>VLOOKUP(A1453,[1]Sheet1!$B$1:$E$3262,4,0)</f>
        <v>ARIHANT FINE PHARMA AGENCY</v>
      </c>
      <c r="F1453">
        <v>29</v>
      </c>
      <c r="G1453">
        <v>14.7</v>
      </c>
      <c r="H1453">
        <v>28</v>
      </c>
      <c r="I1453">
        <f t="shared" si="22"/>
        <v>426.29999999999995</v>
      </c>
      <c r="J1453">
        <f>VLOOKUP(A1453,[3]Sheet2!$A$3:$B$3237,2,0)</f>
        <v>209</v>
      </c>
    </row>
    <row r="1454" spans="1:13" hidden="1" x14ac:dyDescent="0.3">
      <c r="A1454" t="s">
        <v>5882</v>
      </c>
      <c r="B1454" t="s">
        <v>5883</v>
      </c>
      <c r="C1454" t="s">
        <v>5884</v>
      </c>
      <c r="D1454" t="str">
        <f>VLOOKUP(A1454,[1]Sheet1!$B$1:$F$1048575,5,0)</f>
        <v>SUN PHARMACEUTICAL INDUSTRIES</v>
      </c>
      <c r="E1454" t="str">
        <f>VLOOKUP(A1454,[1]Sheet1!$B$1:$E$3262,4,0)</f>
        <v>TAPAN AGENCY</v>
      </c>
      <c r="F1454">
        <v>4</v>
      </c>
      <c r="G1454">
        <v>106.43</v>
      </c>
      <c r="H1454">
        <v>149</v>
      </c>
      <c r="I1454">
        <f t="shared" si="22"/>
        <v>425.72</v>
      </c>
      <c r="J1454" t="e">
        <f>VLOOKUP(A1454,[3]Sheet2!$A$3:$B$3237,2,0)</f>
        <v>#N/A</v>
      </c>
    </row>
    <row r="1455" spans="1:13" hidden="1" x14ac:dyDescent="0.3">
      <c r="A1455" t="s">
        <v>5885</v>
      </c>
      <c r="B1455" t="s">
        <v>5886</v>
      </c>
      <c r="C1455" t="s">
        <v>5887</v>
      </c>
      <c r="D1455" t="str">
        <f>VLOOKUP(A1455,[1]Sheet1!$B$1:$F$1048575,5,0)</f>
        <v>SUN PHARMACEUTICAL INDUSTRIES</v>
      </c>
      <c r="E1455" t="str">
        <f>VLOOKUP(A1455,[1]Sheet1!$B$1:$E$3262,4,0)</f>
        <v>TAPAN AGENCY</v>
      </c>
      <c r="F1455">
        <v>4</v>
      </c>
      <c r="G1455">
        <v>106.43</v>
      </c>
      <c r="H1455">
        <v>149</v>
      </c>
      <c r="I1455">
        <f t="shared" si="22"/>
        <v>425.72</v>
      </c>
      <c r="J1455">
        <f>VLOOKUP(A1455,[3]Sheet2!$A$3:$B$3237,2,0)</f>
        <v>5</v>
      </c>
    </row>
    <row r="1456" spans="1:13" hidden="1" x14ac:dyDescent="0.3">
      <c r="A1456" t="s">
        <v>1321</v>
      </c>
      <c r="B1456" t="s">
        <v>1322</v>
      </c>
      <c r="C1456" t="s">
        <v>1323</v>
      </c>
      <c r="D1456" t="str">
        <f>VLOOKUP(A1456,[1]Sheet1!$B$1:$F$1048575,5,0)</f>
        <v>NEON LABORATORIES LIMITED</v>
      </c>
      <c r="E1456" t="str">
        <f>VLOOKUP(A1456,[1]Sheet1!$B$1:$E$3262,4,0)</f>
        <v>PUJAN MEDICAL AGENCY</v>
      </c>
      <c r="F1456">
        <v>34</v>
      </c>
      <c r="G1456">
        <v>12.5</v>
      </c>
      <c r="H1456">
        <v>16</v>
      </c>
      <c r="I1456">
        <f t="shared" si="22"/>
        <v>425</v>
      </c>
      <c r="J1456">
        <f>VLOOKUP(A1456,[3]Sheet2!$A$3:$B$3237,2,0)</f>
        <v>27</v>
      </c>
      <c r="M1456" t="e">
        <f>VLOOKUP(A1456,[4]Sheet2!$A$4:$C$497,3,0)</f>
        <v>#N/A</v>
      </c>
    </row>
    <row r="1457" spans="1:13" x14ac:dyDescent="0.3">
      <c r="A1457" s="3" t="s">
        <v>1533</v>
      </c>
      <c r="B1457" s="3" t="s">
        <v>1534</v>
      </c>
      <c r="C1457" t="s">
        <v>1535</v>
      </c>
      <c r="D1457" s="3" t="str">
        <f>VLOOKUP(A1457,[1]Sheet1!$B$1:$F$1048575,5,0)</f>
        <v>RELIANCE LIFE SCIENCE</v>
      </c>
      <c r="E1457" s="3" t="str">
        <f>VLOOKUP(A1457,[1]Sheet1!$B$1:$E$3262,4,0)</f>
        <v>SAKSHI LIFE CARE</v>
      </c>
      <c r="F1457" s="3">
        <v>130</v>
      </c>
      <c r="G1457">
        <v>300</v>
      </c>
      <c r="H1457">
        <v>2205</v>
      </c>
      <c r="I1457">
        <f t="shared" si="22"/>
        <v>39000</v>
      </c>
      <c r="J1457" s="3">
        <f>VLOOKUP(A1457,[3]Sheet2!$A$3:$B$3237,2,0)</f>
        <v>80</v>
      </c>
      <c r="K1457" s="3">
        <v>100</v>
      </c>
      <c r="L1457" s="3"/>
      <c r="M1457" s="3"/>
    </row>
    <row r="1458" spans="1:13" hidden="1" x14ac:dyDescent="0.3">
      <c r="A1458" t="s">
        <v>4461</v>
      </c>
      <c r="B1458" t="s">
        <v>4462</v>
      </c>
      <c r="C1458" t="s">
        <v>4463</v>
      </c>
      <c r="D1458" t="str">
        <f>VLOOKUP(A1458,[1]Sheet1!$B$1:$F$1048575,5,0)</f>
        <v>JAGSONPAL PHARMACEUTICALS LTD</v>
      </c>
      <c r="E1458" t="str">
        <f>VLOOKUP(A1458,[1]Sheet1!$B$1:$E$3262,4,0)</f>
        <v>KAJAL AGENCIES(VALSAD)</v>
      </c>
      <c r="F1458">
        <v>4</v>
      </c>
      <c r="G1458">
        <v>106.02</v>
      </c>
      <c r="H1458">
        <v>148</v>
      </c>
      <c r="I1458">
        <f t="shared" si="22"/>
        <v>424.08</v>
      </c>
      <c r="J1458">
        <f>VLOOKUP(A1458,[3]Sheet2!$A$3:$B$3237,2,0)</f>
        <v>12</v>
      </c>
    </row>
    <row r="1459" spans="1:13" hidden="1" x14ac:dyDescent="0.3">
      <c r="A1459" t="s">
        <v>5604</v>
      </c>
      <c r="B1459" t="s">
        <v>5605</v>
      </c>
      <c r="C1459" t="s">
        <v>5606</v>
      </c>
      <c r="D1459" t="str">
        <f>VLOOKUP(A1459,[1]Sheet1!$B$1:$F$1048575,5,0)</f>
        <v>INDOCO REMEDIES LTD</v>
      </c>
      <c r="E1459" t="str">
        <f>VLOOKUP(A1459,[1]Sheet1!$B$1:$E$3262,4,0)</f>
        <v>GAYATRI DISTRIBUTORS(VALSAD)</v>
      </c>
      <c r="F1459">
        <v>3</v>
      </c>
      <c r="G1459">
        <v>141.07</v>
      </c>
      <c r="H1459">
        <v>197</v>
      </c>
      <c r="I1459">
        <f t="shared" si="22"/>
        <v>423.21</v>
      </c>
      <c r="J1459">
        <f>VLOOKUP(A1459,[3]Sheet2!$A$3:$B$3237,2,0)</f>
        <v>5</v>
      </c>
    </row>
    <row r="1460" spans="1:13" hidden="1" x14ac:dyDescent="0.3">
      <c r="A1460" t="s">
        <v>5296</v>
      </c>
      <c r="B1460" t="s">
        <v>5297</v>
      </c>
      <c r="C1460" t="s">
        <v>5298</v>
      </c>
      <c r="D1460" t="str">
        <f>VLOOKUP(A1460,[1]Sheet1!$B$1:$F$1048575,5,0)</f>
        <v>MERCK SHARP &amp; DOHME BV</v>
      </c>
      <c r="E1460" t="str">
        <f>VLOOKUP(A1460,[1]Sheet1!$B$1:$E$3262,4,0)</f>
        <v>JIVANDHARA PHARMA PVT.LTD.(BILIMORA)</v>
      </c>
      <c r="F1460">
        <v>3</v>
      </c>
      <c r="G1460">
        <v>140.94</v>
      </c>
      <c r="H1460">
        <v>197</v>
      </c>
      <c r="I1460">
        <f t="shared" si="22"/>
        <v>422.82</v>
      </c>
      <c r="J1460">
        <f>VLOOKUP(A1460,[3]Sheet2!$A$3:$B$3237,2,0)</f>
        <v>4</v>
      </c>
    </row>
    <row r="1461" spans="1:13" hidden="1" x14ac:dyDescent="0.3">
      <c r="A1461" t="s">
        <v>2085</v>
      </c>
      <c r="B1461" t="s">
        <v>2086</v>
      </c>
      <c r="C1461" t="s">
        <v>2086</v>
      </c>
      <c r="D1461" t="str">
        <f>VLOOKUP(A1461,[1]Sheet1!$B$1:$F$1048575,5,0)</f>
        <v>ROMSONS GROUP PVT.LTD.</v>
      </c>
      <c r="E1461" t="str">
        <f>VLOOKUP(A1461,[1]Sheet1!$B$1:$E$3262,4,0)</f>
        <v>JIVANDHARA PHARMA PVT.LTD.(BILIMORA)</v>
      </c>
      <c r="F1461">
        <v>20</v>
      </c>
      <c r="G1461">
        <v>21.1</v>
      </c>
      <c r="H1461">
        <v>252</v>
      </c>
      <c r="I1461">
        <f t="shared" si="22"/>
        <v>422</v>
      </c>
      <c r="J1461">
        <f>VLOOKUP(A1461,[3]Sheet2!$A$3:$B$3237,2,0)</f>
        <v>17</v>
      </c>
      <c r="M1461">
        <f>VLOOKUP(A1461,[4]Sheet2!$A$4:$C$497,3,0)</f>
        <v>1</v>
      </c>
    </row>
    <row r="1462" spans="1:13" hidden="1" x14ac:dyDescent="0.3">
      <c r="A1462" t="s">
        <v>6165</v>
      </c>
      <c r="B1462" t="s">
        <v>6166</v>
      </c>
      <c r="C1462" t="s">
        <v>6167</v>
      </c>
      <c r="D1462" t="str">
        <f>VLOOKUP(A1462,[1]Sheet1!$B$1:$F$1048575,5,0)</f>
        <v>INTAS PHARMACEUTICAL LTD</v>
      </c>
      <c r="E1462" t="str">
        <f>VLOOKUP(A1462,[1]Sheet1!$B$1:$E$3262,4,0)</f>
        <v>HAPPY CHEMIST (AHMEDABAD)</v>
      </c>
      <c r="F1462">
        <v>10</v>
      </c>
      <c r="G1462">
        <v>42.12</v>
      </c>
      <c r="H1462">
        <v>72</v>
      </c>
      <c r="I1462">
        <f t="shared" si="22"/>
        <v>421.2</v>
      </c>
      <c r="J1462">
        <f>VLOOKUP(A1462,[3]Sheet2!$A$3:$B$3237,2,0)</f>
        <v>30</v>
      </c>
    </row>
    <row r="1463" spans="1:13" hidden="1" x14ac:dyDescent="0.3">
      <c r="A1463" t="s">
        <v>2277</v>
      </c>
      <c r="B1463" t="s">
        <v>2278</v>
      </c>
      <c r="C1463" t="s">
        <v>2278</v>
      </c>
      <c r="D1463" t="str">
        <f>VLOOKUP(A1463,[1]Sheet1!$B$1:$F$1048575,5,0)</f>
        <v>DYNAMIC TECHNO MEDICALS PVT LTD</v>
      </c>
      <c r="E1463" t="str">
        <f>VLOOKUP(A1463,[1]Sheet1!$B$1:$E$3262,4,0)</f>
        <v>PARIDHI AGENCIES</v>
      </c>
      <c r="F1463">
        <v>2</v>
      </c>
      <c r="G1463">
        <v>210</v>
      </c>
      <c r="H1463">
        <v>365</v>
      </c>
      <c r="I1463">
        <f t="shared" si="22"/>
        <v>420</v>
      </c>
      <c r="J1463">
        <f>VLOOKUP(A1463,[3]Sheet2!$A$3:$B$3237,2,0)</f>
        <v>6</v>
      </c>
    </row>
    <row r="1464" spans="1:13" hidden="1" x14ac:dyDescent="0.3">
      <c r="A1464" t="s">
        <v>5707</v>
      </c>
      <c r="B1464" t="s">
        <v>5708</v>
      </c>
      <c r="C1464" t="s">
        <v>5709</v>
      </c>
      <c r="D1464" t="str">
        <f>VLOOKUP(A1464,[1]Sheet1!$B$1:$F$1048575,5,0)</f>
        <v>TRIPADA HEALTHCARE PVT. LTD.</v>
      </c>
      <c r="E1464" t="str">
        <f>VLOOKUP(A1464,[1]Sheet1!$B$1:$E$3262,4,0)</f>
        <v>JIVANDHARA PHARMA PVT.LTD.(BILIMORA)</v>
      </c>
      <c r="F1464">
        <v>12</v>
      </c>
      <c r="G1464">
        <v>35</v>
      </c>
      <c r="H1464">
        <v>49</v>
      </c>
      <c r="I1464">
        <f t="shared" si="22"/>
        <v>420</v>
      </c>
      <c r="J1464">
        <f>VLOOKUP(A1464,[3]Sheet2!$A$3:$B$3237,2,0)</f>
        <v>8</v>
      </c>
    </row>
    <row r="1465" spans="1:13" hidden="1" x14ac:dyDescent="0.3">
      <c r="A1465" t="s">
        <v>1208</v>
      </c>
      <c r="B1465" t="s">
        <v>1209</v>
      </c>
      <c r="C1465" t="s">
        <v>1210</v>
      </c>
      <c r="D1465" t="str">
        <f>VLOOKUP(A1465,[1]Sheet1!$B$1:$F$1048575,5,0)</f>
        <v>ZYDUS HELTHCARE LTD</v>
      </c>
      <c r="E1465" t="str">
        <f>VLOOKUP(A1465,[1]Sheet1!$B$1:$E$3262,4,0)</f>
        <v>P V PHARMA HEALTHCARE PVT.LTD.(AHMEDABAD)</v>
      </c>
      <c r="F1465">
        <v>3</v>
      </c>
      <c r="G1465">
        <v>140</v>
      </c>
      <c r="H1465">
        <v>1065</v>
      </c>
      <c r="I1465">
        <f t="shared" si="22"/>
        <v>420</v>
      </c>
      <c r="J1465">
        <f>VLOOKUP(A1465,[3]Sheet2!$A$3:$B$3237,2,0)</f>
        <v>10</v>
      </c>
    </row>
    <row r="1466" spans="1:13" hidden="1" x14ac:dyDescent="0.3">
      <c r="A1466" t="s">
        <v>5783</v>
      </c>
      <c r="B1466" t="s">
        <v>5784</v>
      </c>
      <c r="C1466" t="s">
        <v>5785</v>
      </c>
      <c r="D1466" t="str">
        <f>VLOOKUP(A1466,[1]Sheet1!$B$1:$F$1048575,5,0)</f>
        <v>ABBOTT HEALTHCARE PVT LTD</v>
      </c>
      <c r="E1466" t="str">
        <f>VLOOKUP(A1466,[1]Sheet1!$B$1:$E$3262,4,0)</f>
        <v>CHIRAG PHARMA AGENCY (BILIMORA)</v>
      </c>
      <c r="F1466">
        <v>3</v>
      </c>
      <c r="G1466">
        <v>139.81</v>
      </c>
      <c r="H1466">
        <v>195</v>
      </c>
      <c r="I1466">
        <f t="shared" si="22"/>
        <v>419.43</v>
      </c>
      <c r="J1466">
        <f>VLOOKUP(A1466,[3]Sheet2!$A$3:$B$3237,2,0)</f>
        <v>16</v>
      </c>
    </row>
    <row r="1467" spans="1:13" hidden="1" x14ac:dyDescent="0.3">
      <c r="A1467" t="s">
        <v>6641</v>
      </c>
      <c r="B1467" t="s">
        <v>6642</v>
      </c>
      <c r="C1467" t="s">
        <v>6643</v>
      </c>
      <c r="D1467" t="str">
        <f>VLOOKUP(A1467,[1]Sheet1!$B$1:$F$1048575,5,0)</f>
        <v>ROMSONS GROUP PVT.LTD.</v>
      </c>
      <c r="E1467" t="str">
        <f>VLOOKUP(A1467,[1]Sheet1!$B$1:$E$3262,4,0)</f>
        <v>JIVANDHARA PHARMA PVT.LTD.(BILIMORA)</v>
      </c>
      <c r="F1467">
        <v>1</v>
      </c>
      <c r="G1467">
        <v>419.05</v>
      </c>
      <c r="H1467">
        <v>2250</v>
      </c>
      <c r="I1467">
        <f t="shared" si="22"/>
        <v>419.05</v>
      </c>
      <c r="J1467">
        <f>VLOOKUP(A1467,[3]Sheet2!$A$3:$B$3237,2,0)</f>
        <v>6</v>
      </c>
    </row>
    <row r="1468" spans="1:13" hidden="1" x14ac:dyDescent="0.3">
      <c r="A1468" t="s">
        <v>5067</v>
      </c>
      <c r="B1468" t="s">
        <v>5068</v>
      </c>
      <c r="C1468" t="s">
        <v>5069</v>
      </c>
      <c r="D1468" t="str">
        <f>VLOOKUP(A1468,[1]Sheet1!$B$1:$F$1048575,5,0)</f>
        <v>TORRENT PHARMACEUTICAL LTD</v>
      </c>
      <c r="E1468" t="str">
        <f>VLOOKUP(A1468,[1]Sheet1!$B$1:$E$3262,4,0)</f>
        <v>GAYATRI DISTRIBUTORS(VALSAD)</v>
      </c>
      <c r="F1468">
        <v>1</v>
      </c>
      <c r="G1468">
        <v>416.43</v>
      </c>
      <c r="H1468">
        <v>583</v>
      </c>
      <c r="I1468">
        <f t="shared" si="22"/>
        <v>416.43</v>
      </c>
      <c r="J1468">
        <f>VLOOKUP(A1468,[3]Sheet2!$A$3:$B$3237,2,0)</f>
        <v>2</v>
      </c>
    </row>
    <row r="1469" spans="1:13" hidden="1" x14ac:dyDescent="0.3">
      <c r="A1469" t="s">
        <v>4939</v>
      </c>
      <c r="B1469" t="s">
        <v>4940</v>
      </c>
      <c r="C1469" t="s">
        <v>4941</v>
      </c>
      <c r="D1469" t="str">
        <f>VLOOKUP(A1469,[1]Sheet1!$B$1:$F$1048575,5,0)</f>
        <v>MANKIND PHARMA LTD</v>
      </c>
      <c r="E1469" t="str">
        <f>VLOOKUP(A1469,[1]Sheet1!$B$1:$E$3262,4,0)</f>
        <v>NETRA ENTERPRISE</v>
      </c>
      <c r="F1469">
        <v>3</v>
      </c>
      <c r="G1469">
        <v>138.74</v>
      </c>
      <c r="H1469">
        <v>239</v>
      </c>
      <c r="I1469">
        <f t="shared" si="22"/>
        <v>416.22</v>
      </c>
      <c r="J1469">
        <f>VLOOKUP(A1469,[3]Sheet2!$A$3:$B$3237,2,0)</f>
        <v>26</v>
      </c>
    </row>
    <row r="1470" spans="1:13" hidden="1" x14ac:dyDescent="0.3">
      <c r="A1470" t="s">
        <v>340</v>
      </c>
      <c r="B1470" t="s">
        <v>341</v>
      </c>
      <c r="C1470" t="s">
        <v>342</v>
      </c>
      <c r="D1470" t="str">
        <f>VLOOKUP(A1470,[1]Sheet1!$B$1:$F$1048575,5,0)</f>
        <v>USV LIMITED</v>
      </c>
      <c r="E1470" t="str">
        <f>VLOOKUP(A1470,[1]Sheet1!$B$1:$E$3262,4,0)</f>
        <v>JIVANDHARA PHARMA PVT.LTD.(BILIMORA)</v>
      </c>
      <c r="F1470">
        <v>9</v>
      </c>
      <c r="G1470">
        <v>46.09</v>
      </c>
      <c r="H1470">
        <v>61</v>
      </c>
      <c r="I1470">
        <f t="shared" si="22"/>
        <v>414.81000000000006</v>
      </c>
      <c r="J1470">
        <f>VLOOKUP(A1470,[3]Sheet2!$A$3:$B$3237,2,0)</f>
        <v>72</v>
      </c>
    </row>
    <row r="1471" spans="1:13" hidden="1" x14ac:dyDescent="0.3">
      <c r="A1471" t="s">
        <v>2064</v>
      </c>
      <c r="B1471" t="s">
        <v>2065</v>
      </c>
      <c r="C1471" t="s">
        <v>2066</v>
      </c>
      <c r="D1471" t="str">
        <f>VLOOKUP(A1471,[1]Sheet1!$B$1:$F$1048575,5,0)</f>
        <v>CENTUR PHARMACEUTICALS PVT LTD</v>
      </c>
      <c r="E1471" t="str">
        <f>VLOOKUP(A1471,[1]Sheet1!$B$1:$E$3262,4,0)</f>
        <v>DESAI PHARMA (VALSAD)</v>
      </c>
      <c r="F1471">
        <v>4</v>
      </c>
      <c r="G1471">
        <v>103.68</v>
      </c>
      <c r="H1471">
        <v>145</v>
      </c>
      <c r="I1471">
        <f t="shared" si="22"/>
        <v>414.72</v>
      </c>
      <c r="J1471">
        <f>VLOOKUP(A1471,[3]Sheet2!$A$3:$B$3237,2,0)</f>
        <v>4</v>
      </c>
    </row>
    <row r="1472" spans="1:13" hidden="1" x14ac:dyDescent="0.3">
      <c r="A1472" t="s">
        <v>4814</v>
      </c>
      <c r="B1472" t="s">
        <v>4815</v>
      </c>
      <c r="C1472" t="s">
        <v>4816</v>
      </c>
      <c r="D1472" t="str">
        <f>VLOOKUP(A1472,[1]Sheet1!$B$1:$F$1048575,5,0)</f>
        <v>XENON PHARMA PVT PTD</v>
      </c>
      <c r="E1472" t="str">
        <f>VLOOKUP(A1472,[1]Sheet1!$B$1:$E$3262,4,0)</f>
        <v>MASCOT HEALTH SERVIES PVT.LTD ( HARIDWAR )</v>
      </c>
      <c r="F1472">
        <v>29</v>
      </c>
      <c r="G1472">
        <v>14.3</v>
      </c>
      <c r="H1472">
        <v>95</v>
      </c>
      <c r="I1472">
        <f t="shared" si="22"/>
        <v>414.70000000000005</v>
      </c>
      <c r="J1472">
        <f>VLOOKUP(A1472,[3]Sheet2!$A$3:$B$3237,2,0)</f>
        <v>93</v>
      </c>
      <c r="M1472" t="e">
        <f>VLOOKUP(A1472,[4]Sheet2!$A$4:$C$497,3,0)</f>
        <v>#N/A</v>
      </c>
    </row>
    <row r="1473" spans="1:13" hidden="1" x14ac:dyDescent="0.3">
      <c r="A1473" t="s">
        <v>63</v>
      </c>
      <c r="B1473" t="s">
        <v>64</v>
      </c>
      <c r="C1473" t="s">
        <v>64</v>
      </c>
      <c r="D1473" t="str">
        <f>VLOOKUP(A1473,[1]Sheet1!$B$1:$F$1048575,5,0)</f>
        <v>VISSCO SURGICAL LTD</v>
      </c>
      <c r="E1473" t="str">
        <f>VLOOKUP(A1473,[1]Sheet1!$B$1:$E$3262,4,0)</f>
        <v>PARIDHI AGENCIES</v>
      </c>
      <c r="F1473">
        <v>1</v>
      </c>
      <c r="G1473">
        <v>414</v>
      </c>
      <c r="H1473">
        <v>900</v>
      </c>
      <c r="I1473">
        <f t="shared" si="22"/>
        <v>414</v>
      </c>
      <c r="J1473">
        <f>VLOOKUP(A1473,[3]Sheet2!$A$3:$B$3237,2,0)</f>
        <v>5</v>
      </c>
    </row>
    <row r="1474" spans="1:13" hidden="1" x14ac:dyDescent="0.3">
      <c r="A1474" t="s">
        <v>625</v>
      </c>
      <c r="B1474" t="s">
        <v>626</v>
      </c>
      <c r="C1474" t="s">
        <v>627</v>
      </c>
      <c r="D1474" t="str">
        <f>VLOOKUP(A1474,[1]Sheet1!$B$1:$F$1048575,5,0)</f>
        <v>RECKITT BENCKISER(INDIA)PVT.LTD</v>
      </c>
      <c r="E1474" t="str">
        <f>VLOOKUP(A1474,[1]Sheet1!$B$1:$E$3262,4,0)</f>
        <v>GAYATRI DISTRIBUTORS(VALSAD)</v>
      </c>
      <c r="F1474">
        <v>13</v>
      </c>
      <c r="G1474">
        <v>31.84</v>
      </c>
      <c r="H1474">
        <v>40</v>
      </c>
      <c r="I1474">
        <f t="shared" ref="I1474:I1537" si="23">G1474*F1474</f>
        <v>413.92</v>
      </c>
      <c r="J1474">
        <f>VLOOKUP(A1474,[3]Sheet2!$A$3:$B$3237,2,0)</f>
        <v>13</v>
      </c>
    </row>
    <row r="1475" spans="1:13" hidden="1" x14ac:dyDescent="0.3">
      <c r="A1475" t="s">
        <v>5699</v>
      </c>
      <c r="B1475" t="s">
        <v>5698</v>
      </c>
      <c r="C1475" t="s">
        <v>5700</v>
      </c>
      <c r="D1475" t="str">
        <f>VLOOKUP(A1475,[1]Sheet1!$B$1:$F$1048575,5,0)</f>
        <v>TRIPADA HEALTHCARE PVT. LTD.</v>
      </c>
      <c r="E1475" t="str">
        <f>VLOOKUP(A1475,[1]Sheet1!$B$1:$E$3262,4,0)</f>
        <v>JIVANDHARA PHARMA PVT.LTD.(BILIMORA)</v>
      </c>
      <c r="F1475">
        <v>9</v>
      </c>
      <c r="G1475">
        <v>45.76</v>
      </c>
      <c r="H1475">
        <v>64</v>
      </c>
      <c r="I1475">
        <f t="shared" si="23"/>
        <v>411.84</v>
      </c>
      <c r="J1475">
        <f>VLOOKUP(A1475,[3]Sheet2!$A$3:$B$3237,2,0)</f>
        <v>12</v>
      </c>
    </row>
    <row r="1476" spans="1:13" hidden="1" x14ac:dyDescent="0.3">
      <c r="A1476" t="s">
        <v>1635</v>
      </c>
      <c r="B1476" t="s">
        <v>1636</v>
      </c>
      <c r="C1476" t="s">
        <v>1637</v>
      </c>
      <c r="D1476" t="str">
        <f>VLOOKUP(A1476,[1]Sheet1!$B$1:$F$1048575,5,0)</f>
        <v>FDC LIMITED</v>
      </c>
      <c r="E1476" t="str">
        <f>VLOOKUP(A1476,[1]Sheet1!$B$1:$E$3262,4,0)</f>
        <v>DEEP MEDICAL AGENCIES (VAPI)</v>
      </c>
      <c r="F1476">
        <v>6</v>
      </c>
      <c r="G1476">
        <v>68.569999999999993</v>
      </c>
      <c r="H1476">
        <v>96</v>
      </c>
      <c r="I1476">
        <f t="shared" si="23"/>
        <v>411.41999999999996</v>
      </c>
      <c r="J1476">
        <f>VLOOKUP(A1476,[3]Sheet2!$A$3:$B$3237,2,0)</f>
        <v>16</v>
      </c>
    </row>
    <row r="1477" spans="1:13" hidden="1" x14ac:dyDescent="0.3">
      <c r="A1477" t="s">
        <v>4336</v>
      </c>
      <c r="B1477" t="s">
        <v>4337</v>
      </c>
      <c r="C1477" t="s">
        <v>4338</v>
      </c>
      <c r="D1477" t="str">
        <f>VLOOKUP(A1477,[1]Sheet1!$B$1:$F$1048575,5,0)</f>
        <v>HIMALAYA WELLNESS COMPANY</v>
      </c>
      <c r="E1477" t="str">
        <f>VLOOKUP(A1477,[1]Sheet1!$B$1:$E$3262,4,0)</f>
        <v>ARIHANT AGENCIES(GANDEVI)</v>
      </c>
      <c r="F1477">
        <v>7</v>
      </c>
      <c r="G1477">
        <v>58.57</v>
      </c>
      <c r="H1477">
        <v>85</v>
      </c>
      <c r="I1477">
        <f t="shared" si="23"/>
        <v>409.99</v>
      </c>
      <c r="J1477">
        <f>VLOOKUP(A1477,[3]Sheet2!$A$3:$B$3237,2,0)</f>
        <v>11</v>
      </c>
    </row>
    <row r="1478" spans="1:13" hidden="1" x14ac:dyDescent="0.3">
      <c r="A1478" t="s">
        <v>609</v>
      </c>
      <c r="B1478" t="s">
        <v>610</v>
      </c>
      <c r="C1478" t="s">
        <v>611</v>
      </c>
      <c r="D1478" t="str">
        <f>VLOOKUP(A1478,[1]Sheet1!$B$1:$F$1048575,5,0)</f>
        <v>ZYDUS HELTHCARE LTD</v>
      </c>
      <c r="E1478" t="str">
        <f>VLOOKUP(A1478,[1]Sheet1!$B$1:$E$3262,4,0)</f>
        <v>R S SURGIPHARM PVT.LTD.</v>
      </c>
      <c r="F1478">
        <v>6</v>
      </c>
      <c r="G1478">
        <v>68.2</v>
      </c>
      <c r="H1478">
        <v>184</v>
      </c>
      <c r="I1478">
        <f t="shared" si="23"/>
        <v>409.20000000000005</v>
      </c>
      <c r="J1478">
        <f>VLOOKUP(A1478,[3]Sheet2!$A$3:$B$3237,2,0)</f>
        <v>13</v>
      </c>
    </row>
    <row r="1479" spans="1:13" hidden="1" x14ac:dyDescent="0.3">
      <c r="A1479" t="s">
        <v>4500</v>
      </c>
      <c r="B1479" t="s">
        <v>4501</v>
      </c>
      <c r="C1479" t="s">
        <v>4502</v>
      </c>
      <c r="D1479" t="str">
        <f>VLOOKUP(A1479,[1]Sheet1!$B$1:$F$1048575,5,0)</f>
        <v>TORRENT PHARMACEUTICAL LTD</v>
      </c>
      <c r="E1479" t="str">
        <f>VLOOKUP(A1479,[1]Sheet1!$B$1:$E$3262,4,0)</f>
        <v>GAYATRI DISTRIBUTORS(VALSAD)</v>
      </c>
      <c r="F1479">
        <v>4</v>
      </c>
      <c r="G1479">
        <v>102.14</v>
      </c>
      <c r="H1479">
        <v>143</v>
      </c>
      <c r="I1479">
        <f t="shared" si="23"/>
        <v>408.56</v>
      </c>
      <c r="J1479">
        <f>VLOOKUP(A1479,[3]Sheet2!$A$3:$B$3237,2,0)</f>
        <v>8</v>
      </c>
    </row>
    <row r="1480" spans="1:13" hidden="1" x14ac:dyDescent="0.3">
      <c r="A1480" t="s">
        <v>4119</v>
      </c>
      <c r="B1480" t="s">
        <v>4120</v>
      </c>
      <c r="C1480" t="s">
        <v>4121</v>
      </c>
      <c r="D1480" t="str">
        <f>VLOOKUP(A1480,[1]Sheet1!$B$1:$F$1048575,5,0)</f>
        <v>ABBOTT  INDIA LIMITED</v>
      </c>
      <c r="E1480" t="str">
        <f>VLOOKUP(A1480,[1]Sheet1!$B$1:$E$3262,4,0)</f>
        <v>GAYATRI DISTRIBUTORS(VALSAD)</v>
      </c>
      <c r="F1480">
        <v>4</v>
      </c>
      <c r="G1480">
        <v>102.12</v>
      </c>
      <c r="H1480">
        <v>142</v>
      </c>
      <c r="I1480">
        <f t="shared" si="23"/>
        <v>408.48</v>
      </c>
      <c r="J1480">
        <f>VLOOKUP(A1480,[3]Sheet2!$A$3:$B$3237,2,0)</f>
        <v>15</v>
      </c>
    </row>
    <row r="1481" spans="1:13" hidden="1" x14ac:dyDescent="0.3">
      <c r="A1481" t="s">
        <v>2598</v>
      </c>
      <c r="B1481" t="s">
        <v>2599</v>
      </c>
      <c r="C1481" t="s">
        <v>2600</v>
      </c>
      <c r="D1481" t="str">
        <f>VLOOKUP(A1481,[1]Sheet1!$B$1:$F$1048575,5,0)</f>
        <v>ALEMBIC PHARMACEUTICALS LTD.</v>
      </c>
      <c r="E1481" t="str">
        <f>VLOOKUP(A1481,[1]Sheet1!$B$1:$E$3262,4,0)</f>
        <v>RAPID MEDICO (VALSAD)</v>
      </c>
      <c r="F1481">
        <v>5</v>
      </c>
      <c r="G1481">
        <v>81.69</v>
      </c>
      <c r="H1481">
        <v>114</v>
      </c>
      <c r="I1481">
        <f t="shared" si="23"/>
        <v>408.45</v>
      </c>
      <c r="J1481">
        <f>VLOOKUP(A1481,[3]Sheet2!$A$3:$B$3237,2,0)</f>
        <v>17</v>
      </c>
    </row>
    <row r="1482" spans="1:13" hidden="1" x14ac:dyDescent="0.3">
      <c r="A1482" t="s">
        <v>2480</v>
      </c>
      <c r="B1482" t="s">
        <v>2481</v>
      </c>
      <c r="C1482" t="s">
        <v>2482</v>
      </c>
      <c r="D1482" t="str">
        <f>VLOOKUP(A1482,[1]Sheet1!$B$1:$F$1048575,5,0)</f>
        <v>HETERO HEALTHCARE LIMITED</v>
      </c>
      <c r="E1482" t="str">
        <f>VLOOKUP(A1482,[1]Sheet1!$B$1:$E$3262,4,0)</f>
        <v>CHIRAG PHARMA AGENCY (BILIMORA)</v>
      </c>
      <c r="F1482">
        <v>1</v>
      </c>
      <c r="G1482">
        <v>407.14</v>
      </c>
      <c r="H1482">
        <v>570</v>
      </c>
      <c r="I1482">
        <f t="shared" si="23"/>
        <v>407.14</v>
      </c>
      <c r="J1482">
        <f>VLOOKUP(A1482,[3]Sheet2!$A$3:$B$3237,2,0)</f>
        <v>6</v>
      </c>
    </row>
    <row r="1483" spans="1:13" x14ac:dyDescent="0.3">
      <c r="A1483" s="3" t="s">
        <v>5697</v>
      </c>
      <c r="B1483" s="3" t="s">
        <v>5698</v>
      </c>
      <c r="C1483" t="s">
        <v>6769</v>
      </c>
      <c r="D1483" s="3">
        <f>VLOOKUP(A1483,[1]Sheet1!$B$1:$F$1048575,5,0)</f>
        <v>0</v>
      </c>
      <c r="E1483" s="3" t="str">
        <f>VLOOKUP(A1483,[1]Sheet1!$B$1:$E$3262,4,0)</f>
        <v>SANJIVANI MEDICAL AGENCIES(VALSAD)</v>
      </c>
      <c r="F1483" s="3">
        <v>9</v>
      </c>
      <c r="G1483">
        <v>4.58</v>
      </c>
      <c r="H1483">
        <v>6</v>
      </c>
      <c r="I1483">
        <f t="shared" si="23"/>
        <v>41.22</v>
      </c>
      <c r="J1483" s="3">
        <v>0</v>
      </c>
      <c r="K1483" s="3">
        <v>10</v>
      </c>
      <c r="L1483" s="3"/>
      <c r="M1483" s="3"/>
    </row>
    <row r="1484" spans="1:13" hidden="1" x14ac:dyDescent="0.3">
      <c r="A1484" t="s">
        <v>1703</v>
      </c>
      <c r="B1484" t="s">
        <v>1704</v>
      </c>
      <c r="C1484" t="s">
        <v>1705</v>
      </c>
      <c r="D1484" t="str">
        <f>VLOOKUP(A1484,[1]Sheet1!$B$1:$F$1048575,5,0)</f>
        <v>ACULIFE HEALTHCARE</v>
      </c>
      <c r="E1484" t="str">
        <f>VLOOKUP(A1484,[1]Sheet1!$B$1:$E$3262,4,0)</f>
        <v>CURE LIFESCIENCES (SURAT)</v>
      </c>
      <c r="F1484">
        <v>22</v>
      </c>
      <c r="G1484">
        <v>18.48</v>
      </c>
      <c r="H1484">
        <v>133</v>
      </c>
      <c r="I1484">
        <f t="shared" si="23"/>
        <v>406.56</v>
      </c>
      <c r="J1484">
        <f>VLOOKUP(A1484,[3]Sheet2!$A$3:$B$3237,2,0)</f>
        <v>152</v>
      </c>
    </row>
    <row r="1485" spans="1:13" x14ac:dyDescent="0.3">
      <c r="A1485" s="3" t="s">
        <v>6724</v>
      </c>
      <c r="B1485" s="3" t="s">
        <v>6725</v>
      </c>
      <c r="C1485" t="s">
        <v>6725</v>
      </c>
      <c r="D1485" s="3" t="str">
        <f>VLOOKUP(A1485,[1]Sheet1!$B$1:$F$1048575,5,0)</f>
        <v>HEALTHIUM MEDTECH PVT LTD</v>
      </c>
      <c r="E1485" s="3" t="str">
        <f>VLOOKUP(A1485,[1]Sheet1!$B$1:$E$3262,4,0)</f>
        <v>SHANTI MEDICARE ( SURAT )</v>
      </c>
      <c r="F1485" s="3">
        <v>19</v>
      </c>
      <c r="G1485">
        <v>909.44</v>
      </c>
      <c r="H1485">
        <v>2842</v>
      </c>
      <c r="I1485">
        <f t="shared" si="23"/>
        <v>17279.36</v>
      </c>
      <c r="J1485" s="3" t="e">
        <f>VLOOKUP(A1485,[3]Sheet2!$A$3:$B$3237,2,0)</f>
        <v>#N/A</v>
      </c>
      <c r="K1485" s="3">
        <v>12</v>
      </c>
      <c r="L1485" s="3"/>
      <c r="M1485" s="3"/>
    </row>
    <row r="1486" spans="1:13" hidden="1" x14ac:dyDescent="0.3">
      <c r="A1486" t="s">
        <v>4694</v>
      </c>
      <c r="B1486" t="s">
        <v>4695</v>
      </c>
      <c r="C1486" t="s">
        <v>4695</v>
      </c>
      <c r="D1486" t="str">
        <f>VLOOKUP(A1486,[1]Sheet1!$B$1:$F$1048575,5,0)</f>
        <v>SOL DARMA PHARMACEUTICDALS PVT LTD</v>
      </c>
      <c r="E1486" t="str">
        <f>VLOOKUP(A1486,[1]Sheet1!$B$1:$E$3262,4,0)</f>
        <v>CHIRAG PHARMA AGENCY (BILIMORA)</v>
      </c>
      <c r="F1486">
        <v>4</v>
      </c>
      <c r="G1486">
        <v>101.02</v>
      </c>
      <c r="H1486">
        <v>149</v>
      </c>
      <c r="I1486">
        <f t="shared" si="23"/>
        <v>404.08</v>
      </c>
      <c r="J1486">
        <f>VLOOKUP(A1486,[3]Sheet2!$A$3:$B$3237,2,0)</f>
        <v>11</v>
      </c>
    </row>
    <row r="1487" spans="1:13" hidden="1" x14ac:dyDescent="0.3">
      <c r="A1487" t="s">
        <v>5870</v>
      </c>
      <c r="B1487" t="s">
        <v>5871</v>
      </c>
      <c r="C1487" t="s">
        <v>5872</v>
      </c>
      <c r="D1487" t="str">
        <f>VLOOKUP(A1487,[1]Sheet1!$B$1:$F$1048575,5,0)</f>
        <v>TORRENT PHARMACEUTICAL LTD</v>
      </c>
      <c r="E1487" t="str">
        <f>VLOOKUP(A1487,[1]Sheet1!$B$1:$E$3262,4,0)</f>
        <v>CHIRAG PHARMA AGENCY (BILIMORA)</v>
      </c>
      <c r="F1487">
        <v>3</v>
      </c>
      <c r="G1487">
        <v>134</v>
      </c>
      <c r="H1487">
        <v>187</v>
      </c>
      <c r="I1487">
        <f t="shared" si="23"/>
        <v>402</v>
      </c>
      <c r="J1487">
        <f>VLOOKUP(A1487,[3]Sheet2!$A$3:$B$3237,2,0)</f>
        <v>3</v>
      </c>
    </row>
    <row r="1488" spans="1:13" x14ac:dyDescent="0.3">
      <c r="A1488" s="3" t="s">
        <v>1314</v>
      </c>
      <c r="B1488" s="3" t="s">
        <v>1315</v>
      </c>
      <c r="C1488" t="s">
        <v>1316</v>
      </c>
      <c r="D1488" s="3" t="str">
        <f>VLOOKUP(A1488,[1]Sheet1!$B$1:$F$1048575,5,0)</f>
        <v>ARISTO PHARMACEUTICALS PVT LTD</v>
      </c>
      <c r="E1488" s="3" t="str">
        <f>VLOOKUP(A1488,[1]Sheet1!$B$1:$E$3262,4,0)</f>
        <v>SIDDHARTH MEDICO</v>
      </c>
      <c r="F1488" s="3">
        <v>34</v>
      </c>
      <c r="G1488">
        <v>81.069999999999993</v>
      </c>
      <c r="H1488">
        <v>113</v>
      </c>
      <c r="I1488">
        <f t="shared" si="23"/>
        <v>2756.3799999999997</v>
      </c>
      <c r="J1488" s="3">
        <f>VLOOKUP(A1488,[3]Sheet2!$A$3:$B$3237,2,0)</f>
        <v>19</v>
      </c>
      <c r="K1488" s="3">
        <v>20</v>
      </c>
      <c r="L1488" s="3"/>
      <c r="M1488" s="3"/>
    </row>
    <row r="1489" spans="1:13" hidden="1" x14ac:dyDescent="0.3">
      <c r="A1489" t="s">
        <v>6708</v>
      </c>
      <c r="B1489" t="s">
        <v>6709</v>
      </c>
      <c r="C1489" t="s">
        <v>6709</v>
      </c>
      <c r="D1489" t="str">
        <f>VLOOKUP(A1489,[1]Sheet1!$B$1:$F$1048575,5,0)</f>
        <v>STERIMED MEDICAL DEVICSS PVT LTD</v>
      </c>
      <c r="E1489" t="str">
        <f>VLOOKUP(A1489,[1]Sheet1!$B$1:$E$3262,4,0)</f>
        <v>HI-CARE HEALTH TECHNOLOGIES LLP ( MUMBAI )</v>
      </c>
      <c r="F1489">
        <v>1</v>
      </c>
      <c r="G1489">
        <v>400</v>
      </c>
      <c r="H1489">
        <v>1688</v>
      </c>
      <c r="I1489">
        <f t="shared" si="23"/>
        <v>400</v>
      </c>
      <c r="J1489">
        <f>VLOOKUP(A1489,[3]Sheet2!$A$3:$B$3237,2,0)</f>
        <v>5</v>
      </c>
    </row>
    <row r="1490" spans="1:13" hidden="1" x14ac:dyDescent="0.3">
      <c r="A1490" t="s">
        <v>6356</v>
      </c>
      <c r="B1490" t="s">
        <v>6357</v>
      </c>
      <c r="C1490" t="s">
        <v>6357</v>
      </c>
      <c r="D1490" t="str">
        <f>VLOOKUP(A1490,[1]Sheet1!$B$1:$F$1048575,5,0)</f>
        <v>MERIL ENDO SURGERY PVT LTD</v>
      </c>
      <c r="E1490" t="str">
        <f>VLOOKUP(A1490,[1]Sheet1!$B$1:$E$3262,4,0)</f>
        <v>MICRO LIFE SCIENCES PRIVATE LIMITED ( VAPI )</v>
      </c>
      <c r="F1490">
        <v>5</v>
      </c>
      <c r="G1490">
        <v>80</v>
      </c>
      <c r="H1490">
        <v>400</v>
      </c>
      <c r="I1490">
        <f t="shared" si="23"/>
        <v>400</v>
      </c>
      <c r="J1490" t="e">
        <f>VLOOKUP(A1490,[3]Sheet2!$A$3:$B$3237,2,0)</f>
        <v>#N/A</v>
      </c>
    </row>
    <row r="1491" spans="1:13" hidden="1" x14ac:dyDescent="0.3">
      <c r="A1491" t="s">
        <v>1665</v>
      </c>
      <c r="B1491" t="s">
        <v>1666</v>
      </c>
      <c r="C1491" t="s">
        <v>1667</v>
      </c>
      <c r="D1491" t="str">
        <f>VLOOKUP(A1491,[1]Sheet1!$B$1:$F$1048575,5,0)</f>
        <v>ZYDUS HELTHCARE LTD</v>
      </c>
      <c r="E1491" t="str">
        <f>VLOOKUP(A1491,[1]Sheet1!$B$1:$E$3262,4,0)</f>
        <v>P V PHARMA HEALTHCARE PVT.LTD.(AHMEDABAD)</v>
      </c>
      <c r="F1491">
        <v>1</v>
      </c>
      <c r="G1491">
        <v>400</v>
      </c>
      <c r="H1491">
        <v>11573</v>
      </c>
      <c r="I1491">
        <f t="shared" si="23"/>
        <v>400</v>
      </c>
      <c r="J1491">
        <f>VLOOKUP(A1491,[3]Sheet2!$A$3:$B$3237,2,0)</f>
        <v>5</v>
      </c>
    </row>
    <row r="1492" spans="1:13" hidden="1" x14ac:dyDescent="0.3">
      <c r="A1492" t="s">
        <v>2980</v>
      </c>
      <c r="B1492" t="s">
        <v>2981</v>
      </c>
      <c r="C1492" t="s">
        <v>2982</v>
      </c>
      <c r="D1492" t="str">
        <f>VLOOKUP(A1492,[1]Sheet1!$B$1:$F$1048575,5,0)</f>
        <v>TORRENT PHARMACEUTICAL LTD</v>
      </c>
      <c r="E1492" t="str">
        <f>VLOOKUP(A1492,[1]Sheet1!$B$1:$E$3262,4,0)</f>
        <v>CHIRAG PHARMA AGENCY (BILIMORA)</v>
      </c>
      <c r="F1492">
        <v>8</v>
      </c>
      <c r="G1492">
        <v>49.96</v>
      </c>
      <c r="H1492">
        <v>69</v>
      </c>
      <c r="I1492">
        <f t="shared" si="23"/>
        <v>399.68</v>
      </c>
      <c r="J1492">
        <f>VLOOKUP(A1492,[3]Sheet2!$A$3:$B$3237,2,0)</f>
        <v>10</v>
      </c>
    </row>
    <row r="1493" spans="1:13" hidden="1" x14ac:dyDescent="0.3">
      <c r="A1493" t="s">
        <v>6645</v>
      </c>
      <c r="B1493" t="s">
        <v>6646</v>
      </c>
      <c r="C1493" t="s">
        <v>6647</v>
      </c>
      <c r="D1493" t="str">
        <f>VLOOKUP(A1493,[1]Sheet1!$B$1:$F$1048575,5,0)</f>
        <v>ROMSONS GROUP PVT.LTD.</v>
      </c>
      <c r="E1493" t="str">
        <f>VLOOKUP(A1493,[1]Sheet1!$B$1:$E$3262,4,0)</f>
        <v>JIVANDHARA PHARMA PVT.LTD.(BILIMORA)</v>
      </c>
      <c r="F1493">
        <v>4</v>
      </c>
      <c r="G1493">
        <v>99.92</v>
      </c>
      <c r="H1493">
        <v>509</v>
      </c>
      <c r="I1493">
        <f t="shared" si="23"/>
        <v>399.68</v>
      </c>
      <c r="J1493">
        <f>VLOOKUP(A1493,[3]Sheet2!$A$3:$B$3237,2,0)</f>
        <v>5</v>
      </c>
    </row>
    <row r="1494" spans="1:13" hidden="1" x14ac:dyDescent="0.3">
      <c r="A1494" t="s">
        <v>2284</v>
      </c>
      <c r="B1494" t="s">
        <v>2285</v>
      </c>
      <c r="C1494" t="s">
        <v>2285</v>
      </c>
      <c r="D1494" t="str">
        <f>VLOOKUP(A1494,[1]Sheet1!$B$1:$F$1048575,5,0)</f>
        <v>RECKITT BENCKISER(INDIA)PVT.LTD</v>
      </c>
      <c r="E1494" t="str">
        <f>VLOOKUP(A1494,[1]Sheet1!$B$1:$E$3262,4,0)</f>
        <v>GAYATRI DISTRIBUTORS(VALSAD)</v>
      </c>
      <c r="F1494">
        <v>23</v>
      </c>
      <c r="G1494">
        <v>17.36</v>
      </c>
      <c r="H1494">
        <v>28</v>
      </c>
      <c r="I1494">
        <f t="shared" si="23"/>
        <v>399.28</v>
      </c>
      <c r="J1494">
        <f>VLOOKUP(A1494,[3]Sheet2!$A$3:$B$3237,2,0)</f>
        <v>43</v>
      </c>
      <c r="M1494" t="e">
        <f>VLOOKUP(A1494,[4]Sheet2!$A$4:$C$497,3,0)</f>
        <v>#N/A</v>
      </c>
    </row>
    <row r="1495" spans="1:13" hidden="1" x14ac:dyDescent="0.3">
      <c r="A1495" t="s">
        <v>3383</v>
      </c>
      <c r="B1495" t="s">
        <v>3384</v>
      </c>
      <c r="C1495" t="s">
        <v>3385</v>
      </c>
      <c r="D1495" t="str">
        <f>VLOOKUP(A1495,[1]Sheet1!$B$1:$F$1048575,5,0)</f>
        <v>CIPLA LTD</v>
      </c>
      <c r="E1495" t="str">
        <f>VLOOKUP(A1495,[1]Sheet1!$B$1:$E$3262,4,0)</f>
        <v>JIVANDHARA PHARMA PVT.LTD.(BILIMORA)</v>
      </c>
      <c r="F1495">
        <v>8</v>
      </c>
      <c r="G1495">
        <v>49.8</v>
      </c>
      <c r="H1495">
        <v>69</v>
      </c>
      <c r="I1495">
        <f t="shared" si="23"/>
        <v>398.4</v>
      </c>
      <c r="J1495">
        <f>VLOOKUP(A1495,[3]Sheet2!$A$3:$B$3237,2,0)</f>
        <v>18</v>
      </c>
    </row>
    <row r="1496" spans="1:13" hidden="1" x14ac:dyDescent="0.3">
      <c r="A1496" t="s">
        <v>5495</v>
      </c>
      <c r="B1496" t="s">
        <v>5496</v>
      </c>
      <c r="C1496" t="s">
        <v>5497</v>
      </c>
      <c r="D1496" t="str">
        <f>VLOOKUP(A1496,[1]Sheet1!$B$1:$F$1048575,5,0)</f>
        <v>MANKIND PHARMA LTD</v>
      </c>
      <c r="E1496" t="str">
        <f>VLOOKUP(A1496,[1]Sheet1!$B$1:$E$3262,4,0)</f>
        <v>ARIHANT FINE PHARMA AGENCY</v>
      </c>
      <c r="F1496">
        <v>2</v>
      </c>
      <c r="G1496">
        <v>199</v>
      </c>
      <c r="H1496">
        <v>405</v>
      </c>
      <c r="I1496">
        <f t="shared" si="23"/>
        <v>398</v>
      </c>
      <c r="J1496">
        <f>VLOOKUP(A1496,[3]Sheet2!$A$3:$B$3237,2,0)</f>
        <v>6</v>
      </c>
    </row>
    <row r="1497" spans="1:13" hidden="1" x14ac:dyDescent="0.3">
      <c r="A1497" t="s">
        <v>3861</v>
      </c>
      <c r="B1497" t="s">
        <v>3862</v>
      </c>
      <c r="C1497" t="s">
        <v>3863</v>
      </c>
      <c r="D1497" t="str">
        <f>VLOOKUP(A1497,[1]Sheet1!$B$1:$F$1048575,5,0)</f>
        <v>BIOCHEM PHARMACEUTICAL IND LTD</v>
      </c>
      <c r="E1497" t="str">
        <f>VLOOKUP(A1497,[1]Sheet1!$B$1:$E$3262,4,0)</f>
        <v>PRATIK DISTRIBUTORS ( AHMEDABAD )</v>
      </c>
      <c r="F1497">
        <v>3</v>
      </c>
      <c r="G1497">
        <v>132</v>
      </c>
      <c r="H1497">
        <v>752</v>
      </c>
      <c r="I1497">
        <f t="shared" si="23"/>
        <v>396</v>
      </c>
      <c r="J1497">
        <f>VLOOKUP(A1497,[3]Sheet2!$A$3:$B$3237,2,0)</f>
        <v>53</v>
      </c>
    </row>
    <row r="1498" spans="1:13" hidden="1" x14ac:dyDescent="0.3">
      <c r="A1498" t="s">
        <v>995</v>
      </c>
      <c r="B1498" t="s">
        <v>996</v>
      </c>
      <c r="C1498" t="s">
        <v>997</v>
      </c>
      <c r="D1498" t="str">
        <f>VLOOKUP(A1498,[1]Sheet1!$B$1:$F$1048575,5,0)</f>
        <v>HALSTED PHARMA PRIVATE LIMITED</v>
      </c>
      <c r="E1498" t="str">
        <f>VLOOKUP(A1498,[1]Sheet1!$B$1:$E$3262,4,0)</f>
        <v>INDIA CHEMIST(NAVSARI)</v>
      </c>
      <c r="F1498">
        <v>2</v>
      </c>
      <c r="G1498">
        <v>198</v>
      </c>
      <c r="H1498">
        <v>1177</v>
      </c>
      <c r="I1498">
        <f t="shared" si="23"/>
        <v>396</v>
      </c>
      <c r="J1498">
        <f>VLOOKUP(A1498,[3]Sheet2!$A$3:$B$3237,2,0)</f>
        <v>10</v>
      </c>
    </row>
    <row r="1499" spans="1:13" hidden="1" x14ac:dyDescent="0.3">
      <c r="A1499" t="s">
        <v>2358</v>
      </c>
      <c r="B1499" t="s">
        <v>2359</v>
      </c>
      <c r="C1499" t="s">
        <v>2359</v>
      </c>
      <c r="D1499" t="str">
        <f>VLOOKUP(A1499,[1]Sheet1!$B$1:$F$1048575,5,0)</f>
        <v>KANAM LATEX INDUSTRIES PRIVATE LIMITED</v>
      </c>
      <c r="E1499" t="str">
        <f>VLOOKUP(A1499,[1]Sheet1!$B$1:$E$3262,4,0)</f>
        <v>HONEST SURGICAL &amp; MEDICINES AGENCIES ( SURAT )</v>
      </c>
      <c r="F1499">
        <v>36</v>
      </c>
      <c r="G1499">
        <v>11</v>
      </c>
      <c r="H1499">
        <v>85</v>
      </c>
      <c r="I1499">
        <f t="shared" si="23"/>
        <v>396</v>
      </c>
      <c r="J1499">
        <f>VLOOKUP(A1499,[3]Sheet2!$A$3:$B$3237,2,0)</f>
        <v>2681</v>
      </c>
      <c r="M1499">
        <f>VLOOKUP(A1499,[4]Sheet2!$A$4:$C$497,3,0)</f>
        <v>3186</v>
      </c>
    </row>
    <row r="1500" spans="1:13" hidden="1" x14ac:dyDescent="0.3">
      <c r="A1500" t="s">
        <v>3525</v>
      </c>
      <c r="B1500" t="s">
        <v>3526</v>
      </c>
      <c r="C1500" t="s">
        <v>3527</v>
      </c>
      <c r="D1500" t="str">
        <f>VLOOKUP(A1500,[1]Sheet1!$B$1:$F$1048575,5,0)</f>
        <v>CIPLA LTD</v>
      </c>
      <c r="E1500" t="str">
        <f>VLOOKUP(A1500,[1]Sheet1!$B$1:$E$3262,4,0)</f>
        <v>JIVANDHARA PHARMA PVT.LTD.(BILIMORA)</v>
      </c>
      <c r="F1500">
        <v>2</v>
      </c>
      <c r="G1500">
        <v>197.28</v>
      </c>
      <c r="H1500">
        <v>276</v>
      </c>
      <c r="I1500">
        <f t="shared" si="23"/>
        <v>394.56</v>
      </c>
      <c r="J1500">
        <f>VLOOKUP(A1500,[3]Sheet2!$A$3:$B$3237,2,0)</f>
        <v>1</v>
      </c>
      <c r="M1500" t="e">
        <f>VLOOKUP(A1500,[4]Sheet2!$A$4:$C$497,3,0)</f>
        <v>#N/A</v>
      </c>
    </row>
    <row r="1501" spans="1:13" hidden="1" x14ac:dyDescent="0.3">
      <c r="A1501" t="s">
        <v>5722</v>
      </c>
      <c r="B1501" t="s">
        <v>5723</v>
      </c>
      <c r="C1501" t="s">
        <v>5724</v>
      </c>
      <c r="D1501" t="str">
        <f>VLOOKUP(A1501,[1]Sheet1!$B$1:$F$1048575,5,0)</f>
        <v>MACLEODS PHARMACEUTICALS</v>
      </c>
      <c r="E1501" t="str">
        <f>VLOOKUP(A1501,[1]Sheet1!$B$1:$E$3262,4,0)</f>
        <v>DESAI PHARMA (VALSAD)</v>
      </c>
      <c r="F1501">
        <v>2</v>
      </c>
      <c r="G1501">
        <v>196.45</v>
      </c>
      <c r="H1501">
        <v>275</v>
      </c>
      <c r="I1501">
        <f t="shared" si="23"/>
        <v>392.9</v>
      </c>
      <c r="J1501">
        <f>VLOOKUP(A1501,[3]Sheet2!$A$3:$B$3237,2,0)</f>
        <v>3</v>
      </c>
    </row>
    <row r="1502" spans="1:13" hidden="1" x14ac:dyDescent="0.3">
      <c r="A1502" t="s">
        <v>6210</v>
      </c>
      <c r="B1502" t="s">
        <v>6211</v>
      </c>
      <c r="C1502" t="s">
        <v>6212</v>
      </c>
      <c r="D1502" t="str">
        <f>VLOOKUP(A1502,[1]Sheet1!$B$1:$F$1048575,5,0)</f>
        <v>EMAMI LIMITED</v>
      </c>
      <c r="E1502" t="str">
        <f>VLOOKUP(A1502,[1]Sheet1!$B$1:$E$3262,4,0)</f>
        <v>KOTHARI MEDICAL AGENCY</v>
      </c>
      <c r="F1502">
        <v>11</v>
      </c>
      <c r="G1502">
        <v>35.56</v>
      </c>
      <c r="H1502">
        <v>45</v>
      </c>
      <c r="I1502">
        <f t="shared" si="23"/>
        <v>391.16</v>
      </c>
      <c r="J1502">
        <f>VLOOKUP(A1502,[3]Sheet2!$A$3:$B$3237,2,0)</f>
        <v>17</v>
      </c>
    </row>
    <row r="1503" spans="1:13" hidden="1" x14ac:dyDescent="0.3">
      <c r="A1503" t="s">
        <v>4370</v>
      </c>
      <c r="B1503" t="s">
        <v>4371</v>
      </c>
      <c r="C1503" t="s">
        <v>4371</v>
      </c>
      <c r="D1503" t="str">
        <f>VLOOKUP(A1503,[1]Sheet1!$B$1:$F$1048575,5,0)</f>
        <v>CIPLA LTD</v>
      </c>
      <c r="E1503" t="str">
        <f>VLOOKUP(A1503,[1]Sheet1!$B$1:$E$3262,4,0)</f>
        <v>LIFECARE MEDICAL AGENCY</v>
      </c>
      <c r="F1503">
        <v>1</v>
      </c>
      <c r="G1503">
        <v>391.11</v>
      </c>
      <c r="H1503">
        <v>547</v>
      </c>
      <c r="I1503">
        <f t="shared" si="23"/>
        <v>391.11</v>
      </c>
      <c r="J1503">
        <f>VLOOKUP(A1503,[3]Sheet2!$A$3:$B$3237,2,0)</f>
        <v>3</v>
      </c>
    </row>
    <row r="1504" spans="1:13" hidden="1" x14ac:dyDescent="0.3">
      <c r="A1504" t="s">
        <v>4950</v>
      </c>
      <c r="B1504" t="s">
        <v>4951</v>
      </c>
      <c r="C1504" t="s">
        <v>4952</v>
      </c>
      <c r="D1504" t="str">
        <f>VLOOKUP(A1504,[1]Sheet1!$B$1:$F$1048575,5,0)</f>
        <v>PFIZER LIMITED</v>
      </c>
      <c r="E1504" t="str">
        <f>VLOOKUP(A1504,[1]Sheet1!$B$1:$E$3262,4,0)</f>
        <v>GAYATRI DISTRIBUTORS(VALSAD)</v>
      </c>
      <c r="F1504">
        <v>1</v>
      </c>
      <c r="G1504">
        <v>389.72</v>
      </c>
      <c r="H1504">
        <v>519</v>
      </c>
      <c r="I1504">
        <f t="shared" si="23"/>
        <v>389.72</v>
      </c>
      <c r="J1504">
        <f>VLOOKUP(A1504,[3]Sheet2!$A$3:$B$3237,2,0)</f>
        <v>2</v>
      </c>
    </row>
    <row r="1505" spans="1:13" hidden="1" x14ac:dyDescent="0.3">
      <c r="A1505" t="s">
        <v>159</v>
      </c>
      <c r="B1505" t="s">
        <v>160</v>
      </c>
      <c r="C1505" t="s">
        <v>160</v>
      </c>
      <c r="D1505" t="str">
        <f>VLOOKUP(A1505,[1]Sheet1!$B$1:$F$1048575,5,0)</f>
        <v>ROMSONS GROUP PVT.LTD.</v>
      </c>
      <c r="E1505" t="str">
        <f>VLOOKUP(A1505,[1]Sheet1!$B$1:$E$3262,4,0)</f>
        <v>JIVANDHARA PHARMA PVT.LTD.(BILIMORA)</v>
      </c>
      <c r="F1505">
        <v>5</v>
      </c>
      <c r="G1505">
        <v>77.94</v>
      </c>
      <c r="H1505">
        <v>304</v>
      </c>
      <c r="I1505">
        <f t="shared" si="23"/>
        <v>389.7</v>
      </c>
      <c r="J1505">
        <f>VLOOKUP(A1505,[3]Sheet2!$A$3:$B$3237,2,0)</f>
        <v>4</v>
      </c>
    </row>
    <row r="1506" spans="1:13" hidden="1" x14ac:dyDescent="0.3">
      <c r="A1506" t="s">
        <v>2967</v>
      </c>
      <c r="B1506" t="s">
        <v>2968</v>
      </c>
      <c r="C1506" t="s">
        <v>2969</v>
      </c>
      <c r="D1506" t="str">
        <f>VLOOKUP(A1506,[1]Sheet1!$B$1:$F$1048575,5,0)</f>
        <v>TORRENT PHARMACEUTICAL LTD</v>
      </c>
      <c r="E1506" t="str">
        <f>VLOOKUP(A1506,[1]Sheet1!$B$1:$E$3262,4,0)</f>
        <v>GAYATRI DISTRIBUTORS(VALSAD)</v>
      </c>
      <c r="F1506">
        <v>5</v>
      </c>
      <c r="G1506">
        <v>77.930000000000007</v>
      </c>
      <c r="H1506">
        <v>109</v>
      </c>
      <c r="I1506">
        <f t="shared" si="23"/>
        <v>389.65000000000003</v>
      </c>
      <c r="J1506">
        <f>VLOOKUP(A1506,[3]Sheet2!$A$3:$B$3237,2,0)</f>
        <v>5</v>
      </c>
    </row>
    <row r="1507" spans="1:13" hidden="1" x14ac:dyDescent="0.3">
      <c r="A1507" t="s">
        <v>3406</v>
      </c>
      <c r="B1507" t="s">
        <v>3407</v>
      </c>
      <c r="C1507" t="s">
        <v>3408</v>
      </c>
      <c r="D1507" t="str">
        <f>VLOOKUP(A1507,[1]Sheet1!$B$1:$F$1048575,5,0)</f>
        <v>SAMARTH PHARMA PVT LTD</v>
      </c>
      <c r="E1507" t="str">
        <f>VLOOKUP(A1507,[1]Sheet1!$B$1:$E$3262,4,0)</f>
        <v>JIVANDHARA PHARMA PVT.LTD.(BILIMORA)</v>
      </c>
      <c r="F1507">
        <v>4</v>
      </c>
      <c r="G1507">
        <v>96.97</v>
      </c>
      <c r="H1507">
        <v>169</v>
      </c>
      <c r="I1507">
        <f t="shared" si="23"/>
        <v>387.88</v>
      </c>
      <c r="J1507">
        <f>VLOOKUP(A1507,[3]Sheet2!$A$3:$B$3237,2,0)</f>
        <v>14</v>
      </c>
    </row>
    <row r="1508" spans="1:13" hidden="1" x14ac:dyDescent="0.3">
      <c r="A1508" t="s">
        <v>792</v>
      </c>
      <c r="B1508" t="s">
        <v>793</v>
      </c>
      <c r="C1508" t="s">
        <v>794</v>
      </c>
      <c r="D1508" t="str">
        <f>VLOOKUP(A1508,[1]Sheet1!$B$1:$F$1048575,5,0)</f>
        <v>ROMSONS GROUP PVT.LTD.</v>
      </c>
      <c r="E1508" t="str">
        <f>VLOOKUP(A1508,[1]Sheet1!$B$1:$E$3262,4,0)</f>
        <v>JIVANDHARA PHARMA PVT.LTD.(BILIMORA)</v>
      </c>
      <c r="F1508">
        <v>11</v>
      </c>
      <c r="G1508">
        <v>35.200000000000003</v>
      </c>
      <c r="H1508">
        <v>280</v>
      </c>
      <c r="I1508">
        <f t="shared" si="23"/>
        <v>387.20000000000005</v>
      </c>
      <c r="J1508">
        <f>VLOOKUP(A1508,[3]Sheet2!$A$3:$B$3237,2,0)</f>
        <v>15</v>
      </c>
      <c r="M1508">
        <f>VLOOKUP(A1508,[4]Sheet2!$A$4:$C$497,3,0)</f>
        <v>1</v>
      </c>
    </row>
    <row r="1509" spans="1:13" hidden="1" x14ac:dyDescent="0.3">
      <c r="A1509" t="s">
        <v>71</v>
      </c>
      <c r="B1509" t="s">
        <v>72</v>
      </c>
      <c r="C1509" t="s">
        <v>72</v>
      </c>
      <c r="D1509" t="str">
        <f>VLOOKUP(A1509,[1]Sheet1!$B$1:$F$1048575,5,0)</f>
        <v>BD INDIA PVT LTD</v>
      </c>
      <c r="E1509" t="str">
        <f>VLOOKUP(A1509,[1]Sheet1!$B$1:$E$3262,4,0)</f>
        <v>HINDUSTAN ENTERPRISE ( SURAT )</v>
      </c>
      <c r="F1509">
        <v>11</v>
      </c>
      <c r="G1509">
        <v>35</v>
      </c>
      <c r="H1509">
        <v>143</v>
      </c>
      <c r="I1509">
        <f t="shared" si="23"/>
        <v>385</v>
      </c>
      <c r="J1509">
        <f>VLOOKUP(A1509,[3]Sheet2!$A$3:$B$3237,2,0)</f>
        <v>47</v>
      </c>
    </row>
    <row r="1510" spans="1:13" hidden="1" x14ac:dyDescent="0.3">
      <c r="A1510" t="s">
        <v>5265</v>
      </c>
      <c r="B1510" t="s">
        <v>5266</v>
      </c>
      <c r="C1510" t="s">
        <v>5267</v>
      </c>
      <c r="D1510" t="str">
        <f>VLOOKUP(A1510,[1]Sheet1!$B$1:$F$1048575,5,0)</f>
        <v>OVERSEAS HEALTH CARE PVT LTD</v>
      </c>
      <c r="E1510" t="str">
        <f>VLOOKUP(A1510,[1]Sheet1!$B$1:$E$3262,4,0)</f>
        <v>GAYATRI DISTRIBUTORS(VALSAD)</v>
      </c>
      <c r="F1510">
        <v>5</v>
      </c>
      <c r="G1510">
        <v>76.2</v>
      </c>
      <c r="H1510">
        <v>106</v>
      </c>
      <c r="I1510">
        <f t="shared" si="23"/>
        <v>381</v>
      </c>
      <c r="J1510">
        <f>VLOOKUP(A1510,[3]Sheet2!$A$3:$B$3237,2,0)</f>
        <v>48</v>
      </c>
    </row>
    <row r="1511" spans="1:13" hidden="1" x14ac:dyDescent="0.3">
      <c r="A1511" t="s">
        <v>1177</v>
      </c>
      <c r="B1511" t="s">
        <v>1178</v>
      </c>
      <c r="C1511" t="s">
        <v>1179</v>
      </c>
      <c r="D1511" t="str">
        <f>VLOOKUP(A1511,[1]Sheet1!$B$1:$F$1048575,5,0)</f>
        <v>ABBOTT HEALTHCARE PVT LTD</v>
      </c>
      <c r="E1511" t="str">
        <f>VLOOKUP(A1511,[1]Sheet1!$B$1:$E$3262,4,0)</f>
        <v>GAYATRI DISTRIBUTORS(VALSAD)</v>
      </c>
      <c r="F1511">
        <v>40</v>
      </c>
      <c r="G1511">
        <v>9.51</v>
      </c>
      <c r="H1511">
        <v>13</v>
      </c>
      <c r="I1511">
        <f t="shared" si="23"/>
        <v>380.4</v>
      </c>
      <c r="J1511">
        <f>VLOOKUP(A1511,[3]Sheet2!$A$3:$B$3237,2,0)</f>
        <v>31</v>
      </c>
      <c r="M1511">
        <f>VLOOKUP(A1511,[4]Sheet2!$A$4:$C$497,3,0)</f>
        <v>1</v>
      </c>
    </row>
    <row r="1512" spans="1:13" hidden="1" x14ac:dyDescent="0.3">
      <c r="A1512" t="s">
        <v>4581</v>
      </c>
      <c r="B1512" t="s">
        <v>4582</v>
      </c>
      <c r="C1512" t="s">
        <v>627</v>
      </c>
      <c r="D1512" t="str">
        <f>VLOOKUP(A1512,[1]Sheet1!$B$1:$F$1048575,5,0)</f>
        <v>RECKITT BENCKISER(INDIA)PVT.LTD</v>
      </c>
      <c r="E1512" t="str">
        <f>VLOOKUP(A1512,[1]Sheet1!$B$1:$E$3262,4,0)</f>
        <v>GAYATRI DISTRIBUTORS(VALSAD)</v>
      </c>
      <c r="F1512">
        <v>6</v>
      </c>
      <c r="G1512">
        <v>63.3</v>
      </c>
      <c r="H1512">
        <v>80</v>
      </c>
      <c r="I1512">
        <f t="shared" si="23"/>
        <v>379.79999999999995</v>
      </c>
      <c r="J1512">
        <f>VLOOKUP(A1512,[3]Sheet2!$A$3:$B$3237,2,0)</f>
        <v>9</v>
      </c>
    </row>
    <row r="1513" spans="1:13" hidden="1" x14ac:dyDescent="0.3">
      <c r="A1513" t="s">
        <v>2174</v>
      </c>
      <c r="B1513" t="s">
        <v>2175</v>
      </c>
      <c r="C1513" t="s">
        <v>2175</v>
      </c>
      <c r="D1513" t="str">
        <f>VLOOKUP(A1513,[1]Sheet1!$B$1:$F$1048575,5,0)</f>
        <v>GAYATRI INDUSTRIES</v>
      </c>
      <c r="E1513" t="str">
        <f>VLOOKUP(A1513,[1]Sheet1!$B$1:$E$3262,4,0)</f>
        <v>PARIDHI AGENCIES</v>
      </c>
      <c r="F1513">
        <v>42</v>
      </c>
      <c r="G1513">
        <v>9</v>
      </c>
      <c r="H1513">
        <v>40</v>
      </c>
      <c r="I1513">
        <f t="shared" si="23"/>
        <v>378</v>
      </c>
      <c r="J1513">
        <f>VLOOKUP(A1513,[3]Sheet2!$A$3:$B$3237,2,0)</f>
        <v>1515</v>
      </c>
      <c r="M1513">
        <f>VLOOKUP(A1513,[4]Sheet2!$A$4:$C$497,3,0)</f>
        <v>255</v>
      </c>
    </row>
    <row r="1514" spans="1:13" hidden="1" x14ac:dyDescent="0.3">
      <c r="A1514" t="s">
        <v>950</v>
      </c>
      <c r="B1514" t="s">
        <v>951</v>
      </c>
      <c r="C1514" t="s">
        <v>952</v>
      </c>
      <c r="D1514" t="str">
        <f>VLOOKUP(A1514,[1]Sheet1!$B$1:$F$1048575,5,0)</f>
        <v>PRIME HYGENIC CARE LTD.</v>
      </c>
      <c r="E1514" t="str">
        <f>VLOOKUP(A1514,[1]Sheet1!$B$1:$E$3262,4,0)</f>
        <v>PRIMEWEAR HYGINE ( INDIA ) PRODUCTS LTD ( PALGHAR )</v>
      </c>
      <c r="F1514">
        <v>2</v>
      </c>
      <c r="G1514">
        <v>189</v>
      </c>
      <c r="H1514">
        <v>585</v>
      </c>
      <c r="I1514">
        <f t="shared" si="23"/>
        <v>378</v>
      </c>
      <c r="J1514">
        <f>VLOOKUP(A1514,[3]Sheet2!$A$3:$B$3237,2,0)</f>
        <v>33</v>
      </c>
      <c r="M1514">
        <f>VLOOKUP(A1514,[4]Sheet2!$A$4:$C$497,3,0)</f>
        <v>1</v>
      </c>
    </row>
    <row r="1515" spans="1:13" hidden="1" x14ac:dyDescent="0.3">
      <c r="A1515" t="s">
        <v>6374</v>
      </c>
      <c r="B1515" t="s">
        <v>6375</v>
      </c>
      <c r="C1515" t="s">
        <v>6375</v>
      </c>
      <c r="D1515" t="str">
        <f>VLOOKUP(A1515,[1]Sheet1!$B$1:$F$1048575,5,0)</f>
        <v>MERIL ENDO SURGERY PVT LTD</v>
      </c>
      <c r="E1515" t="str">
        <f>VLOOKUP(A1515,[1]Sheet1!$B$1:$E$3262,4,0)</f>
        <v>MICRO LIFE SCIENCES PRIVATE LIMITED ( VAPI )</v>
      </c>
      <c r="F1515">
        <v>1</v>
      </c>
      <c r="G1515">
        <v>376</v>
      </c>
      <c r="H1515">
        <v>756</v>
      </c>
      <c r="I1515">
        <f t="shared" si="23"/>
        <v>376</v>
      </c>
      <c r="J1515" t="e">
        <f>VLOOKUP(A1515,[3]Sheet2!$A$3:$B$3237,2,0)</f>
        <v>#N/A</v>
      </c>
    </row>
    <row r="1516" spans="1:13" hidden="1" x14ac:dyDescent="0.3">
      <c r="A1516" t="s">
        <v>5831</v>
      </c>
      <c r="B1516" t="s">
        <v>5832</v>
      </c>
      <c r="C1516" t="s">
        <v>3787</v>
      </c>
      <c r="D1516" t="str">
        <f>VLOOKUP(A1516,[1]Sheet1!$B$1:$F$1048575,5,0)</f>
        <v>CORONA REMEDIES</v>
      </c>
      <c r="E1516" t="str">
        <f>VLOOKUP(A1516,[1]Sheet1!$B$1:$E$3262,4,0)</f>
        <v>CHIRAG PHARMA AGENCY (BILIMORA)</v>
      </c>
      <c r="F1516">
        <v>5</v>
      </c>
      <c r="G1516">
        <v>75.11</v>
      </c>
      <c r="H1516">
        <v>105</v>
      </c>
      <c r="I1516">
        <f t="shared" si="23"/>
        <v>375.55</v>
      </c>
      <c r="J1516">
        <f>VLOOKUP(A1516,[3]Sheet2!$A$3:$B$3237,2,0)</f>
        <v>17</v>
      </c>
    </row>
    <row r="1517" spans="1:13" hidden="1" x14ac:dyDescent="0.3">
      <c r="A1517" t="s">
        <v>6516</v>
      </c>
      <c r="B1517" t="s">
        <v>6517</v>
      </c>
      <c r="C1517" t="s">
        <v>6517</v>
      </c>
      <c r="D1517" t="str">
        <f>VLOOKUP(A1517,[1]Sheet1!$B$1:$F$1048575,5,0)</f>
        <v>JOHNSON &amp; JOHNSON PVT LTD</v>
      </c>
      <c r="E1517" t="str">
        <f>VLOOKUP(A1517,[1]Sheet1!$B$1:$E$3262,4,0)</f>
        <v>SS ENTERPRISE</v>
      </c>
      <c r="F1517">
        <v>4</v>
      </c>
      <c r="G1517">
        <v>93.39</v>
      </c>
      <c r="H1517">
        <v>211</v>
      </c>
      <c r="I1517">
        <f t="shared" si="23"/>
        <v>373.56</v>
      </c>
      <c r="J1517" t="e">
        <f>VLOOKUP(A1517,[3]Sheet2!$A$3:$B$3237,2,0)</f>
        <v>#N/A</v>
      </c>
    </row>
    <row r="1518" spans="1:13" hidden="1" x14ac:dyDescent="0.3">
      <c r="A1518" t="s">
        <v>4485</v>
      </c>
      <c r="B1518" t="s">
        <v>4486</v>
      </c>
      <c r="C1518" t="s">
        <v>4487</v>
      </c>
      <c r="D1518" t="str">
        <f>VLOOKUP(A1518,[1]Sheet1!$B$1:$F$1048575,5,0)</f>
        <v>ALKEM LABORATORIES LTD</v>
      </c>
      <c r="E1518" t="str">
        <f>VLOOKUP(A1518,[1]Sheet1!$B$1:$E$3262,4,0)</f>
        <v>GAYATRI DISTRIBUTORS(VALSAD)</v>
      </c>
      <c r="F1518">
        <v>3</v>
      </c>
      <c r="G1518">
        <v>124.29</v>
      </c>
      <c r="H1518">
        <v>174</v>
      </c>
      <c r="I1518">
        <f t="shared" si="23"/>
        <v>372.87</v>
      </c>
      <c r="J1518">
        <f>VLOOKUP(A1518,[3]Sheet2!$A$3:$B$3237,2,0)</f>
        <v>22</v>
      </c>
    </row>
    <row r="1519" spans="1:13" hidden="1" x14ac:dyDescent="0.3">
      <c r="A1519" t="s">
        <v>4428</v>
      </c>
      <c r="B1519" t="s">
        <v>4429</v>
      </c>
      <c r="C1519" t="s">
        <v>4430</v>
      </c>
      <c r="D1519" t="str">
        <f>VLOOKUP(A1519,[1]Sheet1!$B$1:$F$1048575,5,0)</f>
        <v>SUN PHARMA LABORATORIES LTD.</v>
      </c>
      <c r="E1519" t="str">
        <f>VLOOKUP(A1519,[1]Sheet1!$B$1:$E$3262,4,0)</f>
        <v>GAYATRI DISTRIBUTORS(VALSAD)</v>
      </c>
      <c r="F1519">
        <v>3</v>
      </c>
      <c r="G1519">
        <v>124.29</v>
      </c>
      <c r="H1519">
        <v>174</v>
      </c>
      <c r="I1519">
        <f t="shared" si="23"/>
        <v>372.87</v>
      </c>
      <c r="J1519">
        <f>VLOOKUP(A1519,[3]Sheet2!$A$3:$B$3237,2,0)</f>
        <v>12</v>
      </c>
    </row>
    <row r="1520" spans="1:13" hidden="1" x14ac:dyDescent="0.3">
      <c r="A1520" t="s">
        <v>4736</v>
      </c>
      <c r="B1520" t="s">
        <v>4737</v>
      </c>
      <c r="C1520" t="s">
        <v>4738</v>
      </c>
      <c r="D1520" t="str">
        <f>VLOOKUP(A1520,[1]Sheet1!$B$1:$F$1048575,5,0)</f>
        <v>IPCA LABS PVT LTD</v>
      </c>
      <c r="E1520" t="str">
        <f>VLOOKUP(A1520,[1]Sheet1!$B$1:$E$3262,4,0)</f>
        <v>AROGYA HEALTHCARE (SURAT)</v>
      </c>
      <c r="F1520">
        <v>8</v>
      </c>
      <c r="G1520">
        <v>46.46</v>
      </c>
      <c r="H1520">
        <v>67</v>
      </c>
      <c r="I1520">
        <f t="shared" si="23"/>
        <v>371.68</v>
      </c>
      <c r="J1520">
        <f>VLOOKUP(A1520,[3]Sheet2!$A$3:$B$3237,2,0)</f>
        <v>24</v>
      </c>
    </row>
    <row r="1521" spans="1:13" hidden="1" x14ac:dyDescent="0.3">
      <c r="A1521" t="s">
        <v>1981</v>
      </c>
      <c r="B1521" t="s">
        <v>1982</v>
      </c>
      <c r="C1521" t="s">
        <v>1983</v>
      </c>
      <c r="D1521" t="str">
        <f>VLOOKUP(A1521,[1]Sheet1!$B$1:$F$1048575,5,0)</f>
        <v>ALIVE</v>
      </c>
      <c r="E1521" t="str">
        <f>VLOOKUP(A1521,[1]Sheet1!$B$1:$E$3262,4,0)</f>
        <v>CHIRAG PHARMA AGENCY (BILIMORA)</v>
      </c>
      <c r="F1521">
        <v>4</v>
      </c>
      <c r="G1521">
        <v>92.86</v>
      </c>
      <c r="H1521">
        <v>130</v>
      </c>
      <c r="I1521">
        <f t="shared" si="23"/>
        <v>371.44</v>
      </c>
      <c r="J1521">
        <f>VLOOKUP(A1521,[3]Sheet2!$A$3:$B$3237,2,0)</f>
        <v>12</v>
      </c>
    </row>
    <row r="1522" spans="1:13" hidden="1" x14ac:dyDescent="0.3">
      <c r="A1522" t="s">
        <v>5845</v>
      </c>
      <c r="B1522" t="s">
        <v>5846</v>
      </c>
      <c r="C1522" t="s">
        <v>5847</v>
      </c>
      <c r="D1522" t="str">
        <f>VLOOKUP(A1522,[1]Sheet1!$B$1:$F$1048575,5,0)</f>
        <v>MANKIND PHARMA LTD</v>
      </c>
      <c r="E1522" t="str">
        <f>VLOOKUP(A1522,[1]Sheet1!$B$1:$E$3262,4,0)</f>
        <v>GAYATRI DISTRIBUTORS(VALSAD)</v>
      </c>
      <c r="F1522">
        <v>2</v>
      </c>
      <c r="G1522">
        <v>185.71</v>
      </c>
      <c r="H1522">
        <v>260</v>
      </c>
      <c r="I1522">
        <f t="shared" si="23"/>
        <v>371.42</v>
      </c>
      <c r="J1522" t="e">
        <f>VLOOKUP(A1522,[3]Sheet2!$A$3:$B$3237,2,0)</f>
        <v>#N/A</v>
      </c>
    </row>
    <row r="1523" spans="1:13" hidden="1" x14ac:dyDescent="0.3">
      <c r="A1523" t="s">
        <v>4413</v>
      </c>
      <c r="B1523" t="s">
        <v>4414</v>
      </c>
      <c r="C1523" t="s">
        <v>4415</v>
      </c>
      <c r="D1523" t="str">
        <f>VLOOKUP(A1523,[1]Sheet1!$B$1:$F$1048575,5,0)</f>
        <v>NEO CARDIAB CARE</v>
      </c>
      <c r="E1523" t="str">
        <f>VLOOKUP(A1523,[1]Sheet1!$B$1:$E$3262,4,0)</f>
        <v>CHIRAG PHARMA AGENCY (BILIMORA)</v>
      </c>
      <c r="F1523">
        <v>13</v>
      </c>
      <c r="G1523">
        <v>28.57</v>
      </c>
      <c r="H1523">
        <v>40</v>
      </c>
      <c r="I1523">
        <f t="shared" si="23"/>
        <v>371.41</v>
      </c>
      <c r="J1523">
        <f>VLOOKUP(A1523,[3]Sheet2!$A$3:$B$3237,2,0)</f>
        <v>23</v>
      </c>
    </row>
    <row r="1524" spans="1:13" hidden="1" x14ac:dyDescent="0.3">
      <c r="A1524" t="s">
        <v>6588</v>
      </c>
      <c r="B1524" t="s">
        <v>6589</v>
      </c>
      <c r="C1524" t="s">
        <v>6589</v>
      </c>
      <c r="D1524" t="str">
        <f>VLOOKUP(A1524,[1]Sheet1!$B$1:$F$1048575,5,0)</f>
        <v>CENTENIAL SURGICAL SUTURE LTD</v>
      </c>
      <c r="E1524" t="str">
        <f>VLOOKUP(A1524,[1]Sheet1!$B$1:$E$3262,4,0)</f>
        <v>OASIS PHARMA ( MEHSANA )</v>
      </c>
      <c r="F1524">
        <v>1</v>
      </c>
      <c r="G1524">
        <v>369.59</v>
      </c>
      <c r="H1524">
        <v>1156</v>
      </c>
      <c r="I1524">
        <f t="shared" si="23"/>
        <v>369.59</v>
      </c>
      <c r="J1524" t="e">
        <f>VLOOKUP(A1524,[3]Sheet2!$A$3:$B$3237,2,0)</f>
        <v>#N/A</v>
      </c>
    </row>
    <row r="1525" spans="1:13" hidden="1" x14ac:dyDescent="0.3">
      <c r="A1525" t="s">
        <v>5274</v>
      </c>
      <c r="B1525" t="s">
        <v>5275</v>
      </c>
      <c r="C1525" t="s">
        <v>5276</v>
      </c>
      <c r="D1525" t="str">
        <f>VLOOKUP(A1525,[1]Sheet1!$B$1:$F$1048575,5,0)</f>
        <v>FDC LIMITED</v>
      </c>
      <c r="E1525" t="str">
        <f>VLOOKUP(A1525,[1]Sheet1!$B$1:$E$3262,4,0)</f>
        <v>DEEP MEDICAL AGENCIES (VAPI)</v>
      </c>
      <c r="F1525">
        <v>6</v>
      </c>
      <c r="G1525">
        <v>61.29</v>
      </c>
      <c r="H1525">
        <v>85</v>
      </c>
      <c r="I1525">
        <f t="shared" si="23"/>
        <v>367.74</v>
      </c>
      <c r="J1525">
        <f>VLOOKUP(A1525,[3]Sheet2!$A$3:$B$3237,2,0)</f>
        <v>4</v>
      </c>
    </row>
    <row r="1526" spans="1:13" hidden="1" x14ac:dyDescent="0.3">
      <c r="A1526" t="s">
        <v>4881</v>
      </c>
      <c r="B1526" t="s">
        <v>4882</v>
      </c>
      <c r="C1526" t="s">
        <v>4882</v>
      </c>
      <c r="D1526" t="str">
        <f>VLOOKUP(A1526,[1]Sheet1!$B$1:$F$1048575,5,0)</f>
        <v>NIVEA INDIA PVT LTD</v>
      </c>
      <c r="E1526" t="str">
        <f>VLOOKUP(A1526,[1]Sheet1!$B$1:$E$3262,4,0)</f>
        <v>ARIHANT AGENCIES(GANDEVI)</v>
      </c>
      <c r="F1526">
        <v>7</v>
      </c>
      <c r="G1526">
        <v>52.5</v>
      </c>
      <c r="H1526">
        <v>70</v>
      </c>
      <c r="I1526">
        <f t="shared" si="23"/>
        <v>367.5</v>
      </c>
      <c r="J1526">
        <f>VLOOKUP(A1526,[3]Sheet2!$A$3:$B$3237,2,0)</f>
        <v>12</v>
      </c>
    </row>
    <row r="1527" spans="1:13" hidden="1" x14ac:dyDescent="0.3">
      <c r="A1527" t="s">
        <v>1378</v>
      </c>
      <c r="B1527" t="s">
        <v>1379</v>
      </c>
      <c r="C1527" t="s">
        <v>1380</v>
      </c>
      <c r="D1527" t="str">
        <f>VLOOKUP(A1527,[1]Sheet1!$B$1:$F$1048575,5,0)</f>
        <v>NEON LABORATORIES LIMITED</v>
      </c>
      <c r="E1527" t="str">
        <f>VLOOKUP(A1527,[1]Sheet1!$B$1:$E$3262,4,0)</f>
        <v>PUJAN MEDICAL AGENCY</v>
      </c>
      <c r="F1527">
        <v>15</v>
      </c>
      <c r="G1527">
        <v>24.5</v>
      </c>
      <c r="H1527">
        <v>37</v>
      </c>
      <c r="I1527">
        <f t="shared" si="23"/>
        <v>367.5</v>
      </c>
      <c r="J1527" t="e">
        <f>VLOOKUP(A1527,[3]Sheet2!$A$3:$B$3237,2,0)</f>
        <v>#N/A</v>
      </c>
    </row>
    <row r="1528" spans="1:13" hidden="1" x14ac:dyDescent="0.3">
      <c r="A1528" t="s">
        <v>6205</v>
      </c>
      <c r="B1528" t="s">
        <v>6206</v>
      </c>
      <c r="C1528" t="s">
        <v>6207</v>
      </c>
      <c r="D1528" t="str">
        <f>VLOOKUP(A1528,[1]Sheet1!$B$1:$F$1048575,5,0)</f>
        <v>RIVAN PHARMACETICALS PVT.LTD</v>
      </c>
      <c r="E1528" t="str">
        <f>VLOOKUP(A1528,[1]Sheet1!$B$1:$E$3262,4,0)</f>
        <v>GAYATRI DISTRIBUTORS(VALSAD)</v>
      </c>
      <c r="F1528">
        <v>2</v>
      </c>
      <c r="G1528">
        <v>183.06</v>
      </c>
      <c r="H1528">
        <v>270</v>
      </c>
      <c r="I1528">
        <f t="shared" si="23"/>
        <v>366.12</v>
      </c>
      <c r="J1528">
        <f>VLOOKUP(A1528,[3]Sheet2!$A$3:$B$3237,2,0)</f>
        <v>2</v>
      </c>
    </row>
    <row r="1529" spans="1:13" hidden="1" x14ac:dyDescent="0.3">
      <c r="A1529" t="s">
        <v>4016</v>
      </c>
      <c r="B1529" t="s">
        <v>4017</v>
      </c>
      <c r="C1529" t="s">
        <v>4018</v>
      </c>
      <c r="D1529" t="str">
        <f>VLOOKUP(A1529,[1]Sheet1!$B$1:$F$1048575,5,0)</f>
        <v>TORRENT PHARMACEUTICAL LTD</v>
      </c>
      <c r="E1529" t="str">
        <f>VLOOKUP(A1529,[1]Sheet1!$B$1:$E$3262,4,0)</f>
        <v>GAYATRI DISTRIBUTORS(VALSAD)</v>
      </c>
      <c r="F1529">
        <v>6</v>
      </c>
      <c r="G1529">
        <v>60.93</v>
      </c>
      <c r="H1529">
        <v>85</v>
      </c>
      <c r="I1529">
        <f t="shared" si="23"/>
        <v>365.58</v>
      </c>
      <c r="J1529">
        <f>VLOOKUP(A1529,[3]Sheet2!$A$3:$B$3237,2,0)</f>
        <v>9</v>
      </c>
    </row>
    <row r="1530" spans="1:13" hidden="1" x14ac:dyDescent="0.3">
      <c r="A1530" t="s">
        <v>1130</v>
      </c>
      <c r="B1530" t="s">
        <v>1131</v>
      </c>
      <c r="C1530" t="s">
        <v>1132</v>
      </c>
      <c r="D1530" t="str">
        <f>VLOOKUP(A1530,[1]Sheet1!$B$1:$F$1048575,5,0)</f>
        <v>TORRENT PHARMACEUTICAL LTD</v>
      </c>
      <c r="E1530" t="str">
        <f>VLOOKUP(A1530,[1]Sheet1!$B$1:$E$3262,4,0)</f>
        <v>JIVANDHARA PHARMA PVT.LTD.(BILIMORA)</v>
      </c>
      <c r="F1530">
        <v>26</v>
      </c>
      <c r="G1530">
        <v>13.99</v>
      </c>
      <c r="H1530">
        <v>19</v>
      </c>
      <c r="I1530">
        <f t="shared" si="23"/>
        <v>363.74</v>
      </c>
      <c r="J1530">
        <f>VLOOKUP(A1530,[3]Sheet2!$A$3:$B$3237,2,0)</f>
        <v>23</v>
      </c>
    </row>
    <row r="1531" spans="1:13" hidden="1" x14ac:dyDescent="0.3">
      <c r="A1531" t="s">
        <v>3330</v>
      </c>
      <c r="B1531" t="s">
        <v>3331</v>
      </c>
      <c r="C1531" t="s">
        <v>3332</v>
      </c>
      <c r="D1531" t="str">
        <f>VLOOKUP(A1531,[1]Sheet1!$B$1:$F$1048575,5,0)</f>
        <v>SUN PHARMA LABORATORIES LTD.</v>
      </c>
      <c r="E1531" t="str">
        <f>VLOOKUP(A1531,[1]Sheet1!$B$1:$E$3262,4,0)</f>
        <v>JIVANDHARA PHARMA PVT.LTD.(BILIMORA)</v>
      </c>
      <c r="F1531">
        <v>3</v>
      </c>
      <c r="G1531">
        <v>121.2</v>
      </c>
      <c r="H1531">
        <v>169</v>
      </c>
      <c r="I1531">
        <f t="shared" si="23"/>
        <v>363.6</v>
      </c>
      <c r="J1531">
        <f>VLOOKUP(A1531,[3]Sheet2!$A$3:$B$3237,2,0)</f>
        <v>21</v>
      </c>
    </row>
    <row r="1532" spans="1:13" hidden="1" x14ac:dyDescent="0.3">
      <c r="A1532" t="s">
        <v>2294</v>
      </c>
      <c r="B1532" t="s">
        <v>2295</v>
      </c>
      <c r="C1532" t="s">
        <v>2296</v>
      </c>
      <c r="D1532" t="str">
        <f>VLOOKUP(A1532,[1]Sheet1!$B$1:$F$1048575,5,0)</f>
        <v>ROMSONS GROUP PVT.LTD.</v>
      </c>
      <c r="E1532" t="str">
        <f>VLOOKUP(A1532,[1]Sheet1!$B$1:$E$3262,4,0)</f>
        <v>JIVANDHARA PHARMA PVT.LTD.(BILIMORA)</v>
      </c>
      <c r="F1532">
        <v>46</v>
      </c>
      <c r="G1532">
        <v>7.88</v>
      </c>
      <c r="H1532">
        <v>89</v>
      </c>
      <c r="I1532">
        <f t="shared" si="23"/>
        <v>362.48</v>
      </c>
      <c r="J1532">
        <f>VLOOKUP(A1532,[3]Sheet2!$A$3:$B$3237,2,0)</f>
        <v>57</v>
      </c>
      <c r="M1532">
        <f>VLOOKUP(A1532,[4]Sheet2!$A$4:$C$497,3,0)</f>
        <v>2</v>
      </c>
    </row>
    <row r="1533" spans="1:13" hidden="1" x14ac:dyDescent="0.3">
      <c r="A1533" t="s">
        <v>5960</v>
      </c>
      <c r="B1533" t="s">
        <v>5961</v>
      </c>
      <c r="C1533" t="s">
        <v>5962</v>
      </c>
      <c r="D1533" t="str">
        <f>VLOOKUP(A1533,[1]Sheet1!$B$1:$F$1048575,5,0)</f>
        <v>MANKIND PHARMA LTD</v>
      </c>
      <c r="E1533" t="str">
        <f>VLOOKUP(A1533,[1]Sheet1!$B$1:$E$3262,4,0)</f>
        <v>NETRA ENTERPRISE</v>
      </c>
      <c r="F1533">
        <v>5</v>
      </c>
      <c r="G1533">
        <v>72.47</v>
      </c>
      <c r="H1533">
        <v>120</v>
      </c>
      <c r="I1533">
        <f t="shared" si="23"/>
        <v>362.35</v>
      </c>
      <c r="J1533">
        <f>VLOOKUP(A1533,[3]Sheet2!$A$3:$B$3237,2,0)</f>
        <v>10</v>
      </c>
    </row>
    <row r="1534" spans="1:13" hidden="1" x14ac:dyDescent="0.3">
      <c r="A1534" t="s">
        <v>1445</v>
      </c>
      <c r="B1534" t="s">
        <v>1446</v>
      </c>
      <c r="C1534" t="s">
        <v>1447</v>
      </c>
      <c r="D1534" t="str">
        <f>VLOOKUP(A1534,[1]Sheet1!$B$1:$F$1048575,5,0)</f>
        <v>CIPLA LTD</v>
      </c>
      <c r="E1534" t="str">
        <f>VLOOKUP(A1534,[1]Sheet1!$B$1:$E$3262,4,0)</f>
        <v>BHAVANI MEDICAL AGENCY(SURAT)</v>
      </c>
      <c r="F1534">
        <v>19</v>
      </c>
      <c r="G1534">
        <v>19.059999999999999</v>
      </c>
      <c r="H1534">
        <v>50</v>
      </c>
      <c r="I1534">
        <f t="shared" si="23"/>
        <v>362.14</v>
      </c>
      <c r="J1534">
        <f>VLOOKUP(A1534,[3]Sheet2!$A$3:$B$3237,2,0)</f>
        <v>17</v>
      </c>
    </row>
    <row r="1535" spans="1:13" hidden="1" x14ac:dyDescent="0.3">
      <c r="A1535" t="s">
        <v>5478</v>
      </c>
      <c r="B1535" t="s">
        <v>5479</v>
      </c>
      <c r="C1535" t="s">
        <v>5480</v>
      </c>
      <c r="D1535" t="str">
        <f>VLOOKUP(A1535,[1]Sheet1!$B$1:$F$1048575,5,0)</f>
        <v>BAYER PHARMACEUTICALS PVT LTD</v>
      </c>
      <c r="E1535" t="str">
        <f>VLOOKUP(A1535,[1]Sheet1!$B$1:$E$3262,4,0)</f>
        <v>GAYATRI DISTRIBUTORS(VALSAD)</v>
      </c>
      <c r="F1535">
        <v>3</v>
      </c>
      <c r="G1535">
        <v>120</v>
      </c>
      <c r="H1535">
        <v>168</v>
      </c>
      <c r="I1535">
        <f t="shared" si="23"/>
        <v>360</v>
      </c>
      <c r="J1535">
        <f>VLOOKUP(A1535,[3]Sheet2!$A$3:$B$3237,2,0)</f>
        <v>9</v>
      </c>
    </row>
    <row r="1536" spans="1:13" hidden="1" x14ac:dyDescent="0.3">
      <c r="A1536" t="s">
        <v>3570</v>
      </c>
      <c r="B1536" t="s">
        <v>3571</v>
      </c>
      <c r="C1536" t="s">
        <v>3572</v>
      </c>
      <c r="D1536" t="str">
        <f>VLOOKUP(A1536,[1]Sheet1!$B$1:$F$1048575,5,0)</f>
        <v>SUN PHARMA LABORATORIES LTD.</v>
      </c>
      <c r="E1536" t="str">
        <f>VLOOKUP(A1536,[1]Sheet1!$B$1:$E$3262,4,0)</f>
        <v>JIVANDHARA PHARMA PVT.LTD.(BILIMORA)</v>
      </c>
      <c r="F1536">
        <v>5</v>
      </c>
      <c r="G1536">
        <v>72</v>
      </c>
      <c r="H1536">
        <v>100</v>
      </c>
      <c r="I1536">
        <f t="shared" si="23"/>
        <v>360</v>
      </c>
      <c r="J1536">
        <f>VLOOKUP(A1536,[3]Sheet2!$A$3:$B$3237,2,0)</f>
        <v>19</v>
      </c>
    </row>
    <row r="1537" spans="1:13" hidden="1" x14ac:dyDescent="0.3">
      <c r="A1537" t="s">
        <v>1037</v>
      </c>
      <c r="B1537" t="s">
        <v>1038</v>
      </c>
      <c r="C1537" t="s">
        <v>1039</v>
      </c>
      <c r="D1537" t="str">
        <f>VLOOKUP(A1537,[1]Sheet1!$B$1:$F$1048575,5,0)</f>
        <v>CIPLA LTD</v>
      </c>
      <c r="E1537" t="str">
        <f>VLOOKUP(A1537,[1]Sheet1!$B$1:$E$3262,4,0)</f>
        <v>LIFECARE MEDICAL AGENCY</v>
      </c>
      <c r="F1537">
        <v>3</v>
      </c>
      <c r="G1537">
        <v>120</v>
      </c>
      <c r="H1537">
        <v>229</v>
      </c>
      <c r="I1537">
        <f t="shared" si="23"/>
        <v>360</v>
      </c>
      <c r="J1537">
        <f>VLOOKUP(A1537,[3]Sheet2!$A$3:$B$3237,2,0)</f>
        <v>19</v>
      </c>
    </row>
    <row r="1538" spans="1:13" hidden="1" x14ac:dyDescent="0.3">
      <c r="A1538" t="s">
        <v>4468</v>
      </c>
      <c r="B1538" t="s">
        <v>4469</v>
      </c>
      <c r="C1538" t="s">
        <v>4470</v>
      </c>
      <c r="D1538" t="str">
        <f>VLOOKUP(A1538,[1]Sheet1!$B$1:$F$1048575,5,0)</f>
        <v>CIPLA LTD</v>
      </c>
      <c r="E1538" t="str">
        <f>VLOOKUP(A1538,[1]Sheet1!$B$1:$E$3262,4,0)</f>
        <v>JIVANDHARA PHARMA PVT.LTD.(BILIMORA)</v>
      </c>
      <c r="F1538">
        <v>1</v>
      </c>
      <c r="G1538">
        <v>359.91</v>
      </c>
      <c r="H1538">
        <v>503</v>
      </c>
      <c r="I1538">
        <f t="shared" ref="I1538:I1601" si="24">G1538*F1538</f>
        <v>359.91</v>
      </c>
      <c r="J1538">
        <f>VLOOKUP(A1538,[3]Sheet2!$A$3:$B$3237,2,0)</f>
        <v>2</v>
      </c>
    </row>
    <row r="1539" spans="1:13" hidden="1" x14ac:dyDescent="0.3">
      <c r="A1539" t="s">
        <v>6424</v>
      </c>
      <c r="B1539" t="s">
        <v>6425</v>
      </c>
      <c r="C1539" t="s">
        <v>6426</v>
      </c>
      <c r="D1539" t="str">
        <f>VLOOKUP(A1539,[1]Sheet1!$B$1:$F$1048575,5,0)</f>
        <v>NEON LABORATORIES LIMITED</v>
      </c>
      <c r="E1539" t="str">
        <f>VLOOKUP(A1539,[1]Sheet1!$B$1:$E$3262,4,0)</f>
        <v>PUJAN MEDICAL AGENCY</v>
      </c>
      <c r="F1539">
        <v>6</v>
      </c>
      <c r="G1539">
        <v>59.5</v>
      </c>
      <c r="H1539">
        <v>88</v>
      </c>
      <c r="I1539">
        <f t="shared" si="24"/>
        <v>357</v>
      </c>
      <c r="J1539">
        <f>VLOOKUP(A1539,[3]Sheet2!$A$3:$B$3237,2,0)</f>
        <v>10</v>
      </c>
    </row>
    <row r="1540" spans="1:13" hidden="1" x14ac:dyDescent="0.3">
      <c r="A1540" t="s">
        <v>5002</v>
      </c>
      <c r="B1540" t="s">
        <v>5003</v>
      </c>
      <c r="C1540" t="s">
        <v>5001</v>
      </c>
      <c r="D1540" t="str">
        <f>VLOOKUP(A1540,[1]Sheet1!$B$1:$F$1048575,5,0)</f>
        <v>LUPIN LTD</v>
      </c>
      <c r="E1540" t="str">
        <f>VLOOKUP(A1540,[1]Sheet1!$B$1:$E$3262,4,0)</f>
        <v>DEEP DISTRIBUTORS(VAPI)</v>
      </c>
      <c r="F1540">
        <v>1</v>
      </c>
      <c r="G1540">
        <v>356.43</v>
      </c>
      <c r="H1540">
        <v>499</v>
      </c>
      <c r="I1540">
        <f t="shared" si="24"/>
        <v>356.43</v>
      </c>
      <c r="J1540">
        <f>VLOOKUP(A1540,[3]Sheet2!$A$3:$B$3237,2,0)</f>
        <v>10</v>
      </c>
    </row>
    <row r="1541" spans="1:13" hidden="1" x14ac:dyDescent="0.3">
      <c r="A1541" t="s">
        <v>6061</v>
      </c>
      <c r="B1541" t="s">
        <v>6062</v>
      </c>
      <c r="C1541" t="s">
        <v>6063</v>
      </c>
      <c r="D1541" t="str">
        <f>VLOOKUP(A1541,[1]Sheet1!$B$1:$F$1048575,5,0)</f>
        <v>SEARLE LABS PVT.LTD.</v>
      </c>
      <c r="E1541" t="str">
        <f>VLOOKUP(A1541,[1]Sheet1!$B$1:$E$3262,4,0)</f>
        <v>RISHABH PHARMA ( ASLALI )</v>
      </c>
      <c r="F1541">
        <v>37</v>
      </c>
      <c r="G1541">
        <v>9.6</v>
      </c>
      <c r="H1541">
        <v>95</v>
      </c>
      <c r="I1541">
        <f t="shared" si="24"/>
        <v>355.2</v>
      </c>
      <c r="J1541">
        <f>VLOOKUP(A1541,[3]Sheet2!$A$3:$B$3237,2,0)</f>
        <v>12</v>
      </c>
      <c r="M1541" t="e">
        <f>VLOOKUP(A1541,[4]Sheet2!$A$4:$C$497,3,0)</f>
        <v>#N/A</v>
      </c>
    </row>
    <row r="1542" spans="1:13" hidden="1" x14ac:dyDescent="0.3">
      <c r="A1542" t="s">
        <v>5679</v>
      </c>
      <c r="B1542" t="s">
        <v>5680</v>
      </c>
      <c r="C1542" t="s">
        <v>5681</v>
      </c>
      <c r="D1542" t="str">
        <f>VLOOKUP(A1542,[1]Sheet1!$B$1:$F$1048575,5,0)</f>
        <v>SUN PHARMA LABORATORIES LTD.</v>
      </c>
      <c r="E1542" t="str">
        <f>VLOOKUP(A1542,[1]Sheet1!$B$1:$E$3262,4,0)</f>
        <v>PARTH MEDICAL AGENCIES (VALSAD)</v>
      </c>
      <c r="F1542">
        <v>7</v>
      </c>
      <c r="G1542">
        <v>50.71</v>
      </c>
      <c r="H1542">
        <v>71</v>
      </c>
      <c r="I1542">
        <f t="shared" si="24"/>
        <v>354.97</v>
      </c>
      <c r="J1542">
        <f>VLOOKUP(A1542,[3]Sheet2!$A$3:$B$3237,2,0)</f>
        <v>8</v>
      </c>
    </row>
    <row r="1543" spans="1:13" x14ac:dyDescent="0.3">
      <c r="A1543" s="3" t="s">
        <v>6760</v>
      </c>
      <c r="B1543" s="3" t="s">
        <v>6761</v>
      </c>
      <c r="C1543" t="s">
        <v>6761</v>
      </c>
      <c r="D1543" s="3" t="str">
        <f>VLOOKUP(A1543,[1]Sheet1!$B$1:$F$1048575,5,0)</f>
        <v>JOHNSON &amp; JOHNSON PVT LTD</v>
      </c>
      <c r="E1543" s="3" t="s">
        <v>597</v>
      </c>
      <c r="F1543" s="3">
        <v>17</v>
      </c>
      <c r="G1543">
        <v>0.01</v>
      </c>
      <c r="H1543">
        <v>587</v>
      </c>
      <c r="I1543">
        <f t="shared" si="24"/>
        <v>0.17</v>
      </c>
      <c r="J1543" s="3">
        <f>VLOOKUP(A1543,[3]Sheet2!$A$3:$B$3237,2,0)</f>
        <v>6</v>
      </c>
      <c r="K1543" s="3">
        <v>12</v>
      </c>
      <c r="L1543" s="3"/>
      <c r="M1543" s="3"/>
    </row>
    <row r="1544" spans="1:13" x14ac:dyDescent="0.3">
      <c r="A1544" s="3" t="s">
        <v>6555</v>
      </c>
      <c r="B1544" s="3" t="s">
        <v>6556</v>
      </c>
      <c r="C1544" t="s">
        <v>6556</v>
      </c>
      <c r="D1544" s="3" t="str">
        <f>VLOOKUP(A1544,[1]Sheet1!$B$1:$F$1048575,5,0)</f>
        <v>JOHNSON &amp; JOHNSON PVT LTD</v>
      </c>
      <c r="E1544" s="3" t="str">
        <f>VLOOKUP(A1544,[1]Sheet1!$B$1:$E$3262,4,0)</f>
        <v>SS ENTERPRISE</v>
      </c>
      <c r="F1544" s="3">
        <v>56</v>
      </c>
      <c r="G1544">
        <v>392.14</v>
      </c>
      <c r="H1544">
        <v>929</v>
      </c>
      <c r="I1544">
        <f t="shared" si="24"/>
        <v>21959.84</v>
      </c>
      <c r="J1544" s="3">
        <v>0</v>
      </c>
      <c r="K1544" s="3">
        <v>24</v>
      </c>
      <c r="L1544" s="3"/>
      <c r="M1544" s="3"/>
    </row>
    <row r="1545" spans="1:13" hidden="1" x14ac:dyDescent="0.3">
      <c r="A1545" t="s">
        <v>5652</v>
      </c>
      <c r="B1545" t="s">
        <v>5653</v>
      </c>
      <c r="C1545" t="s">
        <v>5654</v>
      </c>
      <c r="D1545" t="str">
        <f>VLOOKUP(A1545,[1]Sheet1!$B$1:$F$1048575,5,0)</f>
        <v>UNISON PHARMACEUTICALS</v>
      </c>
      <c r="E1545" t="str">
        <f>VLOOKUP(A1545,[1]Sheet1!$B$1:$E$3262,4,0)</f>
        <v>GAYATRI DISTRIBUTORS(VALSAD)</v>
      </c>
      <c r="F1545">
        <v>13</v>
      </c>
      <c r="G1545">
        <v>27.14</v>
      </c>
      <c r="H1545">
        <v>38</v>
      </c>
      <c r="I1545">
        <f t="shared" si="24"/>
        <v>352.82</v>
      </c>
      <c r="J1545">
        <f>VLOOKUP(A1545,[3]Sheet2!$A$3:$B$3237,2,0)</f>
        <v>31</v>
      </c>
    </row>
    <row r="1546" spans="1:13" hidden="1" x14ac:dyDescent="0.3">
      <c r="A1546" t="s">
        <v>853</v>
      </c>
      <c r="B1546" t="s">
        <v>854</v>
      </c>
      <c r="C1546" t="s">
        <v>855</v>
      </c>
      <c r="D1546" t="str">
        <f>VLOOKUP(A1546,[1]Sheet1!$B$1:$F$1048575,5,0)</f>
        <v>ROMSONS GROUP PVT.LTD.</v>
      </c>
      <c r="E1546" t="str">
        <f>VLOOKUP(A1546,[1]Sheet1!$B$1:$E$3262,4,0)</f>
        <v>JIVANDHARA PHARMA PVT.LTD.(BILIMORA)</v>
      </c>
      <c r="F1546">
        <v>7</v>
      </c>
      <c r="G1546">
        <v>50.28</v>
      </c>
      <c r="H1546">
        <v>270</v>
      </c>
      <c r="I1546">
        <f t="shared" si="24"/>
        <v>351.96000000000004</v>
      </c>
      <c r="J1546">
        <f>VLOOKUP(A1546,[3]Sheet2!$A$3:$B$3237,2,0)</f>
        <v>8</v>
      </c>
      <c r="M1546">
        <f>VLOOKUP(A1546,[4]Sheet2!$A$4:$C$497,3,0)</f>
        <v>1</v>
      </c>
    </row>
    <row r="1547" spans="1:13" hidden="1" x14ac:dyDescent="0.3">
      <c r="A1547" t="s">
        <v>6736</v>
      </c>
      <c r="B1547" t="s">
        <v>6737</v>
      </c>
      <c r="C1547" t="s">
        <v>6738</v>
      </c>
      <c r="D1547" t="str">
        <f>VLOOKUP(A1547,[1]Sheet1!$B$1:$F$1048575,5,0)</f>
        <v>ROMSONS GROUP PVT.LTD.</v>
      </c>
      <c r="E1547" t="str">
        <f>VLOOKUP(A1547,[1]Sheet1!$B$1:$E$3262,4,0)</f>
        <v>PATEL PHARMA ( SURAT )</v>
      </c>
      <c r="F1547">
        <v>15</v>
      </c>
      <c r="G1547">
        <v>23.45</v>
      </c>
      <c r="H1547">
        <v>397</v>
      </c>
      <c r="I1547">
        <f t="shared" si="24"/>
        <v>351.75</v>
      </c>
      <c r="J1547">
        <f>VLOOKUP(A1547,[3]Sheet2!$A$3:$B$3237,2,0)</f>
        <v>22</v>
      </c>
    </row>
    <row r="1548" spans="1:13" hidden="1" x14ac:dyDescent="0.3">
      <c r="A1548" t="s">
        <v>6728</v>
      </c>
      <c r="B1548" t="s">
        <v>6729</v>
      </c>
      <c r="C1548" t="s">
        <v>6729</v>
      </c>
      <c r="D1548" t="str">
        <f>VLOOKUP(A1548,[1]Sheet1!$B$1:$F$1048575,5,0)</f>
        <v>HEALTHIUM MEDTECH PVT LTD</v>
      </c>
      <c r="E1548" t="str">
        <f>VLOOKUP(A1548,[1]Sheet1!$B$1:$E$3262,4,0)</f>
        <v>SHANTI MEDICARE ( SURAT )</v>
      </c>
      <c r="F1548">
        <v>1</v>
      </c>
      <c r="G1548">
        <v>351.45</v>
      </c>
      <c r="H1548">
        <v>1065</v>
      </c>
      <c r="I1548">
        <f t="shared" si="24"/>
        <v>351.45</v>
      </c>
      <c r="J1548" t="e">
        <f>VLOOKUP(A1548,[3]Sheet2!$A$3:$B$3237,2,0)</f>
        <v>#N/A</v>
      </c>
    </row>
    <row r="1549" spans="1:13" hidden="1" x14ac:dyDescent="0.3">
      <c r="A1549" t="s">
        <v>5058</v>
      </c>
      <c r="B1549" t="s">
        <v>5059</v>
      </c>
      <c r="C1549" t="s">
        <v>5060</v>
      </c>
      <c r="D1549" t="str">
        <f>VLOOKUP(A1549,[1]Sheet1!$B$1:$F$1048575,5,0)</f>
        <v>RAPTAKOS,BRETT &amp; CO LTD</v>
      </c>
      <c r="E1549" t="str">
        <f>VLOOKUP(A1549,[1]Sheet1!$B$1:$E$3262,4,0)</f>
        <v>RAPID MEDICO (VALSAD)</v>
      </c>
      <c r="F1549">
        <v>2</v>
      </c>
      <c r="G1549">
        <v>175.5</v>
      </c>
      <c r="H1549">
        <v>234</v>
      </c>
      <c r="I1549">
        <f t="shared" si="24"/>
        <v>351</v>
      </c>
      <c r="J1549">
        <f>VLOOKUP(A1549,[3]Sheet2!$A$3:$B$3237,2,0)</f>
        <v>1</v>
      </c>
    </row>
    <row r="1550" spans="1:13" hidden="1" x14ac:dyDescent="0.3">
      <c r="A1550" t="s">
        <v>6638</v>
      </c>
      <c r="B1550" t="s">
        <v>6639</v>
      </c>
      <c r="C1550" t="s">
        <v>6640</v>
      </c>
      <c r="D1550" t="str">
        <f>VLOOKUP(A1550,[1]Sheet1!$B$1:$F$1048575,5,0)</f>
        <v>STERIMED MEDICAL DEVICSS PVT LTD</v>
      </c>
      <c r="E1550" t="str">
        <f>VLOOKUP(A1550,[1]Sheet1!$B$1:$E$3262,4,0)</f>
        <v>HI-CARE HEALTH TECHNOLOGIES LLP ( MUMBAI )</v>
      </c>
      <c r="F1550">
        <v>1</v>
      </c>
      <c r="G1550">
        <v>350</v>
      </c>
      <c r="H1550">
        <v>1965</v>
      </c>
      <c r="I1550">
        <f t="shared" si="24"/>
        <v>350</v>
      </c>
      <c r="J1550">
        <f>VLOOKUP(A1550,[3]Sheet2!$A$3:$B$3237,2,0)</f>
        <v>1</v>
      </c>
    </row>
    <row r="1551" spans="1:13" hidden="1" x14ac:dyDescent="0.3">
      <c r="A1551" t="s">
        <v>5281</v>
      </c>
      <c r="B1551" t="s">
        <v>5282</v>
      </c>
      <c r="C1551" t="s">
        <v>5283</v>
      </c>
      <c r="D1551" t="str">
        <f>VLOOKUP(A1551,[1]Sheet1!$B$1:$F$1048575,5,0)</f>
        <v>DELLWICH LIFESCENC LLP</v>
      </c>
      <c r="E1551" t="str">
        <f>VLOOKUP(A1551,[1]Sheet1!$B$1:$E$3262,4,0)</f>
        <v>ISHWAR PHARMA (MUMBAI)</v>
      </c>
      <c r="F1551">
        <v>44</v>
      </c>
      <c r="G1551">
        <v>7.91</v>
      </c>
      <c r="H1551">
        <v>64</v>
      </c>
      <c r="I1551">
        <f t="shared" si="24"/>
        <v>348.04</v>
      </c>
      <c r="J1551">
        <f>VLOOKUP(A1551,[3]Sheet2!$A$3:$B$3237,2,0)</f>
        <v>132</v>
      </c>
    </row>
    <row r="1552" spans="1:13" hidden="1" x14ac:dyDescent="0.3">
      <c r="A1552" t="s">
        <v>4222</v>
      </c>
      <c r="B1552" t="s">
        <v>4223</v>
      </c>
      <c r="C1552" t="s">
        <v>4224</v>
      </c>
      <c r="D1552" t="str">
        <f>VLOOKUP(A1552,[1]Sheet1!$B$1:$F$1048575,5,0)</f>
        <v>BLUE CROSS LABORATORIES LTD</v>
      </c>
      <c r="E1552" t="str">
        <f>VLOOKUP(A1552,[1]Sheet1!$B$1:$E$3262,4,0)</f>
        <v>JIVANDHARA PHARMA PVT.LTD.(BILIMORA)</v>
      </c>
      <c r="F1552">
        <v>9</v>
      </c>
      <c r="G1552">
        <v>38.57</v>
      </c>
      <c r="H1552">
        <v>54</v>
      </c>
      <c r="I1552">
        <f t="shared" si="24"/>
        <v>347.13</v>
      </c>
      <c r="J1552">
        <f>VLOOKUP(A1552,[3]Sheet2!$A$3:$B$3237,2,0)</f>
        <v>13</v>
      </c>
    </row>
    <row r="1553" spans="1:13" hidden="1" x14ac:dyDescent="0.3">
      <c r="A1553" t="s">
        <v>1424</v>
      </c>
      <c r="B1553" t="s">
        <v>1425</v>
      </c>
      <c r="C1553" t="s">
        <v>1426</v>
      </c>
      <c r="D1553" t="str">
        <f>VLOOKUP(A1553,[1]Sheet1!$B$1:$F$1048575,5,0)</f>
        <v>CELON LABORATORIES PVT LTD</v>
      </c>
      <c r="E1553" t="str">
        <f>VLOOKUP(A1553,[1]Sheet1!$B$1:$E$3262,4,0)</f>
        <v>SPARK HEALTHCARE</v>
      </c>
      <c r="F1553">
        <v>32</v>
      </c>
      <c r="G1553">
        <v>10.84</v>
      </c>
      <c r="H1553">
        <v>45</v>
      </c>
      <c r="I1553">
        <f t="shared" si="24"/>
        <v>346.88</v>
      </c>
      <c r="J1553">
        <f>VLOOKUP(A1553,[3]Sheet2!$A$3:$B$3237,2,0)</f>
        <v>1865</v>
      </c>
    </row>
    <row r="1554" spans="1:13" hidden="1" x14ac:dyDescent="0.3">
      <c r="A1554" t="s">
        <v>1569</v>
      </c>
      <c r="B1554" t="s">
        <v>1570</v>
      </c>
      <c r="C1554" t="s">
        <v>1562</v>
      </c>
      <c r="D1554" t="str">
        <f>VLOOKUP(A1554,[1]Sheet1!$B$1:$F$1048575,5,0)</f>
        <v>COPI MEDICARE PVT.LTD.</v>
      </c>
      <c r="E1554" t="str">
        <f>VLOOKUP(A1554,[1]Sheet1!$B$1:$E$3262,4,0)</f>
        <v>COPI MEDICARE PRIVATE LIMITED (SURAT)</v>
      </c>
      <c r="F1554">
        <v>63</v>
      </c>
      <c r="G1554">
        <v>5.5</v>
      </c>
      <c r="H1554">
        <v>15</v>
      </c>
      <c r="I1554">
        <f t="shared" si="24"/>
        <v>346.5</v>
      </c>
      <c r="J1554">
        <f>VLOOKUP(A1554,[3]Sheet2!$A$3:$B$3237,2,0)</f>
        <v>75</v>
      </c>
      <c r="M1554">
        <f>VLOOKUP(A1554,[4]Sheet2!$A$4:$C$497,3,0)</f>
        <v>2</v>
      </c>
    </row>
    <row r="1555" spans="1:13" hidden="1" x14ac:dyDescent="0.3">
      <c r="A1555" t="s">
        <v>5481</v>
      </c>
      <c r="B1555" t="s">
        <v>5482</v>
      </c>
      <c r="C1555" t="s">
        <v>5483</v>
      </c>
      <c r="D1555" t="str">
        <f>VLOOKUP(A1555,[1]Sheet1!$B$1:$F$1048575,5,0)</f>
        <v>USV LIMITED</v>
      </c>
      <c r="E1555" t="str">
        <f>VLOOKUP(A1555,[1]Sheet1!$B$1:$E$3262,4,0)</f>
        <v>JIVANDHARA PHARMA PVT.LTD.(BILIMORA)</v>
      </c>
      <c r="F1555">
        <v>11</v>
      </c>
      <c r="G1555">
        <v>31.43</v>
      </c>
      <c r="H1555">
        <v>44</v>
      </c>
      <c r="I1555">
        <f t="shared" si="24"/>
        <v>345.73</v>
      </c>
      <c r="J1555">
        <f>VLOOKUP(A1555,[3]Sheet2!$A$3:$B$3237,2,0)</f>
        <v>17</v>
      </c>
    </row>
    <row r="1556" spans="1:13" x14ac:dyDescent="0.3">
      <c r="A1556" s="3" t="s">
        <v>6613</v>
      </c>
      <c r="B1556" s="3" t="s">
        <v>6614</v>
      </c>
      <c r="C1556" t="s">
        <v>6769</v>
      </c>
      <c r="D1556" s="3" t="str">
        <f>VLOOKUP(A1556,[1]Sheet1!$B$1:$F$1048575,5,0)</f>
        <v>JOHNSON &amp; JOHNSON PVT LTD</v>
      </c>
      <c r="E1556" s="3" t="str">
        <f>VLOOKUP(A1556,[1]Sheet1!$B$1:$E$3262,4,0)</f>
        <v>SS ENTERPRISE</v>
      </c>
      <c r="F1556" s="3">
        <v>33</v>
      </c>
      <c r="G1556">
        <v>479.46</v>
      </c>
      <c r="H1556">
        <v>1195</v>
      </c>
      <c r="I1556">
        <f t="shared" si="24"/>
        <v>15822.179999999998</v>
      </c>
      <c r="J1556" s="3">
        <f>VLOOKUP(A1556,[3]Sheet2!$A$3:$B$3237,2,0)</f>
        <v>12</v>
      </c>
      <c r="K1556" s="3">
        <v>12</v>
      </c>
      <c r="L1556" s="3"/>
      <c r="M1556" s="3"/>
    </row>
    <row r="1557" spans="1:13" hidden="1" x14ac:dyDescent="0.3">
      <c r="A1557" t="s">
        <v>4773</v>
      </c>
      <c r="B1557" t="s">
        <v>4774</v>
      </c>
      <c r="C1557" t="s">
        <v>4775</v>
      </c>
      <c r="D1557" t="str">
        <f>VLOOKUP(A1557,[1]Sheet1!$B$1:$F$1048575,5,0)</f>
        <v>SERUM INSTITUTE OF INDIA LTD.</v>
      </c>
      <c r="E1557" t="str">
        <f>VLOOKUP(A1557,[1]Sheet1!$B$1:$E$3262,4,0)</f>
        <v>RUSHABB DRUG HOUSE ( PUNE )</v>
      </c>
      <c r="F1557">
        <v>1</v>
      </c>
      <c r="G1557">
        <v>345</v>
      </c>
      <c r="H1557">
        <v>660</v>
      </c>
      <c r="I1557">
        <f t="shared" si="24"/>
        <v>345</v>
      </c>
      <c r="J1557">
        <f>VLOOKUP(A1557,[3]Sheet2!$A$3:$B$3237,2,0)</f>
        <v>3</v>
      </c>
    </row>
    <row r="1558" spans="1:13" hidden="1" x14ac:dyDescent="0.3">
      <c r="A1558" t="s">
        <v>2227</v>
      </c>
      <c r="B1558" t="s">
        <v>2228</v>
      </c>
      <c r="C1558" t="s">
        <v>2226</v>
      </c>
      <c r="D1558" t="str">
        <f>VLOOKUP(A1558,[1]Sheet1!$B$1:$F$1048575,5,0)</f>
        <v>VISSCO REHABILITATION AIDS P.LTD.</v>
      </c>
      <c r="E1558" t="str">
        <f>VLOOKUP(A1558,[1]Sheet1!$B$1:$E$3262,4,0)</f>
        <v>DIPAK TRADERS ( NADIAD )</v>
      </c>
      <c r="F1558">
        <v>1</v>
      </c>
      <c r="G1558">
        <v>345</v>
      </c>
      <c r="H1558">
        <v>750</v>
      </c>
      <c r="I1558">
        <f t="shared" si="24"/>
        <v>345</v>
      </c>
      <c r="J1558">
        <f>VLOOKUP(A1558,[3]Sheet2!$A$3:$B$3237,2,0)</f>
        <v>7</v>
      </c>
    </row>
    <row r="1559" spans="1:13" hidden="1" x14ac:dyDescent="0.3">
      <c r="A1559" t="s">
        <v>4578</v>
      </c>
      <c r="B1559" t="s">
        <v>4579</v>
      </c>
      <c r="C1559" t="s">
        <v>4580</v>
      </c>
      <c r="D1559" t="str">
        <f>VLOOKUP(A1559,[1]Sheet1!$B$1:$F$1048575,5,0)</f>
        <v>ZYDUS HELTHCARE LTD</v>
      </c>
      <c r="E1559" t="str">
        <f>VLOOKUP(A1559,[1]Sheet1!$B$1:$E$3262,4,0)</f>
        <v>GAYATRI DISTRIBUTORS(VALSAD)</v>
      </c>
      <c r="F1559">
        <v>2</v>
      </c>
      <c r="G1559">
        <v>171.63</v>
      </c>
      <c r="H1559">
        <v>286</v>
      </c>
      <c r="I1559">
        <f t="shared" si="24"/>
        <v>343.26</v>
      </c>
      <c r="J1559">
        <f>VLOOKUP(A1559,[3]Sheet2!$A$3:$B$3237,2,0)</f>
        <v>4</v>
      </c>
    </row>
    <row r="1560" spans="1:13" hidden="1" x14ac:dyDescent="0.3">
      <c r="A1560" t="s">
        <v>1912</v>
      </c>
      <c r="B1560" t="s">
        <v>1913</v>
      </c>
      <c r="C1560" t="s">
        <v>1914</v>
      </c>
      <c r="D1560" t="str">
        <f>VLOOKUP(A1560,[1]Sheet1!$B$1:$F$1048575,5,0)</f>
        <v>SUN PHARMA LABORATORIES LTD.</v>
      </c>
      <c r="E1560" t="str">
        <f>VLOOKUP(A1560,[1]Sheet1!$B$1:$E$3262,4,0)</f>
        <v>DESAI PHARMA (VALSAD)</v>
      </c>
      <c r="F1560">
        <v>3</v>
      </c>
      <c r="G1560">
        <v>114.29</v>
      </c>
      <c r="H1560">
        <v>160</v>
      </c>
      <c r="I1560">
        <f t="shared" si="24"/>
        <v>342.87</v>
      </c>
      <c r="J1560">
        <f>VLOOKUP(A1560,[3]Sheet2!$A$3:$B$3237,2,0)</f>
        <v>5</v>
      </c>
    </row>
    <row r="1561" spans="1:13" hidden="1" x14ac:dyDescent="0.3">
      <c r="A1561" t="s">
        <v>4458</v>
      </c>
      <c r="B1561" t="s">
        <v>4459</v>
      </c>
      <c r="C1561" t="s">
        <v>4460</v>
      </c>
      <c r="D1561" t="str">
        <f>VLOOKUP(A1561,[1]Sheet1!$B$1:$F$1048575,5,0)</f>
        <v>MICRO LABS LIMITED</v>
      </c>
      <c r="E1561" t="str">
        <f>VLOOKUP(A1561,[1]Sheet1!$B$1:$E$3262,4,0)</f>
        <v>DESAI PHARMA (VALSAD)</v>
      </c>
      <c r="F1561">
        <v>5</v>
      </c>
      <c r="G1561">
        <v>68.569999999999993</v>
      </c>
      <c r="H1561">
        <v>96</v>
      </c>
      <c r="I1561">
        <f t="shared" si="24"/>
        <v>342.84999999999997</v>
      </c>
      <c r="J1561">
        <f>VLOOKUP(A1561,[3]Sheet2!$A$3:$B$3237,2,0)</f>
        <v>6</v>
      </c>
    </row>
    <row r="1562" spans="1:13" hidden="1" x14ac:dyDescent="0.3">
      <c r="A1562" t="s">
        <v>4861</v>
      </c>
      <c r="B1562" t="s">
        <v>4862</v>
      </c>
      <c r="C1562" t="s">
        <v>1998</v>
      </c>
      <c r="D1562" t="str">
        <f>VLOOKUP(A1562,[1]Sheet1!$B$1:$F$1048575,5,0)</f>
        <v>CIPLA LTD</v>
      </c>
      <c r="E1562" t="str">
        <f>VLOOKUP(A1562,[1]Sheet1!$B$1:$E$3262,4,0)</f>
        <v>JIVANDHARA PHARMA PVT.LTD.(BILIMORA)</v>
      </c>
      <c r="F1562">
        <v>20</v>
      </c>
      <c r="G1562">
        <v>17.059999999999999</v>
      </c>
      <c r="H1562">
        <v>23</v>
      </c>
      <c r="I1562">
        <f t="shared" si="24"/>
        <v>341.2</v>
      </c>
      <c r="J1562">
        <f>VLOOKUP(A1562,[3]Sheet2!$A$3:$B$3237,2,0)</f>
        <v>18</v>
      </c>
    </row>
    <row r="1563" spans="1:13" hidden="1" x14ac:dyDescent="0.3">
      <c r="A1563" t="s">
        <v>6198</v>
      </c>
      <c r="B1563" t="s">
        <v>6199</v>
      </c>
      <c r="C1563" t="s">
        <v>6200</v>
      </c>
      <c r="D1563" t="str">
        <f>VLOOKUP(A1563,[1]Sheet1!$B$1:$F$1048575,5,0)</f>
        <v>VIBRANT PHARMACEUTICALS PVT.LTD.</v>
      </c>
      <c r="E1563" t="str">
        <f>VLOOKUP(A1563,[1]Sheet1!$B$1:$E$3262,4,0)</f>
        <v>GAYATRI DISTRIBUTORS(VALSAD)</v>
      </c>
      <c r="F1563">
        <v>2</v>
      </c>
      <c r="G1563">
        <v>169.5</v>
      </c>
      <c r="H1563">
        <v>250</v>
      </c>
      <c r="I1563">
        <f t="shared" si="24"/>
        <v>339</v>
      </c>
      <c r="J1563">
        <f>VLOOKUP(A1563,[3]Sheet2!$A$3:$B$3237,2,0)</f>
        <v>2</v>
      </c>
    </row>
    <row r="1564" spans="1:13" hidden="1" x14ac:dyDescent="0.3">
      <c r="A1564" t="s">
        <v>4933</v>
      </c>
      <c r="B1564" t="s">
        <v>4934</v>
      </c>
      <c r="C1564" t="s">
        <v>4934</v>
      </c>
      <c r="D1564" t="str">
        <f>VLOOKUP(A1564,[1]Sheet1!$B$1:$F$1048575,5,0)</f>
        <v>HINDUSTAN UNILEVER LTD.</v>
      </c>
      <c r="E1564" t="str">
        <f>VLOOKUP(A1564,[1]Sheet1!$B$1:$E$3262,4,0)</f>
        <v>DIMPLE AGENCIES</v>
      </c>
      <c r="F1564">
        <v>4</v>
      </c>
      <c r="G1564">
        <v>84.74</v>
      </c>
      <c r="H1564">
        <v>110</v>
      </c>
      <c r="I1564">
        <f t="shared" si="24"/>
        <v>338.96</v>
      </c>
      <c r="J1564" t="e">
        <f>VLOOKUP(A1564,[3]Sheet2!$A$3:$B$3237,2,0)</f>
        <v>#N/A</v>
      </c>
    </row>
    <row r="1565" spans="1:13" hidden="1" x14ac:dyDescent="0.3">
      <c r="A1565" t="s">
        <v>3651</v>
      </c>
      <c r="B1565" t="s">
        <v>3652</v>
      </c>
      <c r="C1565" t="s">
        <v>3653</v>
      </c>
      <c r="D1565" t="str">
        <f>VLOOKUP(A1565,[1]Sheet1!$B$1:$F$1048575,5,0)</f>
        <v>CIPLA LTD</v>
      </c>
      <c r="E1565" t="str">
        <f>VLOOKUP(A1565,[1]Sheet1!$B$1:$E$3262,4,0)</f>
        <v>JIVANDHARA PHARMA PVT.LTD.(BILIMORA)</v>
      </c>
      <c r="F1565">
        <v>4</v>
      </c>
      <c r="G1565">
        <v>84.54</v>
      </c>
      <c r="H1565">
        <v>118</v>
      </c>
      <c r="I1565">
        <f t="shared" si="24"/>
        <v>338.16</v>
      </c>
      <c r="J1565">
        <f>VLOOKUP(A1565,[3]Sheet2!$A$3:$B$3237,2,0)</f>
        <v>6</v>
      </c>
    </row>
    <row r="1566" spans="1:13" hidden="1" x14ac:dyDescent="0.3">
      <c r="A1566" t="s">
        <v>3001</v>
      </c>
      <c r="B1566" t="s">
        <v>3002</v>
      </c>
      <c r="C1566" t="s">
        <v>3003</v>
      </c>
      <c r="D1566" t="str">
        <f>VLOOKUP(A1566,[1]Sheet1!$B$1:$F$1048575,5,0)</f>
        <v>SUN PHARMACEUTICAL INDUSTRIES</v>
      </c>
      <c r="E1566" t="str">
        <f>VLOOKUP(A1566,[1]Sheet1!$B$1:$E$3262,4,0)</f>
        <v>PARTH MEDICAL AGENCIES (VALSAD)</v>
      </c>
      <c r="F1566">
        <v>4</v>
      </c>
      <c r="G1566">
        <v>84.29</v>
      </c>
      <c r="H1566">
        <v>118</v>
      </c>
      <c r="I1566">
        <f t="shared" si="24"/>
        <v>337.16</v>
      </c>
      <c r="J1566">
        <f>VLOOKUP(A1566,[3]Sheet2!$A$3:$B$3237,2,0)</f>
        <v>7</v>
      </c>
    </row>
    <row r="1567" spans="1:13" hidden="1" x14ac:dyDescent="0.3">
      <c r="A1567" t="s">
        <v>1866</v>
      </c>
      <c r="B1567" t="s">
        <v>1867</v>
      </c>
      <c r="C1567" t="s">
        <v>1868</v>
      </c>
      <c r="D1567" t="str">
        <f>VLOOKUP(A1567,[1]Sheet1!$B$1:$F$1048575,5,0)</f>
        <v>SUNWAYS PVT LTD</v>
      </c>
      <c r="E1567" t="str">
        <f>VLOOKUP(A1567,[1]Sheet1!$B$1:$E$3262,4,0)</f>
        <v>RAPID AGENCIES (VALSAD)</v>
      </c>
      <c r="F1567">
        <v>4</v>
      </c>
      <c r="G1567">
        <v>84.29</v>
      </c>
      <c r="H1567">
        <v>118</v>
      </c>
      <c r="I1567">
        <f t="shared" si="24"/>
        <v>337.16</v>
      </c>
      <c r="J1567">
        <f>VLOOKUP(A1567,[3]Sheet2!$A$3:$B$3237,2,0)</f>
        <v>6</v>
      </c>
    </row>
    <row r="1568" spans="1:13" hidden="1" x14ac:dyDescent="0.3">
      <c r="A1568" t="s">
        <v>6000</v>
      </c>
      <c r="B1568" t="s">
        <v>6001</v>
      </c>
      <c r="C1568" t="s">
        <v>6002</v>
      </c>
      <c r="D1568" t="str">
        <f>VLOOKUP(A1568,[1]Sheet1!$B$1:$F$1048575,5,0)</f>
        <v>ZYDUS HELTHCARE LTD</v>
      </c>
      <c r="E1568" t="str">
        <f>VLOOKUP(A1568,[1]Sheet1!$B$1:$E$3262,4,0)</f>
        <v>GAYATRI DISTRIBUTORS(VALSAD)</v>
      </c>
      <c r="F1568">
        <v>3</v>
      </c>
      <c r="G1568">
        <v>112.35</v>
      </c>
      <c r="H1568">
        <v>157</v>
      </c>
      <c r="I1568">
        <f t="shared" si="24"/>
        <v>337.04999999999995</v>
      </c>
      <c r="J1568">
        <f>VLOOKUP(A1568,[3]Sheet2!$A$3:$B$3237,2,0)</f>
        <v>3</v>
      </c>
    </row>
    <row r="1569" spans="1:13" hidden="1" x14ac:dyDescent="0.3">
      <c r="A1569" t="s">
        <v>2882</v>
      </c>
      <c r="B1569" t="s">
        <v>2883</v>
      </c>
      <c r="C1569" t="s">
        <v>2884</v>
      </c>
      <c r="D1569" t="str">
        <f>VLOOKUP(A1569,[1]Sheet1!$B$1:$F$1048575,5,0)</f>
        <v>CIPLA LTD</v>
      </c>
      <c r="E1569" t="str">
        <f>VLOOKUP(A1569,[1]Sheet1!$B$1:$E$3262,4,0)</f>
        <v>LIFECARE MEDICAL AGENCY</v>
      </c>
      <c r="F1569">
        <v>3</v>
      </c>
      <c r="G1569">
        <v>112.32</v>
      </c>
      <c r="H1569">
        <v>188</v>
      </c>
      <c r="I1569">
        <f t="shared" si="24"/>
        <v>336.96</v>
      </c>
      <c r="J1569">
        <f>VLOOKUP(A1569,[3]Sheet2!$A$3:$B$3237,2,0)</f>
        <v>2</v>
      </c>
    </row>
    <row r="1570" spans="1:13" hidden="1" x14ac:dyDescent="0.3">
      <c r="A1570" t="s">
        <v>5725</v>
      </c>
      <c r="B1570" t="s">
        <v>5726</v>
      </c>
      <c r="C1570" t="s">
        <v>5727</v>
      </c>
      <c r="D1570" t="str">
        <f>VLOOKUP(A1570,[1]Sheet1!$B$1:$F$1048575,5,0)</f>
        <v>SUN PHARMA LABORATORIES LTD.</v>
      </c>
      <c r="E1570" t="str">
        <f>VLOOKUP(A1570,[1]Sheet1!$B$1:$E$3262,4,0)</f>
        <v>JIVANDHARA PHARMA PVT.LTD.(BILIMORA)</v>
      </c>
      <c r="F1570">
        <v>2</v>
      </c>
      <c r="G1570">
        <v>167.86</v>
      </c>
      <c r="H1570">
        <v>235</v>
      </c>
      <c r="I1570">
        <f t="shared" si="24"/>
        <v>335.72</v>
      </c>
      <c r="J1570">
        <f>VLOOKUP(A1570,[3]Sheet2!$A$3:$B$3237,2,0)</f>
        <v>3</v>
      </c>
    </row>
    <row r="1571" spans="1:13" hidden="1" x14ac:dyDescent="0.3">
      <c r="A1571" t="s">
        <v>2143</v>
      </c>
      <c r="B1571" t="s">
        <v>2144</v>
      </c>
      <c r="C1571" t="s">
        <v>2145</v>
      </c>
      <c r="D1571" t="str">
        <f>VLOOKUP(A1571,[1]Sheet1!$B$1:$F$1048575,5,0)</f>
        <v>NEON LABORATORIES LIMITED</v>
      </c>
      <c r="E1571" t="str">
        <f>VLOOKUP(A1571,[1]Sheet1!$B$1:$E$3262,4,0)</f>
        <v>PUJAN MEDICAL AGENCY</v>
      </c>
      <c r="F1571">
        <v>1</v>
      </c>
      <c r="G1571">
        <v>335</v>
      </c>
      <c r="H1571">
        <v>832</v>
      </c>
      <c r="I1571">
        <f t="shared" si="24"/>
        <v>335</v>
      </c>
      <c r="J1571">
        <f>VLOOKUP(A1571,[3]Sheet2!$A$3:$B$3237,2,0)</f>
        <v>4</v>
      </c>
      <c r="M1571">
        <f>VLOOKUP(A1571,[4]Sheet2!$A$4:$C$497,3,0)</f>
        <v>4</v>
      </c>
    </row>
    <row r="1572" spans="1:13" hidden="1" x14ac:dyDescent="0.3">
      <c r="A1572" t="s">
        <v>2851</v>
      </c>
      <c r="B1572" t="s">
        <v>2852</v>
      </c>
      <c r="C1572" t="s">
        <v>2853</v>
      </c>
      <c r="D1572" t="str">
        <f>VLOOKUP(A1572,[1]Sheet1!$B$1:$F$1048575,5,0)</f>
        <v>ELDER HEALTH CARE LTD</v>
      </c>
      <c r="E1572" t="str">
        <f>VLOOKUP(A1572,[1]Sheet1!$B$1:$E$3262,4,0)</f>
        <v>ISHWAR PHARMA (MUMBAI)</v>
      </c>
      <c r="F1572">
        <v>11</v>
      </c>
      <c r="G1572">
        <v>30.4</v>
      </c>
      <c r="H1572">
        <v>435</v>
      </c>
      <c r="I1572">
        <f t="shared" si="24"/>
        <v>334.4</v>
      </c>
      <c r="J1572">
        <f>VLOOKUP(A1572,[3]Sheet2!$A$3:$B$3237,2,0)</f>
        <v>120</v>
      </c>
    </row>
    <row r="1573" spans="1:13" hidden="1" x14ac:dyDescent="0.3">
      <c r="A1573" t="s">
        <v>5940</v>
      </c>
      <c r="B1573" t="s">
        <v>5941</v>
      </c>
      <c r="C1573" t="s">
        <v>5942</v>
      </c>
      <c r="D1573" t="str">
        <f>VLOOKUP(A1573,[1]Sheet1!$B$1:$F$1048575,5,0)</f>
        <v>USV LIMITED</v>
      </c>
      <c r="E1573" t="str">
        <f>VLOOKUP(A1573,[1]Sheet1!$B$1:$E$3262,4,0)</f>
        <v>JIVANDHARA PHARMA PVT.LTD.(BILIMORA)</v>
      </c>
      <c r="F1573">
        <v>3</v>
      </c>
      <c r="G1573">
        <v>111.22</v>
      </c>
      <c r="H1573">
        <v>155</v>
      </c>
      <c r="I1573">
        <f t="shared" si="24"/>
        <v>333.65999999999997</v>
      </c>
      <c r="J1573">
        <f>VLOOKUP(A1573,[3]Sheet2!$A$3:$B$3237,2,0)</f>
        <v>9</v>
      </c>
    </row>
    <row r="1574" spans="1:13" hidden="1" x14ac:dyDescent="0.3">
      <c r="A1574" t="s">
        <v>6181</v>
      </c>
      <c r="B1574" t="s">
        <v>6182</v>
      </c>
      <c r="C1574" t="s">
        <v>6769</v>
      </c>
      <c r="D1574">
        <f>VLOOKUP(A1574,[1]Sheet1!$B$1:$F$1048575,5,0)</f>
        <v>0</v>
      </c>
      <c r="E1574" t="str">
        <f>VLOOKUP(A1574,[1]Sheet1!$B$1:$E$3262,4,0)</f>
        <v>SS ENTERPRISE</v>
      </c>
      <c r="F1574">
        <v>1</v>
      </c>
      <c r="G1574">
        <v>332.49</v>
      </c>
      <c r="H1574">
        <v>564</v>
      </c>
      <c r="I1574">
        <f t="shared" si="24"/>
        <v>332.49</v>
      </c>
      <c r="J1574">
        <f>VLOOKUP(A1574,[3]Sheet2!$A$3:$B$3237,2,0)</f>
        <v>10</v>
      </c>
    </row>
    <row r="1575" spans="1:13" hidden="1" x14ac:dyDescent="0.3">
      <c r="A1575" t="s">
        <v>214</v>
      </c>
      <c r="B1575" t="s">
        <v>215</v>
      </c>
      <c r="C1575" t="s">
        <v>216</v>
      </c>
      <c r="D1575" t="str">
        <f>VLOOKUP(A1575,[1]Sheet1!$B$1:$F$1048575,5,0)</f>
        <v>BIOLOGICAL E. LIMITED</v>
      </c>
      <c r="E1575" t="str">
        <f>VLOOKUP(A1575,[1]Sheet1!$B$1:$E$3262,4,0)</f>
        <v>UPCHAR VACCINES ( VALSAD )</v>
      </c>
      <c r="F1575">
        <v>5</v>
      </c>
      <c r="G1575">
        <v>66.209999999999994</v>
      </c>
      <c r="H1575">
        <v>82</v>
      </c>
      <c r="I1575">
        <f t="shared" si="24"/>
        <v>331.04999999999995</v>
      </c>
      <c r="J1575">
        <f>VLOOKUP(A1575,[3]Sheet2!$A$3:$B$3237,2,0)</f>
        <v>28</v>
      </c>
    </row>
    <row r="1576" spans="1:13" hidden="1" x14ac:dyDescent="0.3">
      <c r="A1576" t="s">
        <v>3043</v>
      </c>
      <c r="B1576" t="s">
        <v>3044</v>
      </c>
      <c r="C1576" t="s">
        <v>3045</v>
      </c>
      <c r="D1576" t="str">
        <f>VLOOKUP(A1576,[1]Sheet1!$B$1:$F$1048575,5,0)</f>
        <v>MANKIND PHARMA LTD</v>
      </c>
      <c r="E1576" t="str">
        <f>VLOOKUP(A1576,[1]Sheet1!$B$1:$E$3262,4,0)</f>
        <v>JIVANDHARA PHARMA PVT.LTD.(BILIMORA)</v>
      </c>
      <c r="F1576">
        <v>6</v>
      </c>
      <c r="G1576">
        <v>55.1</v>
      </c>
      <c r="H1576">
        <v>113</v>
      </c>
      <c r="I1576">
        <f t="shared" si="24"/>
        <v>330.6</v>
      </c>
      <c r="J1576">
        <f>VLOOKUP(A1576,[3]Sheet2!$A$3:$B$3237,2,0)</f>
        <v>8</v>
      </c>
    </row>
    <row r="1577" spans="1:13" hidden="1" x14ac:dyDescent="0.3">
      <c r="A1577" t="s">
        <v>1563</v>
      </c>
      <c r="B1577" t="s">
        <v>1564</v>
      </c>
      <c r="C1577" t="s">
        <v>1565</v>
      </c>
      <c r="D1577" t="str">
        <f>VLOOKUP(A1577,[1]Sheet1!$B$1:$F$1048575,5,0)</f>
        <v>AMERICAN REMEDIES</v>
      </c>
      <c r="E1577" t="str">
        <f>VLOOKUP(A1577,[1]Sheet1!$B$1:$E$3262,4,0)</f>
        <v>INDIA CHEMIST(NAVSARI)</v>
      </c>
      <c r="F1577">
        <v>50</v>
      </c>
      <c r="G1577">
        <v>6.6</v>
      </c>
      <c r="H1577">
        <v>11</v>
      </c>
      <c r="I1577">
        <f t="shared" si="24"/>
        <v>330</v>
      </c>
      <c r="J1577">
        <f>VLOOKUP(A1577,[3]Sheet2!$A$3:$B$3237,2,0)</f>
        <v>152</v>
      </c>
    </row>
    <row r="1578" spans="1:13" hidden="1" x14ac:dyDescent="0.3">
      <c r="A1578" t="s">
        <v>612</v>
      </c>
      <c r="B1578" t="s">
        <v>613</v>
      </c>
      <c r="C1578" t="s">
        <v>614</v>
      </c>
      <c r="D1578" t="str">
        <f>VLOOKUP(A1578,[1]Sheet1!$B$1:$F$1048575,5,0)</f>
        <v>ZYDUS HELTHCARE LTD</v>
      </c>
      <c r="E1578" t="str">
        <f>VLOOKUP(A1578,[1]Sheet1!$B$1:$E$3262,4,0)</f>
        <v>R S SURGIPHARM PVT.LTD.</v>
      </c>
      <c r="F1578">
        <v>11</v>
      </c>
      <c r="G1578">
        <v>30</v>
      </c>
      <c r="H1578">
        <v>69</v>
      </c>
      <c r="I1578">
        <f t="shared" si="24"/>
        <v>330</v>
      </c>
      <c r="J1578">
        <f>VLOOKUP(A1578,[3]Sheet2!$A$3:$B$3237,2,0)</f>
        <v>13</v>
      </c>
    </row>
    <row r="1579" spans="1:13" hidden="1" x14ac:dyDescent="0.3">
      <c r="A1579" t="s">
        <v>6743</v>
      </c>
      <c r="B1579" t="s">
        <v>6744</v>
      </c>
      <c r="C1579" t="s">
        <v>6745</v>
      </c>
      <c r="D1579" t="str">
        <f>VLOOKUP(A1579,[1]Sheet1!$B$1:$F$1048575,5,0)</f>
        <v>B L LIFESCIENCES PVT.LTD</v>
      </c>
      <c r="E1579" t="str">
        <f>VLOOKUP(A1579,[1]Sheet1!$B$1:$E$3262,4,0)</f>
        <v>ADVANCED HEALTHCARE</v>
      </c>
      <c r="F1579">
        <v>1</v>
      </c>
      <c r="G1579">
        <v>330</v>
      </c>
      <c r="H1579">
        <v>840</v>
      </c>
      <c r="I1579">
        <f t="shared" si="24"/>
        <v>330</v>
      </c>
      <c r="J1579">
        <f>VLOOKUP(A1579,[3]Sheet2!$A$3:$B$3237,2,0)</f>
        <v>10</v>
      </c>
    </row>
    <row r="1580" spans="1:13" hidden="1" x14ac:dyDescent="0.3">
      <c r="A1580" t="s">
        <v>2331</v>
      </c>
      <c r="B1580" t="s">
        <v>2332</v>
      </c>
      <c r="C1580" t="s">
        <v>2332</v>
      </c>
      <c r="D1580" t="str">
        <f>VLOOKUP(A1580,[1]Sheet1!$B$1:$F$1048575,5,0)</f>
        <v>PARAKIN</v>
      </c>
      <c r="E1580" t="str">
        <f>VLOOKUP(A1580,[1]Sheet1!$B$1:$E$3262,4,0)</f>
        <v>PARIDHI AGENCIES</v>
      </c>
      <c r="F1580">
        <v>30</v>
      </c>
      <c r="G1580">
        <v>11</v>
      </c>
      <c r="H1580">
        <v>90</v>
      </c>
      <c r="I1580">
        <f t="shared" si="24"/>
        <v>330</v>
      </c>
      <c r="J1580">
        <f>VLOOKUP(A1580,[3]Sheet2!$A$3:$B$3237,2,0)</f>
        <v>78</v>
      </c>
      <c r="M1580" t="e">
        <f>VLOOKUP(A1580,[4]Sheet2!$A$4:$C$497,3,0)</f>
        <v>#N/A</v>
      </c>
    </row>
    <row r="1581" spans="1:13" x14ac:dyDescent="0.3">
      <c r="A1581" s="3" t="s">
        <v>6615</v>
      </c>
      <c r="B1581" s="3" t="s">
        <v>6616</v>
      </c>
      <c r="C1581" t="s">
        <v>6616</v>
      </c>
      <c r="D1581" s="3" t="str">
        <f>VLOOKUP(A1581,[1]Sheet1!$B$1:$F$1048575,5,0)</f>
        <v>JOHNSON &amp; JOHNSON PVT LTD</v>
      </c>
      <c r="E1581" s="3" t="str">
        <f>VLOOKUP(A1581,[1]Sheet1!$B$1:$E$3262,4,0)</f>
        <v>SS ENTERPRISE</v>
      </c>
      <c r="F1581" s="3">
        <v>25</v>
      </c>
      <c r="G1581">
        <v>557.54</v>
      </c>
      <c r="H1581">
        <v>1394</v>
      </c>
      <c r="I1581">
        <f t="shared" si="24"/>
        <v>13938.5</v>
      </c>
      <c r="J1581" s="3">
        <f>VLOOKUP(A1581,[3]Sheet2!$A$3:$B$3237,2,0)</f>
        <v>2</v>
      </c>
      <c r="K1581" s="3">
        <v>24</v>
      </c>
      <c r="L1581" s="3"/>
      <c r="M1581" s="3"/>
    </row>
    <row r="1582" spans="1:13" x14ac:dyDescent="0.3">
      <c r="A1582" s="3" t="s">
        <v>784</v>
      </c>
      <c r="B1582" s="3" t="s">
        <v>785</v>
      </c>
      <c r="C1582" t="s">
        <v>785</v>
      </c>
      <c r="D1582" s="3" t="str">
        <f>VLOOKUP(A1582,[1]Sheet1!$B$1:$F$1048575,5,0)</f>
        <v>JOHNSON &amp; JOHNSON PVT LTD</v>
      </c>
      <c r="E1582" s="3" t="str">
        <f>VLOOKUP(A1582,[1]Sheet1!$B$1:$E$3262,4,0)</f>
        <v>SS ENTERPRISE</v>
      </c>
      <c r="F1582" s="3">
        <v>123</v>
      </c>
      <c r="G1582">
        <v>108.42</v>
      </c>
      <c r="H1582">
        <v>257</v>
      </c>
      <c r="I1582">
        <f t="shared" si="24"/>
        <v>13335.66</v>
      </c>
      <c r="J1582" s="3">
        <f>VLOOKUP(A1582,[3]Sheet2!$A$3:$B$3237,2,0)</f>
        <v>22</v>
      </c>
      <c r="K1582" s="3">
        <v>120</v>
      </c>
      <c r="L1582" s="3"/>
      <c r="M1582" s="3"/>
    </row>
    <row r="1583" spans="1:13" hidden="1" x14ac:dyDescent="0.3">
      <c r="A1583" t="s">
        <v>5966</v>
      </c>
      <c r="B1583" t="s">
        <v>5967</v>
      </c>
      <c r="C1583" t="s">
        <v>5968</v>
      </c>
      <c r="D1583" t="str">
        <f>VLOOKUP(A1583,[1]Sheet1!$B$1:$F$1048575,5,0)</f>
        <v>ABBOTT HEALTHCARE PVT LTD</v>
      </c>
      <c r="E1583" t="str">
        <f>VLOOKUP(A1583,[1]Sheet1!$B$1:$E$3262,4,0)</f>
        <v>GAYATRI DISTRIBUTORS(VALSAD)</v>
      </c>
      <c r="F1583">
        <v>4</v>
      </c>
      <c r="G1583">
        <v>82.33</v>
      </c>
      <c r="H1583">
        <v>115</v>
      </c>
      <c r="I1583">
        <f t="shared" si="24"/>
        <v>329.32</v>
      </c>
      <c r="J1583">
        <f>VLOOKUP(A1583,[3]Sheet2!$A$3:$B$3237,2,0)</f>
        <v>8</v>
      </c>
    </row>
    <row r="1584" spans="1:13" hidden="1" x14ac:dyDescent="0.3">
      <c r="A1584" t="s">
        <v>4388</v>
      </c>
      <c r="B1584" t="s">
        <v>4389</v>
      </c>
      <c r="C1584" t="s">
        <v>4390</v>
      </c>
      <c r="D1584" t="str">
        <f>VLOOKUP(A1584,[1]Sheet1!$B$1:$F$1048575,5,0)</f>
        <v>GLENMARK PHARMACEUTICALS LTD</v>
      </c>
      <c r="E1584" t="str">
        <f>VLOOKUP(A1584,[1]Sheet1!$B$1:$E$3262,4,0)</f>
        <v>GAYATRI DISTRIBUTORS(VALSAD)</v>
      </c>
      <c r="F1584">
        <v>2</v>
      </c>
      <c r="G1584">
        <v>164.29</v>
      </c>
      <c r="H1584">
        <v>230</v>
      </c>
      <c r="I1584">
        <f t="shared" si="24"/>
        <v>328.58</v>
      </c>
      <c r="J1584">
        <f>VLOOKUP(A1584,[3]Sheet2!$A$3:$B$3237,2,0)</f>
        <v>7</v>
      </c>
    </row>
    <row r="1585" spans="1:13" hidden="1" x14ac:dyDescent="0.3">
      <c r="A1585" t="s">
        <v>2547</v>
      </c>
      <c r="B1585" t="s">
        <v>2548</v>
      </c>
      <c r="C1585" t="s">
        <v>2549</v>
      </c>
      <c r="D1585" t="str">
        <f>VLOOKUP(A1585,[1]Sheet1!$B$1:$F$1048575,5,0)</f>
        <v>MACLEODS PHARMACEUTICALS</v>
      </c>
      <c r="E1585" t="str">
        <f>VLOOKUP(A1585,[1]Sheet1!$B$1:$E$3262,4,0)</f>
        <v>DESAI PHARMA (VALSAD)</v>
      </c>
      <c r="F1585">
        <v>1</v>
      </c>
      <c r="G1585">
        <v>328.57</v>
      </c>
      <c r="H1585">
        <v>460</v>
      </c>
      <c r="I1585">
        <f t="shared" si="24"/>
        <v>328.57</v>
      </c>
      <c r="J1585">
        <f>VLOOKUP(A1585,[3]Sheet2!$A$3:$B$3237,2,0)</f>
        <v>3</v>
      </c>
    </row>
    <row r="1586" spans="1:13" hidden="1" x14ac:dyDescent="0.3">
      <c r="A1586" t="s">
        <v>487</v>
      </c>
      <c r="B1586" t="s">
        <v>488</v>
      </c>
      <c r="C1586" t="s">
        <v>489</v>
      </c>
      <c r="D1586" t="str">
        <f>VLOOKUP(A1586,[1]Sheet1!$B$1:$F$1048575,5,0)</f>
        <v>SUN PHARMA LABORATORIES LTD.</v>
      </c>
      <c r="E1586" t="str">
        <f>VLOOKUP(A1586,[1]Sheet1!$B$1:$E$3262,4,0)</f>
        <v>JIVANDHARA PHARMA PVT.LTD.(BILIMORA)</v>
      </c>
      <c r="F1586">
        <v>1</v>
      </c>
      <c r="G1586">
        <v>328.57</v>
      </c>
      <c r="H1586">
        <v>460</v>
      </c>
      <c r="I1586">
        <f t="shared" si="24"/>
        <v>328.57</v>
      </c>
      <c r="J1586">
        <f>VLOOKUP(A1586,[3]Sheet2!$A$3:$B$3237,2,0)</f>
        <v>5</v>
      </c>
    </row>
    <row r="1587" spans="1:13" hidden="1" x14ac:dyDescent="0.3">
      <c r="A1587" t="s">
        <v>6052</v>
      </c>
      <c r="B1587" t="s">
        <v>6053</v>
      </c>
      <c r="C1587" t="s">
        <v>6054</v>
      </c>
      <c r="D1587" t="str">
        <f>VLOOKUP(A1587,[1]Sheet1!$B$1:$F$1048575,5,0)</f>
        <v>MANKIND PHARMA LTD</v>
      </c>
      <c r="E1587" t="str">
        <f>VLOOKUP(A1587,[1]Sheet1!$B$1:$E$3262,4,0)</f>
        <v>NETRA ENTERPRISE</v>
      </c>
      <c r="F1587">
        <v>10</v>
      </c>
      <c r="G1587">
        <v>32.85</v>
      </c>
      <c r="H1587">
        <v>59</v>
      </c>
      <c r="I1587">
        <f t="shared" si="24"/>
        <v>328.5</v>
      </c>
      <c r="J1587">
        <f>VLOOKUP(A1587,[3]Sheet2!$A$3:$B$3237,2,0)</f>
        <v>21</v>
      </c>
    </row>
    <row r="1588" spans="1:13" hidden="1" x14ac:dyDescent="0.3">
      <c r="A1588" t="s">
        <v>2615</v>
      </c>
      <c r="B1588" t="s">
        <v>2616</v>
      </c>
      <c r="C1588" t="s">
        <v>2617</v>
      </c>
      <c r="D1588" t="str">
        <f>VLOOKUP(A1588,[1]Sheet1!$B$1:$F$1048575,5,0)</f>
        <v>INTAS PHARMACEUTICAL LTD</v>
      </c>
      <c r="E1588" t="str">
        <f>VLOOKUP(A1588,[1]Sheet1!$B$1:$E$3262,4,0)</f>
        <v>RAPID MEDICO (VALSAD)</v>
      </c>
      <c r="F1588">
        <v>2</v>
      </c>
      <c r="G1588">
        <v>164.11</v>
      </c>
      <c r="H1588">
        <v>229</v>
      </c>
      <c r="I1588">
        <f t="shared" si="24"/>
        <v>328.22</v>
      </c>
      <c r="J1588">
        <f>VLOOKUP(A1588,[3]Sheet2!$A$3:$B$3237,2,0)</f>
        <v>1</v>
      </c>
    </row>
    <row r="1589" spans="1:13" hidden="1" x14ac:dyDescent="0.3">
      <c r="A1589" t="s">
        <v>4452</v>
      </c>
      <c r="B1589" t="s">
        <v>4453</v>
      </c>
      <c r="C1589" t="s">
        <v>4454</v>
      </c>
      <c r="D1589" t="str">
        <f>VLOOKUP(A1589,[1]Sheet1!$B$1:$F$1048575,5,0)</f>
        <v>ABBOTT HEALTHCARE PVT LTD</v>
      </c>
      <c r="E1589" t="str">
        <f>VLOOKUP(A1589,[1]Sheet1!$B$1:$E$3262,4,0)</f>
        <v>GAYATRI DISTRIBUTORS(VALSAD)</v>
      </c>
      <c r="F1589">
        <v>1</v>
      </c>
      <c r="G1589">
        <v>327.69</v>
      </c>
      <c r="H1589">
        <v>458</v>
      </c>
      <c r="I1589">
        <f t="shared" si="24"/>
        <v>327.69</v>
      </c>
      <c r="J1589">
        <f>VLOOKUP(A1589,[3]Sheet2!$A$3:$B$3237,2,0)</f>
        <v>2</v>
      </c>
    </row>
    <row r="1590" spans="1:13" hidden="1" x14ac:dyDescent="0.3">
      <c r="A1590" t="s">
        <v>6764</v>
      </c>
      <c r="B1590" t="s">
        <v>6765</v>
      </c>
      <c r="C1590" t="s">
        <v>6765</v>
      </c>
      <c r="D1590" t="str">
        <f>VLOOKUP(A1590,[1]Sheet1!$B$1:$F$1048575,5,0)</f>
        <v>JOHNSON &amp; JOHNSON PVT LTD</v>
      </c>
      <c r="E1590" t="str">
        <f>VLOOKUP(A1590,[1]Sheet1!$B$1:$E$3262,4,0)</f>
        <v>SS ENTERPRISE</v>
      </c>
      <c r="F1590">
        <v>1</v>
      </c>
      <c r="G1590">
        <v>326.58999999999997</v>
      </c>
      <c r="H1590">
        <v>825</v>
      </c>
      <c r="I1590">
        <f t="shared" si="24"/>
        <v>326.58999999999997</v>
      </c>
      <c r="J1590">
        <f>VLOOKUP(A1590,[3]Sheet2!$A$3:$B$3237,2,0)</f>
        <v>7</v>
      </c>
    </row>
    <row r="1591" spans="1:13" hidden="1" x14ac:dyDescent="0.3">
      <c r="A1591" t="s">
        <v>513</v>
      </c>
      <c r="B1591" t="s">
        <v>514</v>
      </c>
      <c r="C1591" t="s">
        <v>515</v>
      </c>
      <c r="D1591" t="str">
        <f>VLOOKUP(A1591,[1]Sheet1!$B$1:$F$1048575,5,0)</f>
        <v>TYNOR ORTHOTICS PVT.LTD</v>
      </c>
      <c r="E1591" t="str">
        <f>VLOOKUP(A1591,[1]Sheet1!$B$1:$E$3262,4,0)</f>
        <v>P.G.PHARMA</v>
      </c>
      <c r="F1591">
        <v>2</v>
      </c>
      <c r="G1591">
        <v>162.5</v>
      </c>
      <c r="H1591">
        <v>325</v>
      </c>
      <c r="I1591">
        <f t="shared" si="24"/>
        <v>325</v>
      </c>
      <c r="J1591">
        <f>VLOOKUP(A1591,[3]Sheet2!$A$3:$B$3237,2,0)</f>
        <v>4</v>
      </c>
    </row>
    <row r="1592" spans="1:13" hidden="1" x14ac:dyDescent="0.3">
      <c r="A1592" t="s">
        <v>721</v>
      </c>
      <c r="B1592" t="s">
        <v>722</v>
      </c>
      <c r="C1592" t="s">
        <v>723</v>
      </c>
      <c r="D1592" t="str">
        <f>VLOOKUP(A1592,[1]Sheet1!$B$1:$F$1048575,5,0)</f>
        <v>CIPLA LTD</v>
      </c>
      <c r="E1592" t="str">
        <f>VLOOKUP(A1592,[1]Sheet1!$B$1:$E$3262,4,0)</f>
        <v>JIVANDHARA PHARMA PVT.LTD.(BILIMORA)</v>
      </c>
      <c r="F1592">
        <v>1</v>
      </c>
      <c r="G1592">
        <v>324.31</v>
      </c>
      <c r="H1592">
        <v>454</v>
      </c>
      <c r="I1592">
        <f t="shared" si="24"/>
        <v>324.31</v>
      </c>
      <c r="J1592">
        <f>VLOOKUP(A1592,[3]Sheet2!$A$3:$B$3237,2,0)</f>
        <v>7</v>
      </c>
      <c r="M1592" t="e">
        <f>VLOOKUP(A1592,[4]Sheet2!$A$4:$C$497,3,0)</f>
        <v>#N/A</v>
      </c>
    </row>
    <row r="1593" spans="1:13" hidden="1" x14ac:dyDescent="0.3">
      <c r="A1593" t="s">
        <v>1166</v>
      </c>
      <c r="B1593" t="s">
        <v>1167</v>
      </c>
      <c r="C1593" t="s">
        <v>1168</v>
      </c>
      <c r="D1593" t="str">
        <f>VLOOKUP(A1593,[1]Sheet1!$B$1:$F$1048575,5,0)</f>
        <v>EMCURE PHARMACEUTICALS LTD</v>
      </c>
      <c r="E1593" t="str">
        <f>VLOOKUP(A1593,[1]Sheet1!$B$1:$E$3262,4,0)</f>
        <v>CHIRAG PHARMA AGENCY (BILIMORA)</v>
      </c>
      <c r="F1593">
        <v>3</v>
      </c>
      <c r="G1593">
        <v>108</v>
      </c>
      <c r="H1593">
        <v>690</v>
      </c>
      <c r="I1593">
        <f t="shared" si="24"/>
        <v>324</v>
      </c>
      <c r="J1593">
        <f>VLOOKUP(A1593,[3]Sheet2!$A$3:$B$3237,2,0)</f>
        <v>8</v>
      </c>
    </row>
    <row r="1594" spans="1:13" hidden="1" x14ac:dyDescent="0.3">
      <c r="A1594" t="s">
        <v>5045</v>
      </c>
      <c r="B1594" t="s">
        <v>6141</v>
      </c>
      <c r="C1594" t="s">
        <v>6142</v>
      </c>
      <c r="D1594" t="str">
        <f>VLOOKUP(A1594,[1]Sheet1!$B$1:$F$1048575,5,0)</f>
        <v>HEGDE&amp;HEGDE PHARMACEUTICA LLP</v>
      </c>
      <c r="E1594" t="str">
        <f>VLOOKUP(A1594,[1]Sheet1!$B$1:$E$3262,4,0)</f>
        <v>GAYATRI DISTRIBUTORS(VALSAD)</v>
      </c>
      <c r="F1594">
        <v>2</v>
      </c>
      <c r="G1594">
        <v>160.71</v>
      </c>
      <c r="H1594">
        <v>225</v>
      </c>
      <c r="I1594">
        <f t="shared" si="24"/>
        <v>321.42</v>
      </c>
      <c r="J1594">
        <f>VLOOKUP(A1594,[3]Sheet2!$A$3:$B$3237,2,0)</f>
        <v>3</v>
      </c>
    </row>
    <row r="1595" spans="1:13" hidden="1" x14ac:dyDescent="0.3">
      <c r="A1595" t="s">
        <v>629</v>
      </c>
      <c r="B1595" t="s">
        <v>630</v>
      </c>
      <c r="C1595" t="s">
        <v>631</v>
      </c>
      <c r="D1595" t="str">
        <f>VLOOKUP(A1595,[1]Sheet1!$B$1:$F$1048575,5,0)</f>
        <v>NEON LABORATORIES LIMITED</v>
      </c>
      <c r="E1595" t="str">
        <f>VLOOKUP(A1595,[1]Sheet1!$B$1:$E$3262,4,0)</f>
        <v>PUJAN MEDICAL AGENCY</v>
      </c>
      <c r="F1595">
        <v>4</v>
      </c>
      <c r="G1595">
        <v>80</v>
      </c>
      <c r="H1595">
        <v>372</v>
      </c>
      <c r="I1595">
        <f t="shared" si="24"/>
        <v>320</v>
      </c>
      <c r="J1595">
        <f>VLOOKUP(A1595,[3]Sheet2!$A$3:$B$3237,2,0)</f>
        <v>27</v>
      </c>
    </row>
    <row r="1596" spans="1:13" hidden="1" x14ac:dyDescent="0.3">
      <c r="A1596" t="s">
        <v>4715</v>
      </c>
      <c r="B1596" t="s">
        <v>4716</v>
      </c>
      <c r="C1596" t="s">
        <v>4716</v>
      </c>
      <c r="D1596" t="str">
        <f>VLOOKUP(A1596,[1]Sheet1!$B$1:$F$1048575,5,0)</f>
        <v>VISSCO REHABILITATION AIDS P.LTD.</v>
      </c>
      <c r="E1596" t="str">
        <f>VLOOKUP(A1596,[1]Sheet1!$B$1:$E$3262,4,0)</f>
        <v>PARIDHI AGENCIES</v>
      </c>
      <c r="F1596">
        <v>1</v>
      </c>
      <c r="G1596">
        <v>319.7</v>
      </c>
      <c r="H1596">
        <v>695</v>
      </c>
      <c r="I1596">
        <f t="shared" si="24"/>
        <v>319.7</v>
      </c>
      <c r="J1596">
        <f>VLOOKUP(A1596,[3]Sheet2!$A$3:$B$3237,2,0)</f>
        <v>1</v>
      </c>
    </row>
    <row r="1597" spans="1:13" hidden="1" x14ac:dyDescent="0.3">
      <c r="A1597" t="s">
        <v>6755</v>
      </c>
      <c r="B1597" t="s">
        <v>6756</v>
      </c>
      <c r="C1597" t="s">
        <v>6756</v>
      </c>
      <c r="D1597" t="str">
        <f>VLOOKUP(A1597,[1]Sheet1!$B$1:$F$1048575,5,0)</f>
        <v>JOHNSON &amp; JOHNSON PVT LTD</v>
      </c>
      <c r="E1597" t="str">
        <f>VLOOKUP(A1597,[1]Sheet1!$B$1:$E$3262,4,0)</f>
        <v>SS ENTERPRISE</v>
      </c>
      <c r="F1597">
        <v>1</v>
      </c>
      <c r="G1597">
        <v>319.23</v>
      </c>
      <c r="H1597">
        <v>626</v>
      </c>
      <c r="I1597">
        <f t="shared" si="24"/>
        <v>319.23</v>
      </c>
      <c r="J1597">
        <f>VLOOKUP(A1597,[3]Sheet2!$A$3:$B$3237,2,0)</f>
        <v>12</v>
      </c>
    </row>
    <row r="1598" spans="1:13" hidden="1" x14ac:dyDescent="0.3">
      <c r="A1598" t="s">
        <v>3758</v>
      </c>
      <c r="B1598" t="s">
        <v>3759</v>
      </c>
      <c r="C1598" t="s">
        <v>3760</v>
      </c>
      <c r="D1598" t="str">
        <f>VLOOKUP(A1598,[1]Sheet1!$B$1:$F$1048575,5,0)</f>
        <v>DR REDDYS LABORATORIES LTD</v>
      </c>
      <c r="E1598" t="str">
        <f>VLOOKUP(A1598,[1]Sheet1!$B$1:$E$3262,4,0)</f>
        <v>JIVANDHARA PHARMA PVT.LTD.(BILIMORA)</v>
      </c>
      <c r="F1598">
        <v>2</v>
      </c>
      <c r="G1598">
        <v>159.29</v>
      </c>
      <c r="H1598">
        <v>223</v>
      </c>
      <c r="I1598">
        <f t="shared" si="24"/>
        <v>318.58</v>
      </c>
      <c r="J1598">
        <f>VLOOKUP(A1598,[3]Sheet2!$A$3:$B$3237,2,0)</f>
        <v>7</v>
      </c>
    </row>
    <row r="1599" spans="1:13" hidden="1" x14ac:dyDescent="0.3">
      <c r="A1599" t="s">
        <v>4766</v>
      </c>
      <c r="B1599" t="s">
        <v>4767</v>
      </c>
      <c r="C1599" t="s">
        <v>4768</v>
      </c>
      <c r="D1599" t="str">
        <f>VLOOKUP(A1599,[1]Sheet1!$B$1:$F$1048575,5,0)</f>
        <v>SERUM INTERNATIONAL LTD</v>
      </c>
      <c r="E1599" t="str">
        <f>VLOOKUP(A1599,[1]Sheet1!$B$1:$E$3262,4,0)</f>
        <v>UPCHAR VACCINES ( VALSAD )</v>
      </c>
      <c r="F1599">
        <v>1</v>
      </c>
      <c r="G1599">
        <v>318.08999999999997</v>
      </c>
      <c r="H1599">
        <v>397</v>
      </c>
      <c r="I1599">
        <f t="shared" si="24"/>
        <v>318.08999999999997</v>
      </c>
      <c r="J1599">
        <f>VLOOKUP(A1599,[3]Sheet2!$A$3:$B$3237,2,0)</f>
        <v>5</v>
      </c>
    </row>
    <row r="1600" spans="1:13" hidden="1" x14ac:dyDescent="0.3">
      <c r="A1600" t="s">
        <v>6722</v>
      </c>
      <c r="B1600" t="s">
        <v>6723</v>
      </c>
      <c r="C1600" t="s">
        <v>6723</v>
      </c>
      <c r="D1600">
        <f>VLOOKUP(A1600,[1]Sheet1!$B$1:$F$1048575,5,0)</f>
        <v>0</v>
      </c>
      <c r="E1600" t="str">
        <f>VLOOKUP(A1600,[1]Sheet1!$B$1:$E$3262,4,0)</f>
        <v>PARIDHI AGENCIES</v>
      </c>
      <c r="F1600">
        <v>1</v>
      </c>
      <c r="G1600">
        <v>317.98</v>
      </c>
      <c r="H1600">
        <v>790</v>
      </c>
      <c r="I1600">
        <f t="shared" si="24"/>
        <v>317.98</v>
      </c>
      <c r="J1600">
        <f>VLOOKUP(A1600,[3]Sheet2!$A$3:$B$3237,2,0)</f>
        <v>14</v>
      </c>
    </row>
    <row r="1601" spans="1:13" hidden="1" x14ac:dyDescent="0.3">
      <c r="A1601" t="s">
        <v>5419</v>
      </c>
      <c r="B1601" t="s">
        <v>5420</v>
      </c>
      <c r="C1601" t="s">
        <v>5421</v>
      </c>
      <c r="D1601" t="str">
        <f>VLOOKUP(A1601,[1]Sheet1!$B$1:$F$1048575,5,0)</f>
        <v>ABBOTT  INDIA LIMITED</v>
      </c>
      <c r="E1601" t="str">
        <f>VLOOKUP(A1601,[1]Sheet1!$B$1:$E$3262,4,0)</f>
        <v>GAYATRI DISTRIBUTORS(VALSAD)</v>
      </c>
      <c r="F1601">
        <v>2</v>
      </c>
      <c r="G1601">
        <v>157.68</v>
      </c>
      <c r="H1601">
        <v>220</v>
      </c>
      <c r="I1601">
        <f t="shared" si="24"/>
        <v>315.36</v>
      </c>
      <c r="J1601">
        <f>VLOOKUP(A1601,[3]Sheet2!$A$3:$B$3237,2,0)</f>
        <v>4</v>
      </c>
    </row>
    <row r="1602" spans="1:13" hidden="1" x14ac:dyDescent="0.3">
      <c r="A1602" t="s">
        <v>5437</v>
      </c>
      <c r="B1602" t="s">
        <v>5438</v>
      </c>
      <c r="C1602" t="s">
        <v>5439</v>
      </c>
      <c r="D1602" t="str">
        <f>VLOOKUP(A1602,[1]Sheet1!$B$1:$F$1048575,5,0)</f>
        <v>UNISON PHARMACEUTICALS</v>
      </c>
      <c r="E1602" t="str">
        <f>VLOOKUP(A1602,[1]Sheet1!$B$1:$E$3262,4,0)</f>
        <v>GAYATRI DISTRIBUTORS(VALSAD)</v>
      </c>
      <c r="F1602">
        <v>7</v>
      </c>
      <c r="G1602">
        <v>45</v>
      </c>
      <c r="H1602">
        <v>63</v>
      </c>
      <c r="I1602">
        <f t="shared" ref="I1602:I1665" si="25">G1602*F1602</f>
        <v>315</v>
      </c>
      <c r="J1602">
        <f>VLOOKUP(A1602,[3]Sheet2!$A$3:$B$3237,2,0)</f>
        <v>22</v>
      </c>
    </row>
    <row r="1603" spans="1:13" hidden="1" x14ac:dyDescent="0.3">
      <c r="A1603" t="s">
        <v>6131</v>
      </c>
      <c r="B1603" t="s">
        <v>6132</v>
      </c>
      <c r="C1603" t="s">
        <v>6133</v>
      </c>
      <c r="D1603" t="str">
        <f>VLOOKUP(A1603,[1]Sheet1!$B$1:$F$1048575,5,0)</f>
        <v>KOHINOOR PRODUCTS</v>
      </c>
      <c r="E1603" t="str">
        <f>VLOOKUP(A1603,[1]Sheet1!$B$1:$E$3262,4,0)</f>
        <v>PARIDHI AGENCIES</v>
      </c>
      <c r="F1603">
        <v>17</v>
      </c>
      <c r="G1603">
        <v>18.5</v>
      </c>
      <c r="H1603">
        <v>49</v>
      </c>
      <c r="I1603">
        <f t="shared" si="25"/>
        <v>314.5</v>
      </c>
      <c r="J1603">
        <f>VLOOKUP(A1603,[3]Sheet2!$A$3:$B$3237,2,0)</f>
        <v>26</v>
      </c>
    </row>
    <row r="1604" spans="1:13" hidden="1" x14ac:dyDescent="0.3">
      <c r="A1604" t="s">
        <v>2487</v>
      </c>
      <c r="B1604" t="s">
        <v>2488</v>
      </c>
      <c r="C1604" t="s">
        <v>2489</v>
      </c>
      <c r="D1604" t="str">
        <f>VLOOKUP(A1604,[1]Sheet1!$B$1:$F$1048575,5,0)</f>
        <v>ABBOTT HEALTHCARE PVT LTD</v>
      </c>
      <c r="E1604" t="str">
        <f>VLOOKUP(A1604,[1]Sheet1!$B$1:$E$3262,4,0)</f>
        <v>DEEP MEDICAL AGENCIES (VAPI)</v>
      </c>
      <c r="F1604">
        <v>8</v>
      </c>
      <c r="G1604">
        <v>39.21</v>
      </c>
      <c r="H1604">
        <v>54</v>
      </c>
      <c r="I1604">
        <f t="shared" si="25"/>
        <v>313.68</v>
      </c>
      <c r="J1604">
        <f>VLOOKUP(A1604,[3]Sheet2!$A$3:$B$3237,2,0)</f>
        <v>34</v>
      </c>
    </row>
    <row r="1605" spans="1:13" hidden="1" x14ac:dyDescent="0.3">
      <c r="A1605" t="s">
        <v>2247</v>
      </c>
      <c r="B1605" t="s">
        <v>2248</v>
      </c>
      <c r="C1605" t="s">
        <v>2248</v>
      </c>
      <c r="D1605" t="str">
        <f>VLOOKUP(A1605,[1]Sheet1!$B$1:$F$1048575,5,0)</f>
        <v>CRYSTAL HYGIENE</v>
      </c>
      <c r="E1605" t="str">
        <f>VLOOKUP(A1605,[1]Sheet1!$B$1:$E$3262,4,0)</f>
        <v>PARIDHI AGENCIES</v>
      </c>
      <c r="F1605">
        <v>19</v>
      </c>
      <c r="G1605">
        <v>16.5</v>
      </c>
      <c r="H1605">
        <v>250</v>
      </c>
      <c r="I1605">
        <f t="shared" si="25"/>
        <v>313.5</v>
      </c>
      <c r="J1605">
        <f>VLOOKUP(A1605,[3]Sheet2!$A$3:$B$3237,2,0)</f>
        <v>48</v>
      </c>
    </row>
    <row r="1606" spans="1:13" x14ac:dyDescent="0.3">
      <c r="A1606" s="3" t="s">
        <v>6619</v>
      </c>
      <c r="B1606" s="3" t="s">
        <v>6620</v>
      </c>
      <c r="C1606" t="s">
        <v>6620</v>
      </c>
      <c r="D1606" s="3" t="str">
        <f>VLOOKUP(A1606,[1]Sheet1!$B$1:$F$1048575,5,0)</f>
        <v>JOHNSON &amp; JOHNSON PVT LTD</v>
      </c>
      <c r="E1606" s="3" t="str">
        <f>VLOOKUP(A1606,[1]Sheet1!$B$1:$E$3262,4,0)</f>
        <v>SS ENTERPRISE</v>
      </c>
      <c r="F1606" s="3">
        <v>1</v>
      </c>
      <c r="G1606">
        <v>7395.5</v>
      </c>
      <c r="H1606">
        <v>14469</v>
      </c>
      <c r="I1606">
        <f t="shared" si="25"/>
        <v>7395.5</v>
      </c>
      <c r="J1606" s="3">
        <v>0</v>
      </c>
      <c r="K1606" s="3">
        <v>2</v>
      </c>
      <c r="L1606" s="3"/>
      <c r="M1606" s="3"/>
    </row>
    <row r="1607" spans="1:13" hidden="1" x14ac:dyDescent="0.3">
      <c r="A1607" t="s">
        <v>2260</v>
      </c>
      <c r="B1607" t="s">
        <v>2261</v>
      </c>
      <c r="C1607" t="s">
        <v>2261</v>
      </c>
      <c r="D1607" t="str">
        <f>VLOOKUP(A1607,[1]Sheet1!$B$1:$F$1048575,5,0)</f>
        <v>BD INDIA PVT LTD</v>
      </c>
      <c r="E1607" t="str">
        <f>VLOOKUP(A1607,[1]Sheet1!$B$1:$E$3262,4,0)</f>
        <v>GAYATRI DISTRIBUTORS(VALSAD)</v>
      </c>
      <c r="F1607">
        <v>5</v>
      </c>
      <c r="G1607">
        <v>62.49</v>
      </c>
      <c r="H1607">
        <v>236</v>
      </c>
      <c r="I1607">
        <f t="shared" si="25"/>
        <v>312.45</v>
      </c>
      <c r="J1607">
        <f>VLOOKUP(A1607,[3]Sheet2!$A$3:$B$3237,2,0)</f>
        <v>13</v>
      </c>
    </row>
    <row r="1608" spans="1:13" hidden="1" x14ac:dyDescent="0.3">
      <c r="A1608" t="s">
        <v>4563</v>
      </c>
      <c r="B1608" t="s">
        <v>4564</v>
      </c>
      <c r="C1608" t="s">
        <v>4565</v>
      </c>
      <c r="D1608" t="str">
        <f>VLOOKUP(A1608,[1]Sheet1!$B$1:$F$1048575,5,0)</f>
        <v>ZYDUS HELTHCARE LTD</v>
      </c>
      <c r="E1608" t="str">
        <f>VLOOKUP(A1608,[1]Sheet1!$B$1:$E$3262,4,0)</f>
        <v>GAYATRI DISTRIBUTORS(VALSAD)</v>
      </c>
      <c r="F1608">
        <v>2</v>
      </c>
      <c r="G1608">
        <v>155.86000000000001</v>
      </c>
      <c r="H1608">
        <v>218</v>
      </c>
      <c r="I1608">
        <f t="shared" si="25"/>
        <v>311.72000000000003</v>
      </c>
      <c r="J1608">
        <f>VLOOKUP(A1608,[3]Sheet2!$A$3:$B$3237,2,0)</f>
        <v>15</v>
      </c>
    </row>
    <row r="1609" spans="1:13" hidden="1" x14ac:dyDescent="0.3">
      <c r="A1609" t="s">
        <v>366</v>
      </c>
      <c r="B1609" t="s">
        <v>367</v>
      </c>
      <c r="C1609" t="s">
        <v>368</v>
      </c>
      <c r="D1609" t="str">
        <f>VLOOKUP(A1609,[1]Sheet1!$B$1:$F$1048575,5,0)</f>
        <v>PROCTER &amp; GAMBLE LIMITED</v>
      </c>
      <c r="E1609" t="str">
        <f>VLOOKUP(A1609,[1]Sheet1!$B$1:$E$3262,4,0)</f>
        <v>JIVANDHARA PHARMA PVT.LTD.(BILIMORA)</v>
      </c>
      <c r="F1609">
        <v>5</v>
      </c>
      <c r="G1609">
        <v>62.05</v>
      </c>
      <c r="H1609">
        <v>86</v>
      </c>
      <c r="I1609">
        <f t="shared" si="25"/>
        <v>310.25</v>
      </c>
      <c r="J1609">
        <f>VLOOKUP(A1609,[3]Sheet2!$A$3:$B$3237,2,0)</f>
        <v>3</v>
      </c>
    </row>
    <row r="1610" spans="1:13" hidden="1" x14ac:dyDescent="0.3">
      <c r="A1610" t="s">
        <v>887</v>
      </c>
      <c r="B1610" t="s">
        <v>888</v>
      </c>
      <c r="C1610" t="s">
        <v>888</v>
      </c>
      <c r="D1610" t="str">
        <f>VLOOKUP(A1610,[1]Sheet1!$B$1:$F$1048575,5,0)</f>
        <v>VISSCO SURGICAL LTD</v>
      </c>
      <c r="E1610" t="str">
        <f>VLOOKUP(A1610,[1]Sheet1!$B$1:$E$3262,4,0)</f>
        <v>PARIDHI AGENCIES</v>
      </c>
      <c r="F1610">
        <v>1</v>
      </c>
      <c r="G1610">
        <v>310.05</v>
      </c>
      <c r="H1610">
        <v>675</v>
      </c>
      <c r="I1610">
        <f t="shared" si="25"/>
        <v>310.05</v>
      </c>
      <c r="J1610">
        <f>VLOOKUP(A1610,[3]Sheet2!$A$3:$B$3237,2,0)</f>
        <v>3</v>
      </c>
    </row>
    <row r="1611" spans="1:13" hidden="1" x14ac:dyDescent="0.3">
      <c r="A1611" t="s">
        <v>1735</v>
      </c>
      <c r="B1611" t="s">
        <v>1736</v>
      </c>
      <c r="C1611" t="s">
        <v>6769</v>
      </c>
      <c r="D1611" t="str">
        <f>VLOOKUP(A1611,[1]Sheet1!$B$1:$F$1048575,5,0)</f>
        <v>ACULIFE HEALTHCARE</v>
      </c>
      <c r="E1611" t="str">
        <f>VLOOKUP(A1611,[1]Sheet1!$B$1:$E$3262,4,0)</f>
        <v>PARIDHI AGENCIES</v>
      </c>
      <c r="F1611">
        <v>23</v>
      </c>
      <c r="G1611">
        <v>13.46</v>
      </c>
      <c r="H1611">
        <v>21</v>
      </c>
      <c r="I1611">
        <f t="shared" si="25"/>
        <v>309.58000000000004</v>
      </c>
      <c r="J1611" t="e">
        <f>VLOOKUP(A1611,[3]Sheet2!$A$3:$B$3237,2,0)</f>
        <v>#N/A</v>
      </c>
    </row>
    <row r="1612" spans="1:13" hidden="1" x14ac:dyDescent="0.3">
      <c r="A1612" t="s">
        <v>2631</v>
      </c>
      <c r="B1612" t="s">
        <v>2632</v>
      </c>
      <c r="C1612" t="s">
        <v>2633</v>
      </c>
      <c r="D1612" t="str">
        <f>VLOOKUP(A1612,[1]Sheet1!$B$1:$F$1048575,5,0)</f>
        <v>UNISON PHARMACEUTICALS</v>
      </c>
      <c r="E1612" t="str">
        <f>VLOOKUP(A1612,[1]Sheet1!$B$1:$E$3262,4,0)</f>
        <v>GAYATRI DISTRIBUTORS(VALSAD)</v>
      </c>
      <c r="F1612">
        <v>22</v>
      </c>
      <c r="G1612">
        <v>14.07</v>
      </c>
      <c r="H1612">
        <v>19</v>
      </c>
      <c r="I1612">
        <f t="shared" si="25"/>
        <v>309.54000000000002</v>
      </c>
      <c r="J1612">
        <f>VLOOKUP(A1612,[3]Sheet2!$A$3:$B$3237,2,0)</f>
        <v>17</v>
      </c>
    </row>
    <row r="1613" spans="1:13" hidden="1" x14ac:dyDescent="0.3">
      <c r="A1613" t="s">
        <v>4678</v>
      </c>
      <c r="B1613" t="s">
        <v>4679</v>
      </c>
      <c r="C1613" t="s">
        <v>4680</v>
      </c>
      <c r="D1613" t="str">
        <f>VLOOKUP(A1613,[1]Sheet1!$B$1:$F$1048575,5,0)</f>
        <v>ERIS LIFESCIENSE PVT. LTD.</v>
      </c>
      <c r="E1613" t="str">
        <f>VLOOKUP(A1613,[1]Sheet1!$B$1:$E$3262,4,0)</f>
        <v>GAYATRI DISTRIBUTORS(VALSAD)</v>
      </c>
      <c r="F1613">
        <v>7</v>
      </c>
      <c r="G1613">
        <v>44.17</v>
      </c>
      <c r="H1613">
        <v>65</v>
      </c>
      <c r="I1613">
        <f t="shared" si="25"/>
        <v>309.19</v>
      </c>
      <c r="J1613">
        <f>VLOOKUP(A1613,[3]Sheet2!$A$3:$B$3237,2,0)</f>
        <v>10</v>
      </c>
    </row>
    <row r="1614" spans="1:13" hidden="1" x14ac:dyDescent="0.3">
      <c r="A1614" t="s">
        <v>4723</v>
      </c>
      <c r="B1614" t="s">
        <v>4724</v>
      </c>
      <c r="C1614" t="s">
        <v>4725</v>
      </c>
      <c r="D1614" t="str">
        <f>VLOOKUP(A1614,[1]Sheet1!$B$1:$F$1048575,5,0)</f>
        <v>NEXTGEN HEALTHCARE</v>
      </c>
      <c r="E1614" t="str">
        <f>VLOOKUP(A1614,[1]Sheet1!$B$1:$E$3262,4,0)</f>
        <v>JIVANDHARA PHARMA PVT.LTD.(BILIMORA)</v>
      </c>
      <c r="F1614">
        <v>6</v>
      </c>
      <c r="G1614">
        <v>51.43</v>
      </c>
      <c r="H1614">
        <v>72</v>
      </c>
      <c r="I1614">
        <f t="shared" si="25"/>
        <v>308.58</v>
      </c>
      <c r="J1614">
        <f>VLOOKUP(A1614,[3]Sheet2!$A$3:$B$3237,2,0)</f>
        <v>12</v>
      </c>
    </row>
    <row r="1615" spans="1:13" x14ac:dyDescent="0.3">
      <c r="A1615" s="3" t="s">
        <v>6617</v>
      </c>
      <c r="B1615" s="3" t="s">
        <v>6618</v>
      </c>
      <c r="C1615" t="s">
        <v>6769</v>
      </c>
      <c r="D1615" s="3" t="str">
        <f>VLOOKUP(A1615,[1]Sheet1!$B$1:$F$1048575,5,0)</f>
        <v>JOHNSON &amp; JOHNSON PVT LTD</v>
      </c>
      <c r="E1615" s="3" t="str">
        <f>VLOOKUP(A1615,[1]Sheet1!$B$1:$E$3262,4,0)</f>
        <v>SS ENTERPRISE</v>
      </c>
      <c r="F1615" s="3">
        <v>11</v>
      </c>
      <c r="G1615">
        <v>614.48</v>
      </c>
      <c r="H1615">
        <v>1265</v>
      </c>
      <c r="I1615">
        <f t="shared" si="25"/>
        <v>6759.2800000000007</v>
      </c>
      <c r="J1615" s="3">
        <v>0</v>
      </c>
      <c r="K1615" s="3">
        <v>12</v>
      </c>
      <c r="L1615" s="3"/>
      <c r="M1615" s="3"/>
    </row>
    <row r="1616" spans="1:13" hidden="1" x14ac:dyDescent="0.3">
      <c r="A1616" t="s">
        <v>484</v>
      </c>
      <c r="B1616" t="s">
        <v>485</v>
      </c>
      <c r="C1616" t="s">
        <v>486</v>
      </c>
      <c r="D1616" t="str">
        <f>VLOOKUP(A1616,[1]Sheet1!$B$1:$F$1048575,5,0)</f>
        <v>ZYDUS HELTHCARE LTD</v>
      </c>
      <c r="E1616" t="str">
        <f>VLOOKUP(A1616,[1]Sheet1!$B$1:$E$3262,4,0)</f>
        <v>CHIRAG PHARMA AGENCY (BILIMORA)</v>
      </c>
      <c r="F1616">
        <v>8</v>
      </c>
      <c r="G1616">
        <v>38.56</v>
      </c>
      <c r="H1616">
        <v>53</v>
      </c>
      <c r="I1616">
        <f t="shared" si="25"/>
        <v>308.48</v>
      </c>
      <c r="J1616">
        <f>VLOOKUP(A1616,[3]Sheet2!$A$3:$B$3237,2,0)</f>
        <v>13</v>
      </c>
    </row>
    <row r="1617" spans="1:13" hidden="1" x14ac:dyDescent="0.3">
      <c r="A1617" t="s">
        <v>6566</v>
      </c>
      <c r="B1617" t="s">
        <v>6567</v>
      </c>
      <c r="C1617" t="s">
        <v>6568</v>
      </c>
      <c r="D1617" t="str">
        <f>VLOOKUP(A1617,[1]Sheet1!$B$1:$F$1048575,5,0)</f>
        <v>ISCON SURGICALS LIMITED (  JODHPUR )</v>
      </c>
      <c r="E1617" t="str">
        <f>VLOOKUP(A1617,[1]Sheet1!$B$1:$E$3262,4,0)</f>
        <v>ISCON SURGICALS LIMITED (  JODHPUR )</v>
      </c>
      <c r="F1617">
        <v>28</v>
      </c>
      <c r="G1617">
        <v>11</v>
      </c>
      <c r="H1617">
        <v>40</v>
      </c>
      <c r="I1617">
        <f t="shared" si="25"/>
        <v>308</v>
      </c>
      <c r="J1617">
        <f>VLOOKUP(A1617,[3]Sheet2!$A$3:$B$3237,2,0)</f>
        <v>5</v>
      </c>
    </row>
    <row r="1618" spans="1:13" hidden="1" x14ac:dyDescent="0.3">
      <c r="A1618" t="s">
        <v>2728</v>
      </c>
      <c r="B1618" t="s">
        <v>2729</v>
      </c>
      <c r="C1618" t="s">
        <v>2730</v>
      </c>
      <c r="D1618" t="str">
        <f>VLOOKUP(A1618,[1]Sheet1!$B$1:$F$1048575,5,0)</f>
        <v>MANKIND PHARMA LTD</v>
      </c>
      <c r="E1618" t="str">
        <f>VLOOKUP(A1618,[1]Sheet1!$B$1:$E$3262,4,0)</f>
        <v>JIVANDHARA PHARMA PVT.LTD.(BILIMORA)</v>
      </c>
      <c r="F1618">
        <v>19</v>
      </c>
      <c r="G1618">
        <v>16.190000000000001</v>
      </c>
      <c r="H1618">
        <v>30</v>
      </c>
      <c r="I1618">
        <f t="shared" si="25"/>
        <v>307.61</v>
      </c>
      <c r="J1618">
        <f>VLOOKUP(A1618,[3]Sheet2!$A$3:$B$3237,2,0)</f>
        <v>18</v>
      </c>
    </row>
    <row r="1619" spans="1:13" hidden="1" x14ac:dyDescent="0.3">
      <c r="A1619" t="s">
        <v>4212</v>
      </c>
      <c r="B1619" t="s">
        <v>4213</v>
      </c>
      <c r="C1619" t="s">
        <v>4214</v>
      </c>
      <c r="D1619" t="str">
        <f>VLOOKUP(A1619,[1]Sheet1!$B$1:$F$1048575,5,0)</f>
        <v>SUNWAYS PVT LTD</v>
      </c>
      <c r="E1619" t="str">
        <f>VLOOKUP(A1619,[1]Sheet1!$B$1:$E$3262,4,0)</f>
        <v>RAPID AGENCIES (VALSAD)</v>
      </c>
      <c r="F1619">
        <v>5</v>
      </c>
      <c r="G1619">
        <v>61.43</v>
      </c>
      <c r="H1619">
        <v>86</v>
      </c>
      <c r="I1619">
        <f t="shared" si="25"/>
        <v>307.14999999999998</v>
      </c>
      <c r="J1619">
        <f>VLOOKUP(A1619,[3]Sheet2!$A$3:$B$3237,2,0)</f>
        <v>39</v>
      </c>
      <c r="M1619">
        <f>VLOOKUP(A1619,[4]Sheet2!$A$4:$C$497,3,0)</f>
        <v>15</v>
      </c>
    </row>
    <row r="1620" spans="1:13" hidden="1" x14ac:dyDescent="0.3">
      <c r="A1620" t="s">
        <v>2440</v>
      </c>
      <c r="B1620" t="s">
        <v>2441</v>
      </c>
      <c r="C1620" t="s">
        <v>2442</v>
      </c>
      <c r="D1620" t="str">
        <f>VLOOKUP(A1620,[1]Sheet1!$B$1:$F$1048575,5,0)</f>
        <v>SUN PHARMA LABORATORIES LTD.</v>
      </c>
      <c r="E1620" t="str">
        <f>VLOOKUP(A1620,[1]Sheet1!$B$1:$E$3262,4,0)</f>
        <v>TAPAN AGENCY</v>
      </c>
      <c r="F1620">
        <v>5</v>
      </c>
      <c r="G1620">
        <v>61.43</v>
      </c>
      <c r="H1620">
        <v>86</v>
      </c>
      <c r="I1620">
        <f t="shared" si="25"/>
        <v>307.14999999999998</v>
      </c>
      <c r="J1620">
        <f>VLOOKUP(A1620,[3]Sheet2!$A$3:$B$3237,2,0)</f>
        <v>7</v>
      </c>
    </row>
    <row r="1621" spans="1:13" hidden="1" x14ac:dyDescent="0.3">
      <c r="A1621" t="s">
        <v>4440</v>
      </c>
      <c r="B1621" t="s">
        <v>4441</v>
      </c>
      <c r="C1621" t="s">
        <v>4442</v>
      </c>
      <c r="D1621" t="str">
        <f>VLOOKUP(A1621,[1]Sheet1!$B$1:$F$1048575,5,0)</f>
        <v>LA RENON HEALTHCARE PVT.LTD.</v>
      </c>
      <c r="E1621" t="str">
        <f>VLOOKUP(A1621,[1]Sheet1!$B$1:$E$3262,4,0)</f>
        <v>J.K.DISTRIBUTORS ( AHMEDABAD )</v>
      </c>
      <c r="F1621">
        <v>5</v>
      </c>
      <c r="G1621">
        <v>61.43</v>
      </c>
      <c r="H1621">
        <v>86</v>
      </c>
      <c r="I1621">
        <f t="shared" si="25"/>
        <v>307.14999999999998</v>
      </c>
      <c r="J1621">
        <f>VLOOKUP(A1621,[3]Sheet2!$A$3:$B$3237,2,0)</f>
        <v>9</v>
      </c>
    </row>
    <row r="1622" spans="1:13" hidden="1" x14ac:dyDescent="0.3">
      <c r="A1622" t="s">
        <v>5086</v>
      </c>
      <c r="B1622" t="s">
        <v>5087</v>
      </c>
      <c r="C1622" t="s">
        <v>5088</v>
      </c>
      <c r="D1622" t="str">
        <f>VLOOKUP(A1622,[1]Sheet1!$B$1:$F$1048575,5,0)</f>
        <v>SUN PHARMA LABORATORIES LTD.</v>
      </c>
      <c r="E1622" t="str">
        <f>VLOOKUP(A1622,[1]Sheet1!$B$1:$E$3262,4,0)</f>
        <v>TAPAN AGENCY</v>
      </c>
      <c r="F1622">
        <v>2</v>
      </c>
      <c r="G1622">
        <v>153.57</v>
      </c>
      <c r="H1622">
        <v>215</v>
      </c>
      <c r="I1622">
        <f t="shared" si="25"/>
        <v>307.14</v>
      </c>
      <c r="J1622">
        <f>VLOOKUP(A1622,[3]Sheet2!$A$3:$B$3237,2,0)</f>
        <v>6</v>
      </c>
    </row>
    <row r="1623" spans="1:13" hidden="1" x14ac:dyDescent="0.3">
      <c r="A1623" t="s">
        <v>4419</v>
      </c>
      <c r="B1623" t="s">
        <v>4420</v>
      </c>
      <c r="C1623" t="s">
        <v>4421</v>
      </c>
      <c r="D1623" t="str">
        <f>VLOOKUP(A1623,[1]Sheet1!$B$1:$F$1048575,5,0)</f>
        <v>MACLEODS PHARMACEUTICALS</v>
      </c>
      <c r="E1623" t="str">
        <f>VLOOKUP(A1623,[1]Sheet1!$B$1:$E$3262,4,0)</f>
        <v>DESAI PHARMA (VALSAD)</v>
      </c>
      <c r="F1623">
        <v>1</v>
      </c>
      <c r="G1623">
        <v>306.43</v>
      </c>
      <c r="H1623">
        <v>429</v>
      </c>
      <c r="I1623">
        <f t="shared" si="25"/>
        <v>306.43</v>
      </c>
      <c r="J1623">
        <f>VLOOKUP(A1623,[3]Sheet2!$A$3:$B$3237,2,0)</f>
        <v>10</v>
      </c>
    </row>
    <row r="1624" spans="1:13" hidden="1" x14ac:dyDescent="0.3">
      <c r="A1624" t="s">
        <v>1593</v>
      </c>
      <c r="B1624" t="s">
        <v>1594</v>
      </c>
      <c r="C1624" t="s">
        <v>1595</v>
      </c>
      <c r="D1624" t="str">
        <f>VLOOKUP(A1624,[1]Sheet1!$B$1:$F$1048575,5,0)</f>
        <v>THEMIS MEDICARE LIMITED</v>
      </c>
      <c r="E1624" t="str">
        <f>VLOOKUP(A1624,[1]Sheet1!$B$1:$E$3262,4,0)</f>
        <v>INDIA CHEMIST(NAVSARI)</v>
      </c>
      <c r="F1624">
        <v>17</v>
      </c>
      <c r="G1624">
        <v>18</v>
      </c>
      <c r="H1624">
        <v>43</v>
      </c>
      <c r="I1624">
        <f t="shared" si="25"/>
        <v>306</v>
      </c>
      <c r="J1624">
        <f>VLOOKUP(A1624,[3]Sheet2!$A$3:$B$3237,2,0)</f>
        <v>33</v>
      </c>
    </row>
    <row r="1625" spans="1:13" hidden="1" x14ac:dyDescent="0.3">
      <c r="A1625" t="s">
        <v>969</v>
      </c>
      <c r="B1625" t="s">
        <v>970</v>
      </c>
      <c r="C1625" t="s">
        <v>970</v>
      </c>
      <c r="D1625" t="str">
        <f>VLOOKUP(A1625,[1]Sheet1!$B$1:$F$1048575,5,0)</f>
        <v>ROMSONS GROUP PVT.LTD.</v>
      </c>
      <c r="E1625" t="str">
        <f>VLOOKUP(A1625,[1]Sheet1!$B$1:$E$3262,4,0)</f>
        <v>JIVANDHARA PHARMA PVT.LTD.(BILIMORA)</v>
      </c>
      <c r="F1625">
        <v>50</v>
      </c>
      <c r="G1625">
        <v>6.11</v>
      </c>
      <c r="H1625">
        <v>64</v>
      </c>
      <c r="I1625">
        <f t="shared" si="25"/>
        <v>305.5</v>
      </c>
      <c r="J1625">
        <f>VLOOKUP(A1625,[3]Sheet2!$A$3:$B$3237,2,0)</f>
        <v>34</v>
      </c>
    </row>
    <row r="1626" spans="1:13" hidden="1" x14ac:dyDescent="0.3">
      <c r="A1626" t="s">
        <v>4953</v>
      </c>
      <c r="B1626" t="s">
        <v>4954</v>
      </c>
      <c r="C1626" t="s">
        <v>4954</v>
      </c>
      <c r="D1626" t="str">
        <f>VLOOKUP(A1626,[1]Sheet1!$B$1:$F$1048575,5,0)</f>
        <v>NUTRICIA INTERNATIONAL PVT LTD</v>
      </c>
      <c r="E1626" t="str">
        <f>VLOOKUP(A1626,[1]Sheet1!$B$1:$E$3262,4,0)</f>
        <v>GAYATRI DISTRIBUTORS(VALSAD)</v>
      </c>
      <c r="F1626">
        <v>1</v>
      </c>
      <c r="G1626">
        <v>304.79000000000002</v>
      </c>
      <c r="H1626">
        <v>410</v>
      </c>
      <c r="I1626">
        <f t="shared" si="25"/>
        <v>304.79000000000002</v>
      </c>
      <c r="J1626">
        <f>VLOOKUP(A1626,[3]Sheet2!$A$3:$B$3237,2,0)</f>
        <v>4</v>
      </c>
    </row>
    <row r="1627" spans="1:13" x14ac:dyDescent="0.3">
      <c r="A1627" s="3" t="s">
        <v>6604</v>
      </c>
      <c r="B1627" s="3" t="s">
        <v>6605</v>
      </c>
      <c r="C1627" t="s">
        <v>6769</v>
      </c>
      <c r="D1627" s="3" t="str">
        <f>VLOOKUP(A1627,[1]Sheet1!$B$1:$F$1048575,5,0)</f>
        <v>JOHNSON &amp; JOHNSON PVT LTD</v>
      </c>
      <c r="E1627" s="3" t="str">
        <f>VLOOKUP(A1627,[1]Sheet1!$B$1:$E$3262,4,0)</f>
        <v>SS ENTERPRISE</v>
      </c>
      <c r="F1627" s="3">
        <v>15</v>
      </c>
      <c r="G1627">
        <v>431.78</v>
      </c>
      <c r="H1627">
        <v>1089</v>
      </c>
      <c r="I1627">
        <f t="shared" si="25"/>
        <v>6476.7</v>
      </c>
      <c r="J1627" s="3" t="e">
        <f>VLOOKUP(A1627,[3]Sheet2!$A$3:$B$3237,2,0)</f>
        <v>#N/A</v>
      </c>
      <c r="K1627" s="3">
        <v>12</v>
      </c>
      <c r="L1627" s="3"/>
      <c r="M1627" s="3"/>
    </row>
    <row r="1628" spans="1:13" hidden="1" x14ac:dyDescent="0.3">
      <c r="A1628" t="s">
        <v>6017</v>
      </c>
      <c r="B1628" t="s">
        <v>6018</v>
      </c>
      <c r="C1628" t="s">
        <v>6019</v>
      </c>
      <c r="D1628" t="str">
        <f>VLOOKUP(A1628,[1]Sheet1!$B$1:$F$1048575,5,0)</f>
        <v>MSN LABORATORIES PVT</v>
      </c>
      <c r="E1628" t="str">
        <f>VLOOKUP(A1628,[1]Sheet1!$B$1:$E$3262,4,0)</f>
        <v>JIVANDHARA PHARMA PVT.LTD.(BILIMORA)</v>
      </c>
      <c r="F1628">
        <v>3</v>
      </c>
      <c r="G1628">
        <v>100.86</v>
      </c>
      <c r="H1628">
        <v>141</v>
      </c>
      <c r="I1628">
        <f t="shared" si="25"/>
        <v>302.58</v>
      </c>
      <c r="J1628">
        <f>VLOOKUP(A1628,[3]Sheet2!$A$3:$B$3237,2,0)</f>
        <v>6</v>
      </c>
    </row>
    <row r="1629" spans="1:13" hidden="1" x14ac:dyDescent="0.3">
      <c r="A1629" t="s">
        <v>5470</v>
      </c>
      <c r="B1629" t="s">
        <v>5471</v>
      </c>
      <c r="C1629" t="s">
        <v>3206</v>
      </c>
      <c r="D1629" t="str">
        <f>VLOOKUP(A1629,[1]Sheet1!$B$1:$F$1048575,5,0)</f>
        <v>SUN PHARMACEUTICAL INDUSTRIES</v>
      </c>
      <c r="E1629" t="str">
        <f>VLOOKUP(A1629,[1]Sheet1!$B$1:$E$3262,4,0)</f>
        <v>PARTH MEDICAL AGENCIES (VALSAD)</v>
      </c>
      <c r="F1629">
        <v>2</v>
      </c>
      <c r="G1629">
        <v>150.71</v>
      </c>
      <c r="H1629">
        <v>211</v>
      </c>
      <c r="I1629">
        <f t="shared" si="25"/>
        <v>301.42</v>
      </c>
      <c r="J1629">
        <f>VLOOKUP(A1629,[3]Sheet2!$A$3:$B$3237,2,0)</f>
        <v>12</v>
      </c>
    </row>
    <row r="1630" spans="1:13" hidden="1" x14ac:dyDescent="0.3">
      <c r="A1630" t="s">
        <v>3920</v>
      </c>
      <c r="B1630" t="s">
        <v>3921</v>
      </c>
      <c r="C1630" t="s">
        <v>3922</v>
      </c>
      <c r="D1630" t="str">
        <f>VLOOKUP(A1630,[1]Sheet1!$B$1:$F$1048575,5,0)</f>
        <v>UNISON PHARMACEUTICALS</v>
      </c>
      <c r="E1630" t="str">
        <f>VLOOKUP(A1630,[1]Sheet1!$B$1:$E$3262,4,0)</f>
        <v>GAYATRI DISTRIBUTORS(VALSAD)</v>
      </c>
      <c r="F1630">
        <v>8</v>
      </c>
      <c r="G1630">
        <v>37.65</v>
      </c>
      <c r="H1630">
        <v>52</v>
      </c>
      <c r="I1630">
        <f t="shared" si="25"/>
        <v>301.2</v>
      </c>
      <c r="J1630">
        <f>VLOOKUP(A1630,[3]Sheet2!$A$3:$B$3237,2,0)</f>
        <v>19</v>
      </c>
    </row>
    <row r="1631" spans="1:13" hidden="1" x14ac:dyDescent="0.3">
      <c r="A1631" t="s">
        <v>1146</v>
      </c>
      <c r="B1631" t="s">
        <v>1147</v>
      </c>
      <c r="C1631" t="s">
        <v>1148</v>
      </c>
      <c r="D1631" t="str">
        <f>VLOOKUP(A1631,[1]Sheet1!$B$1:$F$1048575,5,0)</f>
        <v>MANKIND PHARMA LTD</v>
      </c>
      <c r="E1631" t="str">
        <f>VLOOKUP(A1631,[1]Sheet1!$B$1:$E$3262,4,0)</f>
        <v>GAYATRI DISTRIBUTORS(VALSAD)</v>
      </c>
      <c r="F1631">
        <v>12</v>
      </c>
      <c r="G1631">
        <v>25.02</v>
      </c>
      <c r="H1631">
        <v>35</v>
      </c>
      <c r="I1631">
        <f t="shared" si="25"/>
        <v>300.24</v>
      </c>
      <c r="J1631">
        <f>VLOOKUP(A1631,[3]Sheet2!$A$3:$B$3237,2,0)</f>
        <v>17</v>
      </c>
      <c r="M1631" t="e">
        <f>VLOOKUP(A1631,[4]Sheet2!$A$4:$C$497,3,0)</f>
        <v>#N/A</v>
      </c>
    </row>
    <row r="1632" spans="1:13" hidden="1" x14ac:dyDescent="0.3">
      <c r="A1632" t="s">
        <v>656</v>
      </c>
      <c r="B1632" t="s">
        <v>657</v>
      </c>
      <c r="C1632" t="s">
        <v>658</v>
      </c>
      <c r="D1632" t="str">
        <f>VLOOKUP(A1632,[1]Sheet1!$B$1:$F$1048575,5,0)</f>
        <v>RPG LIFESCIENCE LTD</v>
      </c>
      <c r="E1632" t="str">
        <f>VLOOKUP(A1632,[1]Sheet1!$B$1:$E$3262,4,0)</f>
        <v>HAPPY CHEMIST (AHMEDABAD)</v>
      </c>
      <c r="F1632">
        <v>1</v>
      </c>
      <c r="G1632">
        <v>300</v>
      </c>
      <c r="H1632">
        <v>3212</v>
      </c>
      <c r="I1632">
        <f t="shared" si="25"/>
        <v>300</v>
      </c>
      <c r="J1632" t="e">
        <f>VLOOKUP(A1632,[3]Sheet2!$A$3:$B$3237,2,0)</f>
        <v>#N/A</v>
      </c>
    </row>
    <row r="1633" spans="1:13" hidden="1" x14ac:dyDescent="0.3">
      <c r="A1633" t="s">
        <v>5911</v>
      </c>
      <c r="B1633" t="s">
        <v>5912</v>
      </c>
      <c r="C1633" t="s">
        <v>4006</v>
      </c>
      <c r="D1633" t="str">
        <f>VLOOKUP(A1633,[1]Sheet1!$B$1:$F$1048575,5,0)</f>
        <v>DR REDDYS LABORATORIES LTD</v>
      </c>
      <c r="E1633" t="str">
        <f>VLOOKUP(A1633,[1]Sheet1!$B$1:$E$3262,4,0)</f>
        <v>GAYATRI DISTRIBUTORS(VALSAD)</v>
      </c>
      <c r="F1633">
        <v>5</v>
      </c>
      <c r="G1633">
        <v>59.93</v>
      </c>
      <c r="H1633">
        <v>83</v>
      </c>
      <c r="I1633">
        <f t="shared" si="25"/>
        <v>299.64999999999998</v>
      </c>
      <c r="J1633">
        <f>VLOOKUP(A1633,[3]Sheet2!$A$3:$B$3237,2,0)</f>
        <v>5</v>
      </c>
    </row>
    <row r="1634" spans="1:13" hidden="1" x14ac:dyDescent="0.3">
      <c r="A1634" t="s">
        <v>4792</v>
      </c>
      <c r="B1634" t="s">
        <v>4793</v>
      </c>
      <c r="C1634" t="s">
        <v>4793</v>
      </c>
      <c r="D1634" t="str">
        <f>VLOOKUP(A1634,[1]Sheet1!$B$1:$F$1048575,5,0)</f>
        <v>PIRAMAL HEALTHCARE LIMITED</v>
      </c>
      <c r="E1634" t="str">
        <f>VLOOKUP(A1634,[1]Sheet1!$B$1:$E$3262,4,0)</f>
        <v>DEEP MEDICAL AGENCIES (VAPI)</v>
      </c>
      <c r="F1634">
        <v>8</v>
      </c>
      <c r="G1634">
        <v>37.369999999999997</v>
      </c>
      <c r="H1634">
        <v>49</v>
      </c>
      <c r="I1634">
        <f t="shared" si="25"/>
        <v>298.95999999999998</v>
      </c>
      <c r="J1634">
        <f>VLOOKUP(A1634,[3]Sheet2!$A$3:$B$3237,2,0)</f>
        <v>14</v>
      </c>
    </row>
    <row r="1635" spans="1:13" hidden="1" x14ac:dyDescent="0.3">
      <c r="A1635" t="s">
        <v>5951</v>
      </c>
      <c r="B1635" t="s">
        <v>5952</v>
      </c>
      <c r="C1635" t="s">
        <v>5953</v>
      </c>
      <c r="D1635" t="str">
        <f>VLOOKUP(A1635,[1]Sheet1!$B$1:$F$1048575,5,0)</f>
        <v>JUBILANT GENERICS LTD.</v>
      </c>
      <c r="E1635" t="str">
        <f>VLOOKUP(A1635,[1]Sheet1!$B$1:$E$3262,4,0)</f>
        <v>RAPID MEDICO (VALSAD)</v>
      </c>
      <c r="F1635">
        <v>3</v>
      </c>
      <c r="G1635">
        <v>99.64</v>
      </c>
      <c r="H1635">
        <v>139</v>
      </c>
      <c r="I1635">
        <f t="shared" si="25"/>
        <v>298.92</v>
      </c>
      <c r="J1635">
        <f>VLOOKUP(A1635,[3]Sheet2!$A$3:$B$3237,2,0)</f>
        <v>11</v>
      </c>
    </row>
    <row r="1636" spans="1:13" hidden="1" x14ac:dyDescent="0.3">
      <c r="A1636" t="s">
        <v>4210</v>
      </c>
      <c r="B1636" t="s">
        <v>4211</v>
      </c>
      <c r="C1636" t="s">
        <v>6769</v>
      </c>
      <c r="D1636" t="str">
        <f>VLOOKUP(A1636,[1]Sheet1!$B$1:$F$1048575,5,0)</f>
        <v>ROMSONS GROUP PVT.LTD.</v>
      </c>
      <c r="E1636" t="str">
        <f>VLOOKUP(A1636,[1]Sheet1!$B$1:$E$3262,4,0)</f>
        <v>PATEL PHARMA ( SURAT )</v>
      </c>
      <c r="F1636">
        <v>1</v>
      </c>
      <c r="G1636">
        <v>298.5</v>
      </c>
      <c r="H1636">
        <v>1530</v>
      </c>
      <c r="I1636">
        <f t="shared" si="25"/>
        <v>298.5</v>
      </c>
      <c r="J1636">
        <f>VLOOKUP(A1636,[3]Sheet2!$A$3:$B$3237,2,0)</f>
        <v>9</v>
      </c>
    </row>
    <row r="1637" spans="1:13" hidden="1" x14ac:dyDescent="0.3">
      <c r="A1637" t="s">
        <v>5899</v>
      </c>
      <c r="B1637" t="s">
        <v>5900</v>
      </c>
      <c r="C1637" t="s">
        <v>5901</v>
      </c>
      <c r="D1637" t="str">
        <f>VLOOKUP(A1637,[1]Sheet1!$B$1:$F$1048575,5,0)</f>
        <v>SOLACIUM LIFECIENCES LLP</v>
      </c>
      <c r="E1637" t="str">
        <f>VLOOKUP(A1637,[1]Sheet1!$B$1:$E$3262,4,0)</f>
        <v>SANJIVANI MEDICAL AGENCIES(VALSAD)</v>
      </c>
      <c r="F1637">
        <v>3</v>
      </c>
      <c r="G1637">
        <v>99.29</v>
      </c>
      <c r="H1637">
        <v>139</v>
      </c>
      <c r="I1637">
        <f t="shared" si="25"/>
        <v>297.87</v>
      </c>
      <c r="J1637">
        <f>VLOOKUP(A1637,[3]Sheet2!$A$3:$B$3237,2,0)</f>
        <v>5</v>
      </c>
    </row>
    <row r="1638" spans="1:13" hidden="1" x14ac:dyDescent="0.3">
      <c r="A1638" t="s">
        <v>1510</v>
      </c>
      <c r="B1638" t="s">
        <v>1511</v>
      </c>
      <c r="C1638" t="s">
        <v>1512</v>
      </c>
      <c r="D1638" t="str">
        <f>VLOOKUP(A1638,[1]Sheet1!$B$1:$F$1048575,5,0)</f>
        <v>PRO LABORATORIES PVT LTD</v>
      </c>
      <c r="E1638" t="str">
        <f>VLOOKUP(A1638,[1]Sheet1!$B$1:$E$3262,4,0)</f>
        <v>GRACE PHARMA (DHARAMPUR)</v>
      </c>
      <c r="F1638">
        <v>93</v>
      </c>
      <c r="G1638">
        <v>3.2</v>
      </c>
      <c r="H1638">
        <v>5</v>
      </c>
      <c r="I1638">
        <f t="shared" si="25"/>
        <v>297.60000000000002</v>
      </c>
      <c r="J1638">
        <f>VLOOKUP(A1638,[3]Sheet2!$A$3:$B$3237,2,0)</f>
        <v>141</v>
      </c>
      <c r="M1638" t="e">
        <f>VLOOKUP(A1638,[4]Sheet2!$A$4:$C$497,3,0)</f>
        <v>#N/A</v>
      </c>
    </row>
    <row r="1639" spans="1:13" hidden="1" x14ac:dyDescent="0.3">
      <c r="A1639" t="s">
        <v>4923</v>
      </c>
      <c r="B1639" t="s">
        <v>4924</v>
      </c>
      <c r="C1639" t="s">
        <v>4924</v>
      </c>
      <c r="D1639" t="str">
        <f>VLOOKUP(A1639,[1]Sheet1!$B$1:$F$1048575,5,0)</f>
        <v>P &amp; G</v>
      </c>
      <c r="E1639" t="str">
        <f>VLOOKUP(A1639,[1]Sheet1!$B$1:$E$3262,4,0)</f>
        <v>RIDDHI AGENCY</v>
      </c>
      <c r="F1639">
        <v>1</v>
      </c>
      <c r="G1639">
        <v>296.88</v>
      </c>
      <c r="H1639">
        <v>399</v>
      </c>
      <c r="I1639">
        <f t="shared" si="25"/>
        <v>296.88</v>
      </c>
      <c r="J1639" t="e">
        <f>VLOOKUP(A1639,[3]Sheet2!$A$3:$B$3237,2,0)</f>
        <v>#N/A</v>
      </c>
    </row>
    <row r="1640" spans="1:13" hidden="1" x14ac:dyDescent="0.3">
      <c r="A1640" t="s">
        <v>4900</v>
      </c>
      <c r="B1640" t="s">
        <v>4901</v>
      </c>
      <c r="C1640" t="s">
        <v>4901</v>
      </c>
      <c r="D1640" t="str">
        <f>VLOOKUP(A1640,[1]Sheet1!$B$1:$F$1048575,5,0)</f>
        <v>P &amp; G</v>
      </c>
      <c r="E1640" t="str">
        <f>VLOOKUP(A1640,[1]Sheet1!$B$1:$E$3262,4,0)</f>
        <v>RIDDHI AGENCY</v>
      </c>
      <c r="F1640">
        <v>1</v>
      </c>
      <c r="G1640">
        <v>296.87</v>
      </c>
      <c r="H1640">
        <v>399</v>
      </c>
      <c r="I1640">
        <f t="shared" si="25"/>
        <v>296.87</v>
      </c>
      <c r="J1640">
        <f>VLOOKUP(A1640,[3]Sheet2!$A$3:$B$3237,2,0)</f>
        <v>1</v>
      </c>
    </row>
    <row r="1641" spans="1:13" hidden="1" x14ac:dyDescent="0.3">
      <c r="A1641" t="s">
        <v>4910</v>
      </c>
      <c r="B1641" t="s">
        <v>4911</v>
      </c>
      <c r="C1641" t="s">
        <v>4911</v>
      </c>
      <c r="D1641" t="str">
        <f>VLOOKUP(A1641,[1]Sheet1!$B$1:$F$1048575,5,0)</f>
        <v>P &amp; G</v>
      </c>
      <c r="E1641" t="str">
        <f>VLOOKUP(A1641,[1]Sheet1!$B$1:$E$3262,4,0)</f>
        <v>RIDDHI AGENCY</v>
      </c>
      <c r="F1641">
        <v>1</v>
      </c>
      <c r="G1641">
        <v>296.87</v>
      </c>
      <c r="H1641">
        <v>399</v>
      </c>
      <c r="I1641">
        <f t="shared" si="25"/>
        <v>296.87</v>
      </c>
      <c r="J1641" t="e">
        <f>VLOOKUP(A1641,[3]Sheet2!$A$3:$B$3237,2,0)</f>
        <v>#N/A</v>
      </c>
    </row>
    <row r="1642" spans="1:13" hidden="1" x14ac:dyDescent="0.3">
      <c r="A1642" t="s">
        <v>3430</v>
      </c>
      <c r="B1642" t="s">
        <v>3431</v>
      </c>
      <c r="C1642" t="s">
        <v>3432</v>
      </c>
      <c r="D1642" t="str">
        <f>VLOOKUP(A1642,[1]Sheet1!$B$1:$F$1048575,5,0)</f>
        <v>MACLEODS PHARMACEUTICALS</v>
      </c>
      <c r="E1642" t="str">
        <f>VLOOKUP(A1642,[1]Sheet1!$B$1:$E$3262,4,0)</f>
        <v>DESAI PHARMA (VALSAD)</v>
      </c>
      <c r="F1642">
        <v>3</v>
      </c>
      <c r="G1642">
        <v>98.57</v>
      </c>
      <c r="H1642">
        <v>138</v>
      </c>
      <c r="I1642">
        <f t="shared" si="25"/>
        <v>295.70999999999998</v>
      </c>
      <c r="J1642">
        <f>VLOOKUP(A1642,[3]Sheet2!$A$3:$B$3237,2,0)</f>
        <v>4</v>
      </c>
    </row>
    <row r="1643" spans="1:13" hidden="1" x14ac:dyDescent="0.3">
      <c r="A1643" t="s">
        <v>4999</v>
      </c>
      <c r="B1643" t="s">
        <v>5000</v>
      </c>
      <c r="C1643" t="s">
        <v>5001</v>
      </c>
      <c r="D1643" t="str">
        <f>VLOOKUP(A1643,[1]Sheet1!$B$1:$F$1048575,5,0)</f>
        <v>LUPIN LTD</v>
      </c>
      <c r="E1643" t="str">
        <f>VLOOKUP(A1643,[1]Sheet1!$B$1:$E$3262,4,0)</f>
        <v>DESAI PHARMA (VALSAD)</v>
      </c>
      <c r="F1643">
        <v>1</v>
      </c>
      <c r="G1643">
        <v>293.99</v>
      </c>
      <c r="H1643">
        <v>449</v>
      </c>
      <c r="I1643">
        <f t="shared" si="25"/>
        <v>293.99</v>
      </c>
      <c r="J1643">
        <f>VLOOKUP(A1643,[3]Sheet2!$A$3:$B$3237,2,0)</f>
        <v>3</v>
      </c>
    </row>
    <row r="1644" spans="1:13" hidden="1" x14ac:dyDescent="0.3">
      <c r="A1644" t="s">
        <v>4663</v>
      </c>
      <c r="B1644" t="s">
        <v>4664</v>
      </c>
      <c r="C1644" t="s">
        <v>4665</v>
      </c>
      <c r="D1644" t="str">
        <f>VLOOKUP(A1644,[1]Sheet1!$B$1:$F$1048575,5,0)</f>
        <v>RANGOON CHEMICAL WORKS PVT.LTD.</v>
      </c>
      <c r="E1644" t="str">
        <f>VLOOKUP(A1644,[1]Sheet1!$B$1:$E$3262,4,0)</f>
        <v>KOTHARI MEDICAL AGENCY</v>
      </c>
      <c r="F1644">
        <v>9</v>
      </c>
      <c r="G1644">
        <v>32.549999999999997</v>
      </c>
      <c r="H1644">
        <v>43</v>
      </c>
      <c r="I1644">
        <f t="shared" si="25"/>
        <v>292.95</v>
      </c>
      <c r="J1644">
        <f>VLOOKUP(A1644,[3]Sheet2!$A$3:$B$3237,2,0)</f>
        <v>7</v>
      </c>
    </row>
    <row r="1645" spans="1:13" hidden="1" x14ac:dyDescent="0.3">
      <c r="A1645" t="s">
        <v>4024</v>
      </c>
      <c r="B1645" t="s">
        <v>4025</v>
      </c>
      <c r="C1645" t="s">
        <v>4026</v>
      </c>
      <c r="D1645" t="str">
        <f>VLOOKUP(A1645,[1]Sheet1!$B$1:$F$1048575,5,0)</f>
        <v>SANOFI HEALTHCARE INDIA PVT.LTD.</v>
      </c>
      <c r="E1645" t="str">
        <f>VLOOKUP(A1645,[1]Sheet1!$B$1:$E$3262,4,0)</f>
        <v>DEEP DISTRIBUTORS(VAPI)</v>
      </c>
      <c r="F1645">
        <v>3</v>
      </c>
      <c r="G1645">
        <v>97.32</v>
      </c>
      <c r="H1645">
        <v>136</v>
      </c>
      <c r="I1645">
        <f t="shared" si="25"/>
        <v>291.95999999999998</v>
      </c>
      <c r="J1645">
        <f>VLOOKUP(A1645,[3]Sheet2!$A$3:$B$3237,2,0)</f>
        <v>22</v>
      </c>
    </row>
    <row r="1646" spans="1:13" x14ac:dyDescent="0.3">
      <c r="A1646" s="3" t="s">
        <v>6303</v>
      </c>
      <c r="B1646" s="3" t="s">
        <v>6304</v>
      </c>
      <c r="C1646" t="s">
        <v>6304</v>
      </c>
      <c r="D1646" s="3" t="str">
        <f>VLOOKUP(A1646,[1]Sheet1!$B$1:$F$1048575,5,0)</f>
        <v>TELEFLEX MEDICAL</v>
      </c>
      <c r="E1646" s="3" t="str">
        <f>VLOOKUP(A1646,[1]Sheet1!$B$1:$E$3262,4,0)</f>
        <v>SS ENTERPRISE</v>
      </c>
      <c r="F1646" s="3">
        <v>2</v>
      </c>
      <c r="G1646">
        <v>2849</v>
      </c>
      <c r="H1646">
        <v>6975</v>
      </c>
      <c r="I1646">
        <f t="shared" si="25"/>
        <v>5698</v>
      </c>
      <c r="J1646" s="3">
        <v>0</v>
      </c>
      <c r="K1646" s="3">
        <v>3</v>
      </c>
      <c r="L1646" s="3"/>
      <c r="M1646" s="3"/>
    </row>
    <row r="1647" spans="1:13" hidden="1" x14ac:dyDescent="0.3">
      <c r="A1647" t="s">
        <v>4325</v>
      </c>
      <c r="B1647" t="s">
        <v>4326</v>
      </c>
      <c r="C1647" t="s">
        <v>4326</v>
      </c>
      <c r="D1647" t="str">
        <f>VLOOKUP(A1647,[1]Sheet1!$B$1:$F$1048575,5,0)</f>
        <v>HIMALAYA WELLNESS COMPANY</v>
      </c>
      <c r="E1647" t="str">
        <f>VLOOKUP(A1647,[1]Sheet1!$B$1:$E$3262,4,0)</f>
        <v>J.K.DISTRIBUTORS ( AHMEDABAD )</v>
      </c>
      <c r="F1647">
        <v>3</v>
      </c>
      <c r="G1647">
        <v>96.46</v>
      </c>
      <c r="H1647">
        <v>140</v>
      </c>
      <c r="I1647">
        <f t="shared" si="25"/>
        <v>289.38</v>
      </c>
      <c r="J1647">
        <f>VLOOKUP(A1647,[3]Sheet2!$A$3:$B$3237,2,0)</f>
        <v>7</v>
      </c>
    </row>
    <row r="1648" spans="1:13" hidden="1" x14ac:dyDescent="0.3">
      <c r="A1648" t="s">
        <v>4172</v>
      </c>
      <c r="B1648" t="s">
        <v>4173</v>
      </c>
      <c r="C1648" t="s">
        <v>4174</v>
      </c>
      <c r="D1648" t="str">
        <f>VLOOKUP(A1648,[1]Sheet1!$B$1:$F$1048575,5,0)</f>
        <v>MANKIND PHARMA LTD</v>
      </c>
      <c r="E1648" t="str">
        <f>VLOOKUP(A1648,[1]Sheet1!$B$1:$E$3262,4,0)</f>
        <v>GAYATRI DISTRIBUTORS(VALSAD)</v>
      </c>
      <c r="F1648">
        <v>5</v>
      </c>
      <c r="G1648">
        <v>57.83</v>
      </c>
      <c r="H1648">
        <v>75</v>
      </c>
      <c r="I1648">
        <f t="shared" si="25"/>
        <v>289.14999999999998</v>
      </c>
      <c r="J1648">
        <f>VLOOKUP(A1648,[3]Sheet2!$A$3:$B$3237,2,0)</f>
        <v>7</v>
      </c>
    </row>
    <row r="1649" spans="1:13" x14ac:dyDescent="0.3">
      <c r="A1649" s="3" t="s">
        <v>777</v>
      </c>
      <c r="B1649" s="3" t="s">
        <v>778</v>
      </c>
      <c r="C1649" t="s">
        <v>778</v>
      </c>
      <c r="D1649" s="3" t="str">
        <f>VLOOKUP(A1649,[1]Sheet1!$B$1:$F$1048575,5,0)</f>
        <v>JOHNSON &amp; JOHNSON PVT LTD</v>
      </c>
      <c r="E1649" s="3" t="str">
        <f>VLOOKUP(A1649,[1]Sheet1!$B$1:$E$3262,4,0)</f>
        <v>SS ENTERPRISE</v>
      </c>
      <c r="F1649" s="3">
        <v>24</v>
      </c>
      <c r="G1649">
        <v>195.73</v>
      </c>
      <c r="H1649">
        <v>353</v>
      </c>
      <c r="I1649">
        <f t="shared" si="25"/>
        <v>4697.5199999999995</v>
      </c>
      <c r="J1649" s="3">
        <f>VLOOKUP(A1649,[3]Sheet2!$A$3:$B$3237,2,0)</f>
        <v>14</v>
      </c>
      <c r="K1649" s="3">
        <v>12</v>
      </c>
      <c r="L1649" s="3"/>
      <c r="M1649" s="3"/>
    </row>
    <row r="1650" spans="1:13" hidden="1" x14ac:dyDescent="0.3">
      <c r="A1650" t="s">
        <v>1710</v>
      </c>
      <c r="B1650" t="s">
        <v>1711</v>
      </c>
      <c r="C1650" t="s">
        <v>1712</v>
      </c>
      <c r="D1650" t="str">
        <f>VLOOKUP(A1650,[1]Sheet1!$B$1:$F$1048575,5,0)</f>
        <v>ACULIFE HEALTHCARE</v>
      </c>
      <c r="E1650" t="str">
        <f>VLOOKUP(A1650,[1]Sheet1!$B$1:$E$3262,4,0)</f>
        <v>CURE LIFESCIENCES (SURAT)</v>
      </c>
      <c r="F1650">
        <v>12</v>
      </c>
      <c r="G1650">
        <v>23.84</v>
      </c>
      <c r="H1650">
        <v>250</v>
      </c>
      <c r="I1650">
        <f t="shared" si="25"/>
        <v>286.08</v>
      </c>
      <c r="J1650">
        <f>VLOOKUP(A1650,[3]Sheet2!$A$3:$B$3237,2,0)</f>
        <v>87</v>
      </c>
    </row>
    <row r="1651" spans="1:13" hidden="1" x14ac:dyDescent="0.3">
      <c r="A1651" t="s">
        <v>3732</v>
      </c>
      <c r="B1651" t="s">
        <v>3733</v>
      </c>
      <c r="C1651" t="s">
        <v>3734</v>
      </c>
      <c r="D1651" t="str">
        <f>VLOOKUP(A1651,[1]Sheet1!$B$1:$F$1048575,5,0)</f>
        <v>TORRENT PHARMACEUTICAL LTD</v>
      </c>
      <c r="E1651" t="str">
        <f>VLOOKUP(A1651,[1]Sheet1!$B$1:$E$3262,4,0)</f>
        <v>CHIRAG PHARMA AGENCY (BILIMORA)</v>
      </c>
      <c r="F1651">
        <v>1</v>
      </c>
      <c r="G1651">
        <v>285</v>
      </c>
      <c r="H1651">
        <v>399</v>
      </c>
      <c r="I1651">
        <f t="shared" si="25"/>
        <v>285</v>
      </c>
      <c r="J1651">
        <f>VLOOKUP(A1651,[3]Sheet2!$A$3:$B$3237,2,0)</f>
        <v>19</v>
      </c>
    </row>
    <row r="1652" spans="1:13" hidden="1" x14ac:dyDescent="0.3">
      <c r="A1652" t="s">
        <v>3007</v>
      </c>
      <c r="B1652" t="s">
        <v>3008</v>
      </c>
      <c r="C1652" t="s">
        <v>2492</v>
      </c>
      <c r="D1652" t="str">
        <f>VLOOKUP(A1652,[1]Sheet1!$B$1:$F$1048575,5,0)</f>
        <v>ABBOTT HEALTHCARE PVT LTD</v>
      </c>
      <c r="E1652" t="str">
        <f>VLOOKUP(A1652,[1]Sheet1!$B$1:$E$3262,4,0)</f>
        <v>DEEP MEDICAL AGENCIES (VAPI)</v>
      </c>
      <c r="F1652">
        <v>15</v>
      </c>
      <c r="G1652">
        <v>18.96</v>
      </c>
      <c r="H1652">
        <v>29</v>
      </c>
      <c r="I1652">
        <f t="shared" si="25"/>
        <v>284.40000000000003</v>
      </c>
      <c r="J1652">
        <f>VLOOKUP(A1652,[3]Sheet2!$A$3:$B$3237,2,0)</f>
        <v>24</v>
      </c>
    </row>
    <row r="1653" spans="1:13" hidden="1" x14ac:dyDescent="0.3">
      <c r="A1653" t="s">
        <v>2933</v>
      </c>
      <c r="B1653" t="s">
        <v>2934</v>
      </c>
      <c r="C1653" t="s">
        <v>2935</v>
      </c>
      <c r="D1653" t="str">
        <f>VLOOKUP(A1653,[1]Sheet1!$B$1:$F$1048575,5,0)</f>
        <v>IPCA LABS PVT LTD</v>
      </c>
      <c r="E1653" t="str">
        <f>VLOOKUP(A1653,[1]Sheet1!$B$1:$E$3262,4,0)</f>
        <v>AROGYA HEALTHCARE (SURAT)</v>
      </c>
      <c r="F1653">
        <v>3</v>
      </c>
      <c r="G1653">
        <v>94.16</v>
      </c>
      <c r="H1653">
        <v>155</v>
      </c>
      <c r="I1653">
        <f t="shared" si="25"/>
        <v>282.48</v>
      </c>
      <c r="J1653">
        <f>VLOOKUP(A1653,[3]Sheet2!$A$3:$B$3237,2,0)</f>
        <v>16</v>
      </c>
    </row>
    <row r="1654" spans="1:13" hidden="1" x14ac:dyDescent="0.3">
      <c r="A1654" t="s">
        <v>3576</v>
      </c>
      <c r="B1654" t="s">
        <v>3577</v>
      </c>
      <c r="C1654" t="s">
        <v>3578</v>
      </c>
      <c r="D1654" t="str">
        <f>VLOOKUP(A1654,[1]Sheet1!$B$1:$F$1048575,5,0)</f>
        <v>J.B.CHEMICALS &amp; PHARMACEUTICAL LTD</v>
      </c>
      <c r="E1654" t="str">
        <f>VLOOKUP(A1654,[1]Sheet1!$B$1:$E$3262,4,0)</f>
        <v>JIVANDHARA PHARMA PVT.LTD.(BILIMORA)</v>
      </c>
      <c r="F1654">
        <v>7</v>
      </c>
      <c r="G1654">
        <v>40.340000000000003</v>
      </c>
      <c r="H1654">
        <v>56</v>
      </c>
      <c r="I1654">
        <f t="shared" si="25"/>
        <v>282.38</v>
      </c>
      <c r="J1654">
        <f>VLOOKUP(A1654,[3]Sheet2!$A$3:$B$3237,2,0)</f>
        <v>43</v>
      </c>
      <c r="M1654">
        <f>VLOOKUP(A1654,[4]Sheet2!$A$4:$C$497,3,0)</f>
        <v>1</v>
      </c>
    </row>
    <row r="1655" spans="1:13" hidden="1" x14ac:dyDescent="0.3">
      <c r="A1655" t="s">
        <v>4780</v>
      </c>
      <c r="B1655" t="s">
        <v>4781</v>
      </c>
      <c r="C1655" t="s">
        <v>4781</v>
      </c>
      <c r="D1655" t="str">
        <f>VLOOKUP(A1655,[1]Sheet1!$B$1:$F$1048575,5,0)</f>
        <v>IPCA LABS PVT LTD</v>
      </c>
      <c r="E1655" t="str">
        <f>VLOOKUP(A1655,[1]Sheet1!$B$1:$E$3262,4,0)</f>
        <v>CHIRAG PHARMA AGENCY (BILIMORA)</v>
      </c>
      <c r="F1655">
        <v>8</v>
      </c>
      <c r="G1655">
        <v>35.25</v>
      </c>
      <c r="H1655">
        <v>52</v>
      </c>
      <c r="I1655">
        <f t="shared" si="25"/>
        <v>282</v>
      </c>
      <c r="J1655">
        <f>VLOOKUP(A1655,[3]Sheet2!$A$3:$B$3237,2,0)</f>
        <v>18</v>
      </c>
    </row>
    <row r="1656" spans="1:13" hidden="1" x14ac:dyDescent="0.3">
      <c r="A1656" t="s">
        <v>4069</v>
      </c>
      <c r="B1656" t="s">
        <v>4070</v>
      </c>
      <c r="C1656" t="s">
        <v>4071</v>
      </c>
      <c r="D1656" t="str">
        <f>VLOOKUP(A1656,[1]Sheet1!$B$1:$F$1048575,5,0)</f>
        <v>UNISON PHARMACEUTICALS</v>
      </c>
      <c r="E1656" t="str">
        <f>VLOOKUP(A1656,[1]Sheet1!$B$1:$E$3262,4,0)</f>
        <v>GAYATRI DISTRIBUTORS(VALSAD)</v>
      </c>
      <c r="F1656">
        <v>19</v>
      </c>
      <c r="G1656">
        <v>14.79</v>
      </c>
      <c r="H1656">
        <v>22</v>
      </c>
      <c r="I1656">
        <f t="shared" si="25"/>
        <v>281.01</v>
      </c>
      <c r="J1656">
        <f>VLOOKUP(A1656,[3]Sheet2!$A$3:$B$3237,2,0)</f>
        <v>63</v>
      </c>
    </row>
    <row r="1657" spans="1:13" hidden="1" x14ac:dyDescent="0.3">
      <c r="A1657" t="s">
        <v>5119</v>
      </c>
      <c r="B1657" t="s">
        <v>5120</v>
      </c>
      <c r="C1657" t="s">
        <v>5121</v>
      </c>
      <c r="D1657" t="str">
        <f>VLOOKUP(A1657,[1]Sheet1!$B$1:$F$1048575,5,0)</f>
        <v>MACLEODS PHARMACEUTICALS</v>
      </c>
      <c r="E1657" t="str">
        <f>VLOOKUP(A1657,[1]Sheet1!$B$1:$E$3262,4,0)</f>
        <v>DESAI PHARMA (VALSAD)</v>
      </c>
      <c r="F1657">
        <v>3</v>
      </c>
      <c r="G1657">
        <v>93.57</v>
      </c>
      <c r="H1657">
        <v>131</v>
      </c>
      <c r="I1657">
        <f t="shared" si="25"/>
        <v>280.70999999999998</v>
      </c>
      <c r="J1657">
        <f>VLOOKUP(A1657,[3]Sheet2!$A$3:$B$3237,2,0)</f>
        <v>10</v>
      </c>
    </row>
    <row r="1658" spans="1:13" hidden="1" x14ac:dyDescent="0.3">
      <c r="A1658" t="s">
        <v>6009</v>
      </c>
      <c r="B1658" t="s">
        <v>6010</v>
      </c>
      <c r="C1658" t="s">
        <v>3967</v>
      </c>
      <c r="D1658" t="str">
        <f>VLOOKUP(A1658,[1]Sheet1!$B$1:$F$1048575,5,0)</f>
        <v>DELLWICH LIFESCENC LLP</v>
      </c>
      <c r="E1658" t="str">
        <f>VLOOKUP(A1658,[1]Sheet1!$B$1:$E$3262,4,0)</f>
        <v>ISHWAR PHARMA (MUMBAI)</v>
      </c>
      <c r="F1658">
        <v>18</v>
      </c>
      <c r="G1658">
        <v>15.56</v>
      </c>
      <c r="H1658">
        <v>140</v>
      </c>
      <c r="I1658">
        <f t="shared" si="25"/>
        <v>280.08</v>
      </c>
      <c r="J1658">
        <f>VLOOKUP(A1658,[3]Sheet2!$A$3:$B$3237,2,0)</f>
        <v>47</v>
      </c>
    </row>
    <row r="1659" spans="1:13" hidden="1" x14ac:dyDescent="0.3">
      <c r="A1659" t="s">
        <v>2345</v>
      </c>
      <c r="B1659" t="s">
        <v>2346</v>
      </c>
      <c r="C1659" t="s">
        <v>2346</v>
      </c>
      <c r="D1659" t="str">
        <f>VLOOKUP(A1659,[1]Sheet1!$B$1:$F$1048575,5,0)</f>
        <v>ANSELL LANKA(PVT)LTD.</v>
      </c>
      <c r="E1659" t="str">
        <f>VLOOKUP(A1659,[1]Sheet1!$B$1:$E$3262,4,0)</f>
        <v>PARIDHI AGENCIES</v>
      </c>
      <c r="F1659">
        <v>7</v>
      </c>
      <c r="G1659">
        <v>40</v>
      </c>
      <c r="H1659">
        <v>125</v>
      </c>
      <c r="I1659">
        <f t="shared" si="25"/>
        <v>280</v>
      </c>
      <c r="J1659">
        <f>VLOOKUP(A1659,[3]Sheet2!$A$3:$B$3237,2,0)</f>
        <v>89</v>
      </c>
      <c r="M1659" t="e">
        <f>VLOOKUP(A1659,[4]Sheet2!$A$4:$C$497,3,0)</f>
        <v>#N/A</v>
      </c>
    </row>
    <row r="1660" spans="1:13" hidden="1" x14ac:dyDescent="0.3">
      <c r="A1660" t="s">
        <v>154</v>
      </c>
      <c r="B1660" t="s">
        <v>155</v>
      </c>
      <c r="C1660" t="s">
        <v>156</v>
      </c>
      <c r="D1660" t="str">
        <f>VLOOKUP(A1660,[1]Sheet1!$B$1:$F$1048575,5,0)</f>
        <v>POLY MEDICURE LTD</v>
      </c>
      <c r="E1660" t="str">
        <f>VLOOKUP(A1660,[1]Sheet1!$B$1:$E$3262,4,0)</f>
        <v>UNITY DISTRIBUTORS (SURAT)</v>
      </c>
      <c r="F1660">
        <v>2</v>
      </c>
      <c r="G1660">
        <v>140</v>
      </c>
      <c r="H1660">
        <v>390</v>
      </c>
      <c r="I1660">
        <f t="shared" si="25"/>
        <v>280</v>
      </c>
      <c r="J1660" t="e">
        <f>VLOOKUP(A1660,[3]Sheet2!$A$3:$B$3237,2,0)</f>
        <v>#N/A</v>
      </c>
    </row>
    <row r="1661" spans="1:13" hidden="1" x14ac:dyDescent="0.3">
      <c r="A1661" t="s">
        <v>3639</v>
      </c>
      <c r="B1661" t="s">
        <v>3640</v>
      </c>
      <c r="C1661" t="s">
        <v>3641</v>
      </c>
      <c r="D1661" t="str">
        <f>VLOOKUP(A1661,[1]Sheet1!$B$1:$F$1048575,5,0)</f>
        <v>MACLEODS PHARMACEUTICALS</v>
      </c>
      <c r="E1661" t="str">
        <f>VLOOKUP(A1661,[1]Sheet1!$B$1:$E$3262,4,0)</f>
        <v>DESAI PHARMA (VALSAD)</v>
      </c>
      <c r="F1661">
        <v>49</v>
      </c>
      <c r="G1661">
        <v>5.7</v>
      </c>
      <c r="H1661">
        <v>7</v>
      </c>
      <c r="I1661">
        <f t="shared" si="25"/>
        <v>279.3</v>
      </c>
      <c r="J1661">
        <f>VLOOKUP(A1661,[3]Sheet2!$A$3:$B$3237,2,0)</f>
        <v>80</v>
      </c>
    </row>
    <row r="1662" spans="1:13" hidden="1" x14ac:dyDescent="0.3">
      <c r="A1662" t="s">
        <v>6648</v>
      </c>
      <c r="B1662" t="s">
        <v>6649</v>
      </c>
      <c r="C1662" t="s">
        <v>6650</v>
      </c>
      <c r="D1662" t="str">
        <f>VLOOKUP(A1662,[1]Sheet1!$B$1:$F$1048575,5,0)</f>
        <v>ROMSONS GROUP PVT.LTD.</v>
      </c>
      <c r="E1662" t="str">
        <f>VLOOKUP(A1662,[1]Sheet1!$B$1:$E$3262,4,0)</f>
        <v>JIVANDHARA PHARMA PVT.LTD.(BILIMORA)</v>
      </c>
      <c r="F1662">
        <v>3</v>
      </c>
      <c r="G1662">
        <v>93.05</v>
      </c>
      <c r="H1662">
        <v>509</v>
      </c>
      <c r="I1662">
        <f t="shared" si="25"/>
        <v>279.14999999999998</v>
      </c>
      <c r="J1662">
        <f>VLOOKUP(A1662,[3]Sheet2!$A$3:$B$3237,2,0)</f>
        <v>4</v>
      </c>
    </row>
    <row r="1663" spans="1:13" hidden="1" x14ac:dyDescent="0.3">
      <c r="A1663" t="s">
        <v>331</v>
      </c>
      <c r="B1663" t="s">
        <v>332</v>
      </c>
      <c r="C1663" t="s">
        <v>333</v>
      </c>
      <c r="D1663" t="str">
        <f>VLOOKUP(A1663,[1]Sheet1!$B$1:$F$1048575,5,0)</f>
        <v>TORRENT PHARMACEUTICAL LTD</v>
      </c>
      <c r="E1663" t="str">
        <f>VLOOKUP(A1663,[1]Sheet1!$B$1:$E$3262,4,0)</f>
        <v>GAYATRI DISTRIBUTORS(VALSAD)</v>
      </c>
      <c r="F1663">
        <v>3</v>
      </c>
      <c r="G1663">
        <v>92.86</v>
      </c>
      <c r="H1663">
        <v>130</v>
      </c>
      <c r="I1663">
        <f t="shared" si="25"/>
        <v>278.58</v>
      </c>
      <c r="J1663" t="e">
        <f>VLOOKUP(A1663,[3]Sheet2!$A$3:$B$3237,2,0)</f>
        <v>#N/A</v>
      </c>
    </row>
    <row r="1664" spans="1:13" hidden="1" x14ac:dyDescent="0.3">
      <c r="A1664" t="s">
        <v>4517</v>
      </c>
      <c r="B1664" t="s">
        <v>4518</v>
      </c>
      <c r="C1664" t="s">
        <v>4519</v>
      </c>
      <c r="D1664" t="str">
        <f>VLOOKUP(A1664,[1]Sheet1!$B$1:$F$1048575,5,0)</f>
        <v>NEO CARDIAB CARE</v>
      </c>
      <c r="E1664" t="str">
        <f>VLOOKUP(A1664,[1]Sheet1!$B$1:$E$3262,4,0)</f>
        <v>CHIRAG PHARMA AGENCY (BILIMORA)</v>
      </c>
      <c r="F1664">
        <v>4</v>
      </c>
      <c r="G1664">
        <v>69.64</v>
      </c>
      <c r="H1664">
        <v>97</v>
      </c>
      <c r="I1664">
        <f t="shared" si="25"/>
        <v>278.56</v>
      </c>
      <c r="J1664">
        <f>VLOOKUP(A1664,[3]Sheet2!$A$3:$B$3237,2,0)</f>
        <v>2</v>
      </c>
    </row>
    <row r="1665" spans="1:13" hidden="1" x14ac:dyDescent="0.3">
      <c r="A1665" t="s">
        <v>6113</v>
      </c>
      <c r="B1665" t="s">
        <v>6114</v>
      </c>
      <c r="C1665" t="s">
        <v>6115</v>
      </c>
      <c r="D1665" t="str">
        <f>VLOOKUP(A1665,[1]Sheet1!$B$1:$F$1048575,5,0)</f>
        <v>MANKIND PHARMA LTD</v>
      </c>
      <c r="E1665" t="str">
        <f>VLOOKUP(A1665,[1]Sheet1!$B$1:$E$3262,4,0)</f>
        <v>GAYATRI DISTRIBUTORS(VALSAD)</v>
      </c>
      <c r="F1665">
        <v>4</v>
      </c>
      <c r="G1665">
        <v>69.14</v>
      </c>
      <c r="H1665">
        <v>96</v>
      </c>
      <c r="I1665">
        <f t="shared" si="25"/>
        <v>276.56</v>
      </c>
      <c r="J1665">
        <f>VLOOKUP(A1665,[3]Sheet2!$A$3:$B$3237,2,0)</f>
        <v>6</v>
      </c>
    </row>
    <row r="1666" spans="1:13" hidden="1" x14ac:dyDescent="0.3">
      <c r="A1666" t="s">
        <v>4672</v>
      </c>
      <c r="B1666" t="s">
        <v>4673</v>
      </c>
      <c r="C1666" t="s">
        <v>4674</v>
      </c>
      <c r="D1666" t="str">
        <f>VLOOKUP(A1666,[1]Sheet1!$B$1:$F$1048575,5,0)</f>
        <v>SUN PHARMACEUTICAL INDUSTRIES</v>
      </c>
      <c r="E1666" t="str">
        <f>VLOOKUP(A1666,[1]Sheet1!$B$1:$E$3262,4,0)</f>
        <v>GAYATRI DISTRIBUTORS(VALSAD)</v>
      </c>
      <c r="F1666">
        <v>7</v>
      </c>
      <c r="G1666">
        <v>39.32</v>
      </c>
      <c r="H1666">
        <v>55</v>
      </c>
      <c r="I1666">
        <f t="shared" ref="I1666:I1729" si="26">G1666*F1666</f>
        <v>275.24</v>
      </c>
      <c r="J1666">
        <f>VLOOKUP(A1666,[3]Sheet2!$A$3:$B$3237,2,0)</f>
        <v>6</v>
      </c>
    </row>
    <row r="1667" spans="1:13" hidden="1" x14ac:dyDescent="0.3">
      <c r="A1667" t="s">
        <v>5458</v>
      </c>
      <c r="B1667" t="s">
        <v>5459</v>
      </c>
      <c r="C1667" t="s">
        <v>5460</v>
      </c>
      <c r="D1667" t="str">
        <f>VLOOKUP(A1667,[1]Sheet1!$B$1:$F$1048575,5,0)</f>
        <v>UNISON PHARMACEUTICALS</v>
      </c>
      <c r="E1667" t="str">
        <f>VLOOKUP(A1667,[1]Sheet1!$B$1:$E$3262,4,0)</f>
        <v>GAYATRI DISTRIBUTORS(VALSAD)</v>
      </c>
      <c r="F1667">
        <v>17</v>
      </c>
      <c r="G1667">
        <v>16.14</v>
      </c>
      <c r="H1667">
        <v>22</v>
      </c>
      <c r="I1667">
        <f t="shared" si="26"/>
        <v>274.38</v>
      </c>
      <c r="J1667">
        <f>VLOOKUP(A1667,[3]Sheet2!$A$3:$B$3237,2,0)</f>
        <v>28</v>
      </c>
    </row>
    <row r="1668" spans="1:13" hidden="1" x14ac:dyDescent="0.3">
      <c r="A1668" t="s">
        <v>5589</v>
      </c>
      <c r="B1668" t="s">
        <v>5590</v>
      </c>
      <c r="C1668" t="s">
        <v>5591</v>
      </c>
      <c r="D1668" t="str">
        <f>VLOOKUP(A1668,[1]Sheet1!$B$1:$F$1048575,5,0)</f>
        <v>MERCK LIMITED</v>
      </c>
      <c r="E1668" t="str">
        <f>VLOOKUP(A1668,[1]Sheet1!$B$1:$E$3262,4,0)</f>
        <v>JIVANDHARA PHARMA PVT.LTD.(BILIMORA)</v>
      </c>
      <c r="F1668">
        <v>4</v>
      </c>
      <c r="G1668">
        <v>68.59</v>
      </c>
      <c r="H1668">
        <v>96</v>
      </c>
      <c r="I1668">
        <f t="shared" si="26"/>
        <v>274.36</v>
      </c>
      <c r="J1668">
        <f>VLOOKUP(A1668,[3]Sheet2!$A$3:$B$3237,2,0)</f>
        <v>5</v>
      </c>
    </row>
    <row r="1669" spans="1:13" hidden="1" x14ac:dyDescent="0.3">
      <c r="A1669" t="s">
        <v>4404</v>
      </c>
      <c r="B1669" t="s">
        <v>4405</v>
      </c>
      <c r="C1669" t="s">
        <v>4406</v>
      </c>
      <c r="D1669" t="str">
        <f>VLOOKUP(A1669,[1]Sheet1!$B$1:$F$1048575,5,0)</f>
        <v>DR REDDYS LABORATORIES LTD</v>
      </c>
      <c r="E1669" t="str">
        <f>VLOOKUP(A1669,[1]Sheet1!$B$1:$E$3262,4,0)</f>
        <v>GAYATRI DISTRIBUTORS(VALSAD)</v>
      </c>
      <c r="F1669">
        <v>1</v>
      </c>
      <c r="G1669">
        <v>270.5</v>
      </c>
      <c r="H1669">
        <v>378</v>
      </c>
      <c r="I1669">
        <f t="shared" si="26"/>
        <v>270.5</v>
      </c>
      <c r="J1669">
        <f>VLOOKUP(A1669,[3]Sheet2!$A$3:$B$3237,2,0)</f>
        <v>3</v>
      </c>
    </row>
    <row r="1670" spans="1:13" hidden="1" x14ac:dyDescent="0.3">
      <c r="A1670" t="s">
        <v>5158</v>
      </c>
      <c r="B1670" t="s">
        <v>5159</v>
      </c>
      <c r="C1670" t="s">
        <v>5160</v>
      </c>
      <c r="D1670" t="str">
        <f>VLOOKUP(A1670,[1]Sheet1!$B$1:$F$1048575,5,0)</f>
        <v>MANKIND PHARMA LTD</v>
      </c>
      <c r="E1670" t="str">
        <f>VLOOKUP(A1670,[1]Sheet1!$B$1:$E$3262,4,0)</f>
        <v>GAYATRI DISTRIBUTORS(VALSAD)</v>
      </c>
      <c r="F1670">
        <v>7</v>
      </c>
      <c r="G1670">
        <v>38.54</v>
      </c>
      <c r="H1670">
        <v>53</v>
      </c>
      <c r="I1670">
        <f t="shared" si="26"/>
        <v>269.77999999999997</v>
      </c>
      <c r="J1670">
        <f>VLOOKUP(A1670,[3]Sheet2!$A$3:$B$3237,2,0)</f>
        <v>10</v>
      </c>
    </row>
    <row r="1671" spans="1:13" hidden="1" x14ac:dyDescent="0.3">
      <c r="A1671" t="s">
        <v>5981</v>
      </c>
      <c r="B1671" t="s">
        <v>5982</v>
      </c>
      <c r="C1671" t="s">
        <v>5983</v>
      </c>
      <c r="D1671" t="str">
        <f>VLOOKUP(A1671,[1]Sheet1!$B$1:$F$1048575,5,0)</f>
        <v>THEOGEN PVT LTD</v>
      </c>
      <c r="E1671" t="str">
        <f>VLOOKUP(A1671,[1]Sheet1!$B$1:$E$3262,4,0)</f>
        <v>RISHABH PHARMA ( ASLALI )</v>
      </c>
      <c r="F1671">
        <v>23</v>
      </c>
      <c r="G1671">
        <v>11.7</v>
      </c>
      <c r="H1671">
        <v>135</v>
      </c>
      <c r="I1671">
        <f t="shared" si="26"/>
        <v>269.09999999999997</v>
      </c>
      <c r="J1671">
        <f>VLOOKUP(A1671,[3]Sheet2!$A$3:$B$3237,2,0)</f>
        <v>6510</v>
      </c>
      <c r="M1671" t="e">
        <f>VLOOKUP(A1671,[4]Sheet2!$A$4:$C$497,3,0)</f>
        <v>#N/A</v>
      </c>
    </row>
    <row r="1672" spans="1:13" hidden="1" x14ac:dyDescent="0.3">
      <c r="A1672" t="s">
        <v>5319</v>
      </c>
      <c r="B1672" t="s">
        <v>5320</v>
      </c>
      <c r="C1672" t="s">
        <v>5321</v>
      </c>
      <c r="D1672" t="str">
        <f>VLOOKUP(A1672,[1]Sheet1!$B$1:$F$1048575,5,0)</f>
        <v>IPCA LABS PVT LTD</v>
      </c>
      <c r="E1672" t="str">
        <f>VLOOKUP(A1672,[1]Sheet1!$B$1:$E$3262,4,0)</f>
        <v>AROGYA HEALTHCARE (SURAT)</v>
      </c>
      <c r="F1672">
        <v>3</v>
      </c>
      <c r="G1672">
        <v>89.44</v>
      </c>
      <c r="H1672">
        <v>147</v>
      </c>
      <c r="I1672">
        <f t="shared" si="26"/>
        <v>268.32</v>
      </c>
      <c r="J1672">
        <f>VLOOKUP(A1672,[3]Sheet2!$A$3:$B$3237,2,0)</f>
        <v>7</v>
      </c>
    </row>
    <row r="1673" spans="1:13" hidden="1" x14ac:dyDescent="0.3">
      <c r="A1673" t="s">
        <v>5525</v>
      </c>
      <c r="B1673" t="s">
        <v>5526</v>
      </c>
      <c r="C1673" t="s">
        <v>5527</v>
      </c>
      <c r="D1673" t="str">
        <f>VLOOKUP(A1673,[1]Sheet1!$B$1:$F$1048575,5,0)</f>
        <v>MSD PHARMACEUTICALS</v>
      </c>
      <c r="E1673" t="str">
        <f>VLOOKUP(A1673,[1]Sheet1!$B$1:$E$3262,4,0)</f>
        <v>CHIRAG PHARMA AGENCY (BILIMORA)</v>
      </c>
      <c r="F1673">
        <v>1</v>
      </c>
      <c r="G1673">
        <v>267.86</v>
      </c>
      <c r="H1673">
        <v>375</v>
      </c>
      <c r="I1673">
        <f t="shared" si="26"/>
        <v>267.86</v>
      </c>
      <c r="J1673">
        <f>VLOOKUP(A1673,[3]Sheet2!$A$3:$B$3237,2,0)</f>
        <v>5</v>
      </c>
    </row>
    <row r="1674" spans="1:13" hidden="1" x14ac:dyDescent="0.3">
      <c r="A1674" t="s">
        <v>4748</v>
      </c>
      <c r="B1674" t="s">
        <v>4749</v>
      </c>
      <c r="C1674" t="s">
        <v>4750</v>
      </c>
      <c r="D1674" t="str">
        <f>VLOOKUP(A1674,[1]Sheet1!$B$1:$F$1048575,5,0)</f>
        <v>ABBOTT HEALTHCARE PVT LTD</v>
      </c>
      <c r="E1674" t="str">
        <f>VLOOKUP(A1674,[1]Sheet1!$B$1:$E$3262,4,0)</f>
        <v>TAPAN AGENCY</v>
      </c>
      <c r="F1674">
        <v>2</v>
      </c>
      <c r="G1674">
        <v>133.57</v>
      </c>
      <c r="H1674">
        <v>187</v>
      </c>
      <c r="I1674">
        <f t="shared" si="26"/>
        <v>267.14</v>
      </c>
      <c r="J1674">
        <f>VLOOKUP(A1674,[3]Sheet2!$A$3:$B$3237,2,0)</f>
        <v>10</v>
      </c>
    </row>
    <row r="1675" spans="1:13" hidden="1" x14ac:dyDescent="0.3">
      <c r="A1675" t="s">
        <v>5394</v>
      </c>
      <c r="B1675" t="s">
        <v>5395</v>
      </c>
      <c r="C1675" t="s">
        <v>5396</v>
      </c>
      <c r="D1675" t="str">
        <f>VLOOKUP(A1675,[1]Sheet1!$B$1:$F$1048575,5,0)</f>
        <v>CADILA PHARMACEUTICAL LIMITED</v>
      </c>
      <c r="E1675" t="str">
        <f>VLOOKUP(A1675,[1]Sheet1!$B$1:$E$3262,4,0)</f>
        <v>CHIRAG PHARMA AGENCY (BILIMORA)</v>
      </c>
      <c r="F1675">
        <v>6</v>
      </c>
      <c r="G1675">
        <v>44.4</v>
      </c>
      <c r="H1675">
        <v>62</v>
      </c>
      <c r="I1675">
        <f t="shared" si="26"/>
        <v>266.39999999999998</v>
      </c>
      <c r="J1675">
        <f>VLOOKUP(A1675,[3]Sheet2!$A$3:$B$3237,2,0)</f>
        <v>20</v>
      </c>
    </row>
    <row r="1676" spans="1:13" hidden="1" x14ac:dyDescent="0.3">
      <c r="A1676" t="s">
        <v>2841</v>
      </c>
      <c r="B1676" t="s">
        <v>2842</v>
      </c>
      <c r="C1676" t="s">
        <v>2843</v>
      </c>
      <c r="D1676" t="str">
        <f>VLOOKUP(A1676,[1]Sheet1!$B$1:$F$1048575,5,0)</f>
        <v>INTAS PHARMACEUTICAL LTD</v>
      </c>
      <c r="E1676" t="str">
        <f>VLOOKUP(A1676,[1]Sheet1!$B$1:$E$3262,4,0)</f>
        <v>PRATIK DISTRIBUTORS ( AHMEDABAD )</v>
      </c>
      <c r="F1676">
        <v>2</v>
      </c>
      <c r="G1676">
        <v>132.5</v>
      </c>
      <c r="H1676">
        <v>576</v>
      </c>
      <c r="I1676">
        <f t="shared" si="26"/>
        <v>265</v>
      </c>
      <c r="J1676">
        <f>VLOOKUP(A1676,[3]Sheet2!$A$3:$B$3237,2,0)</f>
        <v>95</v>
      </c>
    </row>
    <row r="1677" spans="1:13" hidden="1" x14ac:dyDescent="0.3">
      <c r="A1677" t="s">
        <v>4333</v>
      </c>
      <c r="B1677" t="s">
        <v>4334</v>
      </c>
      <c r="C1677" t="s">
        <v>4335</v>
      </c>
      <c r="D1677" t="str">
        <f>VLOOKUP(A1677,[1]Sheet1!$B$1:$F$1048575,5,0)</f>
        <v>HIMALAYA WELLNESS COMPANY</v>
      </c>
      <c r="E1677" t="str">
        <f>VLOOKUP(A1677,[1]Sheet1!$B$1:$E$3262,4,0)</f>
        <v>ARIHANT AGENCIES(GANDEVI)</v>
      </c>
      <c r="F1677">
        <v>8</v>
      </c>
      <c r="G1677">
        <v>33.07</v>
      </c>
      <c r="H1677">
        <v>48</v>
      </c>
      <c r="I1677">
        <f t="shared" si="26"/>
        <v>264.56</v>
      </c>
      <c r="J1677">
        <f>VLOOKUP(A1677,[3]Sheet2!$A$3:$B$3237,2,0)</f>
        <v>11</v>
      </c>
    </row>
    <row r="1678" spans="1:13" hidden="1" x14ac:dyDescent="0.3">
      <c r="A1678" t="s">
        <v>3477</v>
      </c>
      <c r="B1678" t="s">
        <v>3478</v>
      </c>
      <c r="C1678" t="s">
        <v>3479</v>
      </c>
      <c r="D1678" t="str">
        <f>VLOOKUP(A1678,[1]Sheet1!$B$1:$F$1048575,5,0)</f>
        <v>CIPLA LTD</v>
      </c>
      <c r="E1678" t="str">
        <f>VLOOKUP(A1678,[1]Sheet1!$B$1:$E$3262,4,0)</f>
        <v>JIVANDHARA PHARMA PVT.LTD.(BILIMORA)</v>
      </c>
      <c r="F1678">
        <v>5</v>
      </c>
      <c r="G1678">
        <v>52.91</v>
      </c>
      <c r="H1678">
        <v>74</v>
      </c>
      <c r="I1678">
        <f t="shared" si="26"/>
        <v>264.54999999999995</v>
      </c>
      <c r="J1678">
        <f>VLOOKUP(A1678,[3]Sheet2!$A$3:$B$3237,2,0)</f>
        <v>8</v>
      </c>
      <c r="M1678" t="e">
        <f>VLOOKUP(A1678,[4]Sheet2!$A$4:$C$497,3,0)</f>
        <v>#N/A</v>
      </c>
    </row>
    <row r="1679" spans="1:13" hidden="1" x14ac:dyDescent="0.3">
      <c r="A1679" t="s">
        <v>4825</v>
      </c>
      <c r="B1679" t="s">
        <v>4826</v>
      </c>
      <c r="C1679" t="s">
        <v>4827</v>
      </c>
      <c r="D1679" t="str">
        <f>VLOOKUP(A1679,[1]Sheet1!$B$1:$F$1048575,5,0)</f>
        <v>J.B.CHEMICALS &amp; PHARMACEUTICAL LTD</v>
      </c>
      <c r="E1679" t="str">
        <f>VLOOKUP(A1679,[1]Sheet1!$B$1:$E$3262,4,0)</f>
        <v>JIVANDHARA PHARMA PVT.LTD.(BILIMORA)</v>
      </c>
      <c r="F1679">
        <v>2</v>
      </c>
      <c r="G1679">
        <v>131.96</v>
      </c>
      <c r="H1679">
        <v>184</v>
      </c>
      <c r="I1679">
        <f t="shared" si="26"/>
        <v>263.92</v>
      </c>
      <c r="J1679">
        <f>VLOOKUP(A1679,[3]Sheet2!$A$3:$B$3237,2,0)</f>
        <v>6</v>
      </c>
    </row>
    <row r="1680" spans="1:13" hidden="1" x14ac:dyDescent="0.3">
      <c r="A1680" t="s">
        <v>4869</v>
      </c>
      <c r="B1680" t="s">
        <v>4870</v>
      </c>
      <c r="C1680" t="s">
        <v>4871</v>
      </c>
      <c r="D1680" t="str">
        <f>VLOOKUP(A1680,[1]Sheet1!$B$1:$F$1048575,5,0)</f>
        <v>GSK</v>
      </c>
      <c r="E1680" t="str">
        <f>VLOOKUP(A1680,[1]Sheet1!$B$1:$E$3262,4,0)</f>
        <v>GAYATRI DISTRIBUTORS(VALSAD)</v>
      </c>
      <c r="F1680">
        <v>4</v>
      </c>
      <c r="G1680">
        <v>65.790000000000006</v>
      </c>
      <c r="H1680">
        <v>86</v>
      </c>
      <c r="I1680">
        <f t="shared" si="26"/>
        <v>263.16000000000003</v>
      </c>
      <c r="J1680">
        <f>VLOOKUP(A1680,[3]Sheet2!$A$3:$B$3237,2,0)</f>
        <v>10</v>
      </c>
    </row>
    <row r="1681" spans="1:13" hidden="1" x14ac:dyDescent="0.3">
      <c r="A1681" t="s">
        <v>5210</v>
      </c>
      <c r="B1681" t="s">
        <v>5211</v>
      </c>
      <c r="C1681" t="s">
        <v>5212</v>
      </c>
      <c r="D1681" t="str">
        <f>VLOOKUP(A1681,[1]Sheet1!$B$1:$F$1048575,5,0)</f>
        <v>INTAS PHARMACEUTICAL LTD</v>
      </c>
      <c r="E1681" t="str">
        <f>VLOOKUP(A1681,[1]Sheet1!$B$1:$E$3262,4,0)</f>
        <v>HAPPY CHEMIST (AHMEDABAD)</v>
      </c>
      <c r="F1681">
        <v>8</v>
      </c>
      <c r="G1681">
        <v>32.79</v>
      </c>
      <c r="H1681">
        <v>51</v>
      </c>
      <c r="I1681">
        <f t="shared" si="26"/>
        <v>262.32</v>
      </c>
      <c r="J1681">
        <f>VLOOKUP(A1681,[3]Sheet2!$A$3:$B$3237,2,0)</f>
        <v>21</v>
      </c>
    </row>
    <row r="1682" spans="1:13" hidden="1" x14ac:dyDescent="0.3">
      <c r="A1682" t="s">
        <v>4329</v>
      </c>
      <c r="B1682" t="s">
        <v>4330</v>
      </c>
      <c r="C1682" t="s">
        <v>4330</v>
      </c>
      <c r="D1682" t="str">
        <f>VLOOKUP(A1682,[1]Sheet1!$B$1:$F$1048575,5,0)</f>
        <v>HIMALAYA WELLNESS COMPANY</v>
      </c>
      <c r="E1682" t="str">
        <f>VLOOKUP(A1682,[1]Sheet1!$B$1:$E$3262,4,0)</f>
        <v>ARIHANT AGENCIES(GANDEVI)</v>
      </c>
      <c r="F1682">
        <v>4</v>
      </c>
      <c r="G1682">
        <v>65.45</v>
      </c>
      <c r="H1682">
        <v>95</v>
      </c>
      <c r="I1682">
        <f t="shared" si="26"/>
        <v>261.8</v>
      </c>
      <c r="J1682">
        <f>VLOOKUP(A1682,[3]Sheet2!$A$3:$B$3237,2,0)</f>
        <v>11</v>
      </c>
    </row>
    <row r="1683" spans="1:13" hidden="1" x14ac:dyDescent="0.3">
      <c r="A1683" t="s">
        <v>3670</v>
      </c>
      <c r="B1683" t="s">
        <v>3671</v>
      </c>
      <c r="C1683" t="s">
        <v>3672</v>
      </c>
      <c r="D1683" t="str">
        <f>VLOOKUP(A1683,[1]Sheet1!$B$1:$F$1048575,5,0)</f>
        <v>ELDER HEALTH CARE LTD</v>
      </c>
      <c r="E1683" t="str">
        <f>VLOOKUP(A1683,[1]Sheet1!$B$1:$E$3262,4,0)</f>
        <v>ISHWAR PHARMA (MUMBAI)</v>
      </c>
      <c r="F1683">
        <v>36</v>
      </c>
      <c r="G1683">
        <v>7.25</v>
      </c>
      <c r="H1683">
        <v>135</v>
      </c>
      <c r="I1683">
        <f t="shared" si="26"/>
        <v>261</v>
      </c>
      <c r="J1683">
        <f>VLOOKUP(A1683,[3]Sheet2!$A$3:$B$3237,2,0)</f>
        <v>965</v>
      </c>
      <c r="M1683" t="e">
        <f>VLOOKUP(A1683,[4]Sheet2!$A$4:$C$497,3,0)</f>
        <v>#N/A</v>
      </c>
    </row>
    <row r="1684" spans="1:13" x14ac:dyDescent="0.3">
      <c r="A1684" s="3" t="s">
        <v>6259</v>
      </c>
      <c r="B1684" s="3" t="s">
        <v>6260</v>
      </c>
      <c r="C1684" t="s">
        <v>6260</v>
      </c>
      <c r="D1684" s="3" t="str">
        <f>VLOOKUP(A1684,[1]Sheet1!$B$1:$F$1048575,5,0)</f>
        <v>JOHNSON &amp; JOHNSON PVT LTD</v>
      </c>
      <c r="E1684" s="3" t="str">
        <f>VLOOKUP(A1684,[1]Sheet1!$B$1:$E$3262,4,0)</f>
        <v>SS ENTERPRISE</v>
      </c>
      <c r="F1684" s="3">
        <v>29</v>
      </c>
      <c r="G1684">
        <v>142.97</v>
      </c>
      <c r="H1684">
        <v>242</v>
      </c>
      <c r="I1684">
        <f t="shared" si="26"/>
        <v>4146.13</v>
      </c>
      <c r="J1684" s="3">
        <f>VLOOKUP(A1684,[3]Sheet2!$A$3:$B$3237,2,0)</f>
        <v>12</v>
      </c>
      <c r="K1684" s="3">
        <v>12</v>
      </c>
      <c r="L1684" s="3"/>
      <c r="M1684" s="3"/>
    </row>
    <row r="1685" spans="1:13" hidden="1" x14ac:dyDescent="0.3">
      <c r="A1685" t="s">
        <v>4651</v>
      </c>
      <c r="B1685" t="s">
        <v>4652</v>
      </c>
      <c r="C1685" t="s">
        <v>4653</v>
      </c>
      <c r="D1685" t="str">
        <f>VLOOKUP(A1685,[1]Sheet1!$B$1:$F$1048575,5,0)</f>
        <v>DR REDDYS LABORATORIES LTD</v>
      </c>
      <c r="E1685" t="str">
        <f>VLOOKUP(A1685,[1]Sheet1!$B$1:$E$3262,4,0)</f>
        <v>GAYATRI DISTRIBUTORS(VALSAD)</v>
      </c>
      <c r="F1685">
        <v>2</v>
      </c>
      <c r="G1685">
        <v>129.47999999999999</v>
      </c>
      <c r="H1685">
        <v>191</v>
      </c>
      <c r="I1685">
        <f t="shared" si="26"/>
        <v>258.95999999999998</v>
      </c>
      <c r="J1685">
        <f>VLOOKUP(A1685,[3]Sheet2!$A$3:$B$3237,2,0)</f>
        <v>3</v>
      </c>
    </row>
    <row r="1686" spans="1:13" hidden="1" x14ac:dyDescent="0.3">
      <c r="A1686" t="s">
        <v>5649</v>
      </c>
      <c r="B1686" t="s">
        <v>5650</v>
      </c>
      <c r="C1686" t="s">
        <v>5651</v>
      </c>
      <c r="D1686" t="str">
        <f>VLOOKUP(A1686,[1]Sheet1!$B$1:$F$1048575,5,0)</f>
        <v>UNISON PHARMACEUTICALS</v>
      </c>
      <c r="E1686" t="str">
        <f>VLOOKUP(A1686,[1]Sheet1!$B$1:$E$3262,4,0)</f>
        <v>GAYATRI DISTRIBUTORS(VALSAD)</v>
      </c>
      <c r="F1686">
        <v>13</v>
      </c>
      <c r="G1686">
        <v>19.850000000000001</v>
      </c>
      <c r="H1686">
        <v>27</v>
      </c>
      <c r="I1686">
        <f t="shared" si="26"/>
        <v>258.05</v>
      </c>
      <c r="J1686">
        <f>VLOOKUP(A1686,[3]Sheet2!$A$3:$B$3237,2,0)</f>
        <v>11</v>
      </c>
    </row>
    <row r="1687" spans="1:13" hidden="1" x14ac:dyDescent="0.3">
      <c r="A1687" t="s">
        <v>2721</v>
      </c>
      <c r="B1687" t="s">
        <v>2722</v>
      </c>
      <c r="C1687" t="s">
        <v>2723</v>
      </c>
      <c r="D1687" t="str">
        <f>VLOOKUP(A1687,[1]Sheet1!$B$1:$F$1048575,5,0)</f>
        <v>ABBOTT HEALTHCARE PVT LTD</v>
      </c>
      <c r="E1687" t="str">
        <f>VLOOKUP(A1687,[1]Sheet1!$B$1:$E$3262,4,0)</f>
        <v>DEEP MEDICAL AGENCIES (VAPI)</v>
      </c>
      <c r="F1687">
        <v>14</v>
      </c>
      <c r="G1687">
        <v>18.399999999999999</v>
      </c>
      <c r="H1687">
        <v>25</v>
      </c>
      <c r="I1687">
        <f t="shared" si="26"/>
        <v>257.59999999999997</v>
      </c>
      <c r="J1687">
        <f>VLOOKUP(A1687,[3]Sheet2!$A$3:$B$3237,2,0)</f>
        <v>15</v>
      </c>
    </row>
    <row r="1688" spans="1:13" hidden="1" x14ac:dyDescent="0.3">
      <c r="A1688" t="s">
        <v>3636</v>
      </c>
      <c r="B1688" t="s">
        <v>3637</v>
      </c>
      <c r="C1688" t="s">
        <v>3638</v>
      </c>
      <c r="D1688" t="str">
        <f>VLOOKUP(A1688,[1]Sheet1!$B$1:$F$1048575,5,0)</f>
        <v>MACLEODS PHARMACEUTICALS</v>
      </c>
      <c r="E1688" t="str">
        <f>VLOOKUP(A1688,[1]Sheet1!$B$1:$E$3262,4,0)</f>
        <v>DESAI PHARMA (VALSAD)</v>
      </c>
      <c r="F1688">
        <v>9</v>
      </c>
      <c r="G1688">
        <v>28.62</v>
      </c>
      <c r="H1688">
        <v>38</v>
      </c>
      <c r="I1688">
        <f t="shared" si="26"/>
        <v>257.58</v>
      </c>
      <c r="J1688">
        <f>VLOOKUP(A1688,[3]Sheet2!$A$3:$B$3237,2,0)</f>
        <v>18</v>
      </c>
    </row>
    <row r="1689" spans="1:13" hidden="1" x14ac:dyDescent="0.3">
      <c r="A1689" t="s">
        <v>1602</v>
      </c>
      <c r="B1689" t="s">
        <v>1603</v>
      </c>
      <c r="C1689" t="s">
        <v>1604</v>
      </c>
      <c r="D1689" t="str">
        <f>VLOOKUP(A1689,[1]Sheet1!$B$1:$F$1048575,5,0)</f>
        <v>BHARAT SERUM &amp; VACCINES LIMITED</v>
      </c>
      <c r="E1689" t="str">
        <f>VLOOKUP(A1689,[1]Sheet1!$B$1:$E$3262,4,0)</f>
        <v>CHIRAG PHARMA AGENCY (BILIMORA)</v>
      </c>
      <c r="F1689">
        <v>12</v>
      </c>
      <c r="G1689">
        <v>21.43</v>
      </c>
      <c r="H1689">
        <v>30</v>
      </c>
      <c r="I1689">
        <f t="shared" si="26"/>
        <v>257.15999999999997</v>
      </c>
      <c r="J1689">
        <f>VLOOKUP(A1689,[3]Sheet2!$A$3:$B$3237,2,0)</f>
        <v>18</v>
      </c>
      <c r="M1689">
        <f>VLOOKUP(A1689,[4]Sheet2!$A$4:$C$497,3,0)</f>
        <v>1</v>
      </c>
    </row>
    <row r="1690" spans="1:13" hidden="1" x14ac:dyDescent="0.3">
      <c r="A1690" t="s">
        <v>4704</v>
      </c>
      <c r="B1690" t="s">
        <v>4705</v>
      </c>
      <c r="C1690" t="s">
        <v>4706</v>
      </c>
      <c r="D1690" t="str">
        <f>VLOOKUP(A1690,[1]Sheet1!$B$1:$F$1048575,5,0)</f>
        <v>SUN PHARMACEUTICAL INDUSTRIES</v>
      </c>
      <c r="E1690" t="str">
        <f>VLOOKUP(A1690,[1]Sheet1!$B$1:$E$3262,4,0)</f>
        <v>GAYATRI DISTRIBUTORS(VALSAD)</v>
      </c>
      <c r="F1690">
        <v>1</v>
      </c>
      <c r="G1690">
        <v>257.14</v>
      </c>
      <c r="H1690">
        <v>360</v>
      </c>
      <c r="I1690">
        <f t="shared" si="26"/>
        <v>257.14</v>
      </c>
      <c r="J1690">
        <f>VLOOKUP(A1690,[3]Sheet2!$A$3:$B$3237,2,0)</f>
        <v>2</v>
      </c>
    </row>
    <row r="1691" spans="1:13" hidden="1" x14ac:dyDescent="0.3">
      <c r="A1691" t="s">
        <v>4894</v>
      </c>
      <c r="B1691" t="s">
        <v>4895</v>
      </c>
      <c r="C1691" t="s">
        <v>4896</v>
      </c>
      <c r="D1691" t="str">
        <f>VLOOKUP(A1691,[1]Sheet1!$B$1:$F$1048575,5,0)</f>
        <v>GROUP PHARMACEUTICALS LTD</v>
      </c>
      <c r="E1691" t="str">
        <f>VLOOKUP(A1691,[1]Sheet1!$B$1:$E$3262,4,0)</f>
        <v>KOTHARI MEDICAL AGENCY</v>
      </c>
      <c r="F1691">
        <v>2</v>
      </c>
      <c r="G1691">
        <v>128.57</v>
      </c>
      <c r="H1691">
        <v>180</v>
      </c>
      <c r="I1691">
        <f t="shared" si="26"/>
        <v>257.14</v>
      </c>
      <c r="J1691">
        <f>VLOOKUP(A1691,[3]Sheet2!$A$3:$B$3237,2,0)</f>
        <v>3</v>
      </c>
    </row>
    <row r="1692" spans="1:13" hidden="1" x14ac:dyDescent="0.3">
      <c r="A1692" t="s">
        <v>4520</v>
      </c>
      <c r="B1692" t="s">
        <v>4521</v>
      </c>
      <c r="C1692" t="s">
        <v>4522</v>
      </c>
      <c r="D1692" t="str">
        <f>VLOOKUP(A1692,[1]Sheet1!$B$1:$F$1048575,5,0)</f>
        <v>NEO CARDIAB CARE</v>
      </c>
      <c r="E1692" t="str">
        <f>VLOOKUP(A1692,[1]Sheet1!$B$1:$E$3262,4,0)</f>
        <v>CHIRAG PHARMA AGENCY (BILIMORA)</v>
      </c>
      <c r="F1692">
        <v>2</v>
      </c>
      <c r="G1692">
        <v>128.57</v>
      </c>
      <c r="H1692">
        <v>180</v>
      </c>
      <c r="I1692">
        <f t="shared" si="26"/>
        <v>257.14</v>
      </c>
      <c r="J1692">
        <f>VLOOKUP(A1692,[3]Sheet2!$A$3:$B$3237,2,0)</f>
        <v>5</v>
      </c>
    </row>
    <row r="1693" spans="1:13" hidden="1" x14ac:dyDescent="0.3">
      <c r="A1693" t="s">
        <v>5507</v>
      </c>
      <c r="B1693" t="s">
        <v>5508</v>
      </c>
      <c r="C1693" t="s">
        <v>5509</v>
      </c>
      <c r="D1693" t="str">
        <f>VLOOKUP(A1693,[1]Sheet1!$B$1:$F$1048575,5,0)</f>
        <v>ARISTO PHARMACEUTICALS PVT LTD</v>
      </c>
      <c r="E1693" t="str">
        <f>VLOOKUP(A1693,[1]Sheet1!$B$1:$E$3262,4,0)</f>
        <v>GAYATRI DISTRIBUTORS(VALSAD)</v>
      </c>
      <c r="F1693">
        <v>2</v>
      </c>
      <c r="G1693">
        <v>128</v>
      </c>
      <c r="H1693">
        <v>160</v>
      </c>
      <c r="I1693">
        <f t="shared" si="26"/>
        <v>256</v>
      </c>
      <c r="J1693">
        <f>VLOOKUP(A1693,[3]Sheet2!$A$3:$B$3237,2,0)</f>
        <v>3</v>
      </c>
    </row>
    <row r="1694" spans="1:13" hidden="1" x14ac:dyDescent="0.3">
      <c r="A1694" t="s">
        <v>5410</v>
      </c>
      <c r="B1694" t="s">
        <v>5411</v>
      </c>
      <c r="C1694" t="s">
        <v>5412</v>
      </c>
      <c r="D1694" t="str">
        <f>VLOOKUP(A1694,[1]Sheet1!$B$1:$F$1048575,5,0)</f>
        <v>GERMAN REMEDIES LTD</v>
      </c>
      <c r="E1694" t="str">
        <f>VLOOKUP(A1694,[1]Sheet1!$B$1:$E$3262,4,0)</f>
        <v>BIOSIS MEDICO ( VAPI )</v>
      </c>
      <c r="F1694">
        <v>5</v>
      </c>
      <c r="G1694">
        <v>51</v>
      </c>
      <c r="H1694">
        <v>190</v>
      </c>
      <c r="I1694">
        <f t="shared" si="26"/>
        <v>255</v>
      </c>
      <c r="J1694">
        <f>VLOOKUP(A1694,[3]Sheet2!$A$3:$B$3237,2,0)</f>
        <v>50</v>
      </c>
    </row>
    <row r="1695" spans="1:13" hidden="1" x14ac:dyDescent="0.3">
      <c r="A1695" t="s">
        <v>4075</v>
      </c>
      <c r="B1695" t="s">
        <v>4076</v>
      </c>
      <c r="C1695" t="s">
        <v>4077</v>
      </c>
      <c r="D1695" t="str">
        <f>VLOOKUP(A1695,[1]Sheet1!$B$1:$F$1048575,5,0)</f>
        <v>UNISON PHARMACEUTICALS</v>
      </c>
      <c r="E1695" t="str">
        <f>VLOOKUP(A1695,[1]Sheet1!$B$1:$E$3262,4,0)</f>
        <v>GAYATRI DISTRIBUTORS(VALSAD)</v>
      </c>
      <c r="F1695">
        <v>5</v>
      </c>
      <c r="G1695">
        <v>50.68</v>
      </c>
      <c r="H1695">
        <v>70</v>
      </c>
      <c r="I1695">
        <f t="shared" si="26"/>
        <v>253.4</v>
      </c>
      <c r="J1695">
        <f>VLOOKUP(A1695,[3]Sheet2!$A$3:$B$3237,2,0)</f>
        <v>19</v>
      </c>
    </row>
    <row r="1696" spans="1:13" hidden="1" x14ac:dyDescent="0.3">
      <c r="A1696" t="s">
        <v>998</v>
      </c>
      <c r="B1696" t="s">
        <v>999</v>
      </c>
      <c r="C1696" t="s">
        <v>1000</v>
      </c>
      <c r="D1696" t="str">
        <f>VLOOKUP(A1696,[1]Sheet1!$B$1:$F$1048575,5,0)</f>
        <v>CELON LABORATORIES PVT LTD</v>
      </c>
      <c r="E1696" t="str">
        <f>VLOOKUP(A1696,[1]Sheet1!$B$1:$E$3262,4,0)</f>
        <v>SPARK HEALTHCARE</v>
      </c>
      <c r="F1696">
        <v>43</v>
      </c>
      <c r="G1696">
        <v>5.89</v>
      </c>
      <c r="H1696">
        <v>13</v>
      </c>
      <c r="I1696">
        <f t="shared" si="26"/>
        <v>253.26999999999998</v>
      </c>
      <c r="J1696">
        <f>VLOOKUP(A1696,[3]Sheet2!$A$3:$B$3237,2,0)</f>
        <v>18</v>
      </c>
      <c r="M1696">
        <f>VLOOKUP(A1696,[4]Sheet2!$A$4:$C$497,3,0)</f>
        <v>20</v>
      </c>
    </row>
    <row r="1697" spans="1:13" hidden="1" x14ac:dyDescent="0.3">
      <c r="A1697" t="s">
        <v>6570</v>
      </c>
      <c r="B1697" t="s">
        <v>6571</v>
      </c>
      <c r="C1697" t="s">
        <v>6769</v>
      </c>
      <c r="D1697" t="str">
        <f>VLOOKUP(A1697,[1]Sheet1!$B$1:$F$1048575,5,0)</f>
        <v>SMITHS MEDICAL INDIA PVT LTD</v>
      </c>
      <c r="E1697" t="str">
        <f>VLOOKUP(A1697,[1]Sheet1!$B$1:$E$3262,4,0)</f>
        <v>ORANGE MEDICARE</v>
      </c>
      <c r="F1697">
        <v>2</v>
      </c>
      <c r="G1697">
        <v>126.5</v>
      </c>
      <c r="H1697">
        <v>205</v>
      </c>
      <c r="I1697">
        <f t="shared" si="26"/>
        <v>253</v>
      </c>
      <c r="J1697" t="e">
        <f>VLOOKUP(A1697,[3]Sheet2!$A$3:$B$3237,2,0)</f>
        <v>#N/A</v>
      </c>
    </row>
    <row r="1698" spans="1:13" hidden="1" x14ac:dyDescent="0.3">
      <c r="A1698" t="s">
        <v>830</v>
      </c>
      <c r="B1698" t="s">
        <v>831</v>
      </c>
      <c r="C1698" t="s">
        <v>831</v>
      </c>
      <c r="D1698" t="str">
        <f>VLOOKUP(A1698,[1]Sheet1!$B$1:$F$1048575,5,0)</f>
        <v>POLY MEDICURE LTD</v>
      </c>
      <c r="E1698" t="str">
        <f>VLOOKUP(A1698,[1]Sheet1!$B$1:$E$3262,4,0)</f>
        <v>UNITY DISTRIBUTORS (SURAT)</v>
      </c>
      <c r="F1698">
        <v>11</v>
      </c>
      <c r="G1698">
        <v>23</v>
      </c>
      <c r="H1698">
        <v>258</v>
      </c>
      <c r="I1698">
        <f t="shared" si="26"/>
        <v>253</v>
      </c>
      <c r="J1698">
        <f>VLOOKUP(A1698,[3]Sheet2!$A$3:$B$3237,2,0)</f>
        <v>24</v>
      </c>
    </row>
    <row r="1699" spans="1:13" hidden="1" x14ac:dyDescent="0.3">
      <c r="A1699" t="s">
        <v>6150</v>
      </c>
      <c r="B1699" t="s">
        <v>6151</v>
      </c>
      <c r="C1699" t="s">
        <v>6152</v>
      </c>
      <c r="D1699" t="str">
        <f>VLOOKUP(A1699,[1]Sheet1!$B$1:$F$1048575,5,0)</f>
        <v>ABBOTT HEALTHCARE PVT LTD</v>
      </c>
      <c r="E1699" t="str">
        <f>VLOOKUP(A1699,[1]Sheet1!$B$1:$E$3262,4,0)</f>
        <v>GAYATRI DISTRIBUTORS(VALSAD)</v>
      </c>
      <c r="F1699">
        <v>4</v>
      </c>
      <c r="G1699">
        <v>63.11</v>
      </c>
      <c r="H1699">
        <v>88</v>
      </c>
      <c r="I1699">
        <f t="shared" si="26"/>
        <v>252.44</v>
      </c>
      <c r="J1699">
        <f>VLOOKUP(A1699,[3]Sheet2!$A$3:$B$3237,2,0)</f>
        <v>3</v>
      </c>
    </row>
    <row r="1700" spans="1:13" hidden="1" x14ac:dyDescent="0.3">
      <c r="A1700" t="s">
        <v>2250</v>
      </c>
      <c r="B1700" t="s">
        <v>2251</v>
      </c>
      <c r="C1700" t="s">
        <v>2252</v>
      </c>
      <c r="D1700" t="str">
        <f>VLOOKUP(A1700,[1]Sheet1!$B$1:$F$1048575,5,0)</f>
        <v>BIPSON SURGICAL</v>
      </c>
      <c r="E1700" t="str">
        <f>VLOOKUP(A1700,[1]Sheet1!$B$1:$E$3262,4,0)</f>
        <v>BIPSON SURGICAL PVT LTD</v>
      </c>
      <c r="F1700">
        <v>12</v>
      </c>
      <c r="G1700">
        <v>21</v>
      </c>
      <c r="H1700">
        <v>275</v>
      </c>
      <c r="I1700">
        <f t="shared" si="26"/>
        <v>252</v>
      </c>
      <c r="J1700">
        <f>VLOOKUP(A1700,[3]Sheet2!$A$3:$B$3237,2,0)</f>
        <v>115</v>
      </c>
    </row>
    <row r="1701" spans="1:13" hidden="1" x14ac:dyDescent="0.3">
      <c r="A1701" t="s">
        <v>5763</v>
      </c>
      <c r="B1701" t="s">
        <v>5764</v>
      </c>
      <c r="C1701" t="s">
        <v>5765</v>
      </c>
      <c r="D1701" t="str">
        <f>VLOOKUP(A1701,[1]Sheet1!$B$1:$F$1048575,5,0)</f>
        <v>MANKIND PHARMA LTD</v>
      </c>
      <c r="E1701" t="str">
        <f>VLOOKUP(A1701,[1]Sheet1!$B$1:$E$3262,4,0)</f>
        <v>GAYATRI DISTRIBUTORS(VALSAD)</v>
      </c>
      <c r="F1701">
        <v>1</v>
      </c>
      <c r="G1701">
        <v>251.07</v>
      </c>
      <c r="H1701">
        <v>351</v>
      </c>
      <c r="I1701">
        <f t="shared" si="26"/>
        <v>251.07</v>
      </c>
      <c r="J1701">
        <f>VLOOKUP(A1701,[3]Sheet2!$A$3:$B$3237,2,0)</f>
        <v>3</v>
      </c>
    </row>
    <row r="1702" spans="1:13" hidden="1" x14ac:dyDescent="0.3">
      <c r="A1702" t="s">
        <v>3767</v>
      </c>
      <c r="B1702" t="s">
        <v>3768</v>
      </c>
      <c r="C1702" t="s">
        <v>3769</v>
      </c>
      <c r="D1702" t="str">
        <f>VLOOKUP(A1702,[1]Sheet1!$B$1:$F$1048575,5,0)</f>
        <v>SUN PHARMA LABORATORIES LTD.</v>
      </c>
      <c r="E1702" t="str">
        <f>VLOOKUP(A1702,[1]Sheet1!$B$1:$E$3262,4,0)</f>
        <v>JIVANDHARA PHARMA PVT.LTD.(BILIMORA)</v>
      </c>
      <c r="F1702">
        <v>3</v>
      </c>
      <c r="G1702">
        <v>83.57</v>
      </c>
      <c r="H1702">
        <v>117</v>
      </c>
      <c r="I1702">
        <f t="shared" si="26"/>
        <v>250.70999999999998</v>
      </c>
      <c r="J1702">
        <f>VLOOKUP(A1702,[3]Sheet2!$A$3:$B$3237,2,0)</f>
        <v>17</v>
      </c>
    </row>
    <row r="1703" spans="1:13" hidden="1" x14ac:dyDescent="0.3">
      <c r="A1703" t="s">
        <v>3251</v>
      </c>
      <c r="B1703" t="s">
        <v>3252</v>
      </c>
      <c r="C1703" t="s">
        <v>3253</v>
      </c>
      <c r="D1703" t="str">
        <f>VLOOKUP(A1703,[1]Sheet1!$B$1:$F$1048575,5,0)</f>
        <v>INDOCO REMEDIES LTD</v>
      </c>
      <c r="E1703" t="str">
        <f>VLOOKUP(A1703,[1]Sheet1!$B$1:$E$3262,4,0)</f>
        <v>GAYATRI DISTRIBUTORS(VALSAD)</v>
      </c>
      <c r="F1703">
        <v>1</v>
      </c>
      <c r="G1703">
        <v>250.51</v>
      </c>
      <c r="H1703">
        <v>350</v>
      </c>
      <c r="I1703">
        <f t="shared" si="26"/>
        <v>250.51</v>
      </c>
      <c r="J1703">
        <f>VLOOKUP(A1703,[3]Sheet2!$A$3:$B$3237,2,0)</f>
        <v>6</v>
      </c>
    </row>
    <row r="1704" spans="1:13" hidden="1" x14ac:dyDescent="0.3">
      <c r="A1704" t="s">
        <v>1725</v>
      </c>
      <c r="B1704" t="s">
        <v>1726</v>
      </c>
      <c r="C1704" t="s">
        <v>1726</v>
      </c>
      <c r="D1704" t="str">
        <f>VLOOKUP(A1704,[1]Sheet1!$B$1:$F$1048575,5,0)</f>
        <v>MEDICARE HYGINE LIMITED</v>
      </c>
      <c r="E1704" t="str">
        <f>VLOOKUP(A1704,[1]Sheet1!$B$1:$E$3262,4,0)</f>
        <v>BHAVANI MEDICARE(SURAT)</v>
      </c>
      <c r="F1704">
        <v>50</v>
      </c>
      <c r="G1704">
        <v>5</v>
      </c>
      <c r="H1704">
        <v>95</v>
      </c>
      <c r="I1704">
        <f t="shared" si="26"/>
        <v>250</v>
      </c>
      <c r="J1704">
        <f>VLOOKUP(A1704,[3]Sheet2!$A$3:$B$3237,2,0)</f>
        <v>359</v>
      </c>
      <c r="M1704">
        <f>VLOOKUP(A1704,[4]Sheet2!$A$4:$C$497,3,0)</f>
        <v>2</v>
      </c>
    </row>
    <row r="1705" spans="1:13" hidden="1" x14ac:dyDescent="0.3">
      <c r="A1705" t="s">
        <v>490</v>
      </c>
      <c r="B1705" t="s">
        <v>491</v>
      </c>
      <c r="C1705" t="s">
        <v>491</v>
      </c>
      <c r="D1705" t="str">
        <f>VLOOKUP(A1705,[1]Sheet1!$B$1:$F$1048575,5,0)</f>
        <v>OZONE PHARMACEUTICALS LTD</v>
      </c>
      <c r="E1705" t="str">
        <f>VLOOKUP(A1705,[1]Sheet1!$B$1:$E$3262,4,0)</f>
        <v>GAYATRI DISTRIBUTORS(VALSAD)</v>
      </c>
      <c r="F1705">
        <v>2</v>
      </c>
      <c r="G1705">
        <v>124.75</v>
      </c>
      <c r="H1705">
        <v>174</v>
      </c>
      <c r="I1705">
        <f t="shared" si="26"/>
        <v>249.5</v>
      </c>
      <c r="J1705">
        <f>VLOOKUP(A1705,[3]Sheet2!$A$3:$B$3237,2,0)</f>
        <v>1</v>
      </c>
    </row>
    <row r="1706" spans="1:13" hidden="1" x14ac:dyDescent="0.3">
      <c r="A1706" t="s">
        <v>190</v>
      </c>
      <c r="B1706" t="s">
        <v>191</v>
      </c>
      <c r="C1706" t="s">
        <v>192</v>
      </c>
      <c r="D1706" t="str">
        <f>VLOOKUP(A1706,[1]Sheet1!$B$1:$F$1048575,5,0)</f>
        <v>AUTO FLOW</v>
      </c>
      <c r="E1706" t="str">
        <f>VLOOKUP(A1706,[1]Sheet1!$B$1:$E$3262,4,0)</f>
        <v>MADHUSUDAN AGENCY</v>
      </c>
      <c r="F1706">
        <v>7</v>
      </c>
      <c r="G1706">
        <v>35.549999999999997</v>
      </c>
      <c r="H1706">
        <v>70</v>
      </c>
      <c r="I1706">
        <f t="shared" si="26"/>
        <v>248.84999999999997</v>
      </c>
      <c r="J1706">
        <f>VLOOKUP(A1706,[3]Sheet2!$A$3:$B$3237,2,0)</f>
        <v>9</v>
      </c>
    </row>
    <row r="1707" spans="1:13" hidden="1" x14ac:dyDescent="0.3">
      <c r="A1707" t="s">
        <v>2182</v>
      </c>
      <c r="B1707" t="s">
        <v>2183</v>
      </c>
      <c r="C1707" t="s">
        <v>2184</v>
      </c>
      <c r="D1707" t="str">
        <f>VLOOKUP(A1707,[1]Sheet1!$B$1:$F$1048575,5,0)</f>
        <v>ROMSONS GROUP PVT.LTD.</v>
      </c>
      <c r="E1707" t="str">
        <f>VLOOKUP(A1707,[1]Sheet1!$B$1:$E$3262,4,0)</f>
        <v>JIVANDHARA PHARMA PVT.LTD.(BILIMORA)</v>
      </c>
      <c r="F1707">
        <v>7</v>
      </c>
      <c r="G1707">
        <v>35.5</v>
      </c>
      <c r="H1707">
        <v>122</v>
      </c>
      <c r="I1707">
        <f t="shared" si="26"/>
        <v>248.5</v>
      </c>
      <c r="J1707">
        <f>VLOOKUP(A1707,[3]Sheet2!$A$3:$B$3237,2,0)</f>
        <v>8</v>
      </c>
    </row>
    <row r="1708" spans="1:13" hidden="1" x14ac:dyDescent="0.3">
      <c r="A1708" t="s">
        <v>5074</v>
      </c>
      <c r="B1708" t="s">
        <v>5075</v>
      </c>
      <c r="C1708" t="s">
        <v>5076</v>
      </c>
      <c r="D1708" t="str">
        <f>VLOOKUP(A1708,[1]Sheet1!$B$1:$F$1048575,5,0)</f>
        <v>MACLEODS PHARMACEUTICALS</v>
      </c>
      <c r="E1708" t="str">
        <f>VLOOKUP(A1708,[1]Sheet1!$B$1:$E$3262,4,0)</f>
        <v>DESAI PHARMA (VALSAD)</v>
      </c>
      <c r="F1708">
        <v>6</v>
      </c>
      <c r="G1708">
        <v>41.28</v>
      </c>
      <c r="H1708">
        <v>57</v>
      </c>
      <c r="I1708">
        <f t="shared" si="26"/>
        <v>247.68</v>
      </c>
      <c r="J1708">
        <f>VLOOKUP(A1708,[3]Sheet2!$A$3:$B$3237,2,0)</f>
        <v>10</v>
      </c>
    </row>
    <row r="1709" spans="1:13" hidden="1" x14ac:dyDescent="0.3">
      <c r="A1709" t="s">
        <v>5337</v>
      </c>
      <c r="B1709" t="s">
        <v>5338</v>
      </c>
      <c r="C1709" t="s">
        <v>5339</v>
      </c>
      <c r="D1709" t="str">
        <f>VLOOKUP(A1709,[1]Sheet1!$B$1:$F$1048575,5,0)</f>
        <v>ZYDUS HELTHCARE LTD</v>
      </c>
      <c r="E1709" t="str">
        <f>VLOOKUP(A1709,[1]Sheet1!$B$1:$E$3262,4,0)</f>
        <v>JIVANDHARA PHARMA PVT.LTD.(BILIMORA)</v>
      </c>
      <c r="F1709">
        <v>2</v>
      </c>
      <c r="G1709">
        <v>123.57</v>
      </c>
      <c r="H1709">
        <v>173</v>
      </c>
      <c r="I1709">
        <f t="shared" si="26"/>
        <v>247.14</v>
      </c>
      <c r="J1709">
        <f>VLOOKUP(A1709,[3]Sheet2!$A$3:$B$3237,2,0)</f>
        <v>5</v>
      </c>
    </row>
    <row r="1710" spans="1:13" hidden="1" x14ac:dyDescent="0.3">
      <c r="A1710" t="s">
        <v>3079</v>
      </c>
      <c r="B1710" t="s">
        <v>3080</v>
      </c>
      <c r="C1710" t="s">
        <v>3081</v>
      </c>
      <c r="D1710" t="str">
        <f>VLOOKUP(A1710,[1]Sheet1!$B$1:$F$1048575,5,0)</f>
        <v>CIPLA LTD</v>
      </c>
      <c r="E1710" t="str">
        <f>VLOOKUP(A1710,[1]Sheet1!$B$1:$E$3262,4,0)</f>
        <v>LIFECARE MEDICAL AGENCY</v>
      </c>
      <c r="F1710">
        <v>3</v>
      </c>
      <c r="G1710">
        <v>82.29</v>
      </c>
      <c r="H1710">
        <v>140</v>
      </c>
      <c r="I1710">
        <f t="shared" si="26"/>
        <v>246.87</v>
      </c>
      <c r="J1710">
        <f>VLOOKUP(A1710,[3]Sheet2!$A$3:$B$3237,2,0)</f>
        <v>14</v>
      </c>
    </row>
    <row r="1711" spans="1:13" hidden="1" x14ac:dyDescent="0.3">
      <c r="A1711" t="s">
        <v>2370</v>
      </c>
      <c r="B1711" t="s">
        <v>2371</v>
      </c>
      <c r="C1711" t="s">
        <v>6769</v>
      </c>
      <c r="D1711" t="str">
        <f>VLOOKUP(A1711,[1]Sheet1!$B$1:$F$1048575,5,0)</f>
        <v>AJANTA MEDICALS PVT.LTD</v>
      </c>
      <c r="E1711" t="str">
        <f>VLOOKUP(A1711,[1]Sheet1!$B$1:$E$3262,4,0)</f>
        <v>KOTHARI MEDICAL AGENCY</v>
      </c>
      <c r="F1711">
        <v>3</v>
      </c>
      <c r="G1711">
        <v>81.88</v>
      </c>
      <c r="H1711">
        <v>110</v>
      </c>
      <c r="I1711">
        <f t="shared" si="26"/>
        <v>245.64</v>
      </c>
      <c r="J1711">
        <f>VLOOKUP(A1711,[3]Sheet2!$A$3:$B$3237,2,0)</f>
        <v>4</v>
      </c>
    </row>
    <row r="1712" spans="1:13" hidden="1" x14ac:dyDescent="0.3">
      <c r="A1712" t="s">
        <v>1679</v>
      </c>
      <c r="B1712" t="s">
        <v>1680</v>
      </c>
      <c r="C1712" t="s">
        <v>1680</v>
      </c>
      <c r="D1712" t="str">
        <f>VLOOKUP(A1712,[1]Sheet1!$B$1:$F$1048575,5,0)</f>
        <v>ROMSONS GROUP PVT.LTD.</v>
      </c>
      <c r="E1712" t="str">
        <f>VLOOKUP(A1712,[1]Sheet1!$B$1:$E$3262,4,0)</f>
        <v>JIVANDHARA PHARMA PVT.LTD.(BILIMORA)</v>
      </c>
      <c r="F1712">
        <v>38</v>
      </c>
      <c r="G1712">
        <v>6.46</v>
      </c>
      <c r="H1712">
        <v>198</v>
      </c>
      <c r="I1712">
        <f t="shared" si="26"/>
        <v>245.48</v>
      </c>
      <c r="J1712">
        <f>VLOOKUP(A1712,[3]Sheet2!$A$3:$B$3237,2,0)</f>
        <v>46</v>
      </c>
      <c r="M1712">
        <f>VLOOKUP(A1712,[4]Sheet2!$A$4:$C$497,3,0)</f>
        <v>34</v>
      </c>
    </row>
    <row r="1713" spans="1:13" hidden="1" x14ac:dyDescent="0.3">
      <c r="A1713" t="s">
        <v>2407</v>
      </c>
      <c r="B1713" t="s">
        <v>2408</v>
      </c>
      <c r="C1713" t="s">
        <v>2409</v>
      </c>
      <c r="D1713" t="str">
        <f>VLOOKUP(A1713,[1]Sheet1!$B$1:$F$1048575,5,0)</f>
        <v>ALEMBIC PHARMACEUTICALS LTD.</v>
      </c>
      <c r="E1713" t="str">
        <f>VLOOKUP(A1713,[1]Sheet1!$B$1:$E$3262,4,0)</f>
        <v>RAPID MEDICO (VALSAD)</v>
      </c>
      <c r="F1713">
        <v>6</v>
      </c>
      <c r="G1713">
        <v>40.909999999999997</v>
      </c>
      <c r="H1713">
        <v>57</v>
      </c>
      <c r="I1713">
        <f t="shared" si="26"/>
        <v>245.45999999999998</v>
      </c>
      <c r="J1713">
        <f>VLOOKUP(A1713,[3]Sheet2!$A$3:$B$3237,2,0)</f>
        <v>5</v>
      </c>
    </row>
    <row r="1714" spans="1:13" hidden="1" x14ac:dyDescent="0.3">
      <c r="A1714" t="s">
        <v>6748</v>
      </c>
      <c r="B1714" t="s">
        <v>6749</v>
      </c>
      <c r="C1714" t="s">
        <v>6749</v>
      </c>
      <c r="D1714" t="str">
        <f>VLOOKUP(A1714,[1]Sheet1!$B$1:$F$1048575,5,0)</f>
        <v>JOHNSON &amp; JOHNSON PVT LTD</v>
      </c>
      <c r="E1714" t="str">
        <f>VLOOKUP(A1714,[1]Sheet1!$B$1:$E$3262,4,0)</f>
        <v>SS ENTERPRISE</v>
      </c>
      <c r="F1714">
        <v>1</v>
      </c>
      <c r="G1714">
        <v>245.25</v>
      </c>
      <c r="H1714">
        <v>653</v>
      </c>
      <c r="I1714">
        <f t="shared" si="26"/>
        <v>245.25</v>
      </c>
      <c r="J1714">
        <f>VLOOKUP(A1714,[3]Sheet2!$A$3:$B$3237,2,0)</f>
        <v>48</v>
      </c>
    </row>
    <row r="1715" spans="1:13" hidden="1" x14ac:dyDescent="0.3">
      <c r="A1715" t="s">
        <v>1430</v>
      </c>
      <c r="B1715" t="s">
        <v>1431</v>
      </c>
      <c r="C1715" t="s">
        <v>1432</v>
      </c>
      <c r="D1715" t="str">
        <f>VLOOKUP(A1715,[1]Sheet1!$B$1:$F$1048575,5,0)</f>
        <v>MANKIND PHARMA LTD</v>
      </c>
      <c r="E1715" t="str">
        <f>VLOOKUP(A1715,[1]Sheet1!$B$1:$E$3262,4,0)</f>
        <v>ARIHANT FINE PHARMA AGENCY</v>
      </c>
      <c r="F1715">
        <v>17</v>
      </c>
      <c r="G1715">
        <v>14.4</v>
      </c>
      <c r="H1715">
        <v>24</v>
      </c>
      <c r="I1715">
        <f t="shared" si="26"/>
        <v>244.8</v>
      </c>
      <c r="J1715">
        <f>VLOOKUP(A1715,[3]Sheet2!$A$3:$B$3237,2,0)</f>
        <v>50</v>
      </c>
    </row>
    <row r="1716" spans="1:13" hidden="1" x14ac:dyDescent="0.3">
      <c r="A1716" t="s">
        <v>4843</v>
      </c>
      <c r="B1716" t="s">
        <v>4844</v>
      </c>
      <c r="C1716" t="s">
        <v>4845</v>
      </c>
      <c r="D1716" t="str">
        <f>VLOOKUP(A1716,[1]Sheet1!$B$1:$F$1048575,5,0)</f>
        <v>GLENMARK</v>
      </c>
      <c r="E1716" t="str">
        <f>VLOOKUP(A1716,[1]Sheet1!$B$1:$E$3262,4,0)</f>
        <v>GAYATRI DISTRIBUTORS(VALSAD)</v>
      </c>
      <c r="F1716">
        <v>1</v>
      </c>
      <c r="G1716">
        <v>243.93</v>
      </c>
      <c r="H1716">
        <v>341</v>
      </c>
      <c r="I1716">
        <f t="shared" si="26"/>
        <v>243.93</v>
      </c>
      <c r="J1716">
        <f>VLOOKUP(A1716,[3]Sheet2!$A$3:$B$3237,2,0)</f>
        <v>5</v>
      </c>
    </row>
    <row r="1717" spans="1:13" hidden="1" x14ac:dyDescent="0.3">
      <c r="A1717" t="s">
        <v>6104</v>
      </c>
      <c r="B1717" t="s">
        <v>6105</v>
      </c>
      <c r="C1717" t="s">
        <v>6106</v>
      </c>
      <c r="D1717" t="str">
        <f>VLOOKUP(A1717,[1]Sheet1!$B$1:$F$1048575,5,0)</f>
        <v>GSK</v>
      </c>
      <c r="E1717" t="str">
        <f>VLOOKUP(A1717,[1]Sheet1!$B$1:$E$3262,4,0)</f>
        <v>GAYATRI DISTRIBUTORS(VALSAD)</v>
      </c>
      <c r="F1717">
        <v>3</v>
      </c>
      <c r="G1717">
        <v>81.16</v>
      </c>
      <c r="H1717">
        <v>113</v>
      </c>
      <c r="I1717">
        <f t="shared" si="26"/>
        <v>243.48</v>
      </c>
      <c r="J1717">
        <f>VLOOKUP(A1717,[3]Sheet2!$A$3:$B$3237,2,0)</f>
        <v>3</v>
      </c>
    </row>
    <row r="1718" spans="1:13" hidden="1" x14ac:dyDescent="0.3">
      <c r="A1718" t="s">
        <v>122</v>
      </c>
      <c r="B1718" t="s">
        <v>123</v>
      </c>
      <c r="C1718" t="s">
        <v>124</v>
      </c>
      <c r="D1718" t="str">
        <f>VLOOKUP(A1718,[1]Sheet1!$B$1:$F$1048575,5,0)</f>
        <v>ELDER LAB LIMITED</v>
      </c>
      <c r="E1718" t="str">
        <f>VLOOKUP(A1718,[1]Sheet1!$B$1:$E$3262,4,0)</f>
        <v>ISHWAR PHARMA (MUMBAI)</v>
      </c>
      <c r="F1718">
        <v>17</v>
      </c>
      <c r="G1718">
        <v>14.25</v>
      </c>
      <c r="H1718">
        <v>117</v>
      </c>
      <c r="I1718">
        <f t="shared" si="26"/>
        <v>242.25</v>
      </c>
      <c r="J1718" t="e">
        <f>VLOOKUP(A1718,[3]Sheet2!$A$3:$B$3237,2,0)</f>
        <v>#N/A</v>
      </c>
      <c r="M1718" t="e">
        <f>VLOOKUP(A1718,[4]Sheet2!$A$4:$C$497,3,0)</f>
        <v>#N/A</v>
      </c>
    </row>
    <row r="1719" spans="1:13" hidden="1" x14ac:dyDescent="0.3">
      <c r="A1719" t="s">
        <v>508</v>
      </c>
      <c r="B1719" t="s">
        <v>509</v>
      </c>
      <c r="C1719" t="s">
        <v>509</v>
      </c>
      <c r="D1719" t="str">
        <f>VLOOKUP(A1719,[1]Sheet1!$B$1:$F$1048575,5,0)</f>
        <v>VISSCO SURGICAL LTD</v>
      </c>
      <c r="E1719" t="str">
        <f>VLOOKUP(A1719,[1]Sheet1!$B$1:$E$3262,4,0)</f>
        <v>DIPAK TRADERS ( NADIAD )</v>
      </c>
      <c r="F1719">
        <v>1</v>
      </c>
      <c r="G1719">
        <v>241.5</v>
      </c>
      <c r="H1719">
        <v>525</v>
      </c>
      <c r="I1719">
        <f t="shared" si="26"/>
        <v>241.5</v>
      </c>
      <c r="J1719">
        <f>VLOOKUP(A1719,[3]Sheet2!$A$3:$B$3237,2,0)</f>
        <v>3</v>
      </c>
    </row>
    <row r="1720" spans="1:13" hidden="1" x14ac:dyDescent="0.3">
      <c r="A1720" t="s">
        <v>3125</v>
      </c>
      <c r="B1720" t="s">
        <v>3126</v>
      </c>
      <c r="C1720" t="s">
        <v>3127</v>
      </c>
      <c r="D1720" t="str">
        <f>VLOOKUP(A1720,[1]Sheet1!$B$1:$F$1048575,5,0)</f>
        <v>CADILA PHARMACEUTICAL LIMITED</v>
      </c>
      <c r="E1720" t="str">
        <f>VLOOKUP(A1720,[1]Sheet1!$B$1:$E$3262,4,0)</f>
        <v>ISHWAR PHARMA (MUMBAI)</v>
      </c>
      <c r="F1720">
        <v>18</v>
      </c>
      <c r="G1720">
        <v>13.4</v>
      </c>
      <c r="H1720">
        <v>138</v>
      </c>
      <c r="I1720">
        <f t="shared" si="26"/>
        <v>241.20000000000002</v>
      </c>
      <c r="J1720">
        <f>VLOOKUP(A1720,[3]Sheet2!$A$3:$B$3237,2,0)</f>
        <v>58</v>
      </c>
    </row>
    <row r="1721" spans="1:13" hidden="1" x14ac:dyDescent="0.3">
      <c r="A1721" t="s">
        <v>2538</v>
      </c>
      <c r="B1721" t="s">
        <v>2539</v>
      </c>
      <c r="C1721" t="s">
        <v>2540</v>
      </c>
      <c r="D1721" t="str">
        <f>VLOOKUP(A1721,[1]Sheet1!$B$1:$F$1048575,5,0)</f>
        <v>ALKEM LABORATORIES LTD</v>
      </c>
      <c r="E1721" t="str">
        <f>VLOOKUP(A1721,[1]Sheet1!$B$1:$E$3262,4,0)</f>
        <v>CHIRAG PHARMA AGENCY (BILIMORA)</v>
      </c>
      <c r="F1721">
        <v>8</v>
      </c>
      <c r="G1721">
        <v>30.14</v>
      </c>
      <c r="H1721">
        <v>42</v>
      </c>
      <c r="I1721">
        <f t="shared" si="26"/>
        <v>241.12</v>
      </c>
      <c r="J1721">
        <f>VLOOKUP(A1721,[3]Sheet2!$A$3:$B$3237,2,0)</f>
        <v>7</v>
      </c>
    </row>
    <row r="1722" spans="1:13" hidden="1" x14ac:dyDescent="0.3">
      <c r="A1722" t="s">
        <v>4926</v>
      </c>
      <c r="B1722" t="s">
        <v>4927</v>
      </c>
      <c r="C1722" t="s">
        <v>4928</v>
      </c>
      <c r="D1722" t="str">
        <f>VLOOKUP(A1722,[1]Sheet1!$B$1:$F$1048575,5,0)</f>
        <v>P &amp; G</v>
      </c>
      <c r="E1722" t="str">
        <f>VLOOKUP(A1722,[1]Sheet1!$B$1:$E$3262,4,0)</f>
        <v>RIDDHI AGENCY</v>
      </c>
      <c r="F1722">
        <v>9</v>
      </c>
      <c r="G1722">
        <v>26.79</v>
      </c>
      <c r="H1722">
        <v>36</v>
      </c>
      <c r="I1722">
        <f t="shared" si="26"/>
        <v>241.10999999999999</v>
      </c>
      <c r="J1722" t="e">
        <f>VLOOKUP(A1722,[3]Sheet2!$A$3:$B$3237,2,0)</f>
        <v>#N/A</v>
      </c>
    </row>
    <row r="1723" spans="1:13" hidden="1" x14ac:dyDescent="0.3">
      <c r="A1723" t="s">
        <v>4179</v>
      </c>
      <c r="B1723" t="s">
        <v>4180</v>
      </c>
      <c r="C1723" t="s">
        <v>4180</v>
      </c>
      <c r="D1723" t="str">
        <f>VLOOKUP(A1723,[1]Sheet1!$B$1:$F$1048575,5,0)</f>
        <v>ANAESTHETICS INDIA PVT LTD</v>
      </c>
      <c r="E1723" t="str">
        <f>VLOOKUP(A1723,[1]Sheet1!$B$1:$E$3262,4,0)</f>
        <v>PARIDHI AGENCIES</v>
      </c>
      <c r="F1723">
        <v>2</v>
      </c>
      <c r="G1723">
        <v>120</v>
      </c>
      <c r="H1723">
        <v>220</v>
      </c>
      <c r="I1723">
        <f t="shared" si="26"/>
        <v>240</v>
      </c>
      <c r="J1723">
        <f>VLOOKUP(A1723,[3]Sheet2!$A$3:$B$3237,2,0)</f>
        <v>13</v>
      </c>
    </row>
    <row r="1724" spans="1:13" hidden="1" x14ac:dyDescent="0.3">
      <c r="A1724" t="s">
        <v>4595</v>
      </c>
      <c r="B1724" t="s">
        <v>4596</v>
      </c>
      <c r="C1724" t="s">
        <v>4597</v>
      </c>
      <c r="D1724" t="str">
        <f>VLOOKUP(A1724,[1]Sheet1!$B$1:$F$1048575,5,0)</f>
        <v>AJANTA PHARMA LTD</v>
      </c>
      <c r="E1724" t="str">
        <f>VLOOKUP(A1724,[1]Sheet1!$B$1:$E$3262,4,0)</f>
        <v>CHIRAG PHARMA AGENCY (BILIMORA)</v>
      </c>
      <c r="F1724">
        <v>1</v>
      </c>
      <c r="G1724">
        <v>239.29</v>
      </c>
      <c r="H1724">
        <v>335</v>
      </c>
      <c r="I1724">
        <f t="shared" si="26"/>
        <v>239.29</v>
      </c>
      <c r="J1724">
        <f>VLOOKUP(A1724,[3]Sheet2!$A$3:$B$3237,2,0)</f>
        <v>3</v>
      </c>
    </row>
    <row r="1725" spans="1:13" hidden="1" x14ac:dyDescent="0.3">
      <c r="A1725" t="s">
        <v>5919</v>
      </c>
      <c r="B1725" t="s">
        <v>5920</v>
      </c>
      <c r="C1725" t="s">
        <v>6769</v>
      </c>
      <c r="D1725" t="str">
        <f>VLOOKUP(A1725,[1]Sheet1!$B$1:$F$1048575,5,0)</f>
        <v>PHARMED LIMITED</v>
      </c>
      <c r="E1725" t="str">
        <f>VLOOKUP(A1725,[1]Sheet1!$B$1:$E$3262,4,0)</f>
        <v>CHIRAG PHARMA AGENCY (BILIMORA)</v>
      </c>
      <c r="F1725">
        <v>1</v>
      </c>
      <c r="G1725">
        <v>238.57</v>
      </c>
      <c r="H1725">
        <v>334</v>
      </c>
      <c r="I1725">
        <f t="shared" si="26"/>
        <v>238.57</v>
      </c>
      <c r="J1725">
        <f>VLOOKUP(A1725,[3]Sheet2!$A$3:$B$3237,2,0)</f>
        <v>8</v>
      </c>
    </row>
    <row r="1726" spans="1:13" hidden="1" x14ac:dyDescent="0.3">
      <c r="A1726" t="s">
        <v>114</v>
      </c>
      <c r="B1726" t="s">
        <v>115</v>
      </c>
      <c r="C1726" t="s">
        <v>116</v>
      </c>
      <c r="D1726" t="str">
        <f>VLOOKUP(A1726,[1]Sheet1!$B$1:$F$1048575,5,0)</f>
        <v>ROMSONS GROUP PVT.LTD.</v>
      </c>
      <c r="E1726" t="str">
        <f>VLOOKUP(A1726,[1]Sheet1!$B$1:$E$3262,4,0)</f>
        <v>JIVANDHARA PHARMA PVT.LTD.(BILIMORA)</v>
      </c>
      <c r="F1726">
        <v>9</v>
      </c>
      <c r="G1726">
        <v>26.4</v>
      </c>
      <c r="H1726">
        <v>151</v>
      </c>
      <c r="I1726">
        <f t="shared" si="26"/>
        <v>237.6</v>
      </c>
      <c r="J1726">
        <f>VLOOKUP(A1726,[3]Sheet2!$A$3:$B$3237,2,0)</f>
        <v>11</v>
      </c>
      <c r="M1726" t="e">
        <f>VLOOKUP(A1726,[4]Sheet2!$A$4:$C$497,3,0)</f>
        <v>#N/A</v>
      </c>
    </row>
    <row r="1727" spans="1:13" hidden="1" x14ac:dyDescent="0.3">
      <c r="A1727" t="s">
        <v>5969</v>
      </c>
      <c r="B1727" t="s">
        <v>5970</v>
      </c>
      <c r="C1727" t="s">
        <v>3435</v>
      </c>
      <c r="D1727" t="str">
        <f>VLOOKUP(A1727,[1]Sheet1!$B$1:$F$1048575,5,0)</f>
        <v>MASCOT HEALTH SERVIES PVT.LTD ( HARIDWAR )</v>
      </c>
      <c r="E1727" t="str">
        <f>VLOOKUP(A1727,[1]Sheet1!$B$1:$E$3262,4,0)</f>
        <v>MASCOT HEALTH SERVIES PVT.LTD ( HARIDWAR )</v>
      </c>
      <c r="F1727">
        <v>35</v>
      </c>
      <c r="G1727">
        <v>6.75</v>
      </c>
      <c r="H1727">
        <v>75</v>
      </c>
      <c r="I1727">
        <f t="shared" si="26"/>
        <v>236.25</v>
      </c>
      <c r="J1727">
        <f>VLOOKUP(A1727,[3]Sheet2!$A$3:$B$3237,2,0)</f>
        <v>34</v>
      </c>
    </row>
    <row r="1728" spans="1:13" hidden="1" x14ac:dyDescent="0.3">
      <c r="A1728" t="s">
        <v>3339</v>
      </c>
      <c r="B1728" t="s">
        <v>3340</v>
      </c>
      <c r="C1728" t="s">
        <v>3341</v>
      </c>
      <c r="D1728" t="str">
        <f>VLOOKUP(A1728,[1]Sheet1!$B$1:$F$1048575,5,0)</f>
        <v>INTAS PHARMACEUTICAL LTD</v>
      </c>
      <c r="E1728" t="str">
        <f>VLOOKUP(A1728,[1]Sheet1!$B$1:$E$3262,4,0)</f>
        <v>PRATIK DISTRIBUTORS ( AHMEDABAD )</v>
      </c>
      <c r="F1728">
        <v>37</v>
      </c>
      <c r="G1728">
        <v>6.38</v>
      </c>
      <c r="H1728">
        <v>85</v>
      </c>
      <c r="I1728">
        <f t="shared" si="26"/>
        <v>236.06</v>
      </c>
      <c r="J1728">
        <f>VLOOKUP(A1728,[3]Sheet2!$A$3:$B$3237,2,0)</f>
        <v>69</v>
      </c>
      <c r="M1728">
        <f>VLOOKUP(A1728,[4]Sheet2!$A$4:$C$497,3,0)</f>
        <v>1</v>
      </c>
    </row>
    <row r="1729" spans="1:13" hidden="1" x14ac:dyDescent="0.3">
      <c r="A1729" t="s">
        <v>5213</v>
      </c>
      <c r="B1729" t="s">
        <v>5214</v>
      </c>
      <c r="C1729" t="s">
        <v>5215</v>
      </c>
      <c r="D1729" t="str">
        <f>VLOOKUP(A1729,[1]Sheet1!$B$1:$F$1048575,5,0)</f>
        <v>MANKIND PHARMA LTD</v>
      </c>
      <c r="E1729" t="str">
        <f>VLOOKUP(A1729,[1]Sheet1!$B$1:$E$3262,4,0)</f>
        <v>NETRA ENTERPRISE</v>
      </c>
      <c r="F1729">
        <v>3</v>
      </c>
      <c r="G1729">
        <v>78.62</v>
      </c>
      <c r="H1729">
        <v>134</v>
      </c>
      <c r="I1729">
        <f t="shared" si="26"/>
        <v>235.86</v>
      </c>
      <c r="J1729">
        <f>VLOOKUP(A1729,[3]Sheet2!$A$3:$B$3237,2,0)</f>
        <v>7</v>
      </c>
    </row>
    <row r="1730" spans="1:13" hidden="1" x14ac:dyDescent="0.3">
      <c r="A1730" t="s">
        <v>4992</v>
      </c>
      <c r="B1730" t="s">
        <v>4993</v>
      </c>
      <c r="C1730" t="s">
        <v>4994</v>
      </c>
      <c r="D1730" t="str">
        <f>VLOOKUP(A1730,[1]Sheet1!$B$1:$F$1048575,5,0)</f>
        <v>SUN PHARMA LABORATORIES LTD.</v>
      </c>
      <c r="E1730" t="str">
        <f>VLOOKUP(A1730,[1]Sheet1!$B$1:$E$3262,4,0)</f>
        <v>K.B. SHAH &amp; COMPANY ( AHMEDABAD )</v>
      </c>
      <c r="F1730">
        <v>2</v>
      </c>
      <c r="G1730">
        <v>117.86</v>
      </c>
      <c r="H1730">
        <v>165</v>
      </c>
      <c r="I1730">
        <f t="shared" ref="I1730:I1793" si="27">G1730*F1730</f>
        <v>235.72</v>
      </c>
      <c r="J1730">
        <f>VLOOKUP(A1730,[3]Sheet2!$A$3:$B$3237,2,0)</f>
        <v>2</v>
      </c>
    </row>
    <row r="1731" spans="1:13" hidden="1" x14ac:dyDescent="0.3">
      <c r="A1731" t="s">
        <v>2093</v>
      </c>
      <c r="B1731" t="s">
        <v>2094</v>
      </c>
      <c r="C1731" t="s">
        <v>2095</v>
      </c>
      <c r="D1731" t="str">
        <f>VLOOKUP(A1731,[1]Sheet1!$B$1:$F$1048575,5,0)</f>
        <v>SUN PHARMA LABORATORIES LTD.</v>
      </c>
      <c r="E1731" t="str">
        <f>VLOOKUP(A1731,[1]Sheet1!$B$1:$E$3262,4,0)</f>
        <v>GAYATRI DISTRIBUTORS(VALSAD)</v>
      </c>
      <c r="F1731">
        <v>1</v>
      </c>
      <c r="G1731">
        <v>235.71</v>
      </c>
      <c r="H1731">
        <v>330</v>
      </c>
      <c r="I1731">
        <f t="shared" si="27"/>
        <v>235.71</v>
      </c>
      <c r="J1731">
        <f>VLOOKUP(A1731,[3]Sheet2!$A$3:$B$3237,2,0)</f>
        <v>1</v>
      </c>
    </row>
    <row r="1732" spans="1:13" x14ac:dyDescent="0.3">
      <c r="A1732" s="3" t="s">
        <v>595</v>
      </c>
      <c r="B1732" s="3" t="s">
        <v>596</v>
      </c>
      <c r="C1732" t="s">
        <v>596</v>
      </c>
      <c r="D1732" s="3" t="str">
        <f>VLOOKUP(A1732,[1]Sheet1!$B$1:$F$1048575,5,0)</f>
        <v>TELEFLEX MEDICAL PVT LTD</v>
      </c>
      <c r="E1732" s="3" t="str">
        <f>VLOOKUP(A1732,[1]Sheet1!$B$1:$E$3262,4,0)</f>
        <v>SS ENTERPRISE</v>
      </c>
      <c r="F1732" s="3">
        <v>2</v>
      </c>
      <c r="G1732">
        <v>1780</v>
      </c>
      <c r="H1732">
        <v>4020</v>
      </c>
      <c r="I1732">
        <f t="shared" si="27"/>
        <v>3560</v>
      </c>
      <c r="J1732" s="3">
        <v>0</v>
      </c>
      <c r="K1732" s="3">
        <v>3</v>
      </c>
      <c r="L1732" s="3"/>
      <c r="M1732" s="3"/>
    </row>
    <row r="1733" spans="1:13" hidden="1" x14ac:dyDescent="0.3">
      <c r="A1733" t="s">
        <v>5163</v>
      </c>
      <c r="B1733" t="s">
        <v>5164</v>
      </c>
      <c r="C1733" t="s">
        <v>5165</v>
      </c>
      <c r="D1733" t="str">
        <f>VLOOKUP(A1733,[1]Sheet1!$B$1:$F$1048575,5,0)</f>
        <v>TORRENT PHARMACEUTICAL LTD</v>
      </c>
      <c r="E1733" t="str">
        <f>VLOOKUP(A1733,[1]Sheet1!$B$1:$E$3262,4,0)</f>
        <v>GAYATRI DISTRIBUTORS(VALSAD)</v>
      </c>
      <c r="F1733">
        <v>19</v>
      </c>
      <c r="G1733">
        <v>12.4</v>
      </c>
      <c r="H1733">
        <v>17</v>
      </c>
      <c r="I1733">
        <f t="shared" si="27"/>
        <v>235.6</v>
      </c>
      <c r="J1733">
        <f>VLOOKUP(A1733,[3]Sheet2!$A$3:$B$3237,2,0)</f>
        <v>16</v>
      </c>
    </row>
    <row r="1734" spans="1:13" hidden="1" x14ac:dyDescent="0.3">
      <c r="A1734" t="s">
        <v>5658</v>
      </c>
      <c r="B1734" t="s">
        <v>5659</v>
      </c>
      <c r="C1734" t="s">
        <v>5660</v>
      </c>
      <c r="D1734" t="str">
        <f>VLOOKUP(A1734,[1]Sheet1!$B$1:$F$1048575,5,0)</f>
        <v>WIN MEDICARE PVT LTD</v>
      </c>
      <c r="E1734" t="str">
        <f>VLOOKUP(A1734,[1]Sheet1!$B$1:$E$3262,4,0)</f>
        <v>CHIRAG PHARMA AGENCY (BILIMORA)</v>
      </c>
      <c r="F1734">
        <v>2</v>
      </c>
      <c r="G1734">
        <v>117.5</v>
      </c>
      <c r="H1734">
        <v>164</v>
      </c>
      <c r="I1734">
        <f t="shared" si="27"/>
        <v>235</v>
      </c>
      <c r="J1734">
        <f>VLOOKUP(A1734,[3]Sheet2!$A$3:$B$3237,2,0)</f>
        <v>2</v>
      </c>
    </row>
    <row r="1735" spans="1:13" hidden="1" x14ac:dyDescent="0.3">
      <c r="A1735" t="s">
        <v>4729</v>
      </c>
      <c r="B1735" t="s">
        <v>4730</v>
      </c>
      <c r="C1735" t="s">
        <v>4731</v>
      </c>
      <c r="D1735" t="str">
        <f>VLOOKUP(A1735,[1]Sheet1!$B$1:$F$1048575,5,0)</f>
        <v>ABBOTT  INDIA LIMITED</v>
      </c>
      <c r="E1735" t="str">
        <f>VLOOKUP(A1735,[1]Sheet1!$B$1:$E$3262,4,0)</f>
        <v>GAYATRI DISTRIBUTORS(VALSAD)</v>
      </c>
      <c r="F1735">
        <v>4</v>
      </c>
      <c r="G1735">
        <v>58.72</v>
      </c>
      <c r="H1735">
        <v>82</v>
      </c>
      <c r="I1735">
        <f t="shared" si="27"/>
        <v>234.88</v>
      </c>
      <c r="J1735">
        <f>VLOOKUP(A1735,[3]Sheet2!$A$3:$B$3237,2,0)</f>
        <v>36</v>
      </c>
    </row>
    <row r="1736" spans="1:13" hidden="1" x14ac:dyDescent="0.3">
      <c r="A1736" t="s">
        <v>4103</v>
      </c>
      <c r="B1736" t="s">
        <v>4104</v>
      </c>
      <c r="C1736" t="s">
        <v>4105</v>
      </c>
      <c r="D1736" t="str">
        <f>VLOOKUP(A1736,[1]Sheet1!$B$1:$F$1048575,5,0)</f>
        <v>IPCA LABS PVT LTD</v>
      </c>
      <c r="E1736" t="str">
        <f>VLOOKUP(A1736,[1]Sheet1!$B$1:$E$3262,4,0)</f>
        <v>AROGYA HEALTHCARE (SURAT)</v>
      </c>
      <c r="F1736">
        <v>5</v>
      </c>
      <c r="G1736">
        <v>46.93</v>
      </c>
      <c r="H1736">
        <v>77</v>
      </c>
      <c r="I1736">
        <f t="shared" si="27"/>
        <v>234.65</v>
      </c>
      <c r="J1736">
        <f>VLOOKUP(A1736,[3]Sheet2!$A$3:$B$3237,2,0)</f>
        <v>10</v>
      </c>
    </row>
    <row r="1737" spans="1:13" hidden="1" x14ac:dyDescent="0.3">
      <c r="A1737" t="s">
        <v>3551</v>
      </c>
      <c r="B1737" t="s">
        <v>3552</v>
      </c>
      <c r="C1737" t="s">
        <v>3553</v>
      </c>
      <c r="D1737">
        <f>VLOOKUP(A1737,[1]Sheet1!$B$1:$F$1048575,5,0)</f>
        <v>0</v>
      </c>
      <c r="E1737" t="str">
        <f>VLOOKUP(A1737,[1]Sheet1!$B$1:$E$3262,4,0)</f>
        <v>GAYATRI DISTRIBUTORS(VALSAD)</v>
      </c>
      <c r="F1737">
        <v>3</v>
      </c>
      <c r="G1737">
        <v>78.180000000000007</v>
      </c>
      <c r="H1737">
        <v>109</v>
      </c>
      <c r="I1737">
        <f t="shared" si="27"/>
        <v>234.54000000000002</v>
      </c>
      <c r="J1737">
        <f>VLOOKUP(A1737,[3]Sheet2!$A$3:$B$3237,2,0)</f>
        <v>2</v>
      </c>
    </row>
    <row r="1738" spans="1:13" x14ac:dyDescent="0.3">
      <c r="A1738" s="3" t="s">
        <v>6611</v>
      </c>
      <c r="B1738" s="3" t="s">
        <v>6612</v>
      </c>
      <c r="C1738" t="s">
        <v>6612</v>
      </c>
      <c r="D1738" s="3" t="str">
        <f>VLOOKUP(A1738,[1]Sheet1!$B$1:$F$1048575,5,0)</f>
        <v>JOHNSON &amp; JOHNSON PVT LTD</v>
      </c>
      <c r="E1738" s="3" t="str">
        <f>VLOOKUP(A1738,[1]Sheet1!$B$1:$E$3262,4,0)</f>
        <v>SS ENTERPRISE</v>
      </c>
      <c r="F1738" s="3">
        <v>6</v>
      </c>
      <c r="G1738">
        <v>367.41</v>
      </c>
      <c r="H1738">
        <v>854</v>
      </c>
      <c r="I1738">
        <f t="shared" si="27"/>
        <v>2204.46</v>
      </c>
      <c r="J1738" s="3">
        <v>0</v>
      </c>
      <c r="K1738" s="3">
        <v>12</v>
      </c>
      <c r="L1738" s="3"/>
      <c r="M1738" s="3"/>
    </row>
    <row r="1739" spans="1:13" hidden="1" x14ac:dyDescent="0.3">
      <c r="A1739" t="s">
        <v>6014</v>
      </c>
      <c r="B1739" t="s">
        <v>6015</v>
      </c>
      <c r="C1739" t="s">
        <v>6016</v>
      </c>
      <c r="D1739" t="str">
        <f>VLOOKUP(A1739,[1]Sheet1!$B$1:$F$1048575,5,0)</f>
        <v>TORRENT PHARMACEUTICAL LTD</v>
      </c>
      <c r="E1739" t="str">
        <f>VLOOKUP(A1739,[1]Sheet1!$B$1:$E$3262,4,0)</f>
        <v>GAYATRI DISTRIBUTORS(VALSAD)</v>
      </c>
      <c r="F1739">
        <v>11</v>
      </c>
      <c r="G1739">
        <v>21.06</v>
      </c>
      <c r="H1739">
        <v>29</v>
      </c>
      <c r="I1739">
        <f t="shared" si="27"/>
        <v>231.66</v>
      </c>
      <c r="J1739">
        <f>VLOOKUP(A1739,[3]Sheet2!$A$3:$B$3237,2,0)</f>
        <v>29</v>
      </c>
    </row>
    <row r="1740" spans="1:13" hidden="1" x14ac:dyDescent="0.3">
      <c r="A1740" t="s">
        <v>6353</v>
      </c>
      <c r="B1740" t="s">
        <v>6354</v>
      </c>
      <c r="C1740" t="s">
        <v>6355</v>
      </c>
      <c r="D1740" t="str">
        <f>VLOOKUP(A1740,[1]Sheet1!$B$1:$F$1048575,5,0)</f>
        <v>ROMSONS GROUP PVT.LTD.</v>
      </c>
      <c r="E1740" t="str">
        <f>VLOOKUP(A1740,[1]Sheet1!$B$1:$E$3262,4,0)</f>
        <v>JIVANDHARA PHARMA PVT.LTD.(BILIMORA)</v>
      </c>
      <c r="F1740">
        <v>4</v>
      </c>
      <c r="G1740">
        <v>57.82</v>
      </c>
      <c r="H1740">
        <v>392</v>
      </c>
      <c r="I1740">
        <f t="shared" si="27"/>
        <v>231.28</v>
      </c>
      <c r="J1740">
        <f>VLOOKUP(A1740,[3]Sheet2!$A$3:$B$3237,2,0)</f>
        <v>16</v>
      </c>
    </row>
    <row r="1741" spans="1:13" x14ac:dyDescent="0.3">
      <c r="A1741" s="3" t="s">
        <v>6512</v>
      </c>
      <c r="B1741" s="3" t="s">
        <v>6513</v>
      </c>
      <c r="C1741" t="s">
        <v>6513</v>
      </c>
      <c r="D1741" s="3" t="str">
        <f>VLOOKUP(A1741,[1]Sheet1!$B$1:$F$1048575,5,0)</f>
        <v>JOHNSON &amp; JOHNSON PVT LTD</v>
      </c>
      <c r="E1741" s="3" t="str">
        <f>VLOOKUP(A1741,[1]Sheet1!$B$1:$E$3262,4,0)</f>
        <v>SS ENTERPRISE</v>
      </c>
      <c r="F1741" s="3">
        <v>14</v>
      </c>
      <c r="G1741">
        <v>80.11</v>
      </c>
      <c r="H1741">
        <v>194</v>
      </c>
      <c r="I1741">
        <f t="shared" si="27"/>
        <v>1121.54</v>
      </c>
      <c r="J1741" s="3">
        <v>0</v>
      </c>
      <c r="K1741" s="3">
        <v>12</v>
      </c>
      <c r="L1741" s="3"/>
      <c r="M1741" s="3"/>
    </row>
    <row r="1742" spans="1:13" hidden="1" x14ac:dyDescent="0.3">
      <c r="A1742" t="s">
        <v>6078</v>
      </c>
      <c r="B1742" t="s">
        <v>6079</v>
      </c>
      <c r="C1742" t="s">
        <v>6080</v>
      </c>
      <c r="D1742" t="str">
        <f>VLOOKUP(A1742,[1]Sheet1!$B$1:$F$1048575,5,0)</f>
        <v>INTAS PHARMACEUTICAL LTD</v>
      </c>
      <c r="E1742" t="str">
        <f>VLOOKUP(A1742,[1]Sheet1!$B$1:$E$3262,4,0)</f>
        <v>CHIRAG PHARMA AGENCY (BILIMORA)</v>
      </c>
      <c r="F1742">
        <v>3</v>
      </c>
      <c r="G1742">
        <v>76.790000000000006</v>
      </c>
      <c r="H1742">
        <v>107</v>
      </c>
      <c r="I1742">
        <f t="shared" si="27"/>
        <v>230.37</v>
      </c>
      <c r="J1742">
        <f>VLOOKUP(A1742,[3]Sheet2!$A$3:$B$3237,2,0)</f>
        <v>6</v>
      </c>
    </row>
    <row r="1743" spans="1:13" hidden="1" x14ac:dyDescent="0.3">
      <c r="A1743" t="s">
        <v>6208</v>
      </c>
      <c r="B1743" t="s">
        <v>6209</v>
      </c>
      <c r="C1743" t="s">
        <v>6209</v>
      </c>
      <c r="D1743" t="str">
        <f>VLOOKUP(A1743,[1]Sheet1!$B$1:$F$1048575,5,0)</f>
        <v>VISSCO REHABILITATION AIDS P.LTD.</v>
      </c>
      <c r="E1743" t="str">
        <f>VLOOKUP(A1743,[1]Sheet1!$B$1:$E$3262,4,0)</f>
        <v>PARIDHI AGENCIES</v>
      </c>
      <c r="F1743">
        <v>2</v>
      </c>
      <c r="G1743">
        <v>115</v>
      </c>
      <c r="H1743">
        <v>250</v>
      </c>
      <c r="I1743">
        <f t="shared" si="27"/>
        <v>230</v>
      </c>
      <c r="J1743">
        <f>VLOOKUP(A1743,[3]Sheet2!$A$3:$B$3237,2,0)</f>
        <v>23</v>
      </c>
    </row>
    <row r="1744" spans="1:13" hidden="1" x14ac:dyDescent="0.3">
      <c r="A1744" t="s">
        <v>6128</v>
      </c>
      <c r="B1744" t="s">
        <v>6129</v>
      </c>
      <c r="C1744" t="s">
        <v>6130</v>
      </c>
      <c r="D1744" t="str">
        <f>VLOOKUP(A1744,[1]Sheet1!$B$1:$F$1048575,5,0)</f>
        <v>SYSTOPIC LABORATORIES LTD</v>
      </c>
      <c r="E1744" t="str">
        <f>VLOOKUP(A1744,[1]Sheet1!$B$1:$E$3262,4,0)</f>
        <v>DESAI PHARMA (VALSAD)</v>
      </c>
      <c r="F1744">
        <v>2</v>
      </c>
      <c r="G1744">
        <v>115</v>
      </c>
      <c r="H1744">
        <v>161</v>
      </c>
      <c r="I1744">
        <f t="shared" si="27"/>
        <v>230</v>
      </c>
      <c r="J1744">
        <f>VLOOKUP(A1744,[3]Sheet2!$A$3:$B$3237,2,0)</f>
        <v>6</v>
      </c>
    </row>
    <row r="1745" spans="1:13" hidden="1" x14ac:dyDescent="0.3">
      <c r="A1745" t="s">
        <v>1220</v>
      </c>
      <c r="B1745" t="s">
        <v>1221</v>
      </c>
      <c r="C1745" t="s">
        <v>1195</v>
      </c>
      <c r="D1745" t="str">
        <f>VLOOKUP(A1745,[1]Sheet1!$B$1:$F$1048575,5,0)</f>
        <v>ALKEM LABORATORIES LTD</v>
      </c>
      <c r="E1745" t="str">
        <f>VLOOKUP(A1745,[1]Sheet1!$B$1:$E$3262,4,0)</f>
        <v>GAYATRI DISTRIBUTORS(VALSAD)</v>
      </c>
      <c r="F1745">
        <v>1</v>
      </c>
      <c r="G1745">
        <v>229.6</v>
      </c>
      <c r="H1745">
        <v>321</v>
      </c>
      <c r="I1745">
        <f t="shared" si="27"/>
        <v>229.6</v>
      </c>
      <c r="J1745">
        <f>VLOOKUP(A1745,[3]Sheet2!$A$3:$B$3237,2,0)</f>
        <v>1</v>
      </c>
    </row>
    <row r="1746" spans="1:13" hidden="1" x14ac:dyDescent="0.3">
      <c r="A1746" t="s">
        <v>6436</v>
      </c>
      <c r="B1746" t="s">
        <v>6437</v>
      </c>
      <c r="C1746" t="s">
        <v>6438</v>
      </c>
      <c r="D1746" t="str">
        <f>VLOOKUP(A1746,[1]Sheet1!$B$1:$F$1048575,5,0)</f>
        <v>NEON LABORATORIES LIMITED</v>
      </c>
      <c r="E1746" t="str">
        <f>VLOOKUP(A1746,[1]Sheet1!$B$1:$E$3262,4,0)</f>
        <v>CHIRAG PHARMA AGENCY (BILIMORA)</v>
      </c>
      <c r="F1746">
        <v>3</v>
      </c>
      <c r="G1746">
        <v>76.5</v>
      </c>
      <c r="H1746">
        <v>117</v>
      </c>
      <c r="I1746">
        <f t="shared" si="27"/>
        <v>229.5</v>
      </c>
      <c r="J1746" t="e">
        <f>VLOOKUP(A1746,[3]Sheet2!$A$3:$B$3237,2,0)</f>
        <v>#N/A</v>
      </c>
    </row>
    <row r="1747" spans="1:13" hidden="1" x14ac:dyDescent="0.3">
      <c r="A1747" t="s">
        <v>4897</v>
      </c>
      <c r="B1747" t="s">
        <v>4898</v>
      </c>
      <c r="C1747" t="s">
        <v>4899</v>
      </c>
      <c r="D1747" t="str">
        <f>VLOOKUP(A1747,[1]Sheet1!$B$1:$F$1048575,5,0)</f>
        <v>ALKEM LABORATORIES LTD</v>
      </c>
      <c r="E1747" t="str">
        <f>VLOOKUP(A1747,[1]Sheet1!$B$1:$E$3262,4,0)</f>
        <v>CHIRAG PHARMA AGENCY (BILIMORA)</v>
      </c>
      <c r="F1747">
        <v>1</v>
      </c>
      <c r="G1747">
        <v>228.57</v>
      </c>
      <c r="H1747">
        <v>320</v>
      </c>
      <c r="I1747">
        <f t="shared" si="27"/>
        <v>228.57</v>
      </c>
      <c r="J1747">
        <f>VLOOKUP(A1747,[3]Sheet2!$A$3:$B$3237,2,0)</f>
        <v>4</v>
      </c>
    </row>
    <row r="1748" spans="1:13" hidden="1" x14ac:dyDescent="0.3">
      <c r="A1748" t="s">
        <v>4465</v>
      </c>
      <c r="B1748" t="s">
        <v>4466</v>
      </c>
      <c r="C1748" t="s">
        <v>4467</v>
      </c>
      <c r="D1748" t="str">
        <f>VLOOKUP(A1748,[1]Sheet1!$B$1:$F$1048575,5,0)</f>
        <v>CIPLA LTD</v>
      </c>
      <c r="E1748" t="str">
        <f>VLOOKUP(A1748,[1]Sheet1!$B$1:$E$3262,4,0)</f>
        <v>JIVANDHARA PHARMA PVT.LTD.(BILIMORA)</v>
      </c>
      <c r="F1748">
        <v>1</v>
      </c>
      <c r="G1748">
        <v>228.14</v>
      </c>
      <c r="H1748">
        <v>319</v>
      </c>
      <c r="I1748">
        <f t="shared" si="27"/>
        <v>228.14</v>
      </c>
      <c r="J1748">
        <f>VLOOKUP(A1748,[3]Sheet2!$A$3:$B$3237,2,0)</f>
        <v>1</v>
      </c>
    </row>
    <row r="1749" spans="1:13" hidden="1" x14ac:dyDescent="0.3">
      <c r="A1749" t="s">
        <v>6220</v>
      </c>
      <c r="B1749" t="s">
        <v>6221</v>
      </c>
      <c r="C1749" t="s">
        <v>6222</v>
      </c>
      <c r="D1749" t="str">
        <f>VLOOKUP(A1749,[1]Sheet1!$B$1:$F$1048575,5,0)</f>
        <v>KLM LABORATORIES PVT LTD</v>
      </c>
      <c r="E1749" t="str">
        <f>VLOOKUP(A1749,[1]Sheet1!$B$1:$E$3262,4,0)</f>
        <v>CHIRAG PHARMA AGENCY (BILIMORA)</v>
      </c>
      <c r="F1749">
        <v>2</v>
      </c>
      <c r="G1749">
        <v>113.57</v>
      </c>
      <c r="H1749">
        <v>159</v>
      </c>
      <c r="I1749">
        <f t="shared" si="27"/>
        <v>227.14</v>
      </c>
      <c r="J1749">
        <f>VLOOKUP(A1749,[3]Sheet2!$A$3:$B$3237,2,0)</f>
        <v>3</v>
      </c>
    </row>
    <row r="1750" spans="1:13" hidden="1" x14ac:dyDescent="0.3">
      <c r="A1750" t="s">
        <v>5945</v>
      </c>
      <c r="B1750" t="s">
        <v>5946</v>
      </c>
      <c r="C1750" t="s">
        <v>5947</v>
      </c>
      <c r="D1750" t="str">
        <f>VLOOKUP(A1750,[1]Sheet1!$B$1:$F$1048575,5,0)</f>
        <v>GLENMARK PHARMACEUTICALS LTD</v>
      </c>
      <c r="E1750" t="str">
        <f>VLOOKUP(A1750,[1]Sheet1!$B$1:$E$3262,4,0)</f>
        <v>GAYATRI DISTRIBUTORS(VALSAD)</v>
      </c>
      <c r="F1750">
        <v>1</v>
      </c>
      <c r="G1750">
        <v>226.78</v>
      </c>
      <c r="H1750">
        <v>317</v>
      </c>
      <c r="I1750">
        <f t="shared" si="27"/>
        <v>226.78</v>
      </c>
      <c r="J1750">
        <f>VLOOKUP(A1750,[3]Sheet2!$A$3:$B$3237,2,0)</f>
        <v>3</v>
      </c>
    </row>
    <row r="1751" spans="1:13" hidden="1" x14ac:dyDescent="0.3">
      <c r="A1751" t="s">
        <v>4798</v>
      </c>
      <c r="B1751" t="s">
        <v>4799</v>
      </c>
      <c r="C1751" t="s">
        <v>4799</v>
      </c>
      <c r="D1751" t="str">
        <f>VLOOKUP(A1751,[1]Sheet1!$B$1:$F$1048575,5,0)</f>
        <v>PIRAMAL HEALTHCARE LIMITED</v>
      </c>
      <c r="E1751" t="str">
        <f>VLOOKUP(A1751,[1]Sheet1!$B$1:$E$3262,4,0)</f>
        <v>DEEP MEDICAL AGENCIES (VAPI)</v>
      </c>
      <c r="F1751">
        <v>3</v>
      </c>
      <c r="G1751">
        <v>75.52</v>
      </c>
      <c r="H1751">
        <v>190</v>
      </c>
      <c r="I1751">
        <f t="shared" si="27"/>
        <v>226.56</v>
      </c>
      <c r="J1751">
        <f>VLOOKUP(A1751,[3]Sheet2!$A$3:$B$3237,2,0)</f>
        <v>19</v>
      </c>
    </row>
    <row r="1752" spans="1:13" x14ac:dyDescent="0.3">
      <c r="A1752" s="3" t="s">
        <v>6596</v>
      </c>
      <c r="B1752" s="3" t="s">
        <v>6597</v>
      </c>
      <c r="C1752" t="s">
        <v>6597</v>
      </c>
      <c r="D1752" s="3" t="str">
        <f>VLOOKUP(A1752,[1]Sheet1!$B$1:$F$1048575,5,0)</f>
        <v>JOHNSON &amp; JOHNSON PVT LTD</v>
      </c>
      <c r="E1752" s="3" t="str">
        <f>VLOOKUP(A1752,[1]Sheet1!$B$1:$E$3262,4,0)</f>
        <v>SS ENTERPRISE</v>
      </c>
      <c r="F1752" s="3">
        <v>3</v>
      </c>
      <c r="G1752">
        <v>180.49</v>
      </c>
      <c r="H1752">
        <v>428</v>
      </c>
      <c r="I1752">
        <f t="shared" si="27"/>
        <v>541.47</v>
      </c>
      <c r="J1752" s="3">
        <v>0</v>
      </c>
      <c r="K1752" s="3">
        <v>12</v>
      </c>
      <c r="L1752" s="3"/>
      <c r="M1752" s="3"/>
    </row>
    <row r="1753" spans="1:13" hidden="1" x14ac:dyDescent="0.3">
      <c r="A1753" t="s">
        <v>5896</v>
      </c>
      <c r="B1753" t="s">
        <v>5897</v>
      </c>
      <c r="C1753" t="s">
        <v>5898</v>
      </c>
      <c r="D1753" t="str">
        <f>VLOOKUP(A1753,[1]Sheet1!$B$1:$F$1048575,5,0)</f>
        <v>EMCURE PHARMACEUTICALS LTD</v>
      </c>
      <c r="E1753" t="str">
        <f>VLOOKUP(A1753,[1]Sheet1!$B$1:$E$3262,4,0)</f>
        <v>RAPID MEDICO (VALSAD)</v>
      </c>
      <c r="F1753">
        <v>3</v>
      </c>
      <c r="G1753">
        <v>75.14</v>
      </c>
      <c r="H1753">
        <v>105</v>
      </c>
      <c r="I1753">
        <f t="shared" si="27"/>
        <v>225.42000000000002</v>
      </c>
      <c r="J1753">
        <f>VLOOKUP(A1753,[3]Sheet2!$A$3:$B$3237,2,0)</f>
        <v>10</v>
      </c>
    </row>
    <row r="1754" spans="1:13" hidden="1" x14ac:dyDescent="0.3">
      <c r="A1754" t="s">
        <v>5592</v>
      </c>
      <c r="B1754" t="s">
        <v>5593</v>
      </c>
      <c r="C1754" t="s">
        <v>5594</v>
      </c>
      <c r="D1754" t="str">
        <f>VLOOKUP(A1754,[1]Sheet1!$B$1:$F$1048575,5,0)</f>
        <v>TORRENT PHARMACEUTICAL LTD</v>
      </c>
      <c r="E1754" t="str">
        <f>VLOOKUP(A1754,[1]Sheet1!$B$1:$E$3262,4,0)</f>
        <v>GAYATRI DISTRIBUTORS(VALSAD)</v>
      </c>
      <c r="F1754">
        <v>2</v>
      </c>
      <c r="G1754">
        <v>112.5</v>
      </c>
      <c r="H1754">
        <v>157</v>
      </c>
      <c r="I1754">
        <f t="shared" si="27"/>
        <v>225</v>
      </c>
      <c r="J1754">
        <f>VLOOKUP(A1754,[3]Sheet2!$A$3:$B$3237,2,0)</f>
        <v>1</v>
      </c>
    </row>
    <row r="1755" spans="1:13" hidden="1" x14ac:dyDescent="0.3">
      <c r="A1755" t="s">
        <v>5191</v>
      </c>
      <c r="B1755" t="s">
        <v>5192</v>
      </c>
      <c r="C1755" t="s">
        <v>2720</v>
      </c>
      <c r="D1755" t="str">
        <f>VLOOKUP(A1755,[1]Sheet1!$B$1:$F$1048575,5,0)</f>
        <v>ASTRA-IDL LIMITED</v>
      </c>
      <c r="E1755" t="str">
        <f>VLOOKUP(A1755,[1]Sheet1!$B$1:$E$3262,4,0)</f>
        <v>BIOSIS MEDICO ( VAPI )</v>
      </c>
      <c r="F1755">
        <v>45</v>
      </c>
      <c r="G1755">
        <v>5</v>
      </c>
      <c r="H1755">
        <v>90</v>
      </c>
      <c r="I1755">
        <f t="shared" si="27"/>
        <v>225</v>
      </c>
      <c r="J1755">
        <f>VLOOKUP(A1755,[3]Sheet2!$A$3:$B$3237,2,0)</f>
        <v>450</v>
      </c>
    </row>
    <row r="1756" spans="1:13" hidden="1" x14ac:dyDescent="0.3">
      <c r="A1756" t="s">
        <v>4634</v>
      </c>
      <c r="B1756" t="s">
        <v>4635</v>
      </c>
      <c r="C1756" t="s">
        <v>4636</v>
      </c>
      <c r="D1756" t="str">
        <f>VLOOKUP(A1756,[1]Sheet1!$B$1:$F$1048575,5,0)</f>
        <v>UBIK SOLUTIONS PVT.LTD.</v>
      </c>
      <c r="E1756" t="str">
        <f>VLOOKUP(A1756,[1]Sheet1!$B$1:$E$3262,4,0)</f>
        <v>DESAI PHARMA (VALSAD)</v>
      </c>
      <c r="F1756">
        <v>3</v>
      </c>
      <c r="G1756">
        <v>74.58</v>
      </c>
      <c r="H1756">
        <v>110</v>
      </c>
      <c r="I1756">
        <f t="shared" si="27"/>
        <v>223.74</v>
      </c>
      <c r="J1756">
        <f>VLOOKUP(A1756,[3]Sheet2!$A$3:$B$3237,2,0)</f>
        <v>3</v>
      </c>
    </row>
    <row r="1757" spans="1:13" hidden="1" x14ac:dyDescent="0.3">
      <c r="A1757" t="s">
        <v>543</v>
      </c>
      <c r="B1757" t="s">
        <v>544</v>
      </c>
      <c r="C1757" t="s">
        <v>545</v>
      </c>
      <c r="D1757" t="str">
        <f>VLOOKUP(A1757,[1]Sheet1!$B$1:$F$1048575,5,0)</f>
        <v>ZYDUS HELTHCARE LTD</v>
      </c>
      <c r="E1757" t="str">
        <f>VLOOKUP(A1757,[1]Sheet1!$B$1:$E$3262,4,0)</f>
        <v>CHIRAG PHARMA AGENCY (BILIMORA)</v>
      </c>
      <c r="F1757">
        <v>8</v>
      </c>
      <c r="G1757">
        <v>27.94</v>
      </c>
      <c r="H1757">
        <v>43</v>
      </c>
      <c r="I1757">
        <f t="shared" si="27"/>
        <v>223.52</v>
      </c>
      <c r="J1757">
        <f>VLOOKUP(A1757,[3]Sheet2!$A$3:$B$3237,2,0)</f>
        <v>14</v>
      </c>
    </row>
    <row r="1758" spans="1:13" hidden="1" x14ac:dyDescent="0.3">
      <c r="A1758" t="s">
        <v>6553</v>
      </c>
      <c r="B1758" t="s">
        <v>6554</v>
      </c>
      <c r="C1758" t="s">
        <v>6554</v>
      </c>
      <c r="D1758" t="str">
        <f>VLOOKUP(A1758,[1]Sheet1!$B$1:$F$1048575,5,0)</f>
        <v>MERIL ENDO SURGERY PVT LTD</v>
      </c>
      <c r="E1758" t="str">
        <f>VLOOKUP(A1758,[1]Sheet1!$B$1:$E$3262,4,0)</f>
        <v>PARIDHI AGENCIES</v>
      </c>
      <c r="F1758">
        <v>1</v>
      </c>
      <c r="G1758">
        <v>223.44</v>
      </c>
      <c r="H1758">
        <v>798</v>
      </c>
      <c r="I1758">
        <f t="shared" si="27"/>
        <v>223.44</v>
      </c>
      <c r="J1758">
        <f>VLOOKUP(A1758,[3]Sheet2!$A$3:$B$3237,2,0)</f>
        <v>12</v>
      </c>
    </row>
    <row r="1759" spans="1:13" hidden="1" x14ac:dyDescent="0.3">
      <c r="A1759" t="s">
        <v>4846</v>
      </c>
      <c r="B1759" t="s">
        <v>4847</v>
      </c>
      <c r="C1759" t="s">
        <v>4848</v>
      </c>
      <c r="D1759" t="str">
        <f>VLOOKUP(A1759,[1]Sheet1!$B$1:$F$1048575,5,0)</f>
        <v>RECKITT BENCKISER(INDIA)PVT.LTD</v>
      </c>
      <c r="E1759" t="str">
        <f>VLOOKUP(A1759,[1]Sheet1!$B$1:$E$3262,4,0)</f>
        <v>GAYATRI DISTRIBUTORS(VALSAD)</v>
      </c>
      <c r="F1759">
        <v>5</v>
      </c>
      <c r="G1759">
        <v>44.65</v>
      </c>
      <c r="H1759">
        <v>60</v>
      </c>
      <c r="I1759">
        <f t="shared" si="27"/>
        <v>223.25</v>
      </c>
      <c r="J1759">
        <f>VLOOKUP(A1759,[3]Sheet2!$A$3:$B$3237,2,0)</f>
        <v>4</v>
      </c>
    </row>
    <row r="1760" spans="1:13" hidden="1" x14ac:dyDescent="0.3">
      <c r="A1760" t="s">
        <v>4920</v>
      </c>
      <c r="B1760" t="s">
        <v>4921</v>
      </c>
      <c r="C1760" t="s">
        <v>4922</v>
      </c>
      <c r="D1760" t="str">
        <f>VLOOKUP(A1760,[1]Sheet1!$B$1:$F$1048575,5,0)</f>
        <v>P &amp; G</v>
      </c>
      <c r="E1760" t="str">
        <f>VLOOKUP(A1760,[1]Sheet1!$B$1:$E$3262,4,0)</f>
        <v>RIDDHI AGENCY</v>
      </c>
      <c r="F1760">
        <v>15</v>
      </c>
      <c r="G1760">
        <v>14.88</v>
      </c>
      <c r="H1760">
        <v>20</v>
      </c>
      <c r="I1760">
        <f t="shared" si="27"/>
        <v>223.20000000000002</v>
      </c>
      <c r="J1760">
        <f>VLOOKUP(A1760,[3]Sheet2!$A$3:$B$3237,2,0)</f>
        <v>43</v>
      </c>
    </row>
    <row r="1761" spans="1:13" hidden="1" x14ac:dyDescent="0.3">
      <c r="A1761" t="s">
        <v>5322</v>
      </c>
      <c r="B1761" t="s">
        <v>5323</v>
      </c>
      <c r="C1761" t="s">
        <v>5324</v>
      </c>
      <c r="D1761" t="str">
        <f>VLOOKUP(A1761,[1]Sheet1!$B$1:$F$1048575,5,0)</f>
        <v>IPCA LABS PVT LTD</v>
      </c>
      <c r="E1761" t="str">
        <f>VLOOKUP(A1761,[1]Sheet1!$B$1:$E$3262,4,0)</f>
        <v>AROGYA HEALTHCARE (SURAT)</v>
      </c>
      <c r="F1761">
        <v>2</v>
      </c>
      <c r="G1761">
        <v>110.01</v>
      </c>
      <c r="H1761">
        <v>181</v>
      </c>
      <c r="I1761">
        <f t="shared" si="27"/>
        <v>220.02</v>
      </c>
      <c r="J1761">
        <f>VLOOKUP(A1761,[3]Sheet2!$A$3:$B$3237,2,0)</f>
        <v>16</v>
      </c>
    </row>
    <row r="1762" spans="1:13" x14ac:dyDescent="0.3">
      <c r="A1762" s="3" t="s">
        <v>828</v>
      </c>
      <c r="B1762" s="3" t="s">
        <v>829</v>
      </c>
      <c r="C1762" t="s">
        <v>829</v>
      </c>
      <c r="D1762" s="3" t="str">
        <f>VLOOKUP(A1762,[1]Sheet1!$B$1:$F$1048575,5,0)</f>
        <v>POLY MEDICURE LTD</v>
      </c>
      <c r="E1762" s="3" t="str">
        <f>VLOOKUP(A1762,[1]Sheet1!$B$1:$E$3262,4,0)</f>
        <v>UNITY DISTRIBUTORS (SURAT)</v>
      </c>
      <c r="F1762" s="3">
        <v>985</v>
      </c>
      <c r="G1762">
        <v>16.989999999999998</v>
      </c>
      <c r="H1762">
        <v>269</v>
      </c>
      <c r="I1762">
        <f t="shared" si="27"/>
        <v>16735.149999999998</v>
      </c>
      <c r="J1762" s="3">
        <f>VLOOKUP(A1762,[3]Sheet2!$A$3:$B$3237,2,0)</f>
        <v>551</v>
      </c>
      <c r="K1762" s="3">
        <v>500</v>
      </c>
      <c r="L1762" s="3"/>
      <c r="M1762" s="3">
        <f>VLOOKUP(A1762,[4]Sheet2!$A$4:$C$497,3,0)</f>
        <v>10</v>
      </c>
    </row>
    <row r="1763" spans="1:13" hidden="1" x14ac:dyDescent="0.3">
      <c r="A1763" t="s">
        <v>4622</v>
      </c>
      <c r="B1763" t="s">
        <v>4623</v>
      </c>
      <c r="C1763" t="s">
        <v>4624</v>
      </c>
      <c r="D1763" t="str">
        <f>VLOOKUP(A1763,[1]Sheet1!$B$1:$F$1048575,5,0)</f>
        <v>ALBATROSS PHARMACEUTICALS</v>
      </c>
      <c r="E1763" t="str">
        <f>VLOOKUP(A1763,[1]Sheet1!$B$1:$E$3262,4,0)</f>
        <v>GAYATRI DISTRIBUTORS(VALSAD)</v>
      </c>
      <c r="F1763">
        <v>3</v>
      </c>
      <c r="G1763">
        <v>73.22</v>
      </c>
      <c r="H1763">
        <v>108</v>
      </c>
      <c r="I1763">
        <f t="shared" si="27"/>
        <v>219.66</v>
      </c>
      <c r="J1763">
        <f>VLOOKUP(A1763,[3]Sheet2!$A$3:$B$3237,2,0)</f>
        <v>1</v>
      </c>
    </row>
    <row r="1764" spans="1:13" hidden="1" x14ac:dyDescent="0.3">
      <c r="A1764" t="s">
        <v>6526</v>
      </c>
      <c r="B1764" t="s">
        <v>6527</v>
      </c>
      <c r="C1764" t="s">
        <v>6527</v>
      </c>
      <c r="D1764" t="str">
        <f>VLOOKUP(A1764,[1]Sheet1!$B$1:$F$1048575,5,0)</f>
        <v>JOHNSON &amp; JOHNSON PVT LTD</v>
      </c>
      <c r="E1764" t="str">
        <f>VLOOKUP(A1764,[1]Sheet1!$B$1:$E$3262,4,0)</f>
        <v>SS ENTERPRISE</v>
      </c>
      <c r="F1764">
        <v>2</v>
      </c>
      <c r="G1764">
        <v>109.68</v>
      </c>
      <c r="H1764">
        <v>257</v>
      </c>
      <c r="I1764">
        <f t="shared" si="27"/>
        <v>219.36</v>
      </c>
      <c r="J1764">
        <f>VLOOKUP(A1764,[3]Sheet2!$A$3:$B$3237,2,0)</f>
        <v>8</v>
      </c>
      <c r="M1764" t="e">
        <f>VLOOKUP(A1764,[4]Sheet2!$A$4:$C$497,3,0)</f>
        <v>#N/A</v>
      </c>
    </row>
    <row r="1765" spans="1:13" hidden="1" x14ac:dyDescent="0.3">
      <c r="A1765" t="s">
        <v>4238</v>
      </c>
      <c r="B1765" t="s">
        <v>4239</v>
      </c>
      <c r="C1765" t="s">
        <v>4240</v>
      </c>
      <c r="D1765" t="str">
        <f>VLOOKUP(A1765,[1]Sheet1!$B$1:$F$1048575,5,0)</f>
        <v>POLY MEDICURE LTD</v>
      </c>
      <c r="E1765" t="str">
        <f>VLOOKUP(A1765,[1]Sheet1!$B$1:$E$3262,4,0)</f>
        <v>UNITY DISTRIBUTORS (SURAT)</v>
      </c>
      <c r="F1765">
        <v>23</v>
      </c>
      <c r="G1765">
        <v>9.5</v>
      </c>
      <c r="H1765">
        <v>47</v>
      </c>
      <c r="I1765">
        <f t="shared" si="27"/>
        <v>218.5</v>
      </c>
      <c r="J1765">
        <f>VLOOKUP(A1765,[3]Sheet2!$A$3:$B$3237,2,0)</f>
        <v>65</v>
      </c>
    </row>
    <row r="1766" spans="1:13" hidden="1" x14ac:dyDescent="0.3">
      <c r="A1766" t="s">
        <v>6762</v>
      </c>
      <c r="B1766" t="s">
        <v>6763</v>
      </c>
      <c r="C1766" t="s">
        <v>6763</v>
      </c>
      <c r="D1766" t="str">
        <f>VLOOKUP(A1766,[1]Sheet1!$B$1:$F$1048575,5,0)</f>
        <v>JOHNSON &amp; JOHNSON PVT LTD</v>
      </c>
      <c r="E1766" t="str">
        <f>VLOOKUP(A1766,[1]Sheet1!$B$1:$E$3262,4,0)</f>
        <v>SS ENTERPRISE</v>
      </c>
      <c r="F1766">
        <v>1</v>
      </c>
      <c r="G1766">
        <v>218.23</v>
      </c>
      <c r="H1766">
        <v>519</v>
      </c>
      <c r="I1766">
        <f t="shared" si="27"/>
        <v>218.23</v>
      </c>
      <c r="J1766">
        <f>VLOOKUP(A1766,[3]Sheet2!$A$3:$B$3237,2,0)</f>
        <v>24</v>
      </c>
      <c r="K1766" t="s">
        <v>6781</v>
      </c>
    </row>
    <row r="1767" spans="1:13" hidden="1" x14ac:dyDescent="0.3">
      <c r="A1767" t="s">
        <v>4575</v>
      </c>
      <c r="B1767" t="s">
        <v>4576</v>
      </c>
      <c r="C1767" t="s">
        <v>4577</v>
      </c>
      <c r="D1767" t="str">
        <f>VLOOKUP(A1767,[1]Sheet1!$B$1:$F$1048575,5,0)</f>
        <v>IPCA LABS PVT LTD</v>
      </c>
      <c r="E1767" t="str">
        <f>VLOOKUP(A1767,[1]Sheet1!$B$1:$E$3262,4,0)</f>
        <v>AROGYA HEALTHCARE (SURAT)</v>
      </c>
      <c r="F1767">
        <v>2</v>
      </c>
      <c r="G1767">
        <v>108.25</v>
      </c>
      <c r="H1767">
        <v>167</v>
      </c>
      <c r="I1767">
        <f t="shared" si="27"/>
        <v>216.5</v>
      </c>
      <c r="J1767">
        <f>VLOOKUP(A1767,[3]Sheet2!$A$3:$B$3237,2,0)</f>
        <v>2</v>
      </c>
    </row>
    <row r="1768" spans="1:13" hidden="1" x14ac:dyDescent="0.3">
      <c r="A1768" t="s">
        <v>5134</v>
      </c>
      <c r="B1768" t="s">
        <v>5135</v>
      </c>
      <c r="C1768" t="s">
        <v>5136</v>
      </c>
      <c r="D1768" t="str">
        <f>VLOOKUP(A1768,[1]Sheet1!$B$1:$F$1048575,5,0)</f>
        <v>SANOFI INDIA LIMITED</v>
      </c>
      <c r="E1768" t="str">
        <f>VLOOKUP(A1768,[1]Sheet1!$B$1:$E$3262,4,0)</f>
        <v>GAYATRI DISTRIBUTORS(VALSAD)</v>
      </c>
      <c r="F1768">
        <v>1</v>
      </c>
      <c r="G1768">
        <v>216.15</v>
      </c>
      <c r="H1768">
        <v>302</v>
      </c>
      <c r="I1768">
        <f t="shared" si="27"/>
        <v>216.15</v>
      </c>
      <c r="J1768">
        <f>VLOOKUP(A1768,[3]Sheet2!$A$3:$B$3237,2,0)</f>
        <v>1</v>
      </c>
      <c r="M1768" t="e">
        <f>VLOOKUP(A1768,[4]Sheet2!$A$4:$C$497,3,0)</f>
        <v>#N/A</v>
      </c>
    </row>
    <row r="1769" spans="1:13" hidden="1" x14ac:dyDescent="0.3">
      <c r="A1769" t="s">
        <v>899</v>
      </c>
      <c r="B1769" t="s">
        <v>900</v>
      </c>
      <c r="C1769" t="s">
        <v>901</v>
      </c>
      <c r="D1769" t="str">
        <f>VLOOKUP(A1769,[1]Sheet1!$B$1:$F$1048575,5,0)</f>
        <v>CHEMOSYN LIMITED</v>
      </c>
      <c r="E1769" t="str">
        <f>VLOOKUP(A1769,[1]Sheet1!$B$1:$E$3262,4,0)</f>
        <v>GRACE PHARMA (DHARAMPUR)</v>
      </c>
      <c r="F1769">
        <v>9</v>
      </c>
      <c r="G1769">
        <v>24</v>
      </c>
      <c r="H1769">
        <v>105</v>
      </c>
      <c r="I1769">
        <f t="shared" si="27"/>
        <v>216</v>
      </c>
      <c r="J1769">
        <f>VLOOKUP(A1769,[3]Sheet2!$A$3:$B$3237,2,0)</f>
        <v>45</v>
      </c>
    </row>
    <row r="1770" spans="1:13" hidden="1" x14ac:dyDescent="0.3">
      <c r="A1770" t="s">
        <v>6096</v>
      </c>
      <c r="B1770" t="s">
        <v>6097</v>
      </c>
      <c r="C1770" t="s">
        <v>6098</v>
      </c>
      <c r="D1770" t="str">
        <f>VLOOKUP(A1770,[1]Sheet1!$B$1:$F$1048575,5,0)</f>
        <v>AJANTA PHARMA LTD</v>
      </c>
      <c r="E1770" t="str">
        <f>VLOOKUP(A1770,[1]Sheet1!$B$1:$E$3262,4,0)</f>
        <v>CHIRAG PHARMA AGENCY (BILIMORA)</v>
      </c>
      <c r="F1770">
        <v>2</v>
      </c>
      <c r="G1770">
        <v>107.86</v>
      </c>
      <c r="H1770">
        <v>151</v>
      </c>
      <c r="I1770">
        <f t="shared" si="27"/>
        <v>215.72</v>
      </c>
      <c r="J1770">
        <f>VLOOKUP(A1770,[3]Sheet2!$A$3:$B$3237,2,0)</f>
        <v>22</v>
      </c>
    </row>
    <row r="1771" spans="1:13" hidden="1" x14ac:dyDescent="0.3">
      <c r="A1771" t="s">
        <v>1170</v>
      </c>
      <c r="B1771" t="s">
        <v>1171</v>
      </c>
      <c r="C1771" t="s">
        <v>1172</v>
      </c>
      <c r="D1771" t="str">
        <f>VLOOKUP(A1771,[1]Sheet1!$B$1:$F$1048575,5,0)</f>
        <v>SUN PHARMA LABORATORIES LTD.</v>
      </c>
      <c r="E1771" t="str">
        <f>VLOOKUP(A1771,[1]Sheet1!$B$1:$E$3262,4,0)</f>
        <v>PARTH MEDICAL AGENCIES (VALSAD)</v>
      </c>
      <c r="F1771">
        <v>8</v>
      </c>
      <c r="G1771">
        <v>26.96</v>
      </c>
      <c r="H1771">
        <v>37</v>
      </c>
      <c r="I1771">
        <f t="shared" si="27"/>
        <v>215.68</v>
      </c>
      <c r="J1771">
        <f>VLOOKUP(A1771,[3]Sheet2!$A$3:$B$3237,2,0)</f>
        <v>42</v>
      </c>
    </row>
    <row r="1772" spans="1:13" hidden="1" x14ac:dyDescent="0.3">
      <c r="A1772" t="s">
        <v>2233</v>
      </c>
      <c r="B1772" t="s">
        <v>2234</v>
      </c>
      <c r="C1772" t="s">
        <v>2235</v>
      </c>
      <c r="D1772" t="str">
        <f>VLOOKUP(A1772,[1]Sheet1!$B$1:$F$1048575,5,0)</f>
        <v>USV LIMITED</v>
      </c>
      <c r="E1772" t="str">
        <f>VLOOKUP(A1772,[1]Sheet1!$B$1:$E$3262,4,0)</f>
        <v>JIVANDHARA PHARMA PVT.LTD.(BILIMORA)</v>
      </c>
      <c r="F1772">
        <v>3</v>
      </c>
      <c r="G1772">
        <v>71.78</v>
      </c>
      <c r="H1772">
        <v>100</v>
      </c>
      <c r="I1772">
        <f t="shared" si="27"/>
        <v>215.34</v>
      </c>
      <c r="J1772">
        <f>VLOOKUP(A1772,[3]Sheet2!$A$3:$B$3237,2,0)</f>
        <v>5</v>
      </c>
    </row>
    <row r="1773" spans="1:13" hidden="1" x14ac:dyDescent="0.3">
      <c r="A1773" t="s">
        <v>88</v>
      </c>
      <c r="B1773" t="s">
        <v>89</v>
      </c>
      <c r="C1773" t="s">
        <v>90</v>
      </c>
      <c r="D1773" t="str">
        <f>VLOOKUP(A1773,[1]Sheet1!$B$1:$F$1048575,5,0)</f>
        <v>CIPLA LTD</v>
      </c>
      <c r="E1773" t="str">
        <f>VLOOKUP(A1773,[1]Sheet1!$B$1:$E$3262,4,0)</f>
        <v>LIFECARE MEDICAL AGENCY</v>
      </c>
      <c r="F1773">
        <v>1</v>
      </c>
      <c r="G1773">
        <v>215.1</v>
      </c>
      <c r="H1773">
        <v>301</v>
      </c>
      <c r="I1773">
        <f t="shared" si="27"/>
        <v>215.1</v>
      </c>
      <c r="J1773">
        <f>VLOOKUP(A1773,[3]Sheet2!$A$3:$B$3237,2,0)</f>
        <v>5</v>
      </c>
    </row>
    <row r="1774" spans="1:13" hidden="1" x14ac:dyDescent="0.3">
      <c r="A1774" t="s">
        <v>3470</v>
      </c>
      <c r="B1774" t="s">
        <v>3471</v>
      </c>
      <c r="C1774" t="s">
        <v>3472</v>
      </c>
      <c r="D1774" t="str">
        <f>VLOOKUP(A1774,[1]Sheet1!$B$1:$F$1048575,5,0)</f>
        <v>NOVARTIS INDIA LTD</v>
      </c>
      <c r="E1774" t="str">
        <f>VLOOKUP(A1774,[1]Sheet1!$B$1:$E$3262,4,0)</f>
        <v>GAYATRI DISTRIBUTORS(VALSAD)</v>
      </c>
      <c r="F1774">
        <v>3</v>
      </c>
      <c r="G1774">
        <v>71.430000000000007</v>
      </c>
      <c r="H1774">
        <v>100</v>
      </c>
      <c r="I1774">
        <f t="shared" si="27"/>
        <v>214.29000000000002</v>
      </c>
      <c r="J1774">
        <f>VLOOKUP(A1774,[3]Sheet2!$A$3:$B$3237,2,0)</f>
        <v>3</v>
      </c>
    </row>
    <row r="1775" spans="1:13" hidden="1" x14ac:dyDescent="0.3">
      <c r="A1775" t="s">
        <v>4139</v>
      </c>
      <c r="B1775" t="s">
        <v>4140</v>
      </c>
      <c r="C1775" t="s">
        <v>4141</v>
      </c>
      <c r="D1775" t="str">
        <f>VLOOKUP(A1775,[1]Sheet1!$B$1:$F$1048575,5,0)</f>
        <v>INSIGHT EYE CARE PVT LTD</v>
      </c>
      <c r="E1775" t="str">
        <f>VLOOKUP(A1775,[1]Sheet1!$B$1:$E$3262,4,0)</f>
        <v>GAYATRI DISTRIBUTORS(VALSAD)</v>
      </c>
      <c r="F1775">
        <v>2</v>
      </c>
      <c r="G1775">
        <v>107.14</v>
      </c>
      <c r="H1775">
        <v>150</v>
      </c>
      <c r="I1775">
        <f t="shared" si="27"/>
        <v>214.28</v>
      </c>
      <c r="J1775">
        <f>VLOOKUP(A1775,[3]Sheet2!$A$3:$B$3237,2,0)</f>
        <v>6</v>
      </c>
    </row>
    <row r="1776" spans="1:13" hidden="1" x14ac:dyDescent="0.3">
      <c r="A1776" t="s">
        <v>3554</v>
      </c>
      <c r="B1776" t="s">
        <v>3555</v>
      </c>
      <c r="C1776" t="s">
        <v>3556</v>
      </c>
      <c r="D1776">
        <f>VLOOKUP(A1776,[1]Sheet1!$B$1:$F$1048575,5,0)</f>
        <v>0</v>
      </c>
      <c r="E1776" t="str">
        <f>VLOOKUP(A1776,[1]Sheet1!$B$1:$E$3262,4,0)</f>
        <v>JIVANDHARA PHARMA PVT.LTD.(BILIMORA)</v>
      </c>
      <c r="F1776">
        <v>3</v>
      </c>
      <c r="G1776">
        <v>70.709999999999994</v>
      </c>
      <c r="H1776">
        <v>99</v>
      </c>
      <c r="I1776">
        <f t="shared" si="27"/>
        <v>212.13</v>
      </c>
      <c r="J1776">
        <f>VLOOKUP(A1776,[3]Sheet2!$A$3:$B$3237,2,0)</f>
        <v>8</v>
      </c>
    </row>
    <row r="1777" spans="1:13" hidden="1" x14ac:dyDescent="0.3">
      <c r="A1777" t="s">
        <v>5670</v>
      </c>
      <c r="B1777" t="s">
        <v>5671</v>
      </c>
      <c r="C1777" t="s">
        <v>5672</v>
      </c>
      <c r="D1777" t="str">
        <f>VLOOKUP(A1777,[1]Sheet1!$B$1:$F$1048575,5,0)</f>
        <v>INTAS PHARMACEUTICAL LTD</v>
      </c>
      <c r="E1777" t="str">
        <f>VLOOKUP(A1777,[1]Sheet1!$B$1:$E$3262,4,0)</f>
        <v>CHIRAG PHARMA AGENCY (BILIMORA)</v>
      </c>
      <c r="F1777">
        <v>3</v>
      </c>
      <c r="G1777">
        <v>70.709999999999994</v>
      </c>
      <c r="H1777">
        <v>99</v>
      </c>
      <c r="I1777">
        <f t="shared" si="27"/>
        <v>212.13</v>
      </c>
      <c r="J1777">
        <f>VLOOKUP(A1777,[3]Sheet2!$A$3:$B$3237,2,0)</f>
        <v>45</v>
      </c>
    </row>
    <row r="1778" spans="1:13" hidden="1" x14ac:dyDescent="0.3">
      <c r="A1778" t="s">
        <v>1480</v>
      </c>
      <c r="B1778" t="s">
        <v>1481</v>
      </c>
      <c r="C1778" t="s">
        <v>1482</v>
      </c>
      <c r="D1778" t="str">
        <f>VLOOKUP(A1778,[1]Sheet1!$B$1:$F$1048575,5,0)</f>
        <v>ABBOTT HEALTHCARE PVT LTD</v>
      </c>
      <c r="E1778" t="str">
        <f>VLOOKUP(A1778,[1]Sheet1!$B$1:$E$3262,4,0)</f>
        <v>GAYATRI DISTRIBUTORS(VALSAD)</v>
      </c>
      <c r="F1778">
        <v>20</v>
      </c>
      <c r="G1778">
        <v>10.53</v>
      </c>
      <c r="H1778">
        <v>16</v>
      </c>
      <c r="I1778">
        <f t="shared" si="27"/>
        <v>210.6</v>
      </c>
      <c r="J1778">
        <f>VLOOKUP(A1778,[3]Sheet2!$A$3:$B$3237,2,0)</f>
        <v>26</v>
      </c>
      <c r="M1778" t="e">
        <f>VLOOKUP(A1778,[4]Sheet2!$A$4:$C$497,3,0)</f>
        <v>#N/A</v>
      </c>
    </row>
    <row r="1779" spans="1:13" hidden="1" x14ac:dyDescent="0.3">
      <c r="A1779" t="s">
        <v>6183</v>
      </c>
      <c r="B1779" t="s">
        <v>6184</v>
      </c>
      <c r="C1779" t="s">
        <v>6769</v>
      </c>
      <c r="D1779" t="str">
        <f>VLOOKUP(A1779,[1]Sheet1!$B$1:$F$1048575,5,0)</f>
        <v>JOHNSON &amp; JOHNSON PVT LTD</v>
      </c>
      <c r="E1779" t="str">
        <f>VLOOKUP(A1779,[1]Sheet1!$B$1:$E$3262,4,0)</f>
        <v>SS ENTERPRISE</v>
      </c>
      <c r="F1779">
        <v>1</v>
      </c>
      <c r="G1779">
        <v>210.05</v>
      </c>
      <c r="H1779">
        <v>563</v>
      </c>
      <c r="I1779">
        <f t="shared" si="27"/>
        <v>210.05</v>
      </c>
      <c r="J1779">
        <f>VLOOKUP(A1779,[3]Sheet2!$A$3:$B$3237,2,0)</f>
        <v>2</v>
      </c>
    </row>
    <row r="1780" spans="1:13" hidden="1" x14ac:dyDescent="0.3">
      <c r="A1780" t="s">
        <v>6381</v>
      </c>
      <c r="B1780" t="s">
        <v>6382</v>
      </c>
      <c r="C1780" t="s">
        <v>6769</v>
      </c>
      <c r="D1780" t="str">
        <f>VLOOKUP(A1780,[1]Sheet1!$B$1:$F$1048575,5,0)</f>
        <v>STERIMED MEDICAL DEVICSS PVT LTD</v>
      </c>
      <c r="E1780" t="str">
        <f>VLOOKUP(A1780,[1]Sheet1!$B$1:$E$3262,4,0)</f>
        <v>P.G.PHARMA</v>
      </c>
      <c r="F1780">
        <v>3</v>
      </c>
      <c r="G1780">
        <v>70</v>
      </c>
      <c r="H1780">
        <v>310</v>
      </c>
      <c r="I1780">
        <f t="shared" si="27"/>
        <v>210</v>
      </c>
      <c r="J1780" t="e">
        <f>VLOOKUP(A1780,[3]Sheet2!$A$3:$B$3237,2,0)</f>
        <v>#N/A</v>
      </c>
    </row>
    <row r="1781" spans="1:13" hidden="1" x14ac:dyDescent="0.3">
      <c r="A1781" t="s">
        <v>6227</v>
      </c>
      <c r="B1781" t="s">
        <v>6228</v>
      </c>
      <c r="C1781" t="s">
        <v>6228</v>
      </c>
      <c r="D1781" t="str">
        <f>VLOOKUP(A1781,[1]Sheet1!$B$1:$F$1048575,5,0)</f>
        <v>BD INDIA PVT LTD</v>
      </c>
      <c r="E1781" t="str">
        <f>VLOOKUP(A1781,[1]Sheet1!$B$1:$E$3262,4,0)</f>
        <v>GAYATRI DISTRIBUTORS(VALSAD)</v>
      </c>
      <c r="F1781">
        <v>17</v>
      </c>
      <c r="G1781">
        <v>12.34</v>
      </c>
      <c r="H1781">
        <v>47</v>
      </c>
      <c r="I1781">
        <f t="shared" si="27"/>
        <v>209.78</v>
      </c>
      <c r="J1781">
        <f>VLOOKUP(A1781,[3]Sheet2!$A$3:$B$3237,2,0)</f>
        <v>500</v>
      </c>
      <c r="M1781">
        <f>VLOOKUP(A1781,[4]Sheet2!$A$4:$C$497,3,0)</f>
        <v>100</v>
      </c>
    </row>
    <row r="1782" spans="1:13" hidden="1" x14ac:dyDescent="0.3">
      <c r="A1782" t="s">
        <v>3464</v>
      </c>
      <c r="B1782" t="s">
        <v>3465</v>
      </c>
      <c r="C1782" t="s">
        <v>3466</v>
      </c>
      <c r="D1782" t="str">
        <f>VLOOKUP(A1782,[1]Sheet1!$B$1:$F$1048575,5,0)</f>
        <v>ARISTO PHARMACEUTICALS PVT LTD</v>
      </c>
      <c r="E1782" t="str">
        <f>VLOOKUP(A1782,[1]Sheet1!$B$1:$E$3262,4,0)</f>
        <v>JIVANDHARA PHARMA PVT.LTD.(BILIMORA)</v>
      </c>
      <c r="F1782">
        <v>5</v>
      </c>
      <c r="G1782">
        <v>41.9</v>
      </c>
      <c r="H1782">
        <v>58</v>
      </c>
      <c r="I1782">
        <f t="shared" si="27"/>
        <v>209.5</v>
      </c>
      <c r="J1782">
        <f>VLOOKUP(A1782,[3]Sheet2!$A$3:$B$3237,2,0)</f>
        <v>8</v>
      </c>
    </row>
    <row r="1783" spans="1:13" hidden="1" x14ac:dyDescent="0.3">
      <c r="A1783" t="s">
        <v>4297</v>
      </c>
      <c r="B1783" t="s">
        <v>4298</v>
      </c>
      <c r="C1783" t="s">
        <v>4299</v>
      </c>
      <c r="D1783" t="str">
        <f>VLOOKUP(A1783,[1]Sheet1!$B$1:$F$1048575,5,0)</f>
        <v>AJANTA PHARMA LTD</v>
      </c>
      <c r="E1783" t="str">
        <f>VLOOKUP(A1783,[1]Sheet1!$B$1:$E$3262,4,0)</f>
        <v>CHIRAG PHARMA AGENCY (BILIMORA)</v>
      </c>
      <c r="F1783">
        <v>1</v>
      </c>
      <c r="G1783">
        <v>205</v>
      </c>
      <c r="H1783">
        <v>287</v>
      </c>
      <c r="I1783">
        <f t="shared" si="27"/>
        <v>205</v>
      </c>
      <c r="J1783">
        <f>VLOOKUP(A1783,[3]Sheet2!$A$3:$B$3237,2,0)</f>
        <v>2</v>
      </c>
    </row>
    <row r="1784" spans="1:13" hidden="1" x14ac:dyDescent="0.3">
      <c r="A1784" t="s">
        <v>3058</v>
      </c>
      <c r="B1784" t="s">
        <v>3059</v>
      </c>
      <c r="C1784" t="s">
        <v>3060</v>
      </c>
      <c r="D1784" t="str">
        <f>VLOOKUP(A1784,[1]Sheet1!$B$1:$F$1048575,5,0)</f>
        <v>MANKIND PHARMA LTD</v>
      </c>
      <c r="E1784" t="str">
        <f>VLOOKUP(A1784,[1]Sheet1!$B$1:$E$3262,4,0)</f>
        <v>GAYATRI DISTRIBUTORS(VALSAD)</v>
      </c>
      <c r="F1784">
        <v>2</v>
      </c>
      <c r="G1784">
        <v>102.07</v>
      </c>
      <c r="H1784">
        <v>142</v>
      </c>
      <c r="I1784">
        <f t="shared" si="27"/>
        <v>204.14</v>
      </c>
      <c r="J1784">
        <f>VLOOKUP(A1784,[3]Sheet2!$A$3:$B$3237,2,0)</f>
        <v>13</v>
      </c>
    </row>
    <row r="1785" spans="1:13" hidden="1" x14ac:dyDescent="0.3">
      <c r="A1785" t="s">
        <v>6081</v>
      </c>
      <c r="B1785" t="s">
        <v>6082</v>
      </c>
      <c r="C1785" t="s">
        <v>6083</v>
      </c>
      <c r="D1785" t="str">
        <f>VLOOKUP(A1785,[1]Sheet1!$B$1:$F$1048575,5,0)</f>
        <v>INTAS PHARMACEUTICAL LTD</v>
      </c>
      <c r="E1785" t="str">
        <f>VLOOKUP(A1785,[1]Sheet1!$B$1:$E$3262,4,0)</f>
        <v>RAPID MEDICO (VALSAD)</v>
      </c>
      <c r="F1785">
        <v>3</v>
      </c>
      <c r="G1785">
        <v>67.86</v>
      </c>
      <c r="H1785">
        <v>95</v>
      </c>
      <c r="I1785">
        <f t="shared" si="27"/>
        <v>203.57999999999998</v>
      </c>
      <c r="J1785">
        <f>VLOOKUP(A1785,[3]Sheet2!$A$3:$B$3237,2,0)</f>
        <v>37</v>
      </c>
    </row>
    <row r="1786" spans="1:13" hidden="1" x14ac:dyDescent="0.3">
      <c r="A1786" t="s">
        <v>2930</v>
      </c>
      <c r="B1786" t="s">
        <v>2931</v>
      </c>
      <c r="C1786" t="s">
        <v>2932</v>
      </c>
      <c r="D1786" t="str">
        <f>VLOOKUP(A1786,[1]Sheet1!$B$1:$F$1048575,5,0)</f>
        <v>IPCA LABS PVT LTD</v>
      </c>
      <c r="E1786" t="str">
        <f>VLOOKUP(A1786,[1]Sheet1!$B$1:$E$3262,4,0)</f>
        <v>GAYATRI DISTRIBUTORS(VALSAD)</v>
      </c>
      <c r="F1786">
        <v>1</v>
      </c>
      <c r="G1786">
        <v>202.1</v>
      </c>
      <c r="H1786">
        <v>282</v>
      </c>
      <c r="I1786">
        <f t="shared" si="27"/>
        <v>202.1</v>
      </c>
      <c r="J1786">
        <f>VLOOKUP(A1786,[3]Sheet2!$A$3:$B$3237,2,0)</f>
        <v>4</v>
      </c>
    </row>
    <row r="1787" spans="1:13" hidden="1" x14ac:dyDescent="0.3">
      <c r="A1787" t="s">
        <v>4822</v>
      </c>
      <c r="B1787" t="s">
        <v>4823</v>
      </c>
      <c r="C1787" t="s">
        <v>4824</v>
      </c>
      <c r="D1787" t="str">
        <f>VLOOKUP(A1787,[1]Sheet1!$B$1:$F$1048575,5,0)</f>
        <v>SUN PHARMA LABORATORIES LTD.</v>
      </c>
      <c r="E1787" t="str">
        <f>VLOOKUP(A1787,[1]Sheet1!$B$1:$E$3262,4,0)</f>
        <v>PARTH MEDICAL AGENCIES (VALSAD)</v>
      </c>
      <c r="F1787">
        <v>12</v>
      </c>
      <c r="G1787">
        <v>16.809999999999999</v>
      </c>
      <c r="H1787">
        <v>23</v>
      </c>
      <c r="I1787">
        <f t="shared" si="27"/>
        <v>201.71999999999997</v>
      </c>
      <c r="J1787">
        <f>VLOOKUP(A1787,[3]Sheet2!$A$3:$B$3237,2,0)</f>
        <v>68</v>
      </c>
    </row>
    <row r="1788" spans="1:13" hidden="1" x14ac:dyDescent="0.3">
      <c r="A1788" t="s">
        <v>967</v>
      </c>
      <c r="B1788" t="s">
        <v>968</v>
      </c>
      <c r="C1788" t="s">
        <v>968</v>
      </c>
      <c r="D1788" t="str">
        <f>VLOOKUP(A1788,[1]Sheet1!$B$1:$F$1048575,5,0)</f>
        <v>ROMSONS GROUP PVT.LTD.</v>
      </c>
      <c r="E1788" t="str">
        <f>VLOOKUP(A1788,[1]Sheet1!$B$1:$E$3262,4,0)</f>
        <v>JIVANDHARA PHARMA PVT.LTD.(BILIMORA)</v>
      </c>
      <c r="F1788">
        <v>33</v>
      </c>
      <c r="G1788">
        <v>6.11</v>
      </c>
      <c r="H1788">
        <v>64</v>
      </c>
      <c r="I1788">
        <f t="shared" si="27"/>
        <v>201.63000000000002</v>
      </c>
      <c r="J1788">
        <f>VLOOKUP(A1788,[3]Sheet2!$A$3:$B$3237,2,0)</f>
        <v>69</v>
      </c>
      <c r="M1788" t="e">
        <f>VLOOKUP(A1788,[4]Sheet2!$A$4:$C$497,3,0)</f>
        <v>#N/A</v>
      </c>
    </row>
    <row r="1789" spans="1:13" hidden="1" x14ac:dyDescent="0.3">
      <c r="A1789" t="s">
        <v>5070</v>
      </c>
      <c r="B1789" t="s">
        <v>5071</v>
      </c>
      <c r="C1789" t="s">
        <v>5072</v>
      </c>
      <c r="D1789" t="str">
        <f>VLOOKUP(A1789,[1]Sheet1!$B$1:$F$1048575,5,0)</f>
        <v>AD CUREDERMA AESTHETICS</v>
      </c>
      <c r="E1789" t="str">
        <f>VLOOKUP(A1789,[1]Sheet1!$B$1:$E$3262,4,0)</f>
        <v>GAYATRI DISTRIBUTORS(VALSAD)</v>
      </c>
      <c r="F1789">
        <v>1</v>
      </c>
      <c r="G1789">
        <v>201.36</v>
      </c>
      <c r="H1789">
        <v>297</v>
      </c>
      <c r="I1789">
        <f t="shared" si="27"/>
        <v>201.36</v>
      </c>
      <c r="J1789">
        <f>VLOOKUP(A1789,[3]Sheet2!$A$3:$B$3237,2,0)</f>
        <v>2</v>
      </c>
    </row>
    <row r="1790" spans="1:13" hidden="1" x14ac:dyDescent="0.3">
      <c r="A1790" t="s">
        <v>6483</v>
      </c>
      <c r="B1790" t="s">
        <v>6484</v>
      </c>
      <c r="C1790" t="s">
        <v>6484</v>
      </c>
      <c r="D1790" t="str">
        <f>VLOOKUP(A1790,[1]Sheet1!$B$1:$F$1048575,5,0)</f>
        <v>SMITHS MEDICAL INDIA PVT LTD</v>
      </c>
      <c r="E1790" t="str">
        <f>VLOOKUP(A1790,[1]Sheet1!$B$1:$E$3262,4,0)</f>
        <v>SUN ENTERPRISE ( VADODARA )</v>
      </c>
      <c r="F1790">
        <v>4</v>
      </c>
      <c r="G1790">
        <v>50</v>
      </c>
      <c r="H1790">
        <v>117</v>
      </c>
      <c r="I1790">
        <f t="shared" si="27"/>
        <v>200</v>
      </c>
      <c r="J1790">
        <f>VLOOKUP(A1790,[3]Sheet2!$A$3:$B$3237,2,0)</f>
        <v>30</v>
      </c>
    </row>
    <row r="1791" spans="1:13" hidden="1" x14ac:dyDescent="0.3">
      <c r="A1791" t="s">
        <v>2333</v>
      </c>
      <c r="B1791" t="s">
        <v>2334</v>
      </c>
      <c r="C1791" t="s">
        <v>2334</v>
      </c>
      <c r="D1791" t="str">
        <f>VLOOKUP(A1791,[1]Sheet1!$B$1:$F$1048575,5,0)</f>
        <v>ANSELL LANKA(PVT)LTD.</v>
      </c>
      <c r="E1791" t="str">
        <f>VLOOKUP(A1791,[1]Sheet1!$B$1:$E$3262,4,0)</f>
        <v>PARIDHI AGENCIES</v>
      </c>
      <c r="F1791">
        <v>5</v>
      </c>
      <c r="G1791">
        <v>40</v>
      </c>
      <c r="H1791">
        <v>114</v>
      </c>
      <c r="I1791">
        <f t="shared" si="27"/>
        <v>200</v>
      </c>
      <c r="J1791">
        <f>VLOOKUP(A1791,[3]Sheet2!$A$3:$B$3237,2,0)</f>
        <v>9</v>
      </c>
      <c r="M1791" t="e">
        <f>VLOOKUP(A1791,[4]Sheet2!$A$4:$C$497,3,0)</f>
        <v>#N/A</v>
      </c>
    </row>
    <row r="1792" spans="1:13" hidden="1" x14ac:dyDescent="0.3">
      <c r="A1792" t="s">
        <v>5467</v>
      </c>
      <c r="B1792" t="s">
        <v>5468</v>
      </c>
      <c r="C1792" t="s">
        <v>5469</v>
      </c>
      <c r="D1792" t="str">
        <f>VLOOKUP(A1792,[1]Sheet1!$B$1:$F$1048575,5,0)</f>
        <v>ZYDUS ONCOSCIENCES</v>
      </c>
      <c r="E1792" t="str">
        <f>VLOOKUP(A1792,[1]Sheet1!$B$1:$E$3262,4,0)</f>
        <v>P V PHARMA HEALTHCARE PVT.LTD.(AHMEDABAD)</v>
      </c>
      <c r="F1792">
        <v>1</v>
      </c>
      <c r="G1792">
        <v>200</v>
      </c>
      <c r="H1792">
        <v>2655</v>
      </c>
      <c r="I1792">
        <f t="shared" si="27"/>
        <v>200</v>
      </c>
      <c r="J1792">
        <f>VLOOKUP(A1792,[3]Sheet2!$A$3:$B$3237,2,0)</f>
        <v>14</v>
      </c>
    </row>
    <row r="1793" spans="1:13" hidden="1" x14ac:dyDescent="0.3">
      <c r="A1793" t="s">
        <v>4855</v>
      </c>
      <c r="B1793" t="s">
        <v>4856</v>
      </c>
      <c r="C1793" t="s">
        <v>4857</v>
      </c>
      <c r="D1793" t="str">
        <f>VLOOKUP(A1793,[1]Sheet1!$B$1:$F$1048575,5,0)</f>
        <v>IPCA LABS PVT LTD</v>
      </c>
      <c r="E1793" t="str">
        <f>VLOOKUP(A1793,[1]Sheet1!$B$1:$E$3262,4,0)</f>
        <v>CHIRAG PHARMA AGENCY (BILIMORA)</v>
      </c>
      <c r="F1793">
        <v>3</v>
      </c>
      <c r="G1793">
        <v>66.569999999999993</v>
      </c>
      <c r="H1793">
        <v>93</v>
      </c>
      <c r="I1793">
        <f t="shared" si="27"/>
        <v>199.70999999999998</v>
      </c>
      <c r="J1793">
        <f>VLOOKUP(A1793,[3]Sheet2!$A$3:$B$3237,2,0)</f>
        <v>4</v>
      </c>
    </row>
    <row r="1794" spans="1:13" hidden="1" x14ac:dyDescent="0.3">
      <c r="A1794" t="s">
        <v>173</v>
      </c>
      <c r="B1794" t="s">
        <v>174</v>
      </c>
      <c r="C1794" t="s">
        <v>175</v>
      </c>
      <c r="D1794" t="str">
        <f>VLOOKUP(A1794,[1]Sheet1!$B$1:$F$1048575,5,0)</f>
        <v>ALEMBIC PHARMACEUTICALS LTD.</v>
      </c>
      <c r="E1794" t="str">
        <f>VLOOKUP(A1794,[1]Sheet1!$B$1:$E$3262,4,0)</f>
        <v>RAPID MEDICO (VALSAD)</v>
      </c>
      <c r="F1794">
        <v>5</v>
      </c>
      <c r="G1794">
        <v>39.64</v>
      </c>
      <c r="H1794">
        <v>55</v>
      </c>
      <c r="I1794">
        <f t="shared" ref="I1794:I1857" si="28">G1794*F1794</f>
        <v>198.2</v>
      </c>
      <c r="J1794">
        <f>VLOOKUP(A1794,[3]Sheet2!$A$3:$B$3237,2,0)</f>
        <v>7</v>
      </c>
    </row>
    <row r="1795" spans="1:13" hidden="1" x14ac:dyDescent="0.3">
      <c r="A1795" t="s">
        <v>2512</v>
      </c>
      <c r="B1795" t="s">
        <v>2513</v>
      </c>
      <c r="C1795" t="s">
        <v>2514</v>
      </c>
      <c r="D1795" t="str">
        <f>VLOOKUP(A1795,[1]Sheet1!$B$1:$F$1048575,5,0)</f>
        <v>MANKIND PHARMA LTD</v>
      </c>
      <c r="E1795" t="str">
        <f>VLOOKUP(A1795,[1]Sheet1!$B$1:$E$3262,4,0)</f>
        <v>GAYATRI DISTRIBUTORS(VALSAD)</v>
      </c>
      <c r="F1795">
        <v>2</v>
      </c>
      <c r="G1795">
        <v>98.22</v>
      </c>
      <c r="H1795">
        <v>137</v>
      </c>
      <c r="I1795">
        <f t="shared" si="28"/>
        <v>196.44</v>
      </c>
      <c r="J1795">
        <f>VLOOKUP(A1795,[3]Sheet2!$A$3:$B$3237,2,0)</f>
        <v>5</v>
      </c>
    </row>
    <row r="1796" spans="1:13" hidden="1" x14ac:dyDescent="0.3">
      <c r="A1796" t="s">
        <v>4787</v>
      </c>
      <c r="B1796" t="s">
        <v>4788</v>
      </c>
      <c r="C1796" t="s">
        <v>4377</v>
      </c>
      <c r="D1796" t="str">
        <f>VLOOKUP(A1796,[1]Sheet1!$B$1:$F$1048575,5,0)</f>
        <v>PIRAMAL HEALTHCARE LIMITED</v>
      </c>
      <c r="E1796" t="str">
        <f>VLOOKUP(A1796,[1]Sheet1!$B$1:$E$3262,4,0)</f>
        <v>DEEP MEDICAL AGENCIES (VAPI)</v>
      </c>
      <c r="F1796">
        <v>1</v>
      </c>
      <c r="G1796">
        <v>196.11</v>
      </c>
      <c r="H1796">
        <v>260</v>
      </c>
      <c r="I1796">
        <f t="shared" si="28"/>
        <v>196.11</v>
      </c>
      <c r="J1796">
        <f>VLOOKUP(A1796,[3]Sheet2!$A$3:$B$3237,2,0)</f>
        <v>8</v>
      </c>
    </row>
    <row r="1797" spans="1:13" hidden="1" x14ac:dyDescent="0.3">
      <c r="A1797" t="s">
        <v>2222</v>
      </c>
      <c r="B1797" t="s">
        <v>2223</v>
      </c>
      <c r="C1797" t="s">
        <v>2223</v>
      </c>
      <c r="D1797" t="str">
        <f>VLOOKUP(A1797,[1]Sheet1!$B$1:$F$1048575,5,0)</f>
        <v>POLY MEDICURE LTD</v>
      </c>
      <c r="E1797" t="str">
        <f>VLOOKUP(A1797,[1]Sheet1!$B$1:$E$3262,4,0)</f>
        <v>UNITY DISTRIBUTORS (SURAT)</v>
      </c>
      <c r="F1797">
        <v>2</v>
      </c>
      <c r="G1797">
        <v>98</v>
      </c>
      <c r="H1797">
        <v>945</v>
      </c>
      <c r="I1797">
        <f t="shared" si="28"/>
        <v>196</v>
      </c>
      <c r="J1797">
        <f>VLOOKUP(A1797,[3]Sheet2!$A$3:$B$3237,2,0)</f>
        <v>19</v>
      </c>
    </row>
    <row r="1798" spans="1:13" hidden="1" x14ac:dyDescent="0.3">
      <c r="A1798" t="s">
        <v>4088</v>
      </c>
      <c r="B1798" t="s">
        <v>4089</v>
      </c>
      <c r="C1798" t="s">
        <v>4090</v>
      </c>
      <c r="D1798" t="str">
        <f>VLOOKUP(A1798,[1]Sheet1!$B$1:$F$1048575,5,0)</f>
        <v>CIPLA LTD</v>
      </c>
      <c r="E1798" t="str">
        <f>VLOOKUP(A1798,[1]Sheet1!$B$1:$E$3262,4,0)</f>
        <v>JIVANDHARA PHARMA PVT.LTD.(BILIMORA)</v>
      </c>
      <c r="F1798">
        <v>3</v>
      </c>
      <c r="G1798">
        <v>65.28</v>
      </c>
      <c r="H1798">
        <v>91</v>
      </c>
      <c r="I1798">
        <f t="shared" si="28"/>
        <v>195.84</v>
      </c>
      <c r="J1798">
        <f>VLOOKUP(A1798,[3]Sheet2!$A$3:$B$3237,2,0)</f>
        <v>32</v>
      </c>
    </row>
    <row r="1799" spans="1:13" hidden="1" x14ac:dyDescent="0.3">
      <c r="A1799" t="s">
        <v>4782</v>
      </c>
      <c r="B1799" t="s">
        <v>4783</v>
      </c>
      <c r="C1799" t="s">
        <v>4783</v>
      </c>
      <c r="D1799" t="str">
        <f>VLOOKUP(A1799,[1]Sheet1!$B$1:$F$1048575,5,0)</f>
        <v>VISSCO REHABILITATION AIDS P.LTD.</v>
      </c>
      <c r="E1799" t="str">
        <f>VLOOKUP(A1799,[1]Sheet1!$B$1:$E$3262,4,0)</f>
        <v>PARIDHI AGENCIES</v>
      </c>
      <c r="F1799">
        <v>1</v>
      </c>
      <c r="G1799">
        <v>195.5</v>
      </c>
      <c r="H1799">
        <v>425</v>
      </c>
      <c r="I1799">
        <f t="shared" si="28"/>
        <v>195.5</v>
      </c>
      <c r="J1799">
        <f>VLOOKUP(A1799,[3]Sheet2!$A$3:$B$3237,2,0)</f>
        <v>2</v>
      </c>
    </row>
    <row r="1800" spans="1:13" hidden="1" x14ac:dyDescent="0.3">
      <c r="A1800" t="s">
        <v>1870</v>
      </c>
      <c r="B1800" t="s">
        <v>1871</v>
      </c>
      <c r="C1800" t="s">
        <v>1872</v>
      </c>
      <c r="D1800" t="str">
        <f>VLOOKUP(A1800,[1]Sheet1!$B$1:$F$1048575,5,0)</f>
        <v>KEPLER HEALTHCARE PVT.LTD.</v>
      </c>
      <c r="E1800" t="str">
        <f>VLOOKUP(A1800,[1]Sheet1!$B$1:$E$3262,4,0)</f>
        <v>DEEP DISTRIBUTORS(VAPI)</v>
      </c>
      <c r="F1800">
        <v>4</v>
      </c>
      <c r="G1800">
        <v>48.8</v>
      </c>
      <c r="H1800">
        <v>72</v>
      </c>
      <c r="I1800">
        <f t="shared" si="28"/>
        <v>195.2</v>
      </c>
      <c r="J1800">
        <f>VLOOKUP(A1800,[3]Sheet2!$A$3:$B$3237,2,0)</f>
        <v>27</v>
      </c>
    </row>
    <row r="1801" spans="1:13" hidden="1" x14ac:dyDescent="0.3">
      <c r="A1801" t="s">
        <v>4883</v>
      </c>
      <c r="B1801" t="s">
        <v>4884</v>
      </c>
      <c r="C1801" t="s">
        <v>4885</v>
      </c>
      <c r="D1801" t="str">
        <f>VLOOKUP(A1801,[1]Sheet1!$B$1:$F$1048575,5,0)</f>
        <v>DYNAMIC TECHNO MEDICALS PVT LTD</v>
      </c>
      <c r="E1801" t="str">
        <f>VLOOKUP(A1801,[1]Sheet1!$B$1:$E$3262,4,0)</f>
        <v>PARIDHI AGENCIES</v>
      </c>
      <c r="F1801">
        <v>1</v>
      </c>
      <c r="G1801">
        <v>195</v>
      </c>
      <c r="H1801">
        <v>1250</v>
      </c>
      <c r="I1801">
        <f t="shared" si="28"/>
        <v>195</v>
      </c>
      <c r="J1801" t="e">
        <f>VLOOKUP(A1801,[3]Sheet2!$A$3:$B$3237,2,0)</f>
        <v>#N/A</v>
      </c>
    </row>
    <row r="1802" spans="1:13" hidden="1" x14ac:dyDescent="0.3">
      <c r="A1802" t="s">
        <v>6439</v>
      </c>
      <c r="B1802" t="s">
        <v>6440</v>
      </c>
      <c r="C1802" t="s">
        <v>6441</v>
      </c>
      <c r="D1802" t="str">
        <f>VLOOKUP(A1802,[1]Sheet1!$B$1:$F$1048575,5,0)</f>
        <v>AQUA FINE INJ PVT. LTD.</v>
      </c>
      <c r="E1802" t="str">
        <f>VLOOKUP(A1802,[1]Sheet1!$B$1:$E$3262,4,0)</f>
        <v>BHAVANI MEDICARE(SURAT)</v>
      </c>
      <c r="F1802">
        <v>3</v>
      </c>
      <c r="G1802">
        <v>65</v>
      </c>
      <c r="H1802">
        <v>303</v>
      </c>
      <c r="I1802">
        <f t="shared" si="28"/>
        <v>195</v>
      </c>
      <c r="J1802">
        <f>VLOOKUP(A1802,[3]Sheet2!$A$3:$B$3237,2,0)</f>
        <v>5</v>
      </c>
    </row>
    <row r="1803" spans="1:13" hidden="1" x14ac:dyDescent="0.3">
      <c r="A1803" t="s">
        <v>2731</v>
      </c>
      <c r="B1803" t="s">
        <v>2732</v>
      </c>
      <c r="C1803" t="s">
        <v>2733</v>
      </c>
      <c r="D1803" t="str">
        <f>VLOOKUP(A1803,[1]Sheet1!$B$1:$F$1048575,5,0)</f>
        <v>INTAS PHARMACEUTICAL LTD</v>
      </c>
      <c r="E1803" t="str">
        <f>VLOOKUP(A1803,[1]Sheet1!$B$1:$E$3262,4,0)</f>
        <v>GRACE PHARMA (DHARAMPUR)</v>
      </c>
      <c r="F1803">
        <v>47</v>
      </c>
      <c r="G1803">
        <v>4.0999999999999996</v>
      </c>
      <c r="H1803">
        <v>15</v>
      </c>
      <c r="I1803">
        <f t="shared" si="28"/>
        <v>192.7</v>
      </c>
      <c r="J1803">
        <f>VLOOKUP(A1803,[3]Sheet2!$A$3:$B$3237,2,0)</f>
        <v>1415</v>
      </c>
      <c r="M1803" t="e">
        <f>VLOOKUP(A1803,[4]Sheet2!$A$4:$C$497,3,0)</f>
        <v>#N/A</v>
      </c>
    </row>
    <row r="1804" spans="1:13" hidden="1" x14ac:dyDescent="0.3">
      <c r="A1804" t="s">
        <v>4874</v>
      </c>
      <c r="B1804" t="s">
        <v>4875</v>
      </c>
      <c r="C1804" t="s">
        <v>4876</v>
      </c>
      <c r="D1804" t="str">
        <f>VLOOKUP(A1804,[1]Sheet1!$B$1:$F$1048575,5,0)</f>
        <v>CIPLA LTD</v>
      </c>
      <c r="E1804" t="str">
        <f>VLOOKUP(A1804,[1]Sheet1!$B$1:$E$3262,4,0)</f>
        <v>DEEP DISTRIBUTORS(VAPI)</v>
      </c>
      <c r="F1804">
        <v>1</v>
      </c>
      <c r="G1804">
        <v>192.54</v>
      </c>
      <c r="H1804">
        <v>284</v>
      </c>
      <c r="I1804">
        <f t="shared" si="28"/>
        <v>192.54</v>
      </c>
      <c r="J1804">
        <f>VLOOKUP(A1804,[3]Sheet2!$A$3:$B$3237,2,0)</f>
        <v>2</v>
      </c>
    </row>
    <row r="1805" spans="1:13" hidden="1" x14ac:dyDescent="0.3">
      <c r="A1805" t="s">
        <v>2611</v>
      </c>
      <c r="B1805" t="s">
        <v>2612</v>
      </c>
      <c r="C1805" t="s">
        <v>2613</v>
      </c>
      <c r="D1805" t="str">
        <f>VLOOKUP(A1805,[1]Sheet1!$B$1:$F$1048575,5,0)</f>
        <v>ZYDUS HELTHCARE LTD</v>
      </c>
      <c r="E1805" t="str">
        <f>VLOOKUP(A1805,[1]Sheet1!$B$1:$E$3262,4,0)</f>
        <v>P V PHARMA HEALTHCARE PVT.LTD.(AHMEDABAD)</v>
      </c>
      <c r="F1805">
        <v>5</v>
      </c>
      <c r="G1805">
        <v>38.5</v>
      </c>
      <c r="H1805">
        <v>58</v>
      </c>
      <c r="I1805">
        <f t="shared" si="28"/>
        <v>192.5</v>
      </c>
      <c r="J1805">
        <f>VLOOKUP(A1805,[3]Sheet2!$A$3:$B$3237,2,0)</f>
        <v>15</v>
      </c>
    </row>
    <row r="1806" spans="1:13" hidden="1" x14ac:dyDescent="0.3">
      <c r="A1806" t="s">
        <v>641</v>
      </c>
      <c r="B1806" t="s">
        <v>642</v>
      </c>
      <c r="C1806" t="s">
        <v>642</v>
      </c>
      <c r="D1806" t="str">
        <f>VLOOKUP(A1806,[1]Sheet1!$B$1:$F$1048575,5,0)</f>
        <v>LEEFORD HEALTHCARE LTD.</v>
      </c>
      <c r="E1806" t="str">
        <f>VLOOKUP(A1806,[1]Sheet1!$B$1:$E$3262,4,0)</f>
        <v>GITA AGENCY (DHARAMPUR)</v>
      </c>
      <c r="F1806">
        <v>6</v>
      </c>
      <c r="G1806">
        <v>32</v>
      </c>
      <c r="H1806">
        <v>100</v>
      </c>
      <c r="I1806">
        <f t="shared" si="28"/>
        <v>192</v>
      </c>
      <c r="J1806">
        <f>VLOOKUP(A1806,[3]Sheet2!$A$3:$B$3237,2,0)</f>
        <v>57</v>
      </c>
    </row>
    <row r="1807" spans="1:13" hidden="1" x14ac:dyDescent="0.3">
      <c r="A1807" t="s">
        <v>295</v>
      </c>
      <c r="B1807" t="s">
        <v>296</v>
      </c>
      <c r="C1807" t="s">
        <v>297</v>
      </c>
      <c r="D1807" t="str">
        <f>VLOOKUP(A1807,[1]Sheet1!$B$1:$F$1048575,5,0)</f>
        <v>TORRENT PHARMACEUTICAL LTD</v>
      </c>
      <c r="E1807" t="str">
        <f>VLOOKUP(A1807,[1]Sheet1!$B$1:$E$3262,4,0)</f>
        <v>MAA AMBA MEDICAL STORES(DHARAMPUR)</v>
      </c>
      <c r="F1807">
        <v>2</v>
      </c>
      <c r="G1807">
        <v>96</v>
      </c>
      <c r="H1807">
        <v>107</v>
      </c>
      <c r="I1807">
        <f t="shared" si="28"/>
        <v>192</v>
      </c>
      <c r="J1807">
        <f>VLOOKUP(A1807,[3]Sheet2!$A$3:$B$3237,2,0)</f>
        <v>3</v>
      </c>
    </row>
    <row r="1808" spans="1:13" hidden="1" x14ac:dyDescent="0.3">
      <c r="A1808" t="s">
        <v>370</v>
      </c>
      <c r="B1808" t="s">
        <v>371</v>
      </c>
      <c r="C1808" t="s">
        <v>372</v>
      </c>
      <c r="D1808" t="str">
        <f>VLOOKUP(A1808,[1]Sheet1!$B$1:$F$1048575,5,0)</f>
        <v>INTAS PHARMACEUTICAL LTD</v>
      </c>
      <c r="E1808" t="str">
        <f>VLOOKUP(A1808,[1]Sheet1!$B$1:$E$3262,4,0)</f>
        <v>HAPPY CHEMIST (AHMEDABAD)</v>
      </c>
      <c r="F1808">
        <v>8</v>
      </c>
      <c r="G1808">
        <v>23.9</v>
      </c>
      <c r="H1808">
        <v>37</v>
      </c>
      <c r="I1808">
        <f t="shared" si="28"/>
        <v>191.2</v>
      </c>
      <c r="J1808">
        <f>VLOOKUP(A1808,[3]Sheet2!$A$3:$B$3237,2,0)</f>
        <v>9</v>
      </c>
    </row>
    <row r="1809" spans="1:13" hidden="1" x14ac:dyDescent="0.3">
      <c r="A1809" t="s">
        <v>3627</v>
      </c>
      <c r="B1809" t="s">
        <v>3628</v>
      </c>
      <c r="C1809" t="s">
        <v>3629</v>
      </c>
      <c r="D1809" t="str">
        <f>VLOOKUP(A1809,[1]Sheet1!$B$1:$F$1048575,5,0)</f>
        <v>MACLEODS PHARMACEUTICALS</v>
      </c>
      <c r="E1809" t="str">
        <f>VLOOKUP(A1809,[1]Sheet1!$B$1:$E$3262,4,0)</f>
        <v>DESAI PHARMA (VALSAD)</v>
      </c>
      <c r="F1809">
        <v>29</v>
      </c>
      <c r="G1809">
        <v>6.54</v>
      </c>
      <c r="H1809">
        <v>11</v>
      </c>
      <c r="I1809">
        <f t="shared" si="28"/>
        <v>189.66</v>
      </c>
      <c r="J1809">
        <f>VLOOKUP(A1809,[3]Sheet2!$A$3:$B$3237,2,0)</f>
        <v>51</v>
      </c>
    </row>
    <row r="1810" spans="1:13" hidden="1" x14ac:dyDescent="0.3">
      <c r="A1810" t="s">
        <v>4675</v>
      </c>
      <c r="B1810" t="s">
        <v>4676</v>
      </c>
      <c r="C1810" t="s">
        <v>4677</v>
      </c>
      <c r="D1810" t="str">
        <f>VLOOKUP(A1810,[1]Sheet1!$B$1:$F$1048575,5,0)</f>
        <v>SUN PHARMA LABORATORIES LTD.</v>
      </c>
      <c r="E1810" t="str">
        <f>VLOOKUP(A1810,[1]Sheet1!$B$1:$E$3262,4,0)</f>
        <v>GAYATRI DISTRIBUTORS(VALSAD)</v>
      </c>
      <c r="F1810">
        <v>1</v>
      </c>
      <c r="G1810">
        <v>189.29</v>
      </c>
      <c r="H1810">
        <v>265</v>
      </c>
      <c r="I1810">
        <f t="shared" si="28"/>
        <v>189.29</v>
      </c>
      <c r="J1810">
        <f>VLOOKUP(A1810,[3]Sheet2!$A$3:$B$3237,2,0)</f>
        <v>3</v>
      </c>
    </row>
    <row r="1811" spans="1:13" hidden="1" x14ac:dyDescent="0.3">
      <c r="A1811" t="s">
        <v>1183</v>
      </c>
      <c r="B1811" t="s">
        <v>1184</v>
      </c>
      <c r="C1811" t="s">
        <v>1185</v>
      </c>
      <c r="D1811" t="str">
        <f>VLOOKUP(A1811,[1]Sheet1!$B$1:$F$1048575,5,0)</f>
        <v>PRO LABORATORIES PVT LTD</v>
      </c>
      <c r="E1811" t="str">
        <f>VLOOKUP(A1811,[1]Sheet1!$B$1:$E$3262,4,0)</f>
        <v>GRACE PHARMA (DHARAMPUR)</v>
      </c>
      <c r="F1811">
        <v>45</v>
      </c>
      <c r="G1811">
        <v>4.2</v>
      </c>
      <c r="H1811">
        <v>26</v>
      </c>
      <c r="I1811">
        <f t="shared" si="28"/>
        <v>189</v>
      </c>
      <c r="J1811">
        <f>VLOOKUP(A1811,[3]Sheet2!$A$3:$B$3237,2,0)</f>
        <v>48</v>
      </c>
      <c r="M1811" t="e">
        <f>VLOOKUP(A1811,[4]Sheet2!$A$4:$C$497,3,0)</f>
        <v>#N/A</v>
      </c>
    </row>
    <row r="1812" spans="1:13" hidden="1" x14ac:dyDescent="0.3">
      <c r="A1812" t="s">
        <v>6159</v>
      </c>
      <c r="B1812" t="s">
        <v>6160</v>
      </c>
      <c r="C1812" t="s">
        <v>6160</v>
      </c>
      <c r="D1812" t="str">
        <f>VLOOKUP(A1812,[1]Sheet1!$B$1:$F$1048575,5,0)</f>
        <v>HINDUSTAN UNILEVER LTD.</v>
      </c>
      <c r="E1812" t="str">
        <f>VLOOKUP(A1812,[1]Sheet1!$B$1:$E$3262,4,0)</f>
        <v>DIMPLE AGENCIES</v>
      </c>
      <c r="F1812">
        <v>5</v>
      </c>
      <c r="G1812">
        <v>37.76</v>
      </c>
      <c r="H1812">
        <v>49</v>
      </c>
      <c r="I1812">
        <f t="shared" si="28"/>
        <v>188.79999999999998</v>
      </c>
      <c r="J1812">
        <f>VLOOKUP(A1812,[3]Sheet2!$A$3:$B$3237,2,0)</f>
        <v>13</v>
      </c>
    </row>
    <row r="1813" spans="1:13" hidden="1" x14ac:dyDescent="0.3">
      <c r="A1813" t="s">
        <v>903</v>
      </c>
      <c r="B1813" t="s">
        <v>904</v>
      </c>
      <c r="C1813" t="s">
        <v>905</v>
      </c>
      <c r="D1813" t="str">
        <f>VLOOKUP(A1813,[1]Sheet1!$B$1:$F$1048575,5,0)</f>
        <v>AKUMS DRUG &amp; PHARMACEUTICALS LTD.</v>
      </c>
      <c r="E1813" t="str">
        <f>VLOOKUP(A1813,[1]Sheet1!$B$1:$E$3262,4,0)</f>
        <v>GAYATRI DISTRIBUTORS(VALSAD)</v>
      </c>
      <c r="F1813">
        <v>1</v>
      </c>
      <c r="G1813">
        <v>188.21</v>
      </c>
      <c r="H1813">
        <v>263</v>
      </c>
      <c r="I1813">
        <f t="shared" si="28"/>
        <v>188.21</v>
      </c>
      <c r="J1813" t="e">
        <f>VLOOKUP(A1813,[3]Sheet2!$A$3:$B$3237,2,0)</f>
        <v>#N/A</v>
      </c>
    </row>
    <row r="1814" spans="1:13" hidden="1" x14ac:dyDescent="0.3">
      <c r="A1814" t="s">
        <v>4872</v>
      </c>
      <c r="B1814" t="s">
        <v>4873</v>
      </c>
      <c r="C1814" t="s">
        <v>6769</v>
      </c>
      <c r="D1814" t="str">
        <f>VLOOKUP(A1814,[1]Sheet1!$B$1:$F$1048575,5,0)</f>
        <v>GSK</v>
      </c>
      <c r="E1814" t="str">
        <f>VLOOKUP(A1814,[1]Sheet1!$B$1:$E$3262,4,0)</f>
        <v>GAYATRI DISTRIBUTORS(VALSAD)</v>
      </c>
      <c r="F1814">
        <v>2</v>
      </c>
      <c r="G1814">
        <v>94</v>
      </c>
      <c r="H1814">
        <v>131</v>
      </c>
      <c r="I1814">
        <f t="shared" si="28"/>
        <v>188</v>
      </c>
      <c r="J1814" t="e">
        <f>VLOOKUP(A1814,[3]Sheet2!$A$3:$B$3237,2,0)</f>
        <v>#N/A</v>
      </c>
    </row>
    <row r="1815" spans="1:13" hidden="1" x14ac:dyDescent="0.3">
      <c r="A1815" t="s">
        <v>2921</v>
      </c>
      <c r="B1815" t="s">
        <v>2922</v>
      </c>
      <c r="C1815" t="s">
        <v>2923</v>
      </c>
      <c r="D1815" t="str">
        <f>VLOOKUP(A1815,[1]Sheet1!$B$1:$F$1048575,5,0)</f>
        <v>TORRENT PHARMACEUTICAL LTD</v>
      </c>
      <c r="E1815" t="str">
        <f>VLOOKUP(A1815,[1]Sheet1!$B$1:$E$3262,4,0)</f>
        <v>GAYATRI DISTRIBUTORS(VALSAD)</v>
      </c>
      <c r="F1815">
        <v>2</v>
      </c>
      <c r="G1815">
        <v>93.92</v>
      </c>
      <c r="H1815">
        <v>131</v>
      </c>
      <c r="I1815">
        <f t="shared" si="28"/>
        <v>187.84</v>
      </c>
      <c r="J1815">
        <f>VLOOKUP(A1815,[3]Sheet2!$A$3:$B$3237,2,0)</f>
        <v>2</v>
      </c>
    </row>
    <row r="1816" spans="1:13" hidden="1" x14ac:dyDescent="0.3">
      <c r="A1816" t="s">
        <v>2211</v>
      </c>
      <c r="B1816" t="s">
        <v>2212</v>
      </c>
      <c r="C1816" t="s">
        <v>2212</v>
      </c>
      <c r="D1816" t="str">
        <f>VLOOKUP(A1816,[1]Sheet1!$B$1:$F$1048575,5,0)</f>
        <v>ROMSONS GROUP PVT.LTD.</v>
      </c>
      <c r="E1816" t="str">
        <f>VLOOKUP(A1816,[1]Sheet1!$B$1:$E$3262,4,0)</f>
        <v>PATEL PHARMA ( SURAT )</v>
      </c>
      <c r="F1816">
        <v>15</v>
      </c>
      <c r="G1816">
        <v>12.49</v>
      </c>
      <c r="H1816">
        <v>77</v>
      </c>
      <c r="I1816">
        <f t="shared" si="28"/>
        <v>187.35</v>
      </c>
      <c r="J1816">
        <f>VLOOKUP(A1816,[3]Sheet2!$A$3:$B$3237,2,0)</f>
        <v>17</v>
      </c>
    </row>
    <row r="1817" spans="1:13" hidden="1" x14ac:dyDescent="0.3">
      <c r="A1817" t="s">
        <v>4394</v>
      </c>
      <c r="B1817" t="s">
        <v>4395</v>
      </c>
      <c r="C1817" t="s">
        <v>4396</v>
      </c>
      <c r="D1817" t="str">
        <f>VLOOKUP(A1817,[1]Sheet1!$B$1:$F$1048575,5,0)</f>
        <v>GLENMARK</v>
      </c>
      <c r="E1817" t="str">
        <f>VLOOKUP(A1817,[1]Sheet1!$B$1:$E$3262,4,0)</f>
        <v>GAYATRI DISTRIBUTORS(VALSAD)</v>
      </c>
      <c r="F1817">
        <v>2</v>
      </c>
      <c r="G1817">
        <v>93.36</v>
      </c>
      <c r="H1817">
        <v>130</v>
      </c>
      <c r="I1817">
        <f t="shared" si="28"/>
        <v>186.72</v>
      </c>
      <c r="J1817">
        <f>VLOOKUP(A1817,[3]Sheet2!$A$3:$B$3237,2,0)</f>
        <v>7</v>
      </c>
    </row>
    <row r="1818" spans="1:13" hidden="1" x14ac:dyDescent="0.3">
      <c r="A1818" t="s">
        <v>1985</v>
      </c>
      <c r="B1818" t="s">
        <v>1986</v>
      </c>
      <c r="C1818" t="s">
        <v>1987</v>
      </c>
      <c r="D1818" t="str">
        <f>VLOOKUP(A1818,[1]Sheet1!$B$1:$F$1048575,5,0)</f>
        <v>ROMSONS GROUP PVT.LTD.</v>
      </c>
      <c r="E1818" t="str">
        <f>VLOOKUP(A1818,[1]Sheet1!$B$1:$E$3262,4,0)</f>
        <v>JIVANDHARA PHARMA PVT.LTD.(BILIMORA)</v>
      </c>
      <c r="F1818">
        <v>13</v>
      </c>
      <c r="G1818">
        <v>14.25</v>
      </c>
      <c r="H1818">
        <v>84</v>
      </c>
      <c r="I1818">
        <f t="shared" si="28"/>
        <v>185.25</v>
      </c>
      <c r="J1818">
        <f>VLOOKUP(A1818,[3]Sheet2!$A$3:$B$3237,2,0)</f>
        <v>13</v>
      </c>
    </row>
    <row r="1819" spans="1:13" hidden="1" x14ac:dyDescent="0.3">
      <c r="A1819" t="s">
        <v>1211</v>
      </c>
      <c r="B1819" t="s">
        <v>1212</v>
      </c>
      <c r="C1819" t="s">
        <v>1210</v>
      </c>
      <c r="D1819" t="str">
        <f>VLOOKUP(A1819,[1]Sheet1!$B$1:$F$1048575,5,0)</f>
        <v>HETERO HEALTHCARE LIMITED</v>
      </c>
      <c r="E1819" t="str">
        <f>VLOOKUP(A1819,[1]Sheet1!$B$1:$E$3262,4,0)</f>
        <v>AAKAR MEDICAL STORE ( AHMEDABAD )</v>
      </c>
      <c r="F1819">
        <v>1</v>
      </c>
      <c r="G1819">
        <v>185</v>
      </c>
      <c r="H1819">
        <v>1455</v>
      </c>
      <c r="I1819">
        <f t="shared" si="28"/>
        <v>185</v>
      </c>
      <c r="J1819">
        <f>VLOOKUP(A1819,[3]Sheet2!$A$3:$B$3237,2,0)</f>
        <v>4</v>
      </c>
    </row>
    <row r="1820" spans="1:13" hidden="1" x14ac:dyDescent="0.3">
      <c r="A1820" t="s">
        <v>4720</v>
      </c>
      <c r="B1820" t="s">
        <v>4721</v>
      </c>
      <c r="C1820" t="s">
        <v>4721</v>
      </c>
      <c r="D1820" t="str">
        <f>VLOOKUP(A1820,[1]Sheet1!$B$1:$F$1048575,5,0)</f>
        <v>DUCKLINE</v>
      </c>
      <c r="E1820" t="str">
        <f>VLOOKUP(A1820,[1]Sheet1!$B$1:$E$3262,4,0)</f>
        <v>PARIDHI AGENCIES</v>
      </c>
      <c r="F1820">
        <v>1</v>
      </c>
      <c r="G1820">
        <v>185</v>
      </c>
      <c r="H1820">
        <v>372</v>
      </c>
      <c r="I1820">
        <f t="shared" si="28"/>
        <v>185</v>
      </c>
      <c r="J1820">
        <f>VLOOKUP(A1820,[3]Sheet2!$A$3:$B$3237,2,0)</f>
        <v>5</v>
      </c>
    </row>
    <row r="1821" spans="1:13" hidden="1" x14ac:dyDescent="0.3">
      <c r="A1821" t="s">
        <v>3657</v>
      </c>
      <c r="B1821" t="s">
        <v>3658</v>
      </c>
      <c r="C1821" t="s">
        <v>3659</v>
      </c>
      <c r="D1821" t="str">
        <f>VLOOKUP(A1821,[1]Sheet1!$B$1:$F$1048575,5,0)</f>
        <v>MSN LABORATORIES PVT</v>
      </c>
      <c r="E1821" t="str">
        <f>VLOOKUP(A1821,[1]Sheet1!$B$1:$E$3262,4,0)</f>
        <v>GAYATRI DISTRIBUTORS(VALSAD)</v>
      </c>
      <c r="F1821">
        <v>1</v>
      </c>
      <c r="G1821">
        <v>184.28</v>
      </c>
      <c r="H1821">
        <v>258</v>
      </c>
      <c r="I1821">
        <f t="shared" si="28"/>
        <v>184.28</v>
      </c>
      <c r="J1821">
        <f>VLOOKUP(A1821,[3]Sheet2!$A$3:$B$3237,2,0)</f>
        <v>2</v>
      </c>
    </row>
    <row r="1822" spans="1:13" hidden="1" x14ac:dyDescent="0.3">
      <c r="A1822" t="s">
        <v>4057</v>
      </c>
      <c r="B1822" t="s">
        <v>4058</v>
      </c>
      <c r="C1822" t="s">
        <v>4059</v>
      </c>
      <c r="D1822" t="str">
        <f>VLOOKUP(A1822,[1]Sheet1!$B$1:$F$1048575,5,0)</f>
        <v>UNISON PHARMACEUTICALS</v>
      </c>
      <c r="E1822" t="str">
        <f>VLOOKUP(A1822,[1]Sheet1!$B$1:$E$3262,4,0)</f>
        <v>GAYATRI DISTRIBUTORS(VALSAD)</v>
      </c>
      <c r="F1822">
        <v>8</v>
      </c>
      <c r="G1822">
        <v>22.71</v>
      </c>
      <c r="H1822">
        <v>31</v>
      </c>
      <c r="I1822">
        <f t="shared" si="28"/>
        <v>181.68</v>
      </c>
      <c r="J1822">
        <f>VLOOKUP(A1822,[3]Sheet2!$A$3:$B$3237,2,0)</f>
        <v>13</v>
      </c>
    </row>
    <row r="1823" spans="1:13" hidden="1" x14ac:dyDescent="0.3">
      <c r="A1823" t="s">
        <v>5109</v>
      </c>
      <c r="B1823" t="s">
        <v>5110</v>
      </c>
      <c r="C1823" t="s">
        <v>5111</v>
      </c>
      <c r="D1823" t="str">
        <f>VLOOKUP(A1823,[1]Sheet1!$B$1:$F$1048575,5,0)</f>
        <v>AJANTA PHARMA LTD</v>
      </c>
      <c r="E1823" t="str">
        <f>VLOOKUP(A1823,[1]Sheet1!$B$1:$E$3262,4,0)</f>
        <v>CHIRAG PHARMA AGENCY (BILIMORA)</v>
      </c>
      <c r="F1823">
        <v>1</v>
      </c>
      <c r="G1823">
        <v>181.43</v>
      </c>
      <c r="H1823">
        <v>254</v>
      </c>
      <c r="I1823">
        <f t="shared" si="28"/>
        <v>181.43</v>
      </c>
      <c r="J1823">
        <f>VLOOKUP(A1823,[3]Sheet2!$A$3:$B$3237,2,0)</f>
        <v>4</v>
      </c>
    </row>
    <row r="1824" spans="1:13" hidden="1" x14ac:dyDescent="0.3">
      <c r="A1824" t="s">
        <v>6665</v>
      </c>
      <c r="B1824" t="s">
        <v>6666</v>
      </c>
      <c r="C1824" t="s">
        <v>6667</v>
      </c>
      <c r="D1824" t="str">
        <f>VLOOKUP(A1824,[1]Sheet1!$B$1:$F$1048575,5,0)</f>
        <v>ROMSONS GROUP PVT.LTD.</v>
      </c>
      <c r="E1824" t="str">
        <f>VLOOKUP(A1824,[1]Sheet1!$B$1:$E$3262,4,0)</f>
        <v>JIVANDHARA PHARMA PVT.LTD.(BILIMORA)</v>
      </c>
      <c r="F1824">
        <v>1</v>
      </c>
      <c r="G1824">
        <v>181.35</v>
      </c>
      <c r="H1824">
        <v>978</v>
      </c>
      <c r="I1824">
        <f t="shared" si="28"/>
        <v>181.35</v>
      </c>
      <c r="J1824">
        <f>VLOOKUP(A1824,[3]Sheet2!$A$3:$B$3237,2,0)</f>
        <v>2</v>
      </c>
    </row>
    <row r="1825" spans="1:13" hidden="1" x14ac:dyDescent="0.3">
      <c r="A1825" t="s">
        <v>2876</v>
      </c>
      <c r="B1825" t="s">
        <v>2877</v>
      </c>
      <c r="C1825" t="s">
        <v>2878</v>
      </c>
      <c r="D1825" t="str">
        <f>VLOOKUP(A1825,[1]Sheet1!$B$1:$F$1048575,5,0)</f>
        <v>CIPLA LTD</v>
      </c>
      <c r="E1825" t="str">
        <f>VLOOKUP(A1825,[1]Sheet1!$B$1:$E$3262,4,0)</f>
        <v>JIVANDHARA PHARMA PVT.LTD.(BILIMORA)</v>
      </c>
      <c r="F1825">
        <v>11</v>
      </c>
      <c r="G1825">
        <v>16.34</v>
      </c>
      <c r="H1825">
        <v>24</v>
      </c>
      <c r="I1825">
        <f t="shared" si="28"/>
        <v>179.74</v>
      </c>
      <c r="J1825">
        <f>VLOOKUP(A1825,[3]Sheet2!$A$3:$B$3237,2,0)</f>
        <v>11</v>
      </c>
    </row>
    <row r="1826" spans="1:13" hidden="1" x14ac:dyDescent="0.3">
      <c r="A1826" t="s">
        <v>6040</v>
      </c>
      <c r="B1826" t="s">
        <v>6041</v>
      </c>
      <c r="C1826" t="s">
        <v>6042</v>
      </c>
      <c r="D1826" t="str">
        <f>VLOOKUP(A1826,[1]Sheet1!$B$1:$F$1048575,5,0)</f>
        <v>TORRENT PHARMACEUTICAL LTD</v>
      </c>
      <c r="E1826" t="str">
        <f>VLOOKUP(A1826,[1]Sheet1!$B$1:$E$3262,4,0)</f>
        <v>CHIRAG PHARMA AGENCY (BILIMORA)</v>
      </c>
      <c r="F1826">
        <v>2</v>
      </c>
      <c r="G1826">
        <v>89.43</v>
      </c>
      <c r="H1826">
        <v>125</v>
      </c>
      <c r="I1826">
        <f t="shared" si="28"/>
        <v>178.86</v>
      </c>
      <c r="J1826" t="e">
        <f>VLOOKUP(A1826,[3]Sheet2!$A$3:$B$3237,2,0)</f>
        <v>#N/A</v>
      </c>
    </row>
    <row r="1827" spans="1:13" hidden="1" x14ac:dyDescent="0.3">
      <c r="A1827" t="s">
        <v>6179</v>
      </c>
      <c r="B1827" t="s">
        <v>6180</v>
      </c>
      <c r="C1827" t="s">
        <v>6180</v>
      </c>
      <c r="D1827" t="str">
        <f>VLOOKUP(A1827,[1]Sheet1!$B$1:$F$1048575,5,0)</f>
        <v>PROCTER &amp; GAMBLE LIMITED</v>
      </c>
      <c r="E1827" t="str">
        <f>VLOOKUP(A1827,[1]Sheet1!$B$1:$E$3262,4,0)</f>
        <v>RIDDHI AGENCY</v>
      </c>
      <c r="F1827">
        <v>10</v>
      </c>
      <c r="G1827">
        <v>17.850000000000001</v>
      </c>
      <c r="H1827">
        <v>25</v>
      </c>
      <c r="I1827">
        <f t="shared" si="28"/>
        <v>178.5</v>
      </c>
      <c r="J1827">
        <f>VLOOKUP(A1827,[3]Sheet2!$A$3:$B$3237,2,0)</f>
        <v>42</v>
      </c>
    </row>
    <row r="1828" spans="1:13" hidden="1" x14ac:dyDescent="0.3">
      <c r="A1828" t="s">
        <v>6594</v>
      </c>
      <c r="B1828" t="s">
        <v>6595</v>
      </c>
      <c r="C1828" t="s">
        <v>6769</v>
      </c>
      <c r="D1828">
        <f>VLOOKUP(A1828,[1]Sheet1!$B$1:$F$1048575,5,0)</f>
        <v>0</v>
      </c>
      <c r="E1828" t="str">
        <f>VLOOKUP(A1828,[1]Sheet1!$B$1:$E$3262,4,0)</f>
        <v>SS ENTERPRISE</v>
      </c>
      <c r="F1828">
        <v>1</v>
      </c>
      <c r="G1828">
        <v>177.56</v>
      </c>
      <c r="H1828">
        <v>400</v>
      </c>
      <c r="I1828">
        <f t="shared" si="28"/>
        <v>177.56</v>
      </c>
      <c r="J1828" t="e">
        <f>VLOOKUP(A1828,[3]Sheet2!$A$3:$B$3237,2,0)</f>
        <v>#N/A</v>
      </c>
    </row>
    <row r="1829" spans="1:13" hidden="1" x14ac:dyDescent="0.3">
      <c r="A1829" t="s">
        <v>518</v>
      </c>
      <c r="B1829" t="s">
        <v>519</v>
      </c>
      <c r="C1829" t="s">
        <v>515</v>
      </c>
      <c r="D1829" t="str">
        <f>VLOOKUP(A1829,[1]Sheet1!$B$1:$F$1048575,5,0)</f>
        <v>TYNOR ORTHOTICS PVT.LTD</v>
      </c>
      <c r="E1829" t="str">
        <f>VLOOKUP(A1829,[1]Sheet1!$B$1:$E$3262,4,0)</f>
        <v>P.G.PHARMA</v>
      </c>
      <c r="F1829">
        <v>1</v>
      </c>
      <c r="G1829">
        <v>177.5</v>
      </c>
      <c r="H1829">
        <v>355</v>
      </c>
      <c r="I1829">
        <f t="shared" si="28"/>
        <v>177.5</v>
      </c>
      <c r="J1829" t="e">
        <f>VLOOKUP(A1829,[3]Sheet2!$A$3:$B$3237,2,0)</f>
        <v>#N/A</v>
      </c>
    </row>
    <row r="1830" spans="1:13" hidden="1" x14ac:dyDescent="0.3">
      <c r="A1830" t="s">
        <v>4416</v>
      </c>
      <c r="B1830" t="s">
        <v>4417</v>
      </c>
      <c r="C1830" t="s">
        <v>4418</v>
      </c>
      <c r="D1830" t="str">
        <f>VLOOKUP(A1830,[1]Sheet1!$B$1:$F$1048575,5,0)</f>
        <v>NEO CARDIAB CARE</v>
      </c>
      <c r="E1830" t="str">
        <f>VLOOKUP(A1830,[1]Sheet1!$B$1:$E$3262,4,0)</f>
        <v>CHIRAG PHARMA AGENCY (BILIMORA)</v>
      </c>
      <c r="F1830">
        <v>6</v>
      </c>
      <c r="G1830">
        <v>29.29</v>
      </c>
      <c r="H1830">
        <v>41</v>
      </c>
      <c r="I1830">
        <f t="shared" si="28"/>
        <v>175.74</v>
      </c>
      <c r="J1830">
        <f>VLOOKUP(A1830,[3]Sheet2!$A$3:$B$3237,2,0)</f>
        <v>6</v>
      </c>
    </row>
    <row r="1831" spans="1:13" hidden="1" x14ac:dyDescent="0.3">
      <c r="A1831" t="s">
        <v>2686</v>
      </c>
      <c r="B1831" t="s">
        <v>2687</v>
      </c>
      <c r="C1831" t="s">
        <v>2688</v>
      </c>
      <c r="D1831" t="str">
        <f>VLOOKUP(A1831,[1]Sheet1!$B$1:$F$1048575,5,0)</f>
        <v>ZYDUS HELTHCARE LTD</v>
      </c>
      <c r="E1831" t="str">
        <f>VLOOKUP(A1831,[1]Sheet1!$B$1:$E$3262,4,0)</f>
        <v>GAYATRI DISTRIBUTORS(VALSAD)</v>
      </c>
      <c r="F1831">
        <v>8</v>
      </c>
      <c r="G1831">
        <v>21.89</v>
      </c>
      <c r="H1831">
        <v>30</v>
      </c>
      <c r="I1831">
        <f t="shared" si="28"/>
        <v>175.12</v>
      </c>
      <c r="J1831">
        <f>VLOOKUP(A1831,[3]Sheet2!$A$3:$B$3237,2,0)</f>
        <v>8</v>
      </c>
    </row>
    <row r="1832" spans="1:13" hidden="1" x14ac:dyDescent="0.3">
      <c r="A1832" t="s">
        <v>6682</v>
      </c>
      <c r="B1832" t="s">
        <v>6683</v>
      </c>
      <c r="C1832" t="s">
        <v>6684</v>
      </c>
      <c r="D1832" t="str">
        <f>VLOOKUP(A1832,[1]Sheet1!$B$1:$F$1048575,5,0)</f>
        <v>KEHR SURGICAL PVT LTD</v>
      </c>
      <c r="E1832" t="str">
        <f>VLOOKUP(A1832,[1]Sheet1!$B$1:$E$3262,4,0)</f>
        <v>PARIDHI AGENCIES</v>
      </c>
      <c r="F1832">
        <v>62</v>
      </c>
      <c r="G1832">
        <v>2.8</v>
      </c>
      <c r="H1832">
        <v>5</v>
      </c>
      <c r="I1832">
        <f t="shared" si="28"/>
        <v>173.6</v>
      </c>
      <c r="J1832">
        <f>VLOOKUP(A1832,[3]Sheet2!$A$3:$B$3237,2,0)</f>
        <v>2</v>
      </c>
    </row>
    <row r="1833" spans="1:13" hidden="1" x14ac:dyDescent="0.3">
      <c r="A1833" t="s">
        <v>5971</v>
      </c>
      <c r="B1833" t="s">
        <v>5972</v>
      </c>
      <c r="C1833" t="s">
        <v>5973</v>
      </c>
      <c r="D1833" t="str">
        <f>VLOOKUP(A1833,[1]Sheet1!$B$1:$F$1048575,5,0)</f>
        <v>MANKIND PHARMA LTD</v>
      </c>
      <c r="E1833" t="str">
        <f>VLOOKUP(A1833,[1]Sheet1!$B$1:$E$3262,4,0)</f>
        <v>JIVANDHARA PHARMA PVT.LTD.(BILIMORA)</v>
      </c>
      <c r="F1833">
        <v>2</v>
      </c>
      <c r="G1833">
        <v>86.54</v>
      </c>
      <c r="H1833">
        <v>121</v>
      </c>
      <c r="I1833">
        <f t="shared" si="28"/>
        <v>173.08</v>
      </c>
      <c r="J1833">
        <f>VLOOKUP(A1833,[3]Sheet2!$A$3:$B$3237,2,0)</f>
        <v>6</v>
      </c>
    </row>
    <row r="1834" spans="1:13" hidden="1" x14ac:dyDescent="0.3">
      <c r="A1834" t="s">
        <v>3196</v>
      </c>
      <c r="B1834" t="s">
        <v>3197</v>
      </c>
      <c r="C1834" t="s">
        <v>3198</v>
      </c>
      <c r="D1834" t="str">
        <f>VLOOKUP(A1834,[1]Sheet1!$B$1:$F$1048575,5,0)</f>
        <v>UNISON PHARMACEUTICALS</v>
      </c>
      <c r="E1834" t="str">
        <f>VLOOKUP(A1834,[1]Sheet1!$B$1:$E$3262,4,0)</f>
        <v>GAYATRI DISTRIBUTORS(VALSAD)</v>
      </c>
      <c r="F1834">
        <v>33</v>
      </c>
      <c r="G1834">
        <v>5.21</v>
      </c>
      <c r="H1834">
        <v>7</v>
      </c>
      <c r="I1834">
        <f t="shared" si="28"/>
        <v>171.93</v>
      </c>
      <c r="J1834">
        <f>VLOOKUP(A1834,[3]Sheet2!$A$3:$B$3237,2,0)</f>
        <v>33</v>
      </c>
    </row>
    <row r="1835" spans="1:13" hidden="1" x14ac:dyDescent="0.3">
      <c r="A1835" t="s">
        <v>6029</v>
      </c>
      <c r="B1835" t="s">
        <v>6030</v>
      </c>
      <c r="C1835" t="s">
        <v>6031</v>
      </c>
      <c r="D1835" t="str">
        <f>VLOOKUP(A1835,[1]Sheet1!$B$1:$F$1048575,5,0)</f>
        <v>SANOFI HEALTHCARE INDIA PVT.LTD.</v>
      </c>
      <c r="E1835" t="str">
        <f>VLOOKUP(A1835,[1]Sheet1!$B$1:$E$3262,4,0)</f>
        <v>DEEP DISTRIBUTORS(VAPI)</v>
      </c>
      <c r="F1835">
        <v>4</v>
      </c>
      <c r="G1835">
        <v>42.96</v>
      </c>
      <c r="H1835">
        <v>60</v>
      </c>
      <c r="I1835">
        <f t="shared" si="28"/>
        <v>171.84</v>
      </c>
      <c r="J1835">
        <f>VLOOKUP(A1835,[3]Sheet2!$A$3:$B$3237,2,0)</f>
        <v>9</v>
      </c>
    </row>
    <row r="1836" spans="1:13" hidden="1" x14ac:dyDescent="0.3">
      <c r="A1836" t="s">
        <v>694</v>
      </c>
      <c r="B1836" t="s">
        <v>695</v>
      </c>
      <c r="C1836" t="s">
        <v>696</v>
      </c>
      <c r="D1836" t="str">
        <f>VLOOKUP(A1836,[1]Sheet1!$B$1:$F$1048575,5,0)</f>
        <v>MANKIND PHARMA LTD</v>
      </c>
      <c r="E1836" t="str">
        <f>VLOOKUP(A1836,[1]Sheet1!$B$1:$E$3262,4,0)</f>
        <v>JIVANDHARA PHARMA PVT.LTD.(BILIMORA)</v>
      </c>
      <c r="F1836">
        <v>4</v>
      </c>
      <c r="G1836">
        <v>42.91</v>
      </c>
      <c r="H1836">
        <v>72</v>
      </c>
      <c r="I1836">
        <f t="shared" si="28"/>
        <v>171.64</v>
      </c>
      <c r="J1836">
        <f>VLOOKUP(A1836,[3]Sheet2!$A$3:$B$3237,2,0)</f>
        <v>5</v>
      </c>
    </row>
    <row r="1837" spans="1:13" hidden="1" x14ac:dyDescent="0.3">
      <c r="A1837" t="s">
        <v>4947</v>
      </c>
      <c r="B1837" t="s">
        <v>4948</v>
      </c>
      <c r="C1837" t="s">
        <v>4949</v>
      </c>
      <c r="D1837" t="str">
        <f>VLOOKUP(A1837,[1]Sheet1!$B$1:$F$1048575,5,0)</f>
        <v>MANKIND PHARMA LTD</v>
      </c>
      <c r="E1837" t="str">
        <f>VLOOKUP(A1837,[1]Sheet1!$B$1:$E$3262,4,0)</f>
        <v>GAYATRI DISTRIBUTORS(VALSAD)</v>
      </c>
      <c r="F1837">
        <v>4</v>
      </c>
      <c r="G1837">
        <v>42.86</v>
      </c>
      <c r="H1837">
        <v>60</v>
      </c>
      <c r="I1837">
        <f t="shared" si="28"/>
        <v>171.44</v>
      </c>
      <c r="J1837">
        <f>VLOOKUP(A1837,[3]Sheet2!$A$3:$B$3237,2,0)</f>
        <v>8</v>
      </c>
      <c r="M1837" t="e">
        <f>VLOOKUP(A1837,[4]Sheet2!$A$4:$C$497,3,0)</f>
        <v>#N/A</v>
      </c>
    </row>
    <row r="1838" spans="1:13" hidden="1" x14ac:dyDescent="0.3">
      <c r="A1838" t="s">
        <v>3088</v>
      </c>
      <c r="B1838" t="s">
        <v>3089</v>
      </c>
      <c r="C1838" t="s">
        <v>3090</v>
      </c>
      <c r="D1838" t="str">
        <f>VLOOKUP(A1838,[1]Sheet1!$B$1:$F$1048575,5,0)</f>
        <v>USV LIMITED</v>
      </c>
      <c r="E1838" t="str">
        <f>VLOOKUP(A1838,[1]Sheet1!$B$1:$E$3262,4,0)</f>
        <v>JIVANDHARA PHARMA PVT.LTD.(BILIMORA)</v>
      </c>
      <c r="F1838">
        <v>20</v>
      </c>
      <c r="G1838">
        <v>8.57</v>
      </c>
      <c r="H1838">
        <v>11</v>
      </c>
      <c r="I1838">
        <f t="shared" si="28"/>
        <v>171.4</v>
      </c>
      <c r="J1838">
        <f>VLOOKUP(A1838,[3]Sheet2!$A$3:$B$3237,2,0)</f>
        <v>24</v>
      </c>
    </row>
    <row r="1839" spans="1:13" hidden="1" x14ac:dyDescent="0.3">
      <c r="A1839" t="s">
        <v>4840</v>
      </c>
      <c r="B1839" t="s">
        <v>4841</v>
      </c>
      <c r="C1839" t="s">
        <v>4842</v>
      </c>
      <c r="D1839" t="str">
        <f>VLOOKUP(A1839,[1]Sheet1!$B$1:$F$1048575,5,0)</f>
        <v>HIMALAYA WELLNESS COMPANY</v>
      </c>
      <c r="E1839" t="str">
        <f>VLOOKUP(A1839,[1]Sheet1!$B$1:$E$3262,4,0)</f>
        <v>ARIHANT AGENCIES(GANDEVI)</v>
      </c>
      <c r="F1839">
        <v>4</v>
      </c>
      <c r="G1839">
        <v>42.74</v>
      </c>
      <c r="H1839">
        <v>62</v>
      </c>
      <c r="I1839">
        <f t="shared" si="28"/>
        <v>170.96</v>
      </c>
      <c r="J1839" t="e">
        <f>VLOOKUP(A1839,[3]Sheet2!$A$3:$B$3237,2,0)</f>
        <v>#N/A</v>
      </c>
    </row>
    <row r="1840" spans="1:13" hidden="1" x14ac:dyDescent="0.3">
      <c r="A1840" t="s">
        <v>4637</v>
      </c>
      <c r="B1840" t="s">
        <v>4638</v>
      </c>
      <c r="C1840" t="s">
        <v>4638</v>
      </c>
      <c r="D1840" t="str">
        <f>VLOOKUP(A1840,[1]Sheet1!$B$1:$F$1048575,5,0)</f>
        <v>JOHNSON &amp; JOHNSON PVT LTD</v>
      </c>
      <c r="E1840" t="str">
        <f>VLOOKUP(A1840,[1]Sheet1!$B$1:$E$3262,4,0)</f>
        <v>SS ENTERPRISE</v>
      </c>
      <c r="F1840">
        <v>1</v>
      </c>
      <c r="G1840">
        <v>170.29</v>
      </c>
      <c r="H1840">
        <v>394</v>
      </c>
      <c r="I1840">
        <f t="shared" si="28"/>
        <v>170.29</v>
      </c>
      <c r="J1840">
        <f>VLOOKUP(A1840,[3]Sheet2!$A$3:$B$3237,2,0)</f>
        <v>8</v>
      </c>
    </row>
    <row r="1841" spans="1:13" hidden="1" x14ac:dyDescent="0.3">
      <c r="A1841" t="s">
        <v>239</v>
      </c>
      <c r="B1841" t="s">
        <v>240</v>
      </c>
      <c r="C1841" t="s">
        <v>241</v>
      </c>
      <c r="D1841" t="str">
        <f>VLOOKUP(A1841,[1]Sheet1!$B$1:$F$1048575,5,0)</f>
        <v>ISH INTERNATIONAL MFG.CO.</v>
      </c>
      <c r="E1841" t="str">
        <f>VLOOKUP(A1841,[1]Sheet1!$B$1:$E$3262,4,0)</f>
        <v>PARIDHI AGENCIES</v>
      </c>
      <c r="F1841">
        <v>5</v>
      </c>
      <c r="G1841">
        <v>34</v>
      </c>
      <c r="H1841">
        <v>350</v>
      </c>
      <c r="I1841">
        <f t="shared" si="28"/>
        <v>170</v>
      </c>
      <c r="J1841">
        <f>VLOOKUP(A1841,[3]Sheet2!$A$3:$B$3237,2,0)</f>
        <v>12</v>
      </c>
      <c r="M1841" t="e">
        <f>VLOOKUP(A1841,[4]Sheet2!$A$4:$C$497,3,0)</f>
        <v>#N/A</v>
      </c>
    </row>
    <row r="1842" spans="1:13" hidden="1" x14ac:dyDescent="0.3">
      <c r="A1842" t="s">
        <v>4302</v>
      </c>
      <c r="B1842" t="s">
        <v>4303</v>
      </c>
      <c r="C1842" t="s">
        <v>4303</v>
      </c>
      <c r="D1842" t="str">
        <f>VLOOKUP(A1842,[1]Sheet1!$B$1:$F$1048575,5,0)</f>
        <v>VISSCO SURGICAL LTD</v>
      </c>
      <c r="E1842" t="str">
        <f>VLOOKUP(A1842,[1]Sheet1!$B$1:$E$3262,4,0)</f>
        <v>PARIDHI AGENCIES</v>
      </c>
      <c r="F1842">
        <v>1</v>
      </c>
      <c r="G1842">
        <v>167.9</v>
      </c>
      <c r="H1842">
        <v>365</v>
      </c>
      <c r="I1842">
        <f t="shared" si="28"/>
        <v>167.9</v>
      </c>
      <c r="J1842">
        <f>VLOOKUP(A1842,[3]Sheet2!$A$3:$B$3237,2,0)</f>
        <v>2</v>
      </c>
    </row>
    <row r="1843" spans="1:13" hidden="1" x14ac:dyDescent="0.3">
      <c r="A1843" t="s">
        <v>1098</v>
      </c>
      <c r="B1843" t="s">
        <v>1099</v>
      </c>
      <c r="C1843" t="s">
        <v>1100</v>
      </c>
      <c r="D1843" t="str">
        <f>VLOOKUP(A1843,[1]Sheet1!$B$1:$F$1048575,5,0)</f>
        <v>NEON LABORATORIES LIMITED</v>
      </c>
      <c r="E1843" t="str">
        <f>VLOOKUP(A1843,[1]Sheet1!$B$1:$E$3262,4,0)</f>
        <v>INDIA CHEMIST(NAVSARI)</v>
      </c>
      <c r="F1843">
        <v>5</v>
      </c>
      <c r="G1843">
        <v>33.5</v>
      </c>
      <c r="H1843">
        <v>99</v>
      </c>
      <c r="I1843">
        <f t="shared" si="28"/>
        <v>167.5</v>
      </c>
      <c r="J1843" t="e">
        <f>VLOOKUP(A1843,[3]Sheet2!$A$3:$B$3237,2,0)</f>
        <v>#N/A</v>
      </c>
    </row>
    <row r="1844" spans="1:13" hidden="1" x14ac:dyDescent="0.3">
      <c r="A1844" t="s">
        <v>1180</v>
      </c>
      <c r="B1844" t="s">
        <v>1181</v>
      </c>
      <c r="C1844" t="s">
        <v>1182</v>
      </c>
      <c r="D1844" t="str">
        <f>VLOOKUP(A1844,[1]Sheet1!$B$1:$F$1048575,5,0)</f>
        <v>SAMARTH LIFE SCIENCES PVT.LTD.</v>
      </c>
      <c r="E1844" t="str">
        <f>VLOOKUP(A1844,[1]Sheet1!$B$1:$E$3262,4,0)</f>
        <v>JIVANDHARA PHARMA PVT.LTD.(BILIMORA)</v>
      </c>
      <c r="F1844">
        <v>1</v>
      </c>
      <c r="G1844">
        <v>165</v>
      </c>
      <c r="H1844">
        <v>295</v>
      </c>
      <c r="I1844">
        <f t="shared" si="28"/>
        <v>165</v>
      </c>
      <c r="J1844">
        <f>VLOOKUP(A1844,[3]Sheet2!$A$3:$B$3237,2,0)</f>
        <v>6</v>
      </c>
    </row>
    <row r="1845" spans="1:13" hidden="1" x14ac:dyDescent="0.3">
      <c r="A1845" t="s">
        <v>5388</v>
      </c>
      <c r="B1845" t="s">
        <v>5389</v>
      </c>
      <c r="C1845" t="s">
        <v>5390</v>
      </c>
      <c r="D1845" t="str">
        <f>VLOOKUP(A1845,[1]Sheet1!$B$1:$F$1048575,5,0)</f>
        <v>TROIKAA PHARMACEUTICAL PVT LTD</v>
      </c>
      <c r="E1845" t="str">
        <f>VLOOKUP(A1845,[1]Sheet1!$B$1:$E$3262,4,0)</f>
        <v>JIVANDHARA PHARMA PVT.LTD.(BILIMORA)</v>
      </c>
      <c r="F1845">
        <v>2</v>
      </c>
      <c r="G1845">
        <v>82.14</v>
      </c>
      <c r="H1845">
        <v>115</v>
      </c>
      <c r="I1845">
        <f t="shared" si="28"/>
        <v>164.28</v>
      </c>
      <c r="J1845">
        <f>VLOOKUP(A1845,[3]Sheet2!$A$3:$B$3237,2,0)</f>
        <v>5</v>
      </c>
    </row>
    <row r="1846" spans="1:13" hidden="1" x14ac:dyDescent="0.3">
      <c r="A1846" t="s">
        <v>5122</v>
      </c>
      <c r="B1846" t="s">
        <v>5123</v>
      </c>
      <c r="C1846" t="s">
        <v>5124</v>
      </c>
      <c r="D1846" t="str">
        <f>VLOOKUP(A1846,[1]Sheet1!$B$1:$F$1048575,5,0)</f>
        <v>ABBOTT HEALTHCARE PVT LTD</v>
      </c>
      <c r="E1846" t="str">
        <f>VLOOKUP(A1846,[1]Sheet1!$B$1:$E$3262,4,0)</f>
        <v>GAYATRI DISTRIBUTORS(VALSAD)</v>
      </c>
      <c r="F1846">
        <v>3</v>
      </c>
      <c r="G1846">
        <v>54.74</v>
      </c>
      <c r="H1846">
        <v>76</v>
      </c>
      <c r="I1846">
        <f t="shared" si="28"/>
        <v>164.22</v>
      </c>
      <c r="J1846">
        <f>VLOOKUP(A1846,[3]Sheet2!$A$3:$B$3237,2,0)</f>
        <v>6</v>
      </c>
    </row>
    <row r="1847" spans="1:13" hidden="1" x14ac:dyDescent="0.3">
      <c r="A1847" t="s">
        <v>3705</v>
      </c>
      <c r="B1847" t="s">
        <v>3706</v>
      </c>
      <c r="C1847" t="s">
        <v>3707</v>
      </c>
      <c r="D1847" t="str">
        <f>VLOOKUP(A1847,[1]Sheet1!$B$1:$F$1048575,5,0)</f>
        <v>USV LIMITED</v>
      </c>
      <c r="E1847" t="str">
        <f>VLOOKUP(A1847,[1]Sheet1!$B$1:$E$3262,4,0)</f>
        <v>JIVANDHARA PHARMA PVT.LTD.(BILIMORA)</v>
      </c>
      <c r="F1847">
        <v>3</v>
      </c>
      <c r="G1847">
        <v>54.39</v>
      </c>
      <c r="H1847">
        <v>76</v>
      </c>
      <c r="I1847">
        <f t="shared" si="28"/>
        <v>163.17000000000002</v>
      </c>
      <c r="J1847">
        <f>VLOOKUP(A1847,[3]Sheet2!$A$3:$B$3237,2,0)</f>
        <v>4</v>
      </c>
    </row>
    <row r="1848" spans="1:13" hidden="1" x14ac:dyDescent="0.3">
      <c r="A1848" t="s">
        <v>1214</v>
      </c>
      <c r="B1848" t="s">
        <v>1215</v>
      </c>
      <c r="C1848" t="s">
        <v>1216</v>
      </c>
      <c r="D1848" t="str">
        <f>VLOOKUP(A1848,[1]Sheet1!$B$1:$F$1048575,5,0)</f>
        <v>ABBOTT HEALTHCARE PVT LTD</v>
      </c>
      <c r="E1848" t="str">
        <f>VLOOKUP(A1848,[1]Sheet1!$B$1:$E$3262,4,0)</f>
        <v>GAYATRI DISTRIBUTORS(VALSAD)</v>
      </c>
      <c r="F1848">
        <v>21</v>
      </c>
      <c r="G1848">
        <v>7.76</v>
      </c>
      <c r="H1848">
        <v>10</v>
      </c>
      <c r="I1848">
        <f t="shared" si="28"/>
        <v>162.96</v>
      </c>
      <c r="J1848">
        <f>VLOOKUP(A1848,[3]Sheet2!$A$3:$B$3237,2,0)</f>
        <v>27</v>
      </c>
    </row>
    <row r="1849" spans="1:13" hidden="1" x14ac:dyDescent="0.3">
      <c r="A1849" t="s">
        <v>5988</v>
      </c>
      <c r="B1849" t="s">
        <v>5989</v>
      </c>
      <c r="C1849" t="s">
        <v>5990</v>
      </c>
      <c r="D1849" t="str">
        <f>VLOOKUP(A1849,[1]Sheet1!$B$1:$F$1048575,5,0)</f>
        <v>ABBOTT HEALTHCARE PVT LTD</v>
      </c>
      <c r="E1849" t="str">
        <f>VLOOKUP(A1849,[1]Sheet1!$B$1:$E$3262,4,0)</f>
        <v>GAYATRI DISTRIBUTORS(VALSAD)</v>
      </c>
      <c r="F1849">
        <v>1</v>
      </c>
      <c r="G1849">
        <v>162.24</v>
      </c>
      <c r="H1849">
        <v>227</v>
      </c>
      <c r="I1849">
        <f t="shared" si="28"/>
        <v>162.24</v>
      </c>
      <c r="J1849">
        <f>VLOOKUP(A1849,[3]Sheet2!$A$3:$B$3237,2,0)</f>
        <v>7</v>
      </c>
    </row>
    <row r="1850" spans="1:13" hidden="1" x14ac:dyDescent="0.3">
      <c r="A1850" t="s">
        <v>525</v>
      </c>
      <c r="B1850" t="s">
        <v>526</v>
      </c>
      <c r="C1850" t="s">
        <v>527</v>
      </c>
      <c r="D1850" t="str">
        <f>VLOOKUP(A1850,[1]Sheet1!$B$1:$F$1048575,5,0)</f>
        <v>CIPLA LTD</v>
      </c>
      <c r="E1850" t="str">
        <f>VLOOKUP(A1850,[1]Sheet1!$B$1:$E$3262,4,0)</f>
        <v>JIVANDHARA PHARMA PVT.LTD.(BILIMORA)</v>
      </c>
      <c r="F1850">
        <v>9</v>
      </c>
      <c r="G1850">
        <v>18.010000000000002</v>
      </c>
      <c r="H1850">
        <v>26</v>
      </c>
      <c r="I1850">
        <f t="shared" si="28"/>
        <v>162.09</v>
      </c>
      <c r="J1850">
        <f>VLOOKUP(A1850,[3]Sheet2!$A$3:$B$3237,2,0)</f>
        <v>13</v>
      </c>
    </row>
    <row r="1851" spans="1:13" x14ac:dyDescent="0.3">
      <c r="A1851" s="3" t="s">
        <v>2134</v>
      </c>
      <c r="B1851" s="3" t="s">
        <v>2135</v>
      </c>
      <c r="C1851" t="s">
        <v>2135</v>
      </c>
      <c r="D1851" s="3" t="str">
        <f>VLOOKUP(A1851,[1]Sheet1!$B$1:$F$1048575,5,0)</f>
        <v>POLY MEDICURE LTD</v>
      </c>
      <c r="E1851" s="3" t="str">
        <f>VLOOKUP(A1851,[1]Sheet1!$B$1:$E$3262,4,0)</f>
        <v>UNITY DISTRIBUTORS (SURAT)</v>
      </c>
      <c r="F1851" s="3">
        <v>211</v>
      </c>
      <c r="G1851">
        <v>74</v>
      </c>
      <c r="H1851">
        <v>606</v>
      </c>
      <c r="I1851">
        <f t="shared" si="28"/>
        <v>15614</v>
      </c>
      <c r="J1851" s="3">
        <f>VLOOKUP(A1851,[3]Sheet2!$A$3:$B$3237,2,0)</f>
        <v>94</v>
      </c>
      <c r="K1851" s="3">
        <v>100</v>
      </c>
      <c r="L1851" s="3"/>
      <c r="M1851" s="3"/>
    </row>
    <row r="1852" spans="1:13" hidden="1" x14ac:dyDescent="0.3">
      <c r="A1852" t="s">
        <v>665</v>
      </c>
      <c r="B1852" t="s">
        <v>666</v>
      </c>
      <c r="C1852" t="s">
        <v>667</v>
      </c>
      <c r="D1852" t="str">
        <f>VLOOKUP(A1852,[1]Sheet1!$B$1:$F$1048575,5,0)</f>
        <v>LIFE MANKIND DIVISION OF MANKIND PHARMA LTD.</v>
      </c>
      <c r="E1852" t="str">
        <f>VLOOKUP(A1852,[1]Sheet1!$B$1:$E$3262,4,0)</f>
        <v>GAYATRI DISTRIBUTORS(VALSAD)</v>
      </c>
      <c r="F1852">
        <v>3</v>
      </c>
      <c r="G1852">
        <v>53.58</v>
      </c>
      <c r="H1852">
        <v>75</v>
      </c>
      <c r="I1852">
        <f t="shared" si="28"/>
        <v>160.74</v>
      </c>
      <c r="J1852">
        <f>VLOOKUP(A1852,[3]Sheet2!$A$3:$B$3237,2,0)</f>
        <v>25</v>
      </c>
    </row>
    <row r="1853" spans="1:13" hidden="1" x14ac:dyDescent="0.3">
      <c r="A1853" t="s">
        <v>3225</v>
      </c>
      <c r="B1853" t="s">
        <v>3226</v>
      </c>
      <c r="C1853" t="s">
        <v>3227</v>
      </c>
      <c r="D1853" t="str">
        <f>VLOOKUP(A1853,[1]Sheet1!$B$1:$F$1048575,5,0)</f>
        <v>USV LIMITED</v>
      </c>
      <c r="E1853" t="str">
        <f>VLOOKUP(A1853,[1]Sheet1!$B$1:$E$3262,4,0)</f>
        <v>JIVANDHARA PHARMA PVT.LTD.(BILIMORA)</v>
      </c>
      <c r="F1853">
        <v>11</v>
      </c>
      <c r="G1853">
        <v>14.57</v>
      </c>
      <c r="H1853">
        <v>20</v>
      </c>
      <c r="I1853">
        <f t="shared" si="28"/>
        <v>160.27000000000001</v>
      </c>
      <c r="J1853">
        <f>VLOOKUP(A1853,[3]Sheet2!$A$3:$B$3237,2,0)</f>
        <v>26</v>
      </c>
    </row>
    <row r="1854" spans="1:13" hidden="1" x14ac:dyDescent="0.3">
      <c r="A1854" t="s">
        <v>5358</v>
      </c>
      <c r="B1854" t="s">
        <v>5359</v>
      </c>
      <c r="C1854" t="s">
        <v>5360</v>
      </c>
      <c r="D1854" t="str">
        <f>VLOOKUP(A1854,[1]Sheet1!$B$1:$F$1048575,5,0)</f>
        <v>GEM MANKIND PHARMA LTD</v>
      </c>
      <c r="E1854" t="str">
        <f>VLOOKUP(A1854,[1]Sheet1!$B$1:$E$3262,4,0)</f>
        <v>ARIHANT FINE PHARMA AGENCY</v>
      </c>
      <c r="F1854">
        <v>3</v>
      </c>
      <c r="G1854">
        <v>53.3</v>
      </c>
      <c r="H1854">
        <v>114</v>
      </c>
      <c r="I1854">
        <f t="shared" si="28"/>
        <v>159.89999999999998</v>
      </c>
      <c r="J1854">
        <f>VLOOKUP(A1854,[3]Sheet2!$A$3:$B$3237,2,0)</f>
        <v>6</v>
      </c>
    </row>
    <row r="1855" spans="1:13" hidden="1" x14ac:dyDescent="0.3">
      <c r="A1855" t="s">
        <v>3965</v>
      </c>
      <c r="B1855" t="s">
        <v>3966</v>
      </c>
      <c r="C1855" t="s">
        <v>3967</v>
      </c>
      <c r="D1855" t="str">
        <f>VLOOKUP(A1855,[1]Sheet1!$B$1:$F$1048575,5,0)</f>
        <v>INTAS PHARMACEUTICAL LTD</v>
      </c>
      <c r="E1855" t="str">
        <f>VLOOKUP(A1855,[1]Sheet1!$B$1:$E$3262,4,0)</f>
        <v>CHIRAG PHARMA AGENCY (BILIMORA)</v>
      </c>
      <c r="F1855">
        <v>1</v>
      </c>
      <c r="G1855">
        <v>159.82</v>
      </c>
      <c r="H1855">
        <v>223</v>
      </c>
      <c r="I1855">
        <f t="shared" si="28"/>
        <v>159.82</v>
      </c>
      <c r="J1855">
        <f>VLOOKUP(A1855,[3]Sheet2!$A$3:$B$3237,2,0)</f>
        <v>25</v>
      </c>
    </row>
    <row r="1856" spans="1:13" hidden="1" x14ac:dyDescent="0.3">
      <c r="A1856" t="s">
        <v>5985</v>
      </c>
      <c r="B1856" t="s">
        <v>5986</v>
      </c>
      <c r="C1856" t="s">
        <v>5987</v>
      </c>
      <c r="D1856" t="str">
        <f>VLOOKUP(A1856,[1]Sheet1!$B$1:$F$1048575,5,0)</f>
        <v>ABBOTT  INDIA LIMITED</v>
      </c>
      <c r="E1856" t="str">
        <f>VLOOKUP(A1856,[1]Sheet1!$B$1:$E$3262,4,0)</f>
        <v>GAYATRI DISTRIBUTORS(VALSAD)</v>
      </c>
      <c r="F1856">
        <v>1</v>
      </c>
      <c r="G1856">
        <v>159.31</v>
      </c>
      <c r="H1856">
        <v>223</v>
      </c>
      <c r="I1856">
        <f t="shared" si="28"/>
        <v>159.31</v>
      </c>
      <c r="J1856">
        <f>VLOOKUP(A1856,[3]Sheet2!$A$3:$B$3237,2,0)</f>
        <v>6</v>
      </c>
    </row>
    <row r="1857" spans="1:10" hidden="1" x14ac:dyDescent="0.3">
      <c r="A1857" t="s">
        <v>2403</v>
      </c>
      <c r="B1857" t="s">
        <v>2404</v>
      </c>
      <c r="C1857" t="s">
        <v>2405</v>
      </c>
      <c r="D1857" t="str">
        <f>VLOOKUP(A1857,[1]Sheet1!$B$1:$F$1048575,5,0)</f>
        <v>ALEMBIC LIMITED</v>
      </c>
      <c r="E1857" t="str">
        <f>VLOOKUP(A1857,[1]Sheet1!$B$1:$E$3262,4,0)</f>
        <v>RAPID MEDICO (VALSAD)</v>
      </c>
      <c r="F1857">
        <v>4</v>
      </c>
      <c r="G1857">
        <v>39.64</v>
      </c>
      <c r="H1857">
        <v>55</v>
      </c>
      <c r="I1857">
        <f t="shared" si="28"/>
        <v>158.56</v>
      </c>
      <c r="J1857">
        <f>VLOOKUP(A1857,[3]Sheet2!$A$3:$B$3237,2,0)</f>
        <v>6</v>
      </c>
    </row>
    <row r="1858" spans="1:10" hidden="1" x14ac:dyDescent="0.3">
      <c r="A1858" t="s">
        <v>5719</v>
      </c>
      <c r="B1858" t="s">
        <v>5720</v>
      </c>
      <c r="C1858" t="s">
        <v>5721</v>
      </c>
      <c r="D1858" t="str">
        <f>VLOOKUP(A1858,[1]Sheet1!$B$1:$F$1048575,5,0)</f>
        <v>MACLEODS PHARMACEUTICALS</v>
      </c>
      <c r="E1858" t="str">
        <f>VLOOKUP(A1858,[1]Sheet1!$B$1:$E$3262,4,0)</f>
        <v>DESAI PHARMA (VALSAD)</v>
      </c>
      <c r="F1858">
        <v>1</v>
      </c>
      <c r="G1858">
        <v>157.94</v>
      </c>
      <c r="H1858">
        <v>221</v>
      </c>
      <c r="I1858">
        <f t="shared" ref="I1858:I1921" si="29">G1858*F1858</f>
        <v>157.94</v>
      </c>
      <c r="J1858" t="e">
        <f>VLOOKUP(A1858,[3]Sheet2!$A$3:$B$3237,2,0)</f>
        <v>#N/A</v>
      </c>
    </row>
    <row r="1859" spans="1:10" hidden="1" x14ac:dyDescent="0.3">
      <c r="A1859" t="s">
        <v>849</v>
      </c>
      <c r="B1859" t="s">
        <v>850</v>
      </c>
      <c r="C1859" t="s">
        <v>851</v>
      </c>
      <c r="D1859" t="str">
        <f>VLOOKUP(A1859,[1]Sheet1!$B$1:$F$1048575,5,0)</f>
        <v>ALLERGAN INDIA PRIVATE LIMITED</v>
      </c>
      <c r="E1859" t="str">
        <f>VLOOKUP(A1859,[1]Sheet1!$B$1:$E$3262,4,0)</f>
        <v>GAYATRI DISTRIBUTORS(VALSAD)</v>
      </c>
      <c r="F1859">
        <v>1</v>
      </c>
      <c r="G1859">
        <v>156.11000000000001</v>
      </c>
      <c r="H1859">
        <v>218</v>
      </c>
      <c r="I1859">
        <f t="shared" si="29"/>
        <v>156.11000000000001</v>
      </c>
      <c r="J1859">
        <f>VLOOKUP(A1859,[3]Sheet2!$A$3:$B$3237,2,0)</f>
        <v>5</v>
      </c>
    </row>
    <row r="1860" spans="1:10" hidden="1" x14ac:dyDescent="0.3">
      <c r="A1860" t="s">
        <v>1351</v>
      </c>
      <c r="B1860" t="s">
        <v>1352</v>
      </c>
      <c r="C1860" t="s">
        <v>1353</v>
      </c>
      <c r="D1860" t="str">
        <f>VLOOKUP(A1860,[1]Sheet1!$B$1:$F$1048575,5,0)</f>
        <v>AMERICAN REMEDIES</v>
      </c>
      <c r="E1860" t="str">
        <f>VLOOKUP(A1860,[1]Sheet1!$B$1:$E$3262,4,0)</f>
        <v>INDIA CHEMIST(NAVSARI)</v>
      </c>
      <c r="F1860">
        <v>24</v>
      </c>
      <c r="G1860">
        <v>6.5</v>
      </c>
      <c r="H1860">
        <v>38</v>
      </c>
      <c r="I1860">
        <f t="shared" si="29"/>
        <v>156</v>
      </c>
      <c r="J1860">
        <f>VLOOKUP(A1860,[3]Sheet2!$A$3:$B$3237,2,0)</f>
        <v>50</v>
      </c>
    </row>
    <row r="1861" spans="1:10" hidden="1" x14ac:dyDescent="0.3">
      <c r="A1861" t="s">
        <v>4143</v>
      </c>
      <c r="B1861" t="s">
        <v>4144</v>
      </c>
      <c r="C1861" t="s">
        <v>4144</v>
      </c>
      <c r="D1861" t="str">
        <f>VLOOKUP(A1861,[1]Sheet1!$B$1:$F$1048575,5,0)</f>
        <v>3M HEALTH CARE</v>
      </c>
      <c r="E1861" t="str">
        <f>VLOOKUP(A1861,[1]Sheet1!$B$1:$E$3262,4,0)</f>
        <v>BHAGYASHREE MEDICAL AGENCY</v>
      </c>
      <c r="F1861">
        <v>3</v>
      </c>
      <c r="G1861">
        <v>52</v>
      </c>
      <c r="H1861">
        <v>189</v>
      </c>
      <c r="I1861">
        <f t="shared" si="29"/>
        <v>156</v>
      </c>
      <c r="J1861">
        <f>VLOOKUP(A1861,[3]Sheet2!$A$3:$B$3237,2,0)</f>
        <v>7</v>
      </c>
    </row>
    <row r="1862" spans="1:10" hidden="1" x14ac:dyDescent="0.3">
      <c r="A1862" t="s">
        <v>3645</v>
      </c>
      <c r="B1862" t="s">
        <v>3646</v>
      </c>
      <c r="C1862" t="s">
        <v>3647</v>
      </c>
      <c r="D1862" t="str">
        <f>VLOOKUP(A1862,[1]Sheet1!$B$1:$F$1048575,5,0)</f>
        <v>ZYDUS HELTHCARE LTD</v>
      </c>
      <c r="E1862" t="str">
        <f>VLOOKUP(A1862,[1]Sheet1!$B$1:$E$3262,4,0)</f>
        <v>JIVANDHARA PHARMA PVT.LTD.(BILIMORA)</v>
      </c>
      <c r="F1862">
        <v>1</v>
      </c>
      <c r="G1862">
        <v>155.25</v>
      </c>
      <c r="H1862">
        <v>217</v>
      </c>
      <c r="I1862">
        <f t="shared" si="29"/>
        <v>155.25</v>
      </c>
      <c r="J1862">
        <f>VLOOKUP(A1862,[3]Sheet2!$A$3:$B$3237,2,0)</f>
        <v>3</v>
      </c>
    </row>
    <row r="1863" spans="1:10" hidden="1" x14ac:dyDescent="0.3">
      <c r="A1863" t="s">
        <v>5997</v>
      </c>
      <c r="B1863" t="s">
        <v>5998</v>
      </c>
      <c r="C1863" t="s">
        <v>5999</v>
      </c>
      <c r="D1863" t="str">
        <f>VLOOKUP(A1863,[1]Sheet1!$B$1:$F$1048575,5,0)</f>
        <v>ABBOTT  INDIA LIMITED</v>
      </c>
      <c r="E1863" t="str">
        <f>VLOOKUP(A1863,[1]Sheet1!$B$1:$E$3262,4,0)</f>
        <v>GAYATRI DISTRIBUTORS(VALSAD)</v>
      </c>
      <c r="F1863">
        <v>1</v>
      </c>
      <c r="G1863">
        <v>154.56</v>
      </c>
      <c r="H1863">
        <v>216</v>
      </c>
      <c r="I1863">
        <f t="shared" si="29"/>
        <v>154.56</v>
      </c>
      <c r="J1863">
        <f>VLOOKUP(A1863,[3]Sheet2!$A$3:$B$3237,2,0)</f>
        <v>9</v>
      </c>
    </row>
    <row r="1864" spans="1:10" hidden="1" x14ac:dyDescent="0.3">
      <c r="A1864" t="s">
        <v>2413</v>
      </c>
      <c r="B1864" t="s">
        <v>2414</v>
      </c>
      <c r="C1864" t="s">
        <v>2415</v>
      </c>
      <c r="D1864" t="str">
        <f>VLOOKUP(A1864,[1]Sheet1!$B$1:$F$1048575,5,0)</f>
        <v>MANKIND PHARMA LTD</v>
      </c>
      <c r="E1864" t="str">
        <f>VLOOKUP(A1864,[1]Sheet1!$B$1:$E$3262,4,0)</f>
        <v>GAYATRI DISTRIBUTORS(VALSAD)</v>
      </c>
      <c r="F1864">
        <v>12</v>
      </c>
      <c r="G1864">
        <v>12.88</v>
      </c>
      <c r="H1864">
        <v>20</v>
      </c>
      <c r="I1864">
        <f t="shared" si="29"/>
        <v>154.56</v>
      </c>
      <c r="J1864">
        <f>VLOOKUP(A1864,[3]Sheet2!$A$3:$B$3237,2,0)</f>
        <v>40</v>
      </c>
    </row>
    <row r="1865" spans="1:10" hidden="1" x14ac:dyDescent="0.3">
      <c r="A1865" t="s">
        <v>5116</v>
      </c>
      <c r="B1865" t="s">
        <v>5117</v>
      </c>
      <c r="C1865" t="s">
        <v>5118</v>
      </c>
      <c r="D1865" t="str">
        <f>VLOOKUP(A1865,[1]Sheet1!$B$1:$F$1048575,5,0)</f>
        <v>WELLOK PHARMA</v>
      </c>
      <c r="E1865" t="str">
        <f>VLOOKUP(A1865,[1]Sheet1!$B$1:$E$3262,4,0)</f>
        <v>GAYATRI DISTRIBUTORS(VALSAD)</v>
      </c>
      <c r="F1865">
        <v>1</v>
      </c>
      <c r="G1865">
        <v>153.57</v>
      </c>
      <c r="H1865">
        <v>215</v>
      </c>
      <c r="I1865">
        <f t="shared" si="29"/>
        <v>153.57</v>
      </c>
      <c r="J1865">
        <f>VLOOKUP(A1865,[3]Sheet2!$A$3:$B$3237,2,0)</f>
        <v>3</v>
      </c>
    </row>
    <row r="1866" spans="1:10" hidden="1" x14ac:dyDescent="0.3">
      <c r="A1866" t="s">
        <v>6524</v>
      </c>
      <c r="B1866" t="s">
        <v>6525</v>
      </c>
      <c r="C1866" t="s">
        <v>6525</v>
      </c>
      <c r="D1866" t="str">
        <f>VLOOKUP(A1866,[1]Sheet1!$B$1:$F$1048575,5,0)</f>
        <v>JOHNSON &amp; JOHNSON PVT LTD</v>
      </c>
      <c r="E1866" t="str">
        <f>VLOOKUP(A1866,[1]Sheet1!$B$1:$E$3262,4,0)</f>
        <v>SS ENTERPRISE</v>
      </c>
      <c r="F1866">
        <v>2</v>
      </c>
      <c r="G1866">
        <v>75.98</v>
      </c>
      <c r="H1866">
        <v>178</v>
      </c>
      <c r="I1866">
        <f t="shared" si="29"/>
        <v>151.96</v>
      </c>
      <c r="J1866" t="e">
        <f>VLOOKUP(A1866,[3]Sheet2!$A$3:$B$3237,2,0)</f>
        <v>#N/A</v>
      </c>
    </row>
    <row r="1867" spans="1:10" hidden="1" x14ac:dyDescent="0.3">
      <c r="A1867" t="s">
        <v>4175</v>
      </c>
      <c r="B1867" t="s">
        <v>4176</v>
      </c>
      <c r="C1867" t="s">
        <v>4177</v>
      </c>
      <c r="D1867" t="str">
        <f>VLOOKUP(A1867,[1]Sheet1!$B$1:$F$1048575,5,0)</f>
        <v>EAST INDIA PHARMACEUTICAL LIMITED</v>
      </c>
      <c r="E1867" t="str">
        <f>VLOOKUP(A1867,[1]Sheet1!$B$1:$E$3262,4,0)</f>
        <v>GAYATRI DISTRIBUTORS(VALSAD)</v>
      </c>
      <c r="F1867">
        <v>2</v>
      </c>
      <c r="G1867">
        <v>75</v>
      </c>
      <c r="H1867">
        <v>105</v>
      </c>
      <c r="I1867">
        <f t="shared" si="29"/>
        <v>150</v>
      </c>
      <c r="J1867">
        <f>VLOOKUP(A1867,[3]Sheet2!$A$3:$B$3237,2,0)</f>
        <v>1</v>
      </c>
    </row>
    <row r="1868" spans="1:10" hidden="1" x14ac:dyDescent="0.3">
      <c r="A1868" t="s">
        <v>6090</v>
      </c>
      <c r="B1868" t="s">
        <v>6091</v>
      </c>
      <c r="C1868" t="s">
        <v>6092</v>
      </c>
      <c r="D1868">
        <f>VLOOKUP(A1868,[1]Sheet1!$B$1:$F$1048575,5,0)</f>
        <v>0</v>
      </c>
      <c r="E1868" t="str">
        <f>VLOOKUP(A1868,[1]Sheet1!$B$1:$E$3262,4,0)</f>
        <v>GAYATRI DISTRIBUTORS(VALSAD)</v>
      </c>
      <c r="F1868">
        <v>2</v>
      </c>
      <c r="G1868">
        <v>74.52</v>
      </c>
      <c r="H1868">
        <v>104</v>
      </c>
      <c r="I1868">
        <f t="shared" si="29"/>
        <v>149.04</v>
      </c>
      <c r="J1868">
        <f>VLOOKUP(A1868,[3]Sheet2!$A$3:$B$3237,2,0)</f>
        <v>5</v>
      </c>
    </row>
    <row r="1869" spans="1:10" hidden="1" x14ac:dyDescent="0.3">
      <c r="A1869" t="s">
        <v>2039</v>
      </c>
      <c r="B1869" t="s">
        <v>2040</v>
      </c>
      <c r="C1869" t="s">
        <v>2040</v>
      </c>
      <c r="D1869" t="str">
        <f>VLOOKUP(A1869,[1]Sheet1!$B$1:$F$1048575,5,0)</f>
        <v>BD INDIA PVT LTD</v>
      </c>
      <c r="E1869" t="str">
        <f>VLOOKUP(A1869,[1]Sheet1!$B$1:$E$3262,4,0)</f>
        <v>GAYATRI DISTRIBUTORS(VALSAD)</v>
      </c>
      <c r="F1869">
        <v>2</v>
      </c>
      <c r="G1869">
        <v>74.09</v>
      </c>
      <c r="H1869">
        <v>379</v>
      </c>
      <c r="I1869">
        <f t="shared" si="29"/>
        <v>148.18</v>
      </c>
      <c r="J1869">
        <f>VLOOKUP(A1869,[3]Sheet2!$A$3:$B$3237,2,0)</f>
        <v>50</v>
      </c>
    </row>
    <row r="1870" spans="1:10" hidden="1" x14ac:dyDescent="0.3">
      <c r="A1870" t="s">
        <v>924</v>
      </c>
      <c r="B1870" t="s">
        <v>925</v>
      </c>
      <c r="C1870" t="s">
        <v>926</v>
      </c>
      <c r="D1870" t="str">
        <f>VLOOKUP(A1870,[1]Sheet1!$B$1:$F$1048575,5,0)</f>
        <v>TOPMOST PHARMACETICALS</v>
      </c>
      <c r="E1870" t="str">
        <f>VLOOKUP(A1870,[1]Sheet1!$B$1:$E$3262,4,0)</f>
        <v>PARIDHI AGENCIES</v>
      </c>
      <c r="F1870">
        <v>2</v>
      </c>
      <c r="G1870">
        <v>74</v>
      </c>
      <c r="H1870">
        <v>150</v>
      </c>
      <c r="I1870">
        <f t="shared" si="29"/>
        <v>148</v>
      </c>
      <c r="J1870">
        <f>VLOOKUP(A1870,[3]Sheet2!$A$3:$B$3237,2,0)</f>
        <v>2</v>
      </c>
    </row>
    <row r="1871" spans="1:10" hidden="1" x14ac:dyDescent="0.3">
      <c r="A1871" t="s">
        <v>2530</v>
      </c>
      <c r="B1871" t="s">
        <v>2531</v>
      </c>
      <c r="C1871" t="s">
        <v>2532</v>
      </c>
      <c r="D1871" t="str">
        <f>VLOOKUP(A1871,[1]Sheet1!$B$1:$F$1048575,5,0)</f>
        <v>STEADFAST MEDISHIELD PVT LTD</v>
      </c>
      <c r="E1871" t="str">
        <f>VLOOKUP(A1871,[1]Sheet1!$B$1:$E$3262,4,0)</f>
        <v>VINAY MEDICAL STORES</v>
      </c>
      <c r="F1871">
        <v>1</v>
      </c>
      <c r="G1871">
        <v>147.19999999999999</v>
      </c>
      <c r="H1871">
        <v>165</v>
      </c>
      <c r="I1871">
        <f t="shared" si="29"/>
        <v>147.19999999999999</v>
      </c>
      <c r="J1871">
        <f>VLOOKUP(A1871,[3]Sheet2!$A$3:$B$3237,2,0)</f>
        <v>3</v>
      </c>
    </row>
    <row r="1872" spans="1:10" hidden="1" x14ac:dyDescent="0.3">
      <c r="A1872" t="s">
        <v>1199</v>
      </c>
      <c r="B1872" t="s">
        <v>1200</v>
      </c>
      <c r="C1872" t="s">
        <v>1201</v>
      </c>
      <c r="D1872" t="str">
        <f>VLOOKUP(A1872,[1]Sheet1!$B$1:$F$1048575,5,0)</f>
        <v>HALSTED PHARMA PRIVATE LIMITED</v>
      </c>
      <c r="E1872" t="str">
        <f>VLOOKUP(A1872,[1]Sheet1!$B$1:$E$3262,4,0)</f>
        <v>INDIA CHEMIST(NAVSARI)</v>
      </c>
      <c r="F1872">
        <v>7</v>
      </c>
      <c r="G1872">
        <v>21</v>
      </c>
      <c r="H1872">
        <v>152</v>
      </c>
      <c r="I1872">
        <f t="shared" si="29"/>
        <v>147</v>
      </c>
      <c r="J1872">
        <f>VLOOKUP(A1872,[3]Sheet2!$A$3:$B$3237,2,0)</f>
        <v>28</v>
      </c>
    </row>
    <row r="1873" spans="1:13" x14ac:dyDescent="0.3">
      <c r="A1873" s="3" t="s">
        <v>1464</v>
      </c>
      <c r="B1873" s="3" t="s">
        <v>1465</v>
      </c>
      <c r="C1873" t="s">
        <v>1466</v>
      </c>
      <c r="D1873" s="3" t="str">
        <f>VLOOKUP(A1873,[1]Sheet1!$B$1:$F$1048575,5,0)</f>
        <v>EMCURE PHARMACEUTICALS LTD</v>
      </c>
      <c r="E1873" s="3" t="str">
        <f>VLOOKUP(A1873,[1]Sheet1!$B$1:$E$3262,4,0)</f>
        <v>V.S.MEDICINES ( SURAT )</v>
      </c>
      <c r="F1873" s="3">
        <v>5</v>
      </c>
      <c r="G1873">
        <v>250</v>
      </c>
      <c r="H1873">
        <v>2345</v>
      </c>
      <c r="I1873">
        <f t="shared" si="29"/>
        <v>1250</v>
      </c>
      <c r="J1873" s="3">
        <f>VLOOKUP(A1873,[3]Sheet2!$A$3:$B$3237,2,0)</f>
        <v>3</v>
      </c>
      <c r="K1873" s="3">
        <v>5</v>
      </c>
      <c r="L1873" s="3"/>
      <c r="M1873" s="3"/>
    </row>
    <row r="1874" spans="1:13" hidden="1" x14ac:dyDescent="0.3">
      <c r="A1874" t="s">
        <v>6137</v>
      </c>
      <c r="B1874" t="s">
        <v>6138</v>
      </c>
      <c r="C1874" t="s">
        <v>6139</v>
      </c>
      <c r="D1874" t="str">
        <f>VLOOKUP(A1874,[1]Sheet1!$B$1:$F$1048575,5,0)</f>
        <v>H &amp; H PHARMACEUTICALS</v>
      </c>
      <c r="E1874" t="str">
        <f>VLOOKUP(A1874,[1]Sheet1!$B$1:$E$3262,4,0)</f>
        <v>GAYATRI DISTRIBUTORS(VALSAD)</v>
      </c>
      <c r="F1874">
        <v>1</v>
      </c>
      <c r="G1874">
        <v>146.43</v>
      </c>
      <c r="H1874">
        <v>205</v>
      </c>
      <c r="I1874">
        <f t="shared" si="29"/>
        <v>146.43</v>
      </c>
      <c r="J1874">
        <f>VLOOKUP(A1874,[3]Sheet2!$A$3:$B$3237,2,0)</f>
        <v>3</v>
      </c>
    </row>
    <row r="1875" spans="1:13" hidden="1" x14ac:dyDescent="0.3">
      <c r="A1875" t="s">
        <v>6334</v>
      </c>
      <c r="B1875" t="s">
        <v>4638</v>
      </c>
      <c r="C1875" t="s">
        <v>6335</v>
      </c>
      <c r="D1875">
        <f>VLOOKUP(A1875,[1]Sheet1!$B$1:$F$1048575,5,0)</f>
        <v>0</v>
      </c>
      <c r="E1875" t="str">
        <f>VLOOKUP(A1875,[1]Sheet1!$B$1:$E$3262,4,0)</f>
        <v>BHAVANI MEDICARE(SURAT)</v>
      </c>
      <c r="F1875">
        <v>1</v>
      </c>
      <c r="G1875">
        <v>144.32</v>
      </c>
      <c r="H1875">
        <v>328</v>
      </c>
      <c r="I1875">
        <f t="shared" si="29"/>
        <v>144.32</v>
      </c>
      <c r="J1875" t="e">
        <f>VLOOKUP(A1875,[3]Sheet2!$A$3:$B$3237,2,0)</f>
        <v>#N/A</v>
      </c>
    </row>
    <row r="1876" spans="1:13" hidden="1" x14ac:dyDescent="0.3">
      <c r="A1876" t="s">
        <v>1632</v>
      </c>
      <c r="B1876" t="s">
        <v>1633</v>
      </c>
      <c r="C1876" t="s">
        <v>1634</v>
      </c>
      <c r="D1876" t="str">
        <f>VLOOKUP(A1876,[1]Sheet1!$B$1:$F$1048575,5,0)</f>
        <v>HALSTED PHARMA PRIVATE LIMITED</v>
      </c>
      <c r="E1876" t="str">
        <f>VLOOKUP(A1876,[1]Sheet1!$B$1:$E$3262,4,0)</f>
        <v>INDIA CHEMIST(NAVSARI)</v>
      </c>
      <c r="F1876">
        <v>4</v>
      </c>
      <c r="G1876">
        <v>36</v>
      </c>
      <c r="H1876">
        <v>60</v>
      </c>
      <c r="I1876">
        <f t="shared" si="29"/>
        <v>144</v>
      </c>
      <c r="J1876">
        <f>VLOOKUP(A1876,[3]Sheet2!$A$3:$B$3237,2,0)</f>
        <v>12</v>
      </c>
    </row>
    <row r="1877" spans="1:13" hidden="1" x14ac:dyDescent="0.3">
      <c r="A1877" t="s">
        <v>5974</v>
      </c>
      <c r="B1877" t="s">
        <v>5975</v>
      </c>
      <c r="C1877" t="s">
        <v>5976</v>
      </c>
      <c r="D1877" t="str">
        <f>VLOOKUP(A1877,[1]Sheet1!$B$1:$F$1048575,5,0)</f>
        <v>TESLA LABS PVT LTD</v>
      </c>
      <c r="E1877" t="str">
        <f>VLOOKUP(A1877,[1]Sheet1!$B$1:$E$3262,4,0)</f>
        <v>NOBLE DRUGS &amp; MEDICAL STORES</v>
      </c>
      <c r="F1877">
        <v>40</v>
      </c>
      <c r="G1877">
        <v>3.6</v>
      </c>
      <c r="H1877">
        <v>5</v>
      </c>
      <c r="I1877">
        <f t="shared" si="29"/>
        <v>144</v>
      </c>
      <c r="J1877">
        <f>VLOOKUP(A1877,[3]Sheet2!$A$3:$B$3237,2,0)</f>
        <v>110</v>
      </c>
    </row>
    <row r="1878" spans="1:13" hidden="1" x14ac:dyDescent="0.3">
      <c r="A1878" t="s">
        <v>991</v>
      </c>
      <c r="B1878" t="s">
        <v>992</v>
      </c>
      <c r="C1878" t="s">
        <v>993</v>
      </c>
      <c r="D1878" t="str">
        <f>VLOOKUP(A1878,[1]Sheet1!$B$1:$F$1048575,5,0)</f>
        <v>HALSTED PHARMA PRIVATE LIMITED</v>
      </c>
      <c r="E1878" t="str">
        <f>VLOOKUP(A1878,[1]Sheet1!$B$1:$E$3262,4,0)</f>
        <v>INDIA CHEMIST(NAVSARI)</v>
      </c>
      <c r="F1878">
        <v>2</v>
      </c>
      <c r="G1878">
        <v>71.5</v>
      </c>
      <c r="H1878">
        <v>222</v>
      </c>
      <c r="I1878">
        <f t="shared" si="29"/>
        <v>143</v>
      </c>
      <c r="J1878">
        <f>VLOOKUP(A1878,[3]Sheet2!$A$3:$B$3237,2,0)</f>
        <v>8</v>
      </c>
    </row>
    <row r="1879" spans="1:13" hidden="1" x14ac:dyDescent="0.3">
      <c r="A1879" t="s">
        <v>4961</v>
      </c>
      <c r="B1879" t="s">
        <v>4962</v>
      </c>
      <c r="C1879" t="s">
        <v>4963</v>
      </c>
      <c r="D1879" t="str">
        <f>VLOOKUP(A1879,[1]Sheet1!$B$1:$F$1048575,5,0)</f>
        <v>ALLERGAN INDIA PRIVATE LIMITED</v>
      </c>
      <c r="E1879" t="str">
        <f>VLOOKUP(A1879,[1]Sheet1!$B$1:$E$3262,4,0)</f>
        <v>GAYATRI DISTRIBUTORS(VALSAD)</v>
      </c>
      <c r="F1879">
        <v>1</v>
      </c>
      <c r="G1879">
        <v>142.93</v>
      </c>
      <c r="H1879">
        <v>185</v>
      </c>
      <c r="I1879">
        <f t="shared" si="29"/>
        <v>142.93</v>
      </c>
      <c r="J1879" t="e">
        <f>VLOOKUP(A1879,[3]Sheet2!$A$3:$B$3237,2,0)</f>
        <v>#N/A</v>
      </c>
    </row>
    <row r="1880" spans="1:13" hidden="1" x14ac:dyDescent="0.3">
      <c r="A1880" t="s">
        <v>6102</v>
      </c>
      <c r="B1880" t="s">
        <v>6103</v>
      </c>
      <c r="C1880" t="s">
        <v>4141</v>
      </c>
      <c r="D1880" t="str">
        <f>VLOOKUP(A1880,[1]Sheet1!$B$1:$F$1048575,5,0)</f>
        <v>GLENMARK</v>
      </c>
      <c r="E1880" t="str">
        <f>VLOOKUP(A1880,[1]Sheet1!$B$1:$E$3262,4,0)</f>
        <v>GAYATRI DISTRIBUTORS(VALSAD)</v>
      </c>
      <c r="F1880">
        <v>1</v>
      </c>
      <c r="G1880">
        <v>142.86000000000001</v>
      </c>
      <c r="H1880">
        <v>200</v>
      </c>
      <c r="I1880">
        <f t="shared" si="29"/>
        <v>142.86000000000001</v>
      </c>
      <c r="J1880">
        <f>VLOOKUP(A1880,[3]Sheet2!$A$3:$B$3237,2,0)</f>
        <v>1</v>
      </c>
    </row>
    <row r="1881" spans="1:13" hidden="1" x14ac:dyDescent="0.3">
      <c r="A1881" t="s">
        <v>2983</v>
      </c>
      <c r="B1881" t="s">
        <v>2984</v>
      </c>
      <c r="C1881" t="s">
        <v>2985</v>
      </c>
      <c r="D1881" t="str">
        <f>VLOOKUP(A1881,[1]Sheet1!$B$1:$F$1048575,5,0)</f>
        <v>ZYDUS HELTHCARE LTD</v>
      </c>
      <c r="E1881" t="str">
        <f>VLOOKUP(A1881,[1]Sheet1!$B$1:$E$3262,4,0)</f>
        <v>GAYATRI DISTRIBUTORS(VALSAD)</v>
      </c>
      <c r="F1881">
        <v>27</v>
      </c>
      <c r="G1881">
        <v>5.28</v>
      </c>
      <c r="H1881">
        <v>7</v>
      </c>
      <c r="I1881">
        <f t="shared" si="29"/>
        <v>142.56</v>
      </c>
      <c r="J1881">
        <f>VLOOKUP(A1881,[3]Sheet2!$A$3:$B$3237,2,0)</f>
        <v>29</v>
      </c>
    </row>
    <row r="1882" spans="1:13" hidden="1" x14ac:dyDescent="0.3">
      <c r="A1882" t="s">
        <v>3678</v>
      </c>
      <c r="B1882" t="s">
        <v>3679</v>
      </c>
      <c r="C1882" t="s">
        <v>3680</v>
      </c>
      <c r="D1882" t="str">
        <f>VLOOKUP(A1882,[1]Sheet1!$B$1:$F$1048575,5,0)</f>
        <v>ABARIS HEALTHCARE PVT LTD</v>
      </c>
      <c r="E1882" t="str">
        <f>VLOOKUP(A1882,[1]Sheet1!$B$1:$E$3262,4,0)</f>
        <v>JIVANDHARA PHARMA PVT.LTD.(BILIMORA)</v>
      </c>
      <c r="F1882">
        <v>1</v>
      </c>
      <c r="G1882">
        <v>142.13999999999999</v>
      </c>
      <c r="H1882">
        <v>199</v>
      </c>
      <c r="I1882">
        <f t="shared" si="29"/>
        <v>142.13999999999999</v>
      </c>
      <c r="J1882">
        <f>VLOOKUP(A1882,[3]Sheet2!$A$3:$B$3237,2,0)</f>
        <v>9</v>
      </c>
    </row>
    <row r="1883" spans="1:13" hidden="1" x14ac:dyDescent="0.3">
      <c r="A1883" t="s">
        <v>5443</v>
      </c>
      <c r="B1883" t="s">
        <v>5444</v>
      </c>
      <c r="C1883" t="s">
        <v>5445</v>
      </c>
      <c r="D1883" t="str">
        <f>VLOOKUP(A1883,[1]Sheet1!$B$1:$F$1048575,5,0)</f>
        <v>OTSIRA GENETICA</v>
      </c>
      <c r="E1883" t="str">
        <f>VLOOKUP(A1883,[1]Sheet1!$B$1:$E$3262,4,0)</f>
        <v>JIVANDHARA PHARMA PVT.LTD.(BILIMORA)</v>
      </c>
      <c r="F1883">
        <v>2</v>
      </c>
      <c r="G1883">
        <v>70.709999999999994</v>
      </c>
      <c r="H1883">
        <v>99</v>
      </c>
      <c r="I1883">
        <f t="shared" si="29"/>
        <v>141.41999999999999</v>
      </c>
      <c r="J1883" t="e">
        <f>VLOOKUP(A1883,[3]Sheet2!$A$3:$B$3237,2,0)</f>
        <v>#N/A</v>
      </c>
    </row>
    <row r="1884" spans="1:13" hidden="1" x14ac:dyDescent="0.3">
      <c r="A1884" t="s">
        <v>4619</v>
      </c>
      <c r="B1884" t="s">
        <v>4620</v>
      </c>
      <c r="C1884" t="s">
        <v>4621</v>
      </c>
      <c r="D1884" t="str">
        <f>VLOOKUP(A1884,[1]Sheet1!$B$1:$F$1048575,5,0)</f>
        <v>ALBATROSS PHARMACEUTICALS</v>
      </c>
      <c r="E1884" t="str">
        <f>VLOOKUP(A1884,[1]Sheet1!$B$1:$E$3262,4,0)</f>
        <v>GAYATRI DISTRIBUTORS(VALSAD)</v>
      </c>
      <c r="F1884">
        <v>1</v>
      </c>
      <c r="G1884">
        <v>141.41999999999999</v>
      </c>
      <c r="H1884">
        <v>198</v>
      </c>
      <c r="I1884">
        <f t="shared" si="29"/>
        <v>141.41999999999999</v>
      </c>
      <c r="J1884">
        <f>VLOOKUP(A1884,[3]Sheet2!$A$3:$B$3237,2,0)</f>
        <v>5</v>
      </c>
    </row>
    <row r="1885" spans="1:13" hidden="1" x14ac:dyDescent="0.3">
      <c r="A1885" t="s">
        <v>5112</v>
      </c>
      <c r="B1885" t="s">
        <v>5113</v>
      </c>
      <c r="C1885" t="s">
        <v>5114</v>
      </c>
      <c r="D1885" t="str">
        <f>VLOOKUP(A1885,[1]Sheet1!$B$1:$F$1048575,5,0)</f>
        <v>WELLOK PHARMA</v>
      </c>
      <c r="E1885" t="str">
        <f>VLOOKUP(A1885,[1]Sheet1!$B$1:$E$3262,4,0)</f>
        <v>GAYATRI DISTRIBUTORS(VALSAD)</v>
      </c>
      <c r="F1885">
        <v>2</v>
      </c>
      <c r="G1885">
        <v>70.709999999999994</v>
      </c>
      <c r="H1885">
        <v>99</v>
      </c>
      <c r="I1885">
        <f t="shared" si="29"/>
        <v>141.41999999999999</v>
      </c>
      <c r="J1885">
        <f>VLOOKUP(A1885,[3]Sheet2!$A$3:$B$3237,2,0)</f>
        <v>9</v>
      </c>
    </row>
    <row r="1886" spans="1:13" hidden="1" x14ac:dyDescent="0.3">
      <c r="A1886" t="s">
        <v>4295</v>
      </c>
      <c r="B1886" t="s">
        <v>4296</v>
      </c>
      <c r="C1886" t="s">
        <v>4296</v>
      </c>
      <c r="D1886" t="str">
        <f>VLOOKUP(A1886,[1]Sheet1!$B$1:$F$1048575,5,0)</f>
        <v>ENKAY BRAND DISTRIBUTION PVT LTD</v>
      </c>
      <c r="E1886" t="str">
        <f>VLOOKUP(A1886,[1]Sheet1!$B$1:$E$3262,4,0)</f>
        <v>GRACE PHARMA (DHARAMPUR)</v>
      </c>
      <c r="F1886">
        <v>7</v>
      </c>
      <c r="G1886">
        <v>20.18</v>
      </c>
      <c r="H1886">
        <v>49</v>
      </c>
      <c r="I1886">
        <f t="shared" si="29"/>
        <v>141.26</v>
      </c>
      <c r="J1886">
        <f>VLOOKUP(A1886,[3]Sheet2!$A$3:$B$3237,2,0)</f>
        <v>75</v>
      </c>
    </row>
    <row r="1887" spans="1:13" x14ac:dyDescent="0.3">
      <c r="A1887" s="3" t="s">
        <v>12</v>
      </c>
      <c r="B1887" s="3" t="s">
        <v>13</v>
      </c>
      <c r="C1887" t="s">
        <v>14</v>
      </c>
      <c r="D1887" s="3" t="str">
        <f>VLOOKUP(A1887,[1]Sheet1!$B$1:$F$1048575,5,0)</f>
        <v>DISPOVAN</v>
      </c>
      <c r="E1887" s="3" t="str">
        <f>VLOOKUP(A1887,[1]Sheet1!$B$1:$E$3262,4,0)</f>
        <v>VARDHMAN ENTERPRISE</v>
      </c>
      <c r="F1887" s="3">
        <v>16707</v>
      </c>
      <c r="G1887">
        <v>3.74</v>
      </c>
      <c r="H1887">
        <v>13</v>
      </c>
      <c r="I1887">
        <f t="shared" si="29"/>
        <v>62484.18</v>
      </c>
      <c r="J1887" s="3">
        <f>VLOOKUP(A1887,[3]Sheet2!$A$3:$B$3237,2,0)</f>
        <v>1787</v>
      </c>
      <c r="K1887" s="3">
        <v>5000</v>
      </c>
      <c r="L1887" s="3"/>
      <c r="M1887" s="3">
        <f>VLOOKUP(A1887,[4]Sheet2!$A$4:$C$497,3,0)</f>
        <v>354</v>
      </c>
    </row>
    <row r="1888" spans="1:13" hidden="1" x14ac:dyDescent="0.3">
      <c r="A1888" t="s">
        <v>4397</v>
      </c>
      <c r="B1888" t="s">
        <v>4398</v>
      </c>
      <c r="C1888" t="s">
        <v>4399</v>
      </c>
      <c r="D1888" t="str">
        <f>VLOOKUP(A1888,[1]Sheet1!$B$1:$F$1048575,5,0)</f>
        <v>GLENMARK</v>
      </c>
      <c r="E1888" t="str">
        <f>VLOOKUP(A1888,[1]Sheet1!$B$1:$E$3262,4,0)</f>
        <v>GAYATRI DISTRIBUTORS(VALSAD)</v>
      </c>
      <c r="F1888">
        <v>1</v>
      </c>
      <c r="G1888">
        <v>140.34</v>
      </c>
      <c r="H1888">
        <v>207</v>
      </c>
      <c r="I1888">
        <f t="shared" si="29"/>
        <v>140.34</v>
      </c>
      <c r="J1888">
        <f>VLOOKUP(A1888,[3]Sheet2!$A$3:$B$3237,2,0)</f>
        <v>9</v>
      </c>
    </row>
    <row r="1889" spans="1:13" hidden="1" x14ac:dyDescent="0.3">
      <c r="A1889" t="s">
        <v>6214</v>
      </c>
      <c r="B1889" t="s">
        <v>6215</v>
      </c>
      <c r="C1889" t="s">
        <v>6216</v>
      </c>
      <c r="D1889" t="str">
        <f>VLOOKUP(A1889,[1]Sheet1!$B$1:$F$1048575,5,0)</f>
        <v>XENON PHARMA PVT PTD</v>
      </c>
      <c r="E1889" t="str">
        <f>VLOOKUP(A1889,[1]Sheet1!$B$1:$E$3262,4,0)</f>
        <v>MASCOT HEALTH SERVIES PVT.LTD ( HARIDWAR )</v>
      </c>
      <c r="F1889">
        <v>51</v>
      </c>
      <c r="G1889">
        <v>2.75</v>
      </c>
      <c r="H1889">
        <v>37</v>
      </c>
      <c r="I1889">
        <f t="shared" si="29"/>
        <v>140.25</v>
      </c>
      <c r="J1889">
        <f>VLOOKUP(A1889,[3]Sheet2!$A$3:$B$3237,2,0)</f>
        <v>53</v>
      </c>
    </row>
    <row r="1890" spans="1:13" hidden="1" x14ac:dyDescent="0.3">
      <c r="A1890" t="s">
        <v>6582</v>
      </c>
      <c r="B1890" t="s">
        <v>6583</v>
      </c>
      <c r="C1890" t="s">
        <v>6583</v>
      </c>
      <c r="D1890" t="str">
        <f>VLOOKUP(A1890,[1]Sheet1!$B$1:$F$1048575,5,0)</f>
        <v>ROMSONS GROUP PVT.LTD.</v>
      </c>
      <c r="E1890" t="str">
        <f>VLOOKUP(A1890,[1]Sheet1!$B$1:$E$3262,4,0)</f>
        <v>PATEL PHARMA ( SURAT )</v>
      </c>
      <c r="F1890">
        <v>3</v>
      </c>
      <c r="G1890">
        <v>46.5</v>
      </c>
      <c r="H1890">
        <v>280</v>
      </c>
      <c r="I1890">
        <f t="shared" si="29"/>
        <v>139.5</v>
      </c>
      <c r="J1890">
        <f>VLOOKUP(A1890,[3]Sheet2!$A$3:$B$3237,2,0)</f>
        <v>4</v>
      </c>
    </row>
    <row r="1891" spans="1:13" hidden="1" x14ac:dyDescent="0.3">
      <c r="A1891" t="s">
        <v>3988</v>
      </c>
      <c r="B1891" t="s">
        <v>3989</v>
      </c>
      <c r="C1891" t="s">
        <v>3990</v>
      </c>
      <c r="D1891" t="str">
        <f>VLOOKUP(A1891,[1]Sheet1!$B$1:$F$1048575,5,0)</f>
        <v>SUN PHARMA LABORATORIES LTD.</v>
      </c>
      <c r="E1891" t="str">
        <f>VLOOKUP(A1891,[1]Sheet1!$B$1:$E$3262,4,0)</f>
        <v>GAYATRI DISTRIBUTORS(VALSAD)</v>
      </c>
      <c r="F1891">
        <v>1</v>
      </c>
      <c r="G1891">
        <v>139.29</v>
      </c>
      <c r="H1891">
        <v>195</v>
      </c>
      <c r="I1891">
        <f t="shared" si="29"/>
        <v>139.29</v>
      </c>
      <c r="J1891">
        <f>VLOOKUP(A1891,[3]Sheet2!$A$3:$B$3237,2,0)</f>
        <v>7</v>
      </c>
    </row>
    <row r="1892" spans="1:13" hidden="1" x14ac:dyDescent="0.3">
      <c r="A1892" t="s">
        <v>1941</v>
      </c>
      <c r="B1892" t="s">
        <v>1942</v>
      </c>
      <c r="C1892" t="s">
        <v>1942</v>
      </c>
      <c r="D1892" t="str">
        <f>VLOOKUP(A1892,[1]Sheet1!$B$1:$F$1048575,5,0)</f>
        <v>TEJ ENTERPRISES</v>
      </c>
      <c r="E1892" t="str">
        <f>VLOOKUP(A1892,[1]Sheet1!$B$1:$E$3262,4,0)</f>
        <v>PARIDHI AGENCIES</v>
      </c>
      <c r="F1892">
        <v>23</v>
      </c>
      <c r="G1892">
        <v>6</v>
      </c>
      <c r="H1892">
        <v>20</v>
      </c>
      <c r="I1892">
        <f t="shared" si="29"/>
        <v>138</v>
      </c>
      <c r="J1892">
        <f>VLOOKUP(A1892,[3]Sheet2!$A$3:$B$3237,2,0)</f>
        <v>31</v>
      </c>
    </row>
    <row r="1893" spans="1:13" hidden="1" x14ac:dyDescent="0.3">
      <c r="A1893" t="s">
        <v>645</v>
      </c>
      <c r="B1893" t="s">
        <v>646</v>
      </c>
      <c r="C1893" t="s">
        <v>647</v>
      </c>
      <c r="D1893" t="str">
        <f>VLOOKUP(A1893,[1]Sheet1!$B$1:$F$1048575,5,0)</f>
        <v>ZUVENTUS HEALTHCARE</v>
      </c>
      <c r="E1893" t="str">
        <f>VLOOKUP(A1893,[1]Sheet1!$B$1:$E$3262,4,0)</f>
        <v>GAYATRI DISTRIBUTORS(VALSAD)</v>
      </c>
      <c r="F1893">
        <v>1</v>
      </c>
      <c r="G1893">
        <v>137.75</v>
      </c>
      <c r="H1893">
        <v>192</v>
      </c>
      <c r="I1893">
        <f t="shared" si="29"/>
        <v>137.75</v>
      </c>
      <c r="J1893">
        <f>VLOOKUP(A1893,[3]Sheet2!$A$3:$B$3237,2,0)</f>
        <v>5</v>
      </c>
    </row>
    <row r="1894" spans="1:13" hidden="1" x14ac:dyDescent="0.3">
      <c r="A1894" t="s">
        <v>3091</v>
      </c>
      <c r="B1894" t="s">
        <v>3092</v>
      </c>
      <c r="C1894" t="s">
        <v>3093</v>
      </c>
      <c r="D1894" t="str">
        <f>VLOOKUP(A1894,[1]Sheet1!$B$1:$F$1048575,5,0)</f>
        <v>USV LIMITED</v>
      </c>
      <c r="E1894" t="str">
        <f>VLOOKUP(A1894,[1]Sheet1!$B$1:$E$3262,4,0)</f>
        <v>JIVANDHARA PHARMA PVT.LTD.(BILIMORA)</v>
      </c>
      <c r="F1894">
        <v>17</v>
      </c>
      <c r="G1894">
        <v>8.09</v>
      </c>
      <c r="H1894">
        <v>10</v>
      </c>
      <c r="I1894">
        <f t="shared" si="29"/>
        <v>137.53</v>
      </c>
      <c r="J1894">
        <f>VLOOKUP(A1894,[3]Sheet2!$A$3:$B$3237,2,0)</f>
        <v>21</v>
      </c>
    </row>
    <row r="1895" spans="1:13" hidden="1" x14ac:dyDescent="0.3">
      <c r="A1895" t="s">
        <v>2216</v>
      </c>
      <c r="B1895" t="s">
        <v>2217</v>
      </c>
      <c r="C1895" t="s">
        <v>2217</v>
      </c>
      <c r="D1895" t="str">
        <f>VLOOKUP(A1895,[1]Sheet1!$B$1:$F$1048575,5,0)</f>
        <v>ROMSONS GROUP PVT.LTD.</v>
      </c>
      <c r="E1895" t="str">
        <f>VLOOKUP(A1895,[1]Sheet1!$B$1:$E$3262,4,0)</f>
        <v>JIVANDHARA PHARMA PVT.LTD.(BILIMORA)</v>
      </c>
      <c r="F1895">
        <v>11</v>
      </c>
      <c r="G1895">
        <v>12.49</v>
      </c>
      <c r="H1895">
        <v>81</v>
      </c>
      <c r="I1895">
        <f t="shared" si="29"/>
        <v>137.39000000000001</v>
      </c>
      <c r="J1895">
        <f>VLOOKUP(A1895,[3]Sheet2!$A$3:$B$3237,2,0)</f>
        <v>9</v>
      </c>
    </row>
    <row r="1896" spans="1:13" x14ac:dyDescent="0.3">
      <c r="A1896" s="3" t="s">
        <v>43</v>
      </c>
      <c r="B1896" s="3" t="s">
        <v>44</v>
      </c>
      <c r="C1896" t="s">
        <v>45</v>
      </c>
      <c r="D1896" s="3" t="str">
        <f>VLOOKUP(A1896,[1]Sheet1!$B$1:$F$1048575,5,0)</f>
        <v>DISPOVAN</v>
      </c>
      <c r="E1896" s="3" t="str">
        <f>VLOOKUP(A1896,[1]Sheet1!$B$1:$E$3262,4,0)</f>
        <v>VARDHMAN ENTERPRISE</v>
      </c>
      <c r="F1896" s="3">
        <v>1508</v>
      </c>
      <c r="G1896">
        <v>18</v>
      </c>
      <c r="H1896">
        <v>61</v>
      </c>
      <c r="I1896">
        <f t="shared" si="29"/>
        <v>27144</v>
      </c>
      <c r="J1896" s="3">
        <f>VLOOKUP(A1896,[3]Sheet2!$A$3:$B$3237,2,0)</f>
        <v>764</v>
      </c>
      <c r="K1896" s="3">
        <v>1000</v>
      </c>
      <c r="L1896" s="3"/>
      <c r="M1896" s="3">
        <f>VLOOKUP(A1896,[4]Sheet2!$A$4:$C$497,3,0)</f>
        <v>6</v>
      </c>
    </row>
    <row r="1897" spans="1:13" hidden="1" x14ac:dyDescent="0.3">
      <c r="A1897" t="s">
        <v>5646</v>
      </c>
      <c r="B1897" t="s">
        <v>5647</v>
      </c>
      <c r="C1897" t="s">
        <v>5648</v>
      </c>
      <c r="D1897" t="str">
        <f>VLOOKUP(A1897,[1]Sheet1!$B$1:$F$1048575,5,0)</f>
        <v>MACLEODS PHARMACEUTICALS</v>
      </c>
      <c r="E1897" t="str">
        <f>VLOOKUP(A1897,[1]Sheet1!$B$1:$E$3262,4,0)</f>
        <v>DESAI PHARMA (VALSAD)</v>
      </c>
      <c r="F1897">
        <v>1</v>
      </c>
      <c r="G1897">
        <v>137.13999999999999</v>
      </c>
      <c r="H1897">
        <v>192</v>
      </c>
      <c r="I1897">
        <f t="shared" si="29"/>
        <v>137.13999999999999</v>
      </c>
      <c r="J1897">
        <f>VLOOKUP(A1897,[3]Sheet2!$A$3:$B$3237,2,0)</f>
        <v>10</v>
      </c>
    </row>
    <row r="1898" spans="1:13" hidden="1" x14ac:dyDescent="0.3">
      <c r="A1898" t="s">
        <v>1155</v>
      </c>
      <c r="B1898" t="s">
        <v>1156</v>
      </c>
      <c r="C1898" t="s">
        <v>1157</v>
      </c>
      <c r="D1898" t="str">
        <f>VLOOKUP(A1898,[1]Sheet1!$B$1:$F$1048575,5,0)</f>
        <v>ELDER PROJECTS LTD.</v>
      </c>
      <c r="E1898" t="str">
        <f>VLOOKUP(A1898,[1]Sheet1!$B$1:$E$3262,4,0)</f>
        <v>KOTHARI MEDICAL AGENCY</v>
      </c>
      <c r="F1898">
        <v>12</v>
      </c>
      <c r="G1898">
        <v>11.4</v>
      </c>
      <c r="H1898">
        <v>32</v>
      </c>
      <c r="I1898">
        <f t="shared" si="29"/>
        <v>136.80000000000001</v>
      </c>
      <c r="J1898">
        <f>VLOOKUP(A1898,[3]Sheet2!$A$3:$B$3237,2,0)</f>
        <v>27</v>
      </c>
    </row>
    <row r="1899" spans="1:13" hidden="1" x14ac:dyDescent="0.3">
      <c r="A1899" t="s">
        <v>6485</v>
      </c>
      <c r="B1899" t="s">
        <v>6486</v>
      </c>
      <c r="C1899" t="s">
        <v>6486</v>
      </c>
      <c r="D1899" t="str">
        <f>VLOOKUP(A1899,[1]Sheet1!$B$1:$F$1048575,5,0)</f>
        <v>ROMSONS GROUP PVT.LTD.</v>
      </c>
      <c r="E1899" t="str">
        <f>VLOOKUP(A1899,[1]Sheet1!$B$1:$E$3262,4,0)</f>
        <v>PARIDHI AGENCIES</v>
      </c>
      <c r="F1899">
        <v>1</v>
      </c>
      <c r="G1899">
        <v>136</v>
      </c>
      <c r="H1899">
        <v>266</v>
      </c>
      <c r="I1899">
        <f t="shared" si="29"/>
        <v>136</v>
      </c>
      <c r="J1899" t="e">
        <f>VLOOKUP(A1899,[3]Sheet2!$A$3:$B$3237,2,0)</f>
        <v>#N/A</v>
      </c>
    </row>
    <row r="1900" spans="1:13" hidden="1" x14ac:dyDescent="0.3">
      <c r="A1900" t="s">
        <v>4669</v>
      </c>
      <c r="B1900" t="s">
        <v>4670</v>
      </c>
      <c r="C1900" t="s">
        <v>4671</v>
      </c>
      <c r="D1900" t="str">
        <f>VLOOKUP(A1900,[1]Sheet1!$B$1:$F$1048575,5,0)</f>
        <v>SUN PHARMA LABORATORIES LTD.</v>
      </c>
      <c r="E1900" t="str">
        <f>VLOOKUP(A1900,[1]Sheet1!$B$1:$E$3262,4,0)</f>
        <v>DEEP DISTRIBUTORS(VAPI)</v>
      </c>
      <c r="F1900">
        <v>2</v>
      </c>
      <c r="G1900">
        <v>67.86</v>
      </c>
      <c r="H1900">
        <v>95</v>
      </c>
      <c r="I1900">
        <f t="shared" si="29"/>
        <v>135.72</v>
      </c>
      <c r="J1900">
        <f>VLOOKUP(A1900,[3]Sheet2!$A$3:$B$3237,2,0)</f>
        <v>6</v>
      </c>
    </row>
    <row r="1901" spans="1:13" hidden="1" x14ac:dyDescent="0.3">
      <c r="A1901" t="s">
        <v>5798</v>
      </c>
      <c r="B1901" t="s">
        <v>5799</v>
      </c>
      <c r="C1901" t="s">
        <v>5800</v>
      </c>
      <c r="D1901" t="str">
        <f>VLOOKUP(A1901,[1]Sheet1!$B$1:$F$1048575,5,0)</f>
        <v>J.B.CHEMICALS &amp; PHARMACEUTICAL LTD</v>
      </c>
      <c r="E1901" t="str">
        <f>VLOOKUP(A1901,[1]Sheet1!$B$1:$E$3262,4,0)</f>
        <v>JIVANDHARA PHARMA PVT.LTD.(BILIMORA)</v>
      </c>
      <c r="F1901">
        <v>2</v>
      </c>
      <c r="G1901">
        <v>67.77</v>
      </c>
      <c r="H1901">
        <v>94</v>
      </c>
      <c r="I1901">
        <f t="shared" si="29"/>
        <v>135.54</v>
      </c>
      <c r="J1901">
        <f>VLOOKUP(A1901,[3]Sheet2!$A$3:$B$3237,2,0)</f>
        <v>16</v>
      </c>
    </row>
    <row r="1902" spans="1:13" hidden="1" x14ac:dyDescent="0.3">
      <c r="A1902" t="s">
        <v>3199</v>
      </c>
      <c r="B1902" t="s">
        <v>3200</v>
      </c>
      <c r="C1902" t="s">
        <v>3201</v>
      </c>
      <c r="D1902" t="str">
        <f>VLOOKUP(A1902,[1]Sheet1!$B$1:$F$1048575,5,0)</f>
        <v>UNISON PHARMACEUTICALS</v>
      </c>
      <c r="E1902" t="str">
        <f>VLOOKUP(A1902,[1]Sheet1!$B$1:$E$3262,4,0)</f>
        <v>GAYATRI DISTRIBUTORS(VALSAD)</v>
      </c>
      <c r="F1902">
        <v>17</v>
      </c>
      <c r="G1902">
        <v>7.93</v>
      </c>
      <c r="H1902">
        <v>11</v>
      </c>
      <c r="I1902">
        <f t="shared" si="29"/>
        <v>134.81</v>
      </c>
      <c r="J1902">
        <f>VLOOKUP(A1902,[3]Sheet2!$A$3:$B$3237,2,0)</f>
        <v>12</v>
      </c>
    </row>
    <row r="1903" spans="1:13" hidden="1" x14ac:dyDescent="0.3">
      <c r="A1903" t="s">
        <v>5355</v>
      </c>
      <c r="B1903" t="s">
        <v>5356</v>
      </c>
      <c r="C1903" t="s">
        <v>5357</v>
      </c>
      <c r="D1903" t="str">
        <f>VLOOKUP(A1903,[1]Sheet1!$B$1:$F$1048575,5,0)</f>
        <v>MANKIND PHARMA LTD</v>
      </c>
      <c r="E1903" t="str">
        <f>VLOOKUP(A1903,[1]Sheet1!$B$1:$E$3262,4,0)</f>
        <v>ARIHANT FINE PHARMA AGENCY</v>
      </c>
      <c r="F1903">
        <v>3</v>
      </c>
      <c r="G1903">
        <v>44.76</v>
      </c>
      <c r="H1903">
        <v>75</v>
      </c>
      <c r="I1903">
        <f t="shared" si="29"/>
        <v>134.28</v>
      </c>
      <c r="J1903">
        <f>VLOOKUP(A1903,[3]Sheet2!$A$3:$B$3237,2,0)</f>
        <v>21</v>
      </c>
    </row>
    <row r="1904" spans="1:13" hidden="1" x14ac:dyDescent="0.3">
      <c r="A1904" t="s">
        <v>943</v>
      </c>
      <c r="B1904" t="s">
        <v>944</v>
      </c>
      <c r="C1904" t="s">
        <v>945</v>
      </c>
      <c r="D1904" t="str">
        <f>VLOOKUP(A1904,[1]Sheet1!$B$1:$F$1048575,5,0)</f>
        <v>ICPA HEALTH PRODUCTS LTD</v>
      </c>
      <c r="E1904" t="str">
        <f>VLOOKUP(A1904,[1]Sheet1!$B$1:$E$3262,4,0)</f>
        <v>CHIRAG PHARMA AGENCY (BILIMORA)</v>
      </c>
      <c r="F1904">
        <v>3</v>
      </c>
      <c r="G1904">
        <v>44.65</v>
      </c>
      <c r="H1904">
        <v>62</v>
      </c>
      <c r="I1904">
        <f t="shared" si="29"/>
        <v>133.94999999999999</v>
      </c>
      <c r="J1904">
        <f>VLOOKUP(A1904,[3]Sheet2!$A$3:$B$3237,2,0)</f>
        <v>14</v>
      </c>
    </row>
    <row r="1905" spans="1:13" hidden="1" x14ac:dyDescent="0.3">
      <c r="A1905" t="s">
        <v>3785</v>
      </c>
      <c r="B1905" t="s">
        <v>3786</v>
      </c>
      <c r="C1905" t="s">
        <v>3787</v>
      </c>
      <c r="D1905" t="str">
        <f>VLOOKUP(A1905,[1]Sheet1!$B$1:$F$1048575,5,0)</f>
        <v>UNISON PHARMACEUTICALS</v>
      </c>
      <c r="E1905" t="str">
        <f>VLOOKUP(A1905,[1]Sheet1!$B$1:$E$3262,4,0)</f>
        <v>GAYATRI DISTRIBUTORS(VALSAD)</v>
      </c>
      <c r="F1905">
        <v>5</v>
      </c>
      <c r="G1905">
        <v>26.29</v>
      </c>
      <c r="H1905">
        <v>40</v>
      </c>
      <c r="I1905">
        <f t="shared" si="29"/>
        <v>131.44999999999999</v>
      </c>
      <c r="J1905">
        <f>VLOOKUP(A1905,[3]Sheet2!$A$3:$B$3237,2,0)</f>
        <v>16</v>
      </c>
    </row>
    <row r="1906" spans="1:13" hidden="1" x14ac:dyDescent="0.3">
      <c r="A1906" t="s">
        <v>2595</v>
      </c>
      <c r="B1906" t="s">
        <v>2596</v>
      </c>
      <c r="C1906" t="s">
        <v>2597</v>
      </c>
      <c r="D1906" t="str">
        <f>VLOOKUP(A1906,[1]Sheet1!$B$1:$F$1048575,5,0)</f>
        <v>ALEMBIC LIMITED</v>
      </c>
      <c r="E1906" t="str">
        <f>VLOOKUP(A1906,[1]Sheet1!$B$1:$E$3262,4,0)</f>
        <v>RAPID MEDICO (VALSAD)</v>
      </c>
      <c r="F1906">
        <v>2</v>
      </c>
      <c r="G1906">
        <v>65.36</v>
      </c>
      <c r="H1906">
        <v>91</v>
      </c>
      <c r="I1906">
        <f t="shared" si="29"/>
        <v>130.72</v>
      </c>
      <c r="J1906">
        <f>VLOOKUP(A1906,[3]Sheet2!$A$3:$B$3237,2,0)</f>
        <v>1</v>
      </c>
    </row>
    <row r="1907" spans="1:13" hidden="1" x14ac:dyDescent="0.3">
      <c r="A1907" t="s">
        <v>6413</v>
      </c>
      <c r="B1907" t="s">
        <v>6414</v>
      </c>
      <c r="C1907" t="s">
        <v>6415</v>
      </c>
      <c r="D1907" t="str">
        <f>VLOOKUP(A1907,[1]Sheet1!$B$1:$F$1048575,5,0)</f>
        <v>PINNACLE TECHNOLOGIES</v>
      </c>
      <c r="E1907" t="str">
        <f>VLOOKUP(A1907,[1]Sheet1!$B$1:$E$3262,4,0)</f>
        <v>PINNACLE TECHNOLOGIES ( MUMBAI 17 )</v>
      </c>
      <c r="F1907">
        <v>13</v>
      </c>
      <c r="G1907">
        <v>10</v>
      </c>
      <c r="H1907">
        <v>54</v>
      </c>
      <c r="I1907">
        <f t="shared" si="29"/>
        <v>130</v>
      </c>
      <c r="J1907" t="e">
        <f>VLOOKUP(A1907,[3]Sheet2!$A$3:$B$3237,2,0)</f>
        <v>#N/A</v>
      </c>
    </row>
    <row r="1908" spans="1:13" hidden="1" x14ac:dyDescent="0.3">
      <c r="A1908" t="s">
        <v>4817</v>
      </c>
      <c r="B1908" t="s">
        <v>4818</v>
      </c>
      <c r="C1908" t="s">
        <v>4818</v>
      </c>
      <c r="D1908" t="str">
        <f>VLOOKUP(A1908,[1]Sheet1!$B$1:$F$1048575,5,0)</f>
        <v>MERIL ENDO SURGERY PVT LTD</v>
      </c>
      <c r="E1908" t="str">
        <f>VLOOKUP(A1908,[1]Sheet1!$B$1:$E$3262,4,0)</f>
        <v>PARIDHI AGENCIES</v>
      </c>
      <c r="F1908">
        <v>1</v>
      </c>
      <c r="G1908">
        <v>130</v>
      </c>
      <c r="H1908">
        <v>275</v>
      </c>
      <c r="I1908">
        <f t="shared" si="29"/>
        <v>130</v>
      </c>
      <c r="J1908">
        <f>VLOOKUP(A1908,[3]Sheet2!$A$3:$B$3237,2,0)</f>
        <v>3</v>
      </c>
    </row>
    <row r="1909" spans="1:13" hidden="1" x14ac:dyDescent="0.3">
      <c r="A1909" t="s">
        <v>5452</v>
      </c>
      <c r="B1909" t="s">
        <v>5453</v>
      </c>
      <c r="C1909" t="s">
        <v>5454</v>
      </c>
      <c r="D1909" t="str">
        <f>VLOOKUP(A1909,[1]Sheet1!$B$1:$F$1048575,5,0)</f>
        <v>UNISON PHARMACEUTICALS</v>
      </c>
      <c r="E1909" t="str">
        <f>VLOOKUP(A1909,[1]Sheet1!$B$1:$E$3262,4,0)</f>
        <v>GAYATRI DISTRIBUTORS(VALSAD)</v>
      </c>
      <c r="F1909">
        <v>8</v>
      </c>
      <c r="G1909">
        <v>16.239999999999998</v>
      </c>
      <c r="H1909">
        <v>22</v>
      </c>
      <c r="I1909">
        <f t="shared" si="29"/>
        <v>129.91999999999999</v>
      </c>
      <c r="J1909">
        <f>VLOOKUP(A1909,[3]Sheet2!$A$3:$B$3237,2,0)</f>
        <v>43</v>
      </c>
    </row>
    <row r="1910" spans="1:13" hidden="1" x14ac:dyDescent="0.3">
      <c r="A1910" t="s">
        <v>4700</v>
      </c>
      <c r="B1910" t="s">
        <v>4701</v>
      </c>
      <c r="C1910" t="s">
        <v>4702</v>
      </c>
      <c r="D1910" t="str">
        <f>VLOOKUP(A1910,[1]Sheet1!$B$1:$F$1048575,5,0)</f>
        <v>SANTAN LABORATORY</v>
      </c>
      <c r="E1910" t="str">
        <f>VLOOKUP(A1910,[1]Sheet1!$B$1:$E$3262,4,0)</f>
        <v>GAYATRI DISTRIBUTORS(VALSAD)</v>
      </c>
      <c r="F1910">
        <v>1</v>
      </c>
      <c r="G1910">
        <v>128.58000000000001</v>
      </c>
      <c r="H1910">
        <v>180</v>
      </c>
      <c r="I1910">
        <f t="shared" si="29"/>
        <v>128.58000000000001</v>
      </c>
      <c r="J1910">
        <f>VLOOKUP(A1910,[3]Sheet2!$A$3:$B$3237,2,0)</f>
        <v>2</v>
      </c>
    </row>
    <row r="1911" spans="1:13" hidden="1" x14ac:dyDescent="0.3">
      <c r="A1911" t="s">
        <v>5515</v>
      </c>
      <c r="B1911" t="s">
        <v>5516</v>
      </c>
      <c r="C1911" t="s">
        <v>5517</v>
      </c>
      <c r="D1911" t="str">
        <f>VLOOKUP(A1911,[1]Sheet1!$B$1:$F$1048575,5,0)</f>
        <v>CURIOUS BIOTECH</v>
      </c>
      <c r="E1911" t="str">
        <f>VLOOKUP(A1911,[1]Sheet1!$B$1:$E$3262,4,0)</f>
        <v>SANJIVANI MEDICAL AGENCIES(VALSAD)</v>
      </c>
      <c r="F1911">
        <v>1</v>
      </c>
      <c r="G1911">
        <v>128.57</v>
      </c>
      <c r="H1911">
        <v>180</v>
      </c>
      <c r="I1911">
        <f t="shared" si="29"/>
        <v>128.57</v>
      </c>
      <c r="J1911" t="e">
        <f>VLOOKUP(A1911,[3]Sheet2!$A$3:$B$3237,2,0)</f>
        <v>#N/A</v>
      </c>
    </row>
    <row r="1912" spans="1:13" hidden="1" x14ac:dyDescent="0.3">
      <c r="A1912" t="s">
        <v>3269</v>
      </c>
      <c r="B1912" t="s">
        <v>3270</v>
      </c>
      <c r="C1912" t="s">
        <v>3271</v>
      </c>
      <c r="D1912" t="str">
        <f>VLOOKUP(A1912,[1]Sheet1!$B$1:$F$1048575,5,0)</f>
        <v>PFIZER LIMITED</v>
      </c>
      <c r="E1912" t="str">
        <f>VLOOKUP(A1912,[1]Sheet1!$B$1:$E$3262,4,0)</f>
        <v>GAYATRI DISTRIBUTORS(VALSAD)</v>
      </c>
      <c r="F1912">
        <v>3</v>
      </c>
      <c r="G1912">
        <v>42.85</v>
      </c>
      <c r="H1912">
        <v>52</v>
      </c>
      <c r="I1912">
        <f t="shared" si="29"/>
        <v>128.55000000000001</v>
      </c>
      <c r="J1912">
        <f>VLOOKUP(A1912,[3]Sheet2!$A$3:$B$3237,2,0)</f>
        <v>2</v>
      </c>
    </row>
    <row r="1913" spans="1:13" hidden="1" x14ac:dyDescent="0.3">
      <c r="A1913" t="s">
        <v>4685</v>
      </c>
      <c r="B1913" t="s">
        <v>4686</v>
      </c>
      <c r="C1913" t="s">
        <v>6769</v>
      </c>
      <c r="D1913" t="str">
        <f>VLOOKUP(A1913,[1]Sheet1!$B$1:$F$1048575,5,0)</f>
        <v>BIPSON SURGICAL</v>
      </c>
      <c r="E1913" t="str">
        <f>VLOOKUP(A1913,[1]Sheet1!$B$1:$E$3262,4,0)</f>
        <v>BIPSON SURGICAL PVT LTD</v>
      </c>
      <c r="F1913">
        <v>12</v>
      </c>
      <c r="G1913">
        <v>10.7</v>
      </c>
      <c r="H1913">
        <v>65</v>
      </c>
      <c r="I1913">
        <f t="shared" si="29"/>
        <v>128.39999999999998</v>
      </c>
      <c r="J1913">
        <f>VLOOKUP(A1913,[3]Sheet2!$A$3:$B$3237,2,0)</f>
        <v>236</v>
      </c>
      <c r="M1913" t="e">
        <f>VLOOKUP(A1913,[4]Sheet2!$A$4:$C$497,3,0)</f>
        <v>#N/A</v>
      </c>
    </row>
    <row r="1914" spans="1:13" hidden="1" x14ac:dyDescent="0.3">
      <c r="A1914" t="s">
        <v>3144</v>
      </c>
      <c r="B1914" t="s">
        <v>3145</v>
      </c>
      <c r="C1914" t="s">
        <v>3146</v>
      </c>
      <c r="D1914" t="str">
        <f>VLOOKUP(A1914,[1]Sheet1!$B$1:$F$1048575,5,0)</f>
        <v>IPCA LABS PVT LTD</v>
      </c>
      <c r="E1914" t="str">
        <f>VLOOKUP(A1914,[1]Sheet1!$B$1:$E$3262,4,0)</f>
        <v>AROGYA HEALTHCARE (SURAT)</v>
      </c>
      <c r="F1914">
        <v>2</v>
      </c>
      <c r="G1914">
        <v>64.12</v>
      </c>
      <c r="H1914">
        <v>99</v>
      </c>
      <c r="I1914">
        <f t="shared" si="29"/>
        <v>128.24</v>
      </c>
      <c r="J1914">
        <f>VLOOKUP(A1914,[3]Sheet2!$A$3:$B$3237,2,0)</f>
        <v>16</v>
      </c>
    </row>
    <row r="1915" spans="1:13" hidden="1" x14ac:dyDescent="0.3">
      <c r="A1915" t="s">
        <v>2140</v>
      </c>
      <c r="B1915" t="s">
        <v>2141</v>
      </c>
      <c r="C1915" t="s">
        <v>2141</v>
      </c>
      <c r="D1915" t="str">
        <f>VLOOKUP(A1915,[1]Sheet1!$B$1:$F$1048575,5,0)</f>
        <v>BL LIFESCIENCES PVT LTD</v>
      </c>
      <c r="E1915" t="str">
        <f>VLOOKUP(A1915,[1]Sheet1!$B$1:$E$3262,4,0)</f>
        <v>ORANGE MEDICARE</v>
      </c>
      <c r="F1915">
        <v>6</v>
      </c>
      <c r="G1915">
        <v>21</v>
      </c>
      <c r="H1915">
        <v>380</v>
      </c>
      <c r="I1915">
        <f t="shared" si="29"/>
        <v>126</v>
      </c>
      <c r="J1915">
        <f>VLOOKUP(A1915,[3]Sheet2!$A$3:$B$3237,2,0)</f>
        <v>22</v>
      </c>
    </row>
    <row r="1916" spans="1:13" hidden="1" x14ac:dyDescent="0.3">
      <c r="A1916" t="s">
        <v>6442</v>
      </c>
      <c r="B1916" t="s">
        <v>6443</v>
      </c>
      <c r="C1916" t="s">
        <v>6444</v>
      </c>
      <c r="D1916" t="str">
        <f>VLOOKUP(A1916,[1]Sheet1!$B$1:$F$1048575,5,0)</f>
        <v>NEON LABORATORIES LIMITED</v>
      </c>
      <c r="E1916" t="str">
        <f>VLOOKUP(A1916,[1]Sheet1!$B$1:$E$3262,4,0)</f>
        <v>INDIA CHEMIST(NAVSARI)</v>
      </c>
      <c r="F1916">
        <v>30</v>
      </c>
      <c r="G1916">
        <v>4.2</v>
      </c>
      <c r="H1916">
        <v>5</v>
      </c>
      <c r="I1916">
        <f t="shared" si="29"/>
        <v>126</v>
      </c>
      <c r="J1916">
        <f>VLOOKUP(A1916,[3]Sheet2!$A$3:$B$3237,2,0)</f>
        <v>72</v>
      </c>
    </row>
    <row r="1917" spans="1:13" hidden="1" x14ac:dyDescent="0.3">
      <c r="A1917" t="s">
        <v>1752</v>
      </c>
      <c r="B1917" t="s">
        <v>1753</v>
      </c>
      <c r="C1917" t="s">
        <v>1754</v>
      </c>
      <c r="D1917" t="str">
        <f>VLOOKUP(A1917,[1]Sheet1!$B$1:$F$1048575,5,0)</f>
        <v>ACULIFE HEALTHCARE</v>
      </c>
      <c r="E1917" t="str">
        <f>VLOOKUP(A1917,[1]Sheet1!$B$1:$E$3262,4,0)</f>
        <v>MADHUSUDAN AGENCY</v>
      </c>
      <c r="F1917">
        <v>4</v>
      </c>
      <c r="G1917">
        <v>31.5</v>
      </c>
      <c r="H1917">
        <v>254</v>
      </c>
      <c r="I1917">
        <f t="shared" si="29"/>
        <v>126</v>
      </c>
      <c r="J1917">
        <f>VLOOKUP(A1917,[3]Sheet2!$A$3:$B$3237,2,0)</f>
        <v>94</v>
      </c>
    </row>
    <row r="1918" spans="1:13" hidden="1" x14ac:dyDescent="0.3">
      <c r="A1918" t="s">
        <v>5924</v>
      </c>
      <c r="B1918" t="s">
        <v>5925</v>
      </c>
      <c r="C1918" t="s">
        <v>5926</v>
      </c>
      <c r="D1918" t="str">
        <f>VLOOKUP(A1918,[1]Sheet1!$B$1:$F$1048575,5,0)</f>
        <v>MYPHER PHARMACEUTICALS LLP</v>
      </c>
      <c r="E1918" t="str">
        <f>VLOOKUP(A1918,[1]Sheet1!$B$1:$E$3262,4,0)</f>
        <v>GAYATRI DISTRIBUTORS(VALSAD)</v>
      </c>
      <c r="F1918">
        <v>3</v>
      </c>
      <c r="G1918">
        <v>41.79</v>
      </c>
      <c r="H1918">
        <v>58</v>
      </c>
      <c r="I1918">
        <f t="shared" si="29"/>
        <v>125.37</v>
      </c>
      <c r="J1918">
        <f>VLOOKUP(A1918,[3]Sheet2!$A$3:$B$3237,2,0)</f>
        <v>5</v>
      </c>
    </row>
    <row r="1919" spans="1:13" hidden="1" x14ac:dyDescent="0.3">
      <c r="A1919" t="s">
        <v>5056</v>
      </c>
      <c r="B1919" t="s">
        <v>5057</v>
      </c>
      <c r="C1919" t="s">
        <v>2463</v>
      </c>
      <c r="D1919" t="str">
        <f>VLOOKUP(A1919,[1]Sheet1!$B$1:$F$1048575,5,0)</f>
        <v>ABBOTT  INDIA LIMITED</v>
      </c>
      <c r="E1919" t="str">
        <f>VLOOKUP(A1919,[1]Sheet1!$B$1:$E$3262,4,0)</f>
        <v>DEEP MEDICAL AGENCIES (VAPI)</v>
      </c>
      <c r="F1919">
        <v>1</v>
      </c>
      <c r="G1919">
        <v>125.2</v>
      </c>
      <c r="H1919">
        <v>175</v>
      </c>
      <c r="I1919">
        <f t="shared" si="29"/>
        <v>125.2</v>
      </c>
      <c r="J1919">
        <f>VLOOKUP(A1919,[3]Sheet2!$A$3:$B$3237,2,0)</f>
        <v>2</v>
      </c>
    </row>
    <row r="1920" spans="1:13" hidden="1" x14ac:dyDescent="0.3">
      <c r="A1920" t="s">
        <v>4532</v>
      </c>
      <c r="B1920" t="s">
        <v>4533</v>
      </c>
      <c r="C1920" t="s">
        <v>4534</v>
      </c>
      <c r="D1920" t="str">
        <f>VLOOKUP(A1920,[1]Sheet1!$B$1:$F$1048575,5,0)</f>
        <v>SUNIJ PHARMA PVT LTD</v>
      </c>
      <c r="E1920" t="str">
        <f>VLOOKUP(A1920,[1]Sheet1!$B$1:$E$3262,4,0)</f>
        <v>AMI AGENCY</v>
      </c>
      <c r="F1920">
        <v>3</v>
      </c>
      <c r="G1920">
        <v>40.909999999999997</v>
      </c>
      <c r="H1920">
        <v>57</v>
      </c>
      <c r="I1920">
        <f t="shared" si="29"/>
        <v>122.72999999999999</v>
      </c>
      <c r="J1920">
        <f>VLOOKUP(A1920,[3]Sheet2!$A$3:$B$3237,2,0)</f>
        <v>3</v>
      </c>
    </row>
    <row r="1921" spans="1:13" hidden="1" x14ac:dyDescent="0.3">
      <c r="A1921" t="s">
        <v>5064</v>
      </c>
      <c r="B1921" t="s">
        <v>5065</v>
      </c>
      <c r="C1921" t="s">
        <v>5066</v>
      </c>
      <c r="D1921" t="str">
        <f>VLOOKUP(A1921,[1]Sheet1!$B$1:$F$1048575,5,0)</f>
        <v>DR REDDYS LABORATORIES LTD</v>
      </c>
      <c r="E1921" t="str">
        <f>VLOOKUP(A1921,[1]Sheet1!$B$1:$E$3262,4,0)</f>
        <v>JIVANDHARA PHARMA PVT.LTD.(BILIMORA)</v>
      </c>
      <c r="F1921">
        <v>1</v>
      </c>
      <c r="G1921">
        <v>122.5</v>
      </c>
      <c r="H1921">
        <v>171</v>
      </c>
      <c r="I1921">
        <f t="shared" si="29"/>
        <v>122.5</v>
      </c>
      <c r="J1921">
        <f>VLOOKUP(A1921,[3]Sheet2!$A$3:$B$3237,2,0)</f>
        <v>10</v>
      </c>
    </row>
    <row r="1922" spans="1:13" hidden="1" x14ac:dyDescent="0.3">
      <c r="A1922" t="s">
        <v>864</v>
      </c>
      <c r="B1922" t="s">
        <v>865</v>
      </c>
      <c r="C1922" t="s">
        <v>866</v>
      </c>
      <c r="D1922" t="str">
        <f>VLOOKUP(A1922,[1]Sheet1!$B$1:$F$1048575,5,0)</f>
        <v>ROMSONS GROUP PVT.LTD.</v>
      </c>
      <c r="E1922" t="str">
        <f>VLOOKUP(A1922,[1]Sheet1!$B$1:$E$3262,4,0)</f>
        <v>JIVANDHARA PHARMA PVT.LTD.(BILIMORA)</v>
      </c>
      <c r="F1922">
        <v>5</v>
      </c>
      <c r="G1922">
        <v>24.3</v>
      </c>
      <c r="H1922">
        <v>190</v>
      </c>
      <c r="I1922">
        <f t="shared" ref="I1922:I1985" si="30">G1922*F1922</f>
        <v>121.5</v>
      </c>
      <c r="J1922">
        <f>VLOOKUP(A1922,[3]Sheet2!$A$3:$B$3237,2,0)</f>
        <v>14</v>
      </c>
    </row>
    <row r="1923" spans="1:13" hidden="1" x14ac:dyDescent="0.3">
      <c r="A1923" t="s">
        <v>3418</v>
      </c>
      <c r="B1923" t="s">
        <v>3419</v>
      </c>
      <c r="C1923" t="s">
        <v>3420</v>
      </c>
      <c r="D1923" t="str">
        <f>VLOOKUP(A1923,[1]Sheet1!$B$1:$F$1048575,5,0)</f>
        <v>UNISON PHARMACEUTICALS</v>
      </c>
      <c r="E1923" t="str">
        <f>VLOOKUP(A1923,[1]Sheet1!$B$1:$E$3262,4,0)</f>
        <v>GAYATRI DISTRIBUTORS(VALSAD)</v>
      </c>
      <c r="F1923">
        <v>5</v>
      </c>
      <c r="G1923">
        <v>24.21</v>
      </c>
      <c r="H1923">
        <v>33</v>
      </c>
      <c r="I1923">
        <f t="shared" si="30"/>
        <v>121.05000000000001</v>
      </c>
      <c r="J1923">
        <f>VLOOKUP(A1923,[3]Sheet2!$A$3:$B$3237,2,0)</f>
        <v>7</v>
      </c>
    </row>
    <row r="1924" spans="1:13" x14ac:dyDescent="0.3">
      <c r="A1924" s="3" t="s">
        <v>50</v>
      </c>
      <c r="B1924" s="3" t="s">
        <v>51</v>
      </c>
      <c r="C1924" t="s">
        <v>52</v>
      </c>
      <c r="D1924" s="3" t="str">
        <f>VLOOKUP(A1924,[1]Sheet1!$B$1:$F$1048575,5,0)</f>
        <v>DISPOVAN</v>
      </c>
      <c r="E1924" s="3" t="str">
        <f>VLOOKUP(A1924,[1]Sheet1!$B$1:$E$3262,4,0)</f>
        <v>VARDHMAN ENTERPRISE</v>
      </c>
      <c r="F1924" s="3">
        <v>10457</v>
      </c>
      <c r="G1924">
        <v>2.2999999999999998</v>
      </c>
      <c r="H1924">
        <v>10</v>
      </c>
      <c r="I1924">
        <f t="shared" si="30"/>
        <v>24051.1</v>
      </c>
      <c r="J1924" s="3">
        <f>VLOOKUP(A1924,[3]Sheet2!$A$3:$B$3237,2,0)</f>
        <v>4113</v>
      </c>
      <c r="K1924" s="3">
        <v>5000</v>
      </c>
      <c r="L1924" s="3"/>
      <c r="M1924" s="3">
        <f>VLOOKUP(A1924,[4]Sheet2!$A$4:$C$497,3,0)</f>
        <v>556</v>
      </c>
    </row>
    <row r="1925" spans="1:13" hidden="1" x14ac:dyDescent="0.3">
      <c r="A1925" t="s">
        <v>867</v>
      </c>
      <c r="B1925" t="s">
        <v>868</v>
      </c>
      <c r="C1925" t="s">
        <v>868</v>
      </c>
      <c r="D1925" t="str">
        <f>VLOOKUP(A1925,[1]Sheet1!$B$1:$F$1048575,5,0)</f>
        <v>ROMSONS GROUP PVT.LTD.</v>
      </c>
      <c r="E1925" t="str">
        <f>VLOOKUP(A1925,[1]Sheet1!$B$1:$E$3262,4,0)</f>
        <v>JIVANDHARA PHARMA PVT.LTD.(BILIMORA)</v>
      </c>
      <c r="F1925">
        <v>2</v>
      </c>
      <c r="G1925">
        <v>60.4</v>
      </c>
      <c r="H1925">
        <v>190</v>
      </c>
      <c r="I1925">
        <f t="shared" si="30"/>
        <v>120.8</v>
      </c>
      <c r="J1925">
        <f>VLOOKUP(A1925,[3]Sheet2!$A$3:$B$3237,2,0)</f>
        <v>6</v>
      </c>
    </row>
    <row r="1926" spans="1:13" hidden="1" x14ac:dyDescent="0.3">
      <c r="A1926" t="s">
        <v>5095</v>
      </c>
      <c r="B1926" t="s">
        <v>5096</v>
      </c>
      <c r="C1926" t="s">
        <v>5097</v>
      </c>
      <c r="D1926" t="str">
        <f>VLOOKUP(A1926,[1]Sheet1!$B$1:$F$1048575,5,0)</f>
        <v>HIMALAYA WELLNESS COMPANY</v>
      </c>
      <c r="E1926" t="str">
        <f>VLOOKUP(A1926,[1]Sheet1!$B$1:$E$3262,4,0)</f>
        <v>GAYATRI DISTRIBUTORS(VALSAD)</v>
      </c>
      <c r="F1926">
        <v>1</v>
      </c>
      <c r="G1926">
        <v>120.31</v>
      </c>
      <c r="H1926">
        <v>175</v>
      </c>
      <c r="I1926">
        <f t="shared" si="30"/>
        <v>120.31</v>
      </c>
      <c r="J1926" t="e">
        <f>VLOOKUP(A1926,[3]Sheet2!$A$3:$B$3237,2,0)</f>
        <v>#N/A</v>
      </c>
    </row>
    <row r="1927" spans="1:13" hidden="1" x14ac:dyDescent="0.3">
      <c r="A1927" t="s">
        <v>5152</v>
      </c>
      <c r="B1927" t="s">
        <v>5153</v>
      </c>
      <c r="C1927" t="s">
        <v>5154</v>
      </c>
      <c r="D1927" t="str">
        <f>VLOOKUP(A1927,[1]Sheet1!$B$1:$F$1048575,5,0)</f>
        <v>SUN PHARMA LABORATORIES LTD.</v>
      </c>
      <c r="E1927" t="str">
        <f>VLOOKUP(A1927,[1]Sheet1!$B$1:$E$3262,4,0)</f>
        <v>JIVANDHARA PHARMA PVT.LTD.(BILIMORA)</v>
      </c>
      <c r="F1927">
        <v>3</v>
      </c>
      <c r="G1927">
        <v>40</v>
      </c>
      <c r="H1927">
        <v>56</v>
      </c>
      <c r="I1927">
        <f t="shared" si="30"/>
        <v>120</v>
      </c>
      <c r="J1927">
        <f>VLOOKUP(A1927,[3]Sheet2!$A$3:$B$3237,2,0)</f>
        <v>2</v>
      </c>
    </row>
    <row r="1928" spans="1:13" hidden="1" x14ac:dyDescent="0.3">
      <c r="A1928" t="s">
        <v>1504</v>
      </c>
      <c r="B1928" t="s">
        <v>1505</v>
      </c>
      <c r="C1928" t="s">
        <v>1506</v>
      </c>
      <c r="D1928" t="str">
        <f>VLOOKUP(A1928,[1]Sheet1!$B$1:$F$1048575,5,0)</f>
        <v>HINDUSTAN MEDICINE PVT LTD</v>
      </c>
      <c r="E1928" t="str">
        <f>VLOOKUP(A1928,[1]Sheet1!$B$1:$E$3262,4,0)</f>
        <v>PARIDHI AGENCIES</v>
      </c>
      <c r="F1928">
        <v>15</v>
      </c>
      <c r="G1928">
        <v>8</v>
      </c>
      <c r="H1928">
        <v>26</v>
      </c>
      <c r="I1928">
        <f t="shared" si="30"/>
        <v>120</v>
      </c>
      <c r="J1928">
        <f>VLOOKUP(A1928,[3]Sheet2!$A$3:$B$3237,2,0)</f>
        <v>5</v>
      </c>
      <c r="M1928">
        <f>VLOOKUP(A1928,[4]Sheet2!$A$4:$C$497,3,0)</f>
        <v>7</v>
      </c>
    </row>
    <row r="1929" spans="1:13" hidden="1" x14ac:dyDescent="0.3">
      <c r="A1929" t="s">
        <v>5861</v>
      </c>
      <c r="B1929" t="s">
        <v>5862</v>
      </c>
      <c r="C1929" t="s">
        <v>5863</v>
      </c>
      <c r="D1929" t="str">
        <f>VLOOKUP(A1929,[1]Sheet1!$B$1:$F$1048575,5,0)</f>
        <v>RPG LIFESCIENCE LTD</v>
      </c>
      <c r="E1929" t="str">
        <f>VLOOKUP(A1929,[1]Sheet1!$B$1:$E$3262,4,0)</f>
        <v>GAYATRI DISTRIBUTORS(VALSAD)</v>
      </c>
      <c r="F1929">
        <v>4</v>
      </c>
      <c r="G1929">
        <v>29.9</v>
      </c>
      <c r="H1929">
        <v>41</v>
      </c>
      <c r="I1929">
        <f t="shared" si="30"/>
        <v>119.6</v>
      </c>
      <c r="J1929">
        <f>VLOOKUP(A1929,[3]Sheet2!$A$3:$B$3237,2,0)</f>
        <v>3</v>
      </c>
    </row>
    <row r="1930" spans="1:13" hidden="1" x14ac:dyDescent="0.3">
      <c r="A1930" t="s">
        <v>5522</v>
      </c>
      <c r="B1930" t="s">
        <v>5523</v>
      </c>
      <c r="C1930" t="s">
        <v>5524</v>
      </c>
      <c r="D1930" t="str">
        <f>VLOOKUP(A1930,[1]Sheet1!$B$1:$F$1048575,5,0)</f>
        <v>SUN PHARMA LABORATORIES LTD.</v>
      </c>
      <c r="E1930" t="str">
        <f>VLOOKUP(A1930,[1]Sheet1!$B$1:$E$3262,4,0)</f>
        <v>GAYATRI DISTRIBUTORS(VALSAD)</v>
      </c>
      <c r="F1930">
        <v>2</v>
      </c>
      <c r="G1930">
        <v>59.78</v>
      </c>
      <c r="H1930">
        <v>83</v>
      </c>
      <c r="I1930">
        <f t="shared" si="30"/>
        <v>119.56</v>
      </c>
      <c r="J1930">
        <f>VLOOKUP(A1930,[3]Sheet2!$A$3:$B$3237,2,0)</f>
        <v>3</v>
      </c>
    </row>
    <row r="1931" spans="1:13" hidden="1" x14ac:dyDescent="0.3">
      <c r="A1931" t="s">
        <v>2229</v>
      </c>
      <c r="B1931" t="s">
        <v>2230</v>
      </c>
      <c r="C1931" t="s">
        <v>2230</v>
      </c>
      <c r="D1931" t="str">
        <f>VLOOKUP(A1931,[1]Sheet1!$B$1:$F$1048575,5,0)</f>
        <v>ROMSONS GROUP PVT.LTD.</v>
      </c>
      <c r="E1931" t="str">
        <f>VLOOKUP(A1931,[1]Sheet1!$B$1:$E$3262,4,0)</f>
        <v>JIVANDHARA PHARMA PVT.LTD.(BILIMORA)</v>
      </c>
      <c r="F1931">
        <v>1</v>
      </c>
      <c r="G1931">
        <v>119.43</v>
      </c>
      <c r="H1931">
        <v>824</v>
      </c>
      <c r="I1931">
        <f t="shared" si="30"/>
        <v>119.43</v>
      </c>
      <c r="J1931">
        <f>VLOOKUP(A1931,[3]Sheet2!$A$3:$B$3237,2,0)</f>
        <v>9</v>
      </c>
    </row>
    <row r="1932" spans="1:13" hidden="1" x14ac:dyDescent="0.3">
      <c r="A1932" t="s">
        <v>5397</v>
      </c>
      <c r="B1932" t="s">
        <v>5398</v>
      </c>
      <c r="C1932" t="s">
        <v>5399</v>
      </c>
      <c r="D1932" t="str">
        <f>VLOOKUP(A1932,[1]Sheet1!$B$1:$F$1048575,5,0)</f>
        <v>ALKEM LABORATORIES LTD</v>
      </c>
      <c r="E1932" t="str">
        <f>VLOOKUP(A1932,[1]Sheet1!$B$1:$E$3262,4,0)</f>
        <v>DESAI PHARMA (VALSAD)</v>
      </c>
      <c r="F1932">
        <v>1</v>
      </c>
      <c r="G1932">
        <v>119.28</v>
      </c>
      <c r="H1932">
        <v>167</v>
      </c>
      <c r="I1932">
        <f t="shared" si="30"/>
        <v>119.28</v>
      </c>
      <c r="J1932">
        <f>VLOOKUP(A1932,[3]Sheet2!$A$3:$B$3237,2,0)</f>
        <v>4</v>
      </c>
    </row>
    <row r="1933" spans="1:13" hidden="1" x14ac:dyDescent="0.3">
      <c r="A1933" t="s">
        <v>3839</v>
      </c>
      <c r="B1933" t="s">
        <v>3840</v>
      </c>
      <c r="C1933" t="s">
        <v>3841</v>
      </c>
      <c r="D1933" t="str">
        <f>VLOOKUP(A1933,[1]Sheet1!$B$1:$F$1048575,5,0)</f>
        <v>SUN PHARMA LABORATORIES LTD.</v>
      </c>
      <c r="E1933" t="str">
        <f>VLOOKUP(A1933,[1]Sheet1!$B$1:$E$3262,4,0)</f>
        <v>JIVANDHARA PHARMA PVT.LTD.(BILIMORA)</v>
      </c>
      <c r="F1933">
        <v>6</v>
      </c>
      <c r="G1933">
        <v>19.829999999999998</v>
      </c>
      <c r="H1933">
        <v>27</v>
      </c>
      <c r="I1933">
        <f t="shared" si="30"/>
        <v>118.97999999999999</v>
      </c>
      <c r="J1933">
        <f>VLOOKUP(A1933,[3]Sheet2!$A$3:$B$3237,2,0)</f>
        <v>10</v>
      </c>
    </row>
    <row r="1934" spans="1:13" x14ac:dyDescent="0.3">
      <c r="A1934" s="3" t="s">
        <v>33</v>
      </c>
      <c r="B1934" s="3" t="s">
        <v>34</v>
      </c>
      <c r="C1934" t="s">
        <v>35</v>
      </c>
      <c r="D1934" s="3" t="str">
        <f>VLOOKUP(A1934,[1]Sheet1!$B$1:$F$1048575,5,0)</f>
        <v>DISPOVAN</v>
      </c>
      <c r="E1934" s="3" t="str">
        <f>VLOOKUP(A1934,[1]Sheet1!$B$1:$E$3262,4,0)</f>
        <v>VARDHMAN ENTERPRISE</v>
      </c>
      <c r="F1934" s="3">
        <v>9690</v>
      </c>
      <c r="G1934">
        <v>1.96</v>
      </c>
      <c r="H1934">
        <v>9</v>
      </c>
      <c r="I1934">
        <f t="shared" si="30"/>
        <v>18992.400000000001</v>
      </c>
      <c r="J1934" s="3">
        <f>VLOOKUP(A1934,[3]Sheet2!$A$3:$B$3237,2,0)</f>
        <v>4808</v>
      </c>
      <c r="K1934" s="3">
        <v>5000</v>
      </c>
      <c r="L1934" s="3"/>
      <c r="M1934" s="3">
        <f>VLOOKUP(A1934,[4]Sheet2!$A$4:$C$497,3,0)</f>
        <v>700</v>
      </c>
    </row>
    <row r="1935" spans="1:13" hidden="1" x14ac:dyDescent="0.3">
      <c r="A1935" t="s">
        <v>6067</v>
      </c>
      <c r="B1935" t="s">
        <v>6068</v>
      </c>
      <c r="C1935" t="s">
        <v>6069</v>
      </c>
      <c r="D1935" t="str">
        <f>VLOOKUP(A1935,[1]Sheet1!$B$1:$F$1048575,5,0)</f>
        <v>CIPLA LTD</v>
      </c>
      <c r="E1935" t="str">
        <f>VLOOKUP(A1935,[1]Sheet1!$B$1:$E$3262,4,0)</f>
        <v>LIFECARE MEDICAL AGENCY</v>
      </c>
      <c r="F1935">
        <v>2</v>
      </c>
      <c r="G1935">
        <v>59.04</v>
      </c>
      <c r="H1935">
        <v>82</v>
      </c>
      <c r="I1935">
        <f t="shared" si="30"/>
        <v>118.08</v>
      </c>
      <c r="J1935">
        <f>VLOOKUP(A1935,[3]Sheet2!$A$3:$B$3237,2,0)</f>
        <v>12</v>
      </c>
    </row>
    <row r="1936" spans="1:13" hidden="1" x14ac:dyDescent="0.3">
      <c r="A1936" t="s">
        <v>6340</v>
      </c>
      <c r="B1936" t="s">
        <v>6341</v>
      </c>
      <c r="C1936" t="s">
        <v>6341</v>
      </c>
      <c r="D1936" t="str">
        <f>VLOOKUP(A1936,[1]Sheet1!$B$1:$F$1048575,5,0)</f>
        <v>ROMSONS GROUP PVT.LTD.</v>
      </c>
      <c r="E1936" t="str">
        <f>VLOOKUP(A1936,[1]Sheet1!$B$1:$E$3262,4,0)</f>
        <v>PATEL PHARMA ( SURAT )</v>
      </c>
      <c r="F1936">
        <v>2</v>
      </c>
      <c r="G1936">
        <v>57.8</v>
      </c>
      <c r="H1936">
        <v>392</v>
      </c>
      <c r="I1936">
        <f t="shared" si="30"/>
        <v>115.6</v>
      </c>
      <c r="J1936">
        <f>VLOOKUP(A1936,[3]Sheet2!$A$3:$B$3237,2,0)</f>
        <v>5</v>
      </c>
    </row>
    <row r="1937" spans="1:13" hidden="1" x14ac:dyDescent="0.3">
      <c r="A1937" t="s">
        <v>5825</v>
      </c>
      <c r="B1937" t="s">
        <v>5826</v>
      </c>
      <c r="C1937" t="s">
        <v>5827</v>
      </c>
      <c r="D1937" t="str">
        <f>VLOOKUP(A1937,[1]Sheet1!$B$1:$F$1048575,5,0)</f>
        <v>MANKIND PHARMA LTD</v>
      </c>
      <c r="E1937" t="str">
        <f>VLOOKUP(A1937,[1]Sheet1!$B$1:$E$3262,4,0)</f>
        <v>ARIHANT FINE PHARMA AGENCY</v>
      </c>
      <c r="F1937">
        <v>1</v>
      </c>
      <c r="G1937">
        <v>115.5</v>
      </c>
      <c r="H1937">
        <v>192</v>
      </c>
      <c r="I1937">
        <f t="shared" si="30"/>
        <v>115.5</v>
      </c>
      <c r="J1937">
        <f>VLOOKUP(A1937,[3]Sheet2!$A$3:$B$3237,2,0)</f>
        <v>15</v>
      </c>
    </row>
    <row r="1938" spans="1:13" hidden="1" x14ac:dyDescent="0.3">
      <c r="A1938" t="s">
        <v>4443</v>
      </c>
      <c r="B1938" t="s">
        <v>4444</v>
      </c>
      <c r="C1938" t="s">
        <v>4445</v>
      </c>
      <c r="D1938" t="str">
        <f>VLOOKUP(A1938,[1]Sheet1!$B$1:$F$1048575,5,0)</f>
        <v>INTAS PHARMACEUTICAL LTD</v>
      </c>
      <c r="E1938" t="str">
        <f>VLOOKUP(A1938,[1]Sheet1!$B$1:$E$3262,4,0)</f>
        <v>HAPPY CHEMIST (AHMEDABAD)</v>
      </c>
      <c r="F1938">
        <v>4</v>
      </c>
      <c r="G1938">
        <v>28.73</v>
      </c>
      <c r="H1938">
        <v>44</v>
      </c>
      <c r="I1938">
        <f t="shared" si="30"/>
        <v>114.92</v>
      </c>
      <c r="J1938">
        <f>VLOOKUP(A1938,[3]Sheet2!$A$3:$B$3237,2,0)</f>
        <v>7</v>
      </c>
    </row>
    <row r="1939" spans="1:13" hidden="1" x14ac:dyDescent="0.3">
      <c r="A1939" t="s">
        <v>5963</v>
      </c>
      <c r="B1939" t="s">
        <v>5964</v>
      </c>
      <c r="C1939" t="s">
        <v>5965</v>
      </c>
      <c r="D1939" t="str">
        <f>VLOOKUP(A1939,[1]Sheet1!$B$1:$F$1048575,5,0)</f>
        <v>UNISON PHARMACEUTICALS</v>
      </c>
      <c r="E1939" t="str">
        <f>VLOOKUP(A1939,[1]Sheet1!$B$1:$E$3262,4,0)</f>
        <v>GAYATRI DISTRIBUTORS(VALSAD)</v>
      </c>
      <c r="F1939">
        <v>3</v>
      </c>
      <c r="G1939">
        <v>37.64</v>
      </c>
      <c r="H1939">
        <v>52</v>
      </c>
      <c r="I1939">
        <f t="shared" si="30"/>
        <v>112.92</v>
      </c>
      <c r="J1939">
        <f>VLOOKUP(A1939,[3]Sheet2!$A$3:$B$3237,2,0)</f>
        <v>10</v>
      </c>
    </row>
    <row r="1940" spans="1:13" hidden="1" x14ac:dyDescent="0.3">
      <c r="A1940" t="s">
        <v>1581</v>
      </c>
      <c r="B1940" t="s">
        <v>1582</v>
      </c>
      <c r="C1940" t="s">
        <v>1583</v>
      </c>
      <c r="D1940" t="str">
        <f>VLOOKUP(A1940,[1]Sheet1!$B$1:$F$1048575,5,0)</f>
        <v>ALKEM LABORATORIES LTD</v>
      </c>
      <c r="E1940" t="str">
        <f>VLOOKUP(A1940,[1]Sheet1!$B$1:$E$3262,4,0)</f>
        <v>DEEP MEDICAL AGENCIES (VAPI)</v>
      </c>
      <c r="F1940">
        <v>8</v>
      </c>
      <c r="G1940">
        <v>14.1</v>
      </c>
      <c r="H1940">
        <v>18</v>
      </c>
      <c r="I1940">
        <f t="shared" si="30"/>
        <v>112.8</v>
      </c>
      <c r="J1940">
        <f>VLOOKUP(A1940,[3]Sheet2!$A$3:$B$3237,2,0)</f>
        <v>23</v>
      </c>
    </row>
    <row r="1941" spans="1:13" hidden="1" x14ac:dyDescent="0.3">
      <c r="A1941" t="s">
        <v>2589</v>
      </c>
      <c r="B1941" t="s">
        <v>2590</v>
      </c>
      <c r="C1941" t="s">
        <v>2591</v>
      </c>
      <c r="D1941" t="str">
        <f>VLOOKUP(A1941,[1]Sheet1!$B$1:$F$1048575,5,0)</f>
        <v>DR REDDYS LABORATORIES LTD</v>
      </c>
      <c r="E1941" t="str">
        <f>VLOOKUP(A1941,[1]Sheet1!$B$1:$E$3262,4,0)</f>
        <v>GAYATRI DISTRIBUTORS(VALSAD)</v>
      </c>
      <c r="F1941">
        <v>1</v>
      </c>
      <c r="G1941">
        <v>112.32</v>
      </c>
      <c r="H1941">
        <v>157</v>
      </c>
      <c r="I1941">
        <f t="shared" si="30"/>
        <v>112.32</v>
      </c>
      <c r="J1941">
        <f>VLOOKUP(A1941,[3]Sheet2!$A$3:$B$3237,2,0)</f>
        <v>5</v>
      </c>
    </row>
    <row r="1942" spans="1:13" hidden="1" x14ac:dyDescent="0.3">
      <c r="A1942" t="s">
        <v>2707</v>
      </c>
      <c r="B1942" t="s">
        <v>2708</v>
      </c>
      <c r="C1942" t="s">
        <v>2709</v>
      </c>
      <c r="D1942" t="str">
        <f>VLOOKUP(A1942,[1]Sheet1!$B$1:$F$1048575,5,0)</f>
        <v>CIPLA LTD</v>
      </c>
      <c r="E1942" t="str">
        <f>VLOOKUP(A1942,[1]Sheet1!$B$1:$E$3262,4,0)</f>
        <v>JIVANDHARA PHARMA PVT.LTD.(BILIMORA)</v>
      </c>
      <c r="F1942">
        <v>2</v>
      </c>
      <c r="G1942">
        <v>55.91</v>
      </c>
      <c r="H1942">
        <v>78</v>
      </c>
      <c r="I1942">
        <f t="shared" si="30"/>
        <v>111.82</v>
      </c>
      <c r="J1942">
        <f>VLOOKUP(A1942,[3]Sheet2!$A$3:$B$3237,2,0)</f>
        <v>2</v>
      </c>
    </row>
    <row r="1943" spans="1:13" hidden="1" x14ac:dyDescent="0.3">
      <c r="A1943" t="s">
        <v>5540</v>
      </c>
      <c r="B1943" t="s">
        <v>5541</v>
      </c>
      <c r="C1943" t="s">
        <v>5542</v>
      </c>
      <c r="D1943" t="str">
        <f>VLOOKUP(A1943,[1]Sheet1!$B$1:$F$1048575,5,0)</f>
        <v>JUBILANT GENERICS LTD.</v>
      </c>
      <c r="E1943" t="str">
        <f>VLOOKUP(A1943,[1]Sheet1!$B$1:$E$3262,4,0)</f>
        <v>RAPID MEDICO (VALSAD)</v>
      </c>
      <c r="F1943">
        <v>1</v>
      </c>
      <c r="G1943">
        <v>110.2</v>
      </c>
      <c r="H1943">
        <v>154</v>
      </c>
      <c r="I1943">
        <f t="shared" si="30"/>
        <v>110.2</v>
      </c>
      <c r="J1943">
        <f>VLOOKUP(A1943,[3]Sheet2!$A$3:$B$3237,2,0)</f>
        <v>6</v>
      </c>
    </row>
    <row r="1944" spans="1:13" hidden="1" x14ac:dyDescent="0.3">
      <c r="A1944" t="s">
        <v>5464</v>
      </c>
      <c r="B1944" t="s">
        <v>5465</v>
      </c>
      <c r="C1944" t="s">
        <v>5466</v>
      </c>
      <c r="D1944" t="str">
        <f>VLOOKUP(A1944,[1]Sheet1!$B$1:$F$1048575,5,0)</f>
        <v>HIMALAYA WELLNESS COMPANY</v>
      </c>
      <c r="E1944" t="str">
        <f>VLOOKUP(A1944,[1]Sheet1!$B$1:$E$3262,4,0)</f>
        <v>D VIJAY PHARMA PVT.LTD</v>
      </c>
      <c r="F1944">
        <v>1</v>
      </c>
      <c r="G1944">
        <v>110</v>
      </c>
      <c r="H1944">
        <v>160</v>
      </c>
      <c r="I1944">
        <f t="shared" si="30"/>
        <v>110</v>
      </c>
      <c r="J1944">
        <f>VLOOKUP(A1944,[3]Sheet2!$A$3:$B$3237,2,0)</f>
        <v>3</v>
      </c>
    </row>
    <row r="1945" spans="1:13" hidden="1" x14ac:dyDescent="0.3">
      <c r="A1945" t="s">
        <v>1345</v>
      </c>
      <c r="B1945" t="s">
        <v>1346</v>
      </c>
      <c r="C1945" t="s">
        <v>1347</v>
      </c>
      <c r="D1945" t="str">
        <f>VLOOKUP(A1945,[1]Sheet1!$B$1:$F$1048575,5,0)</f>
        <v>NEON LABORATORIES LIMITED</v>
      </c>
      <c r="E1945" t="str">
        <f>VLOOKUP(A1945,[1]Sheet1!$B$1:$E$3262,4,0)</f>
        <v>CHIRAG PHARMA AGENCY (BILIMORA)</v>
      </c>
      <c r="F1945">
        <v>5</v>
      </c>
      <c r="G1945">
        <v>22</v>
      </c>
      <c r="H1945">
        <v>33</v>
      </c>
      <c r="I1945">
        <f t="shared" si="30"/>
        <v>110</v>
      </c>
      <c r="J1945">
        <f>VLOOKUP(A1945,[3]Sheet2!$A$3:$B$3237,2,0)</f>
        <v>15</v>
      </c>
    </row>
    <row r="1946" spans="1:13" hidden="1" x14ac:dyDescent="0.3">
      <c r="A1946" t="s">
        <v>6147</v>
      </c>
      <c r="B1946" t="s">
        <v>6148</v>
      </c>
      <c r="C1946" t="s">
        <v>6149</v>
      </c>
      <c r="D1946" t="str">
        <f>VLOOKUP(A1946,[1]Sheet1!$B$1:$F$1048575,5,0)</f>
        <v>GUJARAT PHARMACIA</v>
      </c>
      <c r="E1946" t="str">
        <f>VLOOKUP(A1946,[1]Sheet1!$B$1:$E$3262,4,0)</f>
        <v>PARIDHI AGENCIES</v>
      </c>
      <c r="F1946">
        <v>3</v>
      </c>
      <c r="G1946">
        <v>36.5</v>
      </c>
      <c r="H1946">
        <v>70</v>
      </c>
      <c r="I1946">
        <f t="shared" si="30"/>
        <v>109.5</v>
      </c>
      <c r="J1946">
        <f>VLOOKUP(A1946,[3]Sheet2!$A$3:$B$3237,2,0)</f>
        <v>4</v>
      </c>
      <c r="M1946">
        <f>VLOOKUP(A1946,[4]Sheet2!$A$4:$C$497,3,0)</f>
        <v>4</v>
      </c>
    </row>
    <row r="1947" spans="1:13" hidden="1" x14ac:dyDescent="0.3">
      <c r="A1947" t="s">
        <v>4608</v>
      </c>
      <c r="B1947" t="s">
        <v>4609</v>
      </c>
      <c r="C1947" t="s">
        <v>4610</v>
      </c>
      <c r="D1947" t="str">
        <f>VLOOKUP(A1947,[1]Sheet1!$B$1:$F$1048575,5,0)</f>
        <v>SHUBHANG PRODUCTS CO.</v>
      </c>
      <c r="E1947" t="str">
        <f>VLOOKUP(A1947,[1]Sheet1!$B$1:$E$3262,4,0)</f>
        <v>KOTHARI MEDICAL AGENCY</v>
      </c>
      <c r="F1947">
        <v>6</v>
      </c>
      <c r="G1947">
        <v>18</v>
      </c>
      <c r="H1947">
        <v>45</v>
      </c>
      <c r="I1947">
        <f t="shared" si="30"/>
        <v>108</v>
      </c>
      <c r="J1947">
        <f>VLOOKUP(A1947,[3]Sheet2!$A$3:$B$3237,2,0)</f>
        <v>11</v>
      </c>
    </row>
    <row r="1948" spans="1:13" hidden="1" x14ac:dyDescent="0.3">
      <c r="A1948" t="s">
        <v>2090</v>
      </c>
      <c r="B1948" t="s">
        <v>2091</v>
      </c>
      <c r="C1948" t="s">
        <v>2091</v>
      </c>
      <c r="D1948" t="str">
        <f>VLOOKUP(A1948,[1]Sheet1!$B$1:$F$1048575,5,0)</f>
        <v>GROUP PHARMACEUTICALS LTD</v>
      </c>
      <c r="E1948" t="str">
        <f>VLOOKUP(A1948,[1]Sheet1!$B$1:$E$3262,4,0)</f>
        <v>KOTHARI MEDICAL AGENCY</v>
      </c>
      <c r="F1948">
        <v>1</v>
      </c>
      <c r="G1948">
        <v>107.8</v>
      </c>
      <c r="H1948">
        <v>159</v>
      </c>
      <c r="I1948">
        <f t="shared" si="30"/>
        <v>107.8</v>
      </c>
      <c r="J1948">
        <f>VLOOKUP(A1948,[3]Sheet2!$A$3:$B$3237,2,0)</f>
        <v>9</v>
      </c>
    </row>
    <row r="1949" spans="1:13" hidden="1" x14ac:dyDescent="0.3">
      <c r="A1949" t="s">
        <v>1291</v>
      </c>
      <c r="B1949" t="s">
        <v>1292</v>
      </c>
      <c r="C1949" t="s">
        <v>1293</v>
      </c>
      <c r="D1949" t="str">
        <f>VLOOKUP(A1949,[1]Sheet1!$B$1:$F$1048575,5,0)</f>
        <v>SAMARTH LIFE SCIENCES PVT.LTD.</v>
      </c>
      <c r="E1949" t="str">
        <f>VLOOKUP(A1949,[1]Sheet1!$B$1:$E$3262,4,0)</f>
        <v>ORBIT LIFE SCIENCE PVT LTD (MUMBAI)</v>
      </c>
      <c r="F1949">
        <v>1</v>
      </c>
      <c r="G1949">
        <v>107.62</v>
      </c>
      <c r="H1949">
        <v>470</v>
      </c>
      <c r="I1949">
        <f t="shared" si="30"/>
        <v>107.62</v>
      </c>
      <c r="J1949">
        <f>VLOOKUP(A1949,[3]Sheet2!$A$3:$B$3237,2,0)</f>
        <v>13</v>
      </c>
    </row>
    <row r="1950" spans="1:13" hidden="1" x14ac:dyDescent="0.3">
      <c r="A1950" t="s">
        <v>5890</v>
      </c>
      <c r="B1950" t="s">
        <v>5891</v>
      </c>
      <c r="C1950" t="s">
        <v>5892</v>
      </c>
      <c r="D1950" t="str">
        <f>VLOOKUP(A1950,[1]Sheet1!$B$1:$F$1048575,5,0)</f>
        <v>SUN PHARMA LABORATORIES LTD.</v>
      </c>
      <c r="E1950" t="str">
        <f>VLOOKUP(A1950,[1]Sheet1!$B$1:$E$3262,4,0)</f>
        <v>PARTH MEDICAL AGENCIES (VALSAD)</v>
      </c>
      <c r="F1950">
        <v>3</v>
      </c>
      <c r="G1950">
        <v>35.83</v>
      </c>
      <c r="H1950">
        <v>50</v>
      </c>
      <c r="I1950">
        <f t="shared" si="30"/>
        <v>107.49</v>
      </c>
      <c r="J1950">
        <f>VLOOKUP(A1950,[3]Sheet2!$A$3:$B$3237,2,0)</f>
        <v>16</v>
      </c>
    </row>
    <row r="1951" spans="1:13" hidden="1" x14ac:dyDescent="0.3">
      <c r="A1951" t="s">
        <v>275</v>
      </c>
      <c r="B1951" t="s">
        <v>276</v>
      </c>
      <c r="C1951" t="s">
        <v>277</v>
      </c>
      <c r="D1951" t="str">
        <f>VLOOKUP(A1951,[1]Sheet1!$B$1:$F$1048575,5,0)</f>
        <v>GLENMARK PHARMACEUTICALS LTD</v>
      </c>
      <c r="E1951" t="str">
        <f>VLOOKUP(A1951,[1]Sheet1!$B$1:$E$3262,4,0)</f>
        <v>CHIRAG PHARMA AGENCY (BILIMORA)</v>
      </c>
      <c r="F1951">
        <v>1</v>
      </c>
      <c r="G1951">
        <v>106.43</v>
      </c>
      <c r="H1951">
        <v>149</v>
      </c>
      <c r="I1951">
        <f t="shared" si="30"/>
        <v>106.43</v>
      </c>
      <c r="J1951">
        <f>VLOOKUP(A1951,[3]Sheet2!$A$3:$B$3237,2,0)</f>
        <v>1</v>
      </c>
    </row>
    <row r="1952" spans="1:13" hidden="1" x14ac:dyDescent="0.3">
      <c r="A1952" t="s">
        <v>789</v>
      </c>
      <c r="B1952" t="s">
        <v>790</v>
      </c>
      <c r="C1952" t="s">
        <v>791</v>
      </c>
      <c r="D1952" t="str">
        <f>VLOOKUP(A1952,[1]Sheet1!$B$1:$F$1048575,5,0)</f>
        <v>ROMSONS GROUP PVT.LTD.</v>
      </c>
      <c r="E1952" t="str">
        <f>VLOOKUP(A1952,[1]Sheet1!$B$1:$E$3262,4,0)</f>
        <v>JIVANDHARA PHARMA PVT.LTD.(BILIMORA)</v>
      </c>
      <c r="F1952">
        <v>3</v>
      </c>
      <c r="G1952">
        <v>35.200000000000003</v>
      </c>
      <c r="H1952">
        <v>258</v>
      </c>
      <c r="I1952">
        <f t="shared" si="30"/>
        <v>105.60000000000001</v>
      </c>
      <c r="J1952">
        <f>VLOOKUP(A1952,[3]Sheet2!$A$3:$B$3237,2,0)</f>
        <v>14</v>
      </c>
    </row>
    <row r="1953" spans="1:13" hidden="1" x14ac:dyDescent="0.3">
      <c r="A1953" t="s">
        <v>2068</v>
      </c>
      <c r="B1953" t="s">
        <v>2069</v>
      </c>
      <c r="C1953" t="s">
        <v>2070</v>
      </c>
      <c r="D1953" t="str">
        <f>VLOOKUP(A1953,[1]Sheet1!$B$1:$F$1048575,5,0)</f>
        <v>CENTAUR PHARMACEUTICALS PVT.LTD.</v>
      </c>
      <c r="E1953" t="str">
        <f>VLOOKUP(A1953,[1]Sheet1!$B$1:$E$3262,4,0)</f>
        <v>DESAI PHARMA (VALSAD)</v>
      </c>
      <c r="F1953">
        <v>2</v>
      </c>
      <c r="G1953">
        <v>52.75</v>
      </c>
      <c r="H1953">
        <v>73</v>
      </c>
      <c r="I1953">
        <f t="shared" si="30"/>
        <v>105.5</v>
      </c>
      <c r="J1953">
        <f>VLOOKUP(A1953,[3]Sheet2!$A$3:$B$3237,2,0)</f>
        <v>3</v>
      </c>
    </row>
    <row r="1954" spans="1:13" hidden="1" x14ac:dyDescent="0.3">
      <c r="A1954" t="s">
        <v>5031</v>
      </c>
      <c r="B1954" t="s">
        <v>5032</v>
      </c>
      <c r="C1954" t="s">
        <v>5033</v>
      </c>
      <c r="D1954" t="str">
        <f>VLOOKUP(A1954,[1]Sheet1!$B$1:$F$1048575,5,0)</f>
        <v>LIFESTAR PHARMA PVT.LTD.</v>
      </c>
      <c r="E1954" t="str">
        <f>VLOOKUP(A1954,[1]Sheet1!$B$1:$E$3262,4,0)</f>
        <v>GAYATRI DISTRIBUTORS(VALSAD)</v>
      </c>
      <c r="F1954">
        <v>2</v>
      </c>
      <c r="G1954">
        <v>52.28</v>
      </c>
      <c r="H1954">
        <v>73</v>
      </c>
      <c r="I1954">
        <f t="shared" si="30"/>
        <v>104.56</v>
      </c>
      <c r="J1954">
        <f>VLOOKUP(A1954,[3]Sheet2!$A$3:$B$3237,2,0)</f>
        <v>16</v>
      </c>
    </row>
    <row r="1955" spans="1:13" hidden="1" x14ac:dyDescent="0.3">
      <c r="A1955" t="s">
        <v>6026</v>
      </c>
      <c r="B1955" t="s">
        <v>6027</v>
      </c>
      <c r="C1955" t="s">
        <v>6028</v>
      </c>
      <c r="D1955" t="str">
        <f>VLOOKUP(A1955,[1]Sheet1!$B$1:$F$1048575,5,0)</f>
        <v>ABBOTT HEALTHCARE PVT LTD</v>
      </c>
      <c r="E1955" t="str">
        <f>VLOOKUP(A1955,[1]Sheet1!$B$1:$E$3262,4,0)</f>
        <v>GAYATRI DISTRIBUTORS(VALSAD)</v>
      </c>
      <c r="F1955">
        <v>8</v>
      </c>
      <c r="G1955">
        <v>13</v>
      </c>
      <c r="H1955">
        <v>18</v>
      </c>
      <c r="I1955">
        <f t="shared" si="30"/>
        <v>104</v>
      </c>
      <c r="J1955">
        <f>VLOOKUP(A1955,[3]Sheet2!$A$3:$B$3237,2,0)</f>
        <v>19</v>
      </c>
    </row>
    <row r="1956" spans="1:13" hidden="1" x14ac:dyDescent="0.3">
      <c r="A1956" t="s">
        <v>4615</v>
      </c>
      <c r="B1956" t="s">
        <v>4616</v>
      </c>
      <c r="C1956" t="s">
        <v>4617</v>
      </c>
      <c r="D1956" t="str">
        <f>VLOOKUP(A1956,[1]Sheet1!$B$1:$F$1048575,5,0)</f>
        <v>ALBATROSS PHARMACEUTICALS</v>
      </c>
      <c r="E1956" t="str">
        <f>VLOOKUP(A1956,[1]Sheet1!$B$1:$E$3262,4,0)</f>
        <v>GAYATRI DISTRIBUTORS(VALSAD)</v>
      </c>
      <c r="F1956">
        <v>1</v>
      </c>
      <c r="G1956">
        <v>103.54</v>
      </c>
      <c r="H1956">
        <v>145</v>
      </c>
      <c r="I1956">
        <f t="shared" si="30"/>
        <v>103.54</v>
      </c>
      <c r="J1956">
        <f>VLOOKUP(A1956,[3]Sheet2!$A$3:$B$3237,2,0)</f>
        <v>2</v>
      </c>
    </row>
    <row r="1957" spans="1:13" hidden="1" x14ac:dyDescent="0.3">
      <c r="A1957" t="s">
        <v>4321</v>
      </c>
      <c r="B1957" t="s">
        <v>4322</v>
      </c>
      <c r="C1957" t="s">
        <v>4322</v>
      </c>
      <c r="D1957" t="str">
        <f>VLOOKUP(A1957,[1]Sheet1!$B$1:$F$1048575,5,0)</f>
        <v>HIMALAYA WELLNESS COMPANY</v>
      </c>
      <c r="E1957" t="str">
        <f>VLOOKUP(A1957,[1]Sheet1!$B$1:$E$3262,4,0)</f>
        <v>GAYATRI DISTRIBUTORS(VALSAD)</v>
      </c>
      <c r="F1957">
        <v>2</v>
      </c>
      <c r="G1957">
        <v>51.68</v>
      </c>
      <c r="H1957">
        <v>75</v>
      </c>
      <c r="I1957">
        <f t="shared" si="30"/>
        <v>103.36</v>
      </c>
      <c r="J1957" t="e">
        <f>VLOOKUP(A1957,[3]Sheet2!$A$3:$B$3237,2,0)</f>
        <v>#N/A</v>
      </c>
    </row>
    <row r="1958" spans="1:13" hidden="1" x14ac:dyDescent="0.3">
      <c r="A1958" t="s">
        <v>3304</v>
      </c>
      <c r="B1958" t="s">
        <v>3305</v>
      </c>
      <c r="C1958" t="s">
        <v>3306</v>
      </c>
      <c r="D1958" t="str">
        <f>VLOOKUP(A1958,[1]Sheet1!$B$1:$F$1048575,5,0)</f>
        <v>SUN PHARMACEUTICAL INDUSTRIES</v>
      </c>
      <c r="E1958" t="str">
        <f>VLOOKUP(A1958,[1]Sheet1!$B$1:$E$3262,4,0)</f>
        <v>PARTH MEDICAL AGENCIES (VALSAD)</v>
      </c>
      <c r="F1958">
        <v>1</v>
      </c>
      <c r="G1958">
        <v>102.86</v>
      </c>
      <c r="H1958">
        <v>144</v>
      </c>
      <c r="I1958">
        <f t="shared" si="30"/>
        <v>102.86</v>
      </c>
      <c r="J1958">
        <f>VLOOKUP(A1958,[3]Sheet2!$A$3:$B$3237,2,0)</f>
        <v>6</v>
      </c>
    </row>
    <row r="1959" spans="1:13" hidden="1" x14ac:dyDescent="0.3">
      <c r="A1959" t="s">
        <v>3513</v>
      </c>
      <c r="B1959" t="s">
        <v>3514</v>
      </c>
      <c r="C1959" t="s">
        <v>3515</v>
      </c>
      <c r="D1959" t="str">
        <f>VLOOKUP(A1959,[1]Sheet1!$B$1:$F$1048575,5,0)</f>
        <v>CIPLA LTD</v>
      </c>
      <c r="E1959" t="str">
        <f>VLOOKUP(A1959,[1]Sheet1!$B$1:$E$3262,4,0)</f>
        <v>JIVANDHARA PHARMA PVT.LTD.(BILIMORA)</v>
      </c>
      <c r="F1959">
        <v>4</v>
      </c>
      <c r="G1959">
        <v>25.25</v>
      </c>
      <c r="H1959">
        <v>35</v>
      </c>
      <c r="I1959">
        <f t="shared" si="30"/>
        <v>101</v>
      </c>
      <c r="J1959">
        <f>VLOOKUP(A1959,[3]Sheet2!$A$3:$B$3237,2,0)</f>
        <v>6</v>
      </c>
    </row>
    <row r="1960" spans="1:13" hidden="1" x14ac:dyDescent="0.3">
      <c r="A1960" t="s">
        <v>5415</v>
      </c>
      <c r="B1960" t="s">
        <v>5416</v>
      </c>
      <c r="C1960" t="s">
        <v>5417</v>
      </c>
      <c r="D1960" t="str">
        <f>VLOOKUP(A1960,[1]Sheet1!$B$1:$F$1048575,5,0)</f>
        <v>ABBOTT HEALTHCARE PVT LTD</v>
      </c>
      <c r="E1960" t="str">
        <f>VLOOKUP(A1960,[1]Sheet1!$B$1:$E$3262,4,0)</f>
        <v>GAYATRI DISTRIBUTORS(VALSAD)</v>
      </c>
      <c r="F1960">
        <v>1</v>
      </c>
      <c r="G1960">
        <v>100.8</v>
      </c>
      <c r="H1960">
        <v>141</v>
      </c>
      <c r="I1960">
        <f t="shared" si="30"/>
        <v>100.8</v>
      </c>
      <c r="J1960">
        <f>VLOOKUP(A1960,[3]Sheet2!$A$3:$B$3237,2,0)</f>
        <v>19</v>
      </c>
    </row>
    <row r="1961" spans="1:13" hidden="1" x14ac:dyDescent="0.3">
      <c r="A1961" t="s">
        <v>1991</v>
      </c>
      <c r="B1961" t="s">
        <v>1992</v>
      </c>
      <c r="C1961" t="s">
        <v>1992</v>
      </c>
      <c r="D1961" t="str">
        <f>VLOOKUP(A1961,[1]Sheet1!$B$1:$F$1048575,5,0)</f>
        <v>ROMSONS GROUP PVT.LTD.</v>
      </c>
      <c r="E1961" t="str">
        <f>VLOOKUP(A1961,[1]Sheet1!$B$1:$E$3262,4,0)</f>
        <v>JIVANDHARA PHARMA PVT.LTD.(BILIMORA)</v>
      </c>
      <c r="F1961">
        <v>1</v>
      </c>
      <c r="G1961">
        <v>100</v>
      </c>
      <c r="H1961">
        <v>485</v>
      </c>
      <c r="I1961">
        <f t="shared" si="30"/>
        <v>100</v>
      </c>
      <c r="J1961">
        <f>VLOOKUP(A1961,[3]Sheet2!$A$3:$B$3237,2,0)</f>
        <v>2</v>
      </c>
    </row>
    <row r="1962" spans="1:13" hidden="1" x14ac:dyDescent="0.3">
      <c r="A1962" t="s">
        <v>1117</v>
      </c>
      <c r="B1962" t="s">
        <v>1118</v>
      </c>
      <c r="C1962" t="s">
        <v>1119</v>
      </c>
      <c r="D1962" t="str">
        <f>VLOOKUP(A1962,[1]Sheet1!$B$1:$F$1048575,5,0)</f>
        <v>ZYDUS HELTHCARE LTD</v>
      </c>
      <c r="E1962" t="str">
        <f>VLOOKUP(A1962,[1]Sheet1!$B$1:$E$3262,4,0)</f>
        <v>GAYATRI DISTRIBUTORS(VALSAD)</v>
      </c>
      <c r="F1962">
        <v>14</v>
      </c>
      <c r="G1962">
        <v>7.07</v>
      </c>
      <c r="H1962">
        <v>9</v>
      </c>
      <c r="I1962">
        <f t="shared" si="30"/>
        <v>98.98</v>
      </c>
      <c r="J1962">
        <f>VLOOKUP(A1962,[3]Sheet2!$A$3:$B$3237,2,0)</f>
        <v>26</v>
      </c>
    </row>
    <row r="1963" spans="1:13" hidden="1" x14ac:dyDescent="0.3">
      <c r="A1963" t="s">
        <v>1026</v>
      </c>
      <c r="B1963" t="s">
        <v>1027</v>
      </c>
      <c r="C1963" t="s">
        <v>1028</v>
      </c>
      <c r="D1963" t="str">
        <f>VLOOKUP(A1963,[1]Sheet1!$B$1:$F$1048575,5,0)</f>
        <v>COPI MEDICARE PVT.LTD.</v>
      </c>
      <c r="E1963" t="str">
        <f>VLOOKUP(A1963,[1]Sheet1!$B$1:$E$3262,4,0)</f>
        <v>COPI MEDICARE PRIVATE LIMITED (SURAT)</v>
      </c>
      <c r="F1963">
        <v>35</v>
      </c>
      <c r="G1963">
        <v>2.8</v>
      </c>
      <c r="H1963">
        <v>4</v>
      </c>
      <c r="I1963">
        <f t="shared" si="30"/>
        <v>98</v>
      </c>
      <c r="J1963">
        <f>VLOOKUP(A1963,[3]Sheet2!$A$3:$B$3237,2,0)</f>
        <v>268</v>
      </c>
      <c r="M1963">
        <f>VLOOKUP(A1963,[4]Sheet2!$A$4:$C$497,3,0)</f>
        <v>1</v>
      </c>
    </row>
    <row r="1964" spans="1:13" hidden="1" x14ac:dyDescent="0.3">
      <c r="A1964" t="s">
        <v>3237</v>
      </c>
      <c r="B1964" t="s">
        <v>3238</v>
      </c>
      <c r="C1964" t="s">
        <v>3233</v>
      </c>
      <c r="D1964" t="str">
        <f>VLOOKUP(A1964,[1]Sheet1!$B$1:$F$1048575,5,0)</f>
        <v>UNISON PHARMACEUTICALS</v>
      </c>
      <c r="E1964" t="str">
        <f>VLOOKUP(A1964,[1]Sheet1!$B$1:$E$3262,4,0)</f>
        <v>GAYATRI DISTRIBUTORS(VALSAD)</v>
      </c>
      <c r="F1964">
        <v>15</v>
      </c>
      <c r="G1964">
        <v>6.5</v>
      </c>
      <c r="H1964">
        <v>9</v>
      </c>
      <c r="I1964">
        <f t="shared" si="30"/>
        <v>97.5</v>
      </c>
      <c r="J1964">
        <f>VLOOKUP(A1964,[3]Sheet2!$A$3:$B$3237,2,0)</f>
        <v>13</v>
      </c>
    </row>
    <row r="1965" spans="1:13" hidden="1" x14ac:dyDescent="0.3">
      <c r="A1965" t="s">
        <v>5169</v>
      </c>
      <c r="B1965" t="s">
        <v>5170</v>
      </c>
      <c r="C1965" t="s">
        <v>5171</v>
      </c>
      <c r="D1965" t="str">
        <f>VLOOKUP(A1965,[1]Sheet1!$B$1:$F$1048575,5,0)</f>
        <v>SUN PHARMA LABORATORIES LTD.</v>
      </c>
      <c r="E1965" t="str">
        <f>VLOOKUP(A1965,[1]Sheet1!$B$1:$E$3262,4,0)</f>
        <v>JIVANDHARA PHARMA PVT.LTD.(BILIMORA)</v>
      </c>
      <c r="F1965">
        <v>7</v>
      </c>
      <c r="G1965">
        <v>13.91</v>
      </c>
      <c r="H1965">
        <v>19</v>
      </c>
      <c r="I1965">
        <f t="shared" si="30"/>
        <v>97.37</v>
      </c>
      <c r="J1965">
        <f>VLOOKUP(A1965,[3]Sheet2!$A$3:$B$3237,2,0)</f>
        <v>19</v>
      </c>
    </row>
    <row r="1966" spans="1:13" hidden="1" x14ac:dyDescent="0.3">
      <c r="A1966" t="s">
        <v>2207</v>
      </c>
      <c r="B1966" t="s">
        <v>2208</v>
      </c>
      <c r="C1966" t="s">
        <v>2208</v>
      </c>
      <c r="D1966" t="str">
        <f>VLOOKUP(A1966,[1]Sheet1!$B$1:$F$1048575,5,0)</f>
        <v>ROMSONS GROUP PVT.LTD.</v>
      </c>
      <c r="E1966" t="str">
        <f>VLOOKUP(A1966,[1]Sheet1!$B$1:$E$3262,4,0)</f>
        <v>JIVANDHARA PHARMA PVT.LTD.(BILIMORA)</v>
      </c>
      <c r="F1966">
        <v>8</v>
      </c>
      <c r="G1966">
        <v>12.15</v>
      </c>
      <c r="H1966">
        <v>77</v>
      </c>
      <c r="I1966">
        <f t="shared" si="30"/>
        <v>97.2</v>
      </c>
      <c r="J1966">
        <f>VLOOKUP(A1966,[3]Sheet2!$A$3:$B$3237,2,0)</f>
        <v>24</v>
      </c>
    </row>
    <row r="1967" spans="1:13" hidden="1" x14ac:dyDescent="0.3">
      <c r="A1967" t="s">
        <v>4712</v>
      </c>
      <c r="B1967" t="s">
        <v>4713</v>
      </c>
      <c r="C1967" t="s">
        <v>4714</v>
      </c>
      <c r="D1967" t="str">
        <f>VLOOKUP(A1967,[1]Sheet1!$B$1:$F$1048575,5,0)</f>
        <v>LIFE MANKIND DIVISION OF MANKIND PHARMA LTD.</v>
      </c>
      <c r="E1967" t="str">
        <f>VLOOKUP(A1967,[1]Sheet1!$B$1:$E$3262,4,0)</f>
        <v>GAYATRI DISTRIBUTORS(VALSAD)</v>
      </c>
      <c r="F1967">
        <v>1</v>
      </c>
      <c r="G1967">
        <v>96.99</v>
      </c>
      <c r="H1967">
        <v>135</v>
      </c>
      <c r="I1967">
        <f t="shared" si="30"/>
        <v>96.99</v>
      </c>
      <c r="J1967">
        <f>VLOOKUP(A1967,[3]Sheet2!$A$3:$B$3237,2,0)</f>
        <v>10</v>
      </c>
    </row>
    <row r="1968" spans="1:13" hidden="1" x14ac:dyDescent="0.3">
      <c r="A1968" t="s">
        <v>5080</v>
      </c>
      <c r="B1968" t="s">
        <v>5081</v>
      </c>
      <c r="C1968" t="s">
        <v>5082</v>
      </c>
      <c r="D1968" t="str">
        <f>VLOOKUP(A1968,[1]Sheet1!$B$1:$F$1048575,5,0)</f>
        <v>GLAXOSMITHKLINE</v>
      </c>
      <c r="E1968" t="str">
        <f>VLOOKUP(A1968,[1]Sheet1!$B$1:$E$3262,4,0)</f>
        <v>RAPID MEDICO (VALSAD)</v>
      </c>
      <c r="F1968">
        <v>1</v>
      </c>
      <c r="G1968">
        <v>96.25</v>
      </c>
      <c r="H1968">
        <v>134</v>
      </c>
      <c r="I1968">
        <f t="shared" si="30"/>
        <v>96.25</v>
      </c>
      <c r="J1968">
        <f>VLOOKUP(A1968,[3]Sheet2!$A$3:$B$3237,2,0)</f>
        <v>2</v>
      </c>
    </row>
    <row r="1969" spans="1:13" hidden="1" x14ac:dyDescent="0.3">
      <c r="A1969" t="s">
        <v>290</v>
      </c>
      <c r="B1969" t="s">
        <v>291</v>
      </c>
      <c r="C1969" t="s">
        <v>292</v>
      </c>
      <c r="D1969" t="str">
        <f>VLOOKUP(A1969,[1]Sheet1!$B$1:$F$1048575,5,0)</f>
        <v>ALBERT DAVID LIMITED</v>
      </c>
      <c r="E1969" t="str">
        <f>VLOOKUP(A1969,[1]Sheet1!$B$1:$E$3262,4,0)</f>
        <v>KAJAL AGENCIES(VALSAD)</v>
      </c>
      <c r="F1969">
        <v>1</v>
      </c>
      <c r="G1969">
        <v>96.2</v>
      </c>
      <c r="H1969">
        <v>134</v>
      </c>
      <c r="I1969">
        <f t="shared" si="30"/>
        <v>96.2</v>
      </c>
      <c r="J1969" t="e">
        <f>VLOOKUP(A1969,[3]Sheet2!$A$3:$B$3237,2,0)</f>
        <v>#N/A</v>
      </c>
    </row>
    <row r="1970" spans="1:13" hidden="1" x14ac:dyDescent="0.3">
      <c r="A1970" t="s">
        <v>5089</v>
      </c>
      <c r="B1970" t="s">
        <v>5090</v>
      </c>
      <c r="C1970" t="s">
        <v>5091</v>
      </c>
      <c r="D1970" t="str">
        <f>VLOOKUP(A1970,[1]Sheet1!$B$1:$F$1048575,5,0)</f>
        <v>CORONA REMEDIES</v>
      </c>
      <c r="E1970" t="str">
        <f>VLOOKUP(A1970,[1]Sheet1!$B$1:$E$3262,4,0)</f>
        <v>CHIRAG PHARMA AGENCY (BILIMORA)</v>
      </c>
      <c r="F1970">
        <v>1</v>
      </c>
      <c r="G1970">
        <v>96.11</v>
      </c>
      <c r="H1970">
        <v>134</v>
      </c>
      <c r="I1970">
        <f t="shared" si="30"/>
        <v>96.11</v>
      </c>
      <c r="J1970">
        <f>VLOOKUP(A1970,[3]Sheet2!$A$3:$B$3237,2,0)</f>
        <v>2</v>
      </c>
    </row>
    <row r="1971" spans="1:13" hidden="1" x14ac:dyDescent="0.3">
      <c r="A1971" t="s">
        <v>4754</v>
      </c>
      <c r="B1971" t="s">
        <v>4755</v>
      </c>
      <c r="C1971" t="s">
        <v>4756</v>
      </c>
      <c r="D1971" t="str">
        <f>VLOOKUP(A1971,[1]Sheet1!$B$1:$F$1048575,5,0)</f>
        <v>SANOFI HEALTHCARE INDIA PVT.LTD.</v>
      </c>
      <c r="E1971" t="str">
        <f>VLOOKUP(A1971,[1]Sheet1!$B$1:$E$3262,4,0)</f>
        <v>TAPAN AGENCY</v>
      </c>
      <c r="F1971">
        <v>2</v>
      </c>
      <c r="G1971">
        <v>47.96</v>
      </c>
      <c r="H1971">
        <v>67</v>
      </c>
      <c r="I1971">
        <f t="shared" si="30"/>
        <v>95.92</v>
      </c>
      <c r="J1971">
        <f>VLOOKUP(A1971,[3]Sheet2!$A$3:$B$3237,2,0)</f>
        <v>28</v>
      </c>
    </row>
    <row r="1972" spans="1:13" hidden="1" x14ac:dyDescent="0.3">
      <c r="A1972" t="s">
        <v>5035</v>
      </c>
      <c r="B1972" t="s">
        <v>5036</v>
      </c>
      <c r="C1972" t="s">
        <v>2682</v>
      </c>
      <c r="D1972" t="str">
        <f>VLOOKUP(A1972,[1]Sheet1!$B$1:$F$1048575,5,0)</f>
        <v>DR REDDYS LABORATORIES LTD</v>
      </c>
      <c r="E1972" t="str">
        <f>VLOOKUP(A1972,[1]Sheet1!$B$1:$E$3262,4,0)</f>
        <v>GAYATRI DISTRIBUTORS(VALSAD)</v>
      </c>
      <c r="F1972">
        <v>1</v>
      </c>
      <c r="G1972">
        <v>95.18</v>
      </c>
      <c r="H1972">
        <v>133</v>
      </c>
      <c r="I1972">
        <f t="shared" si="30"/>
        <v>95.18</v>
      </c>
      <c r="J1972">
        <f>VLOOKUP(A1972,[3]Sheet2!$A$3:$B$3237,2,0)</f>
        <v>4</v>
      </c>
    </row>
    <row r="1973" spans="1:13" hidden="1" x14ac:dyDescent="0.3">
      <c r="A1973" t="s">
        <v>6487</v>
      </c>
      <c r="B1973" t="s">
        <v>6488</v>
      </c>
      <c r="C1973" t="s">
        <v>6489</v>
      </c>
      <c r="D1973" t="str">
        <f>VLOOKUP(A1973,[1]Sheet1!$B$1:$F$1048575,5,0)</f>
        <v>DR REDDYS LABORATORIES LTD</v>
      </c>
      <c r="E1973" t="str">
        <f>VLOOKUP(A1973,[1]Sheet1!$B$1:$E$3262,4,0)</f>
        <v>GAYATRI DISTRIBUTORS(VALSAD)</v>
      </c>
      <c r="F1973">
        <v>4</v>
      </c>
      <c r="G1973">
        <v>23.77</v>
      </c>
      <c r="H1973">
        <v>33</v>
      </c>
      <c r="I1973">
        <f t="shared" si="30"/>
        <v>95.08</v>
      </c>
      <c r="J1973">
        <f>VLOOKUP(A1973,[3]Sheet2!$A$3:$B$3237,2,0)</f>
        <v>2</v>
      </c>
    </row>
    <row r="1974" spans="1:13" hidden="1" x14ac:dyDescent="0.3">
      <c r="A1974" t="s">
        <v>6116</v>
      </c>
      <c r="B1974" t="s">
        <v>6117</v>
      </c>
      <c r="C1974" t="s">
        <v>6117</v>
      </c>
      <c r="D1974" t="str">
        <f>VLOOKUP(A1974,[1]Sheet1!$B$1:$F$1048575,5,0)</f>
        <v>APEX HEALTHCARE</v>
      </c>
      <c r="E1974" t="str">
        <f>VLOOKUP(A1974,[1]Sheet1!$B$1:$E$3262,4,0)</f>
        <v>PARIDHI AGENCIES</v>
      </c>
      <c r="F1974">
        <v>1</v>
      </c>
      <c r="G1974">
        <v>95</v>
      </c>
      <c r="H1974">
        <v>152</v>
      </c>
      <c r="I1974">
        <f t="shared" si="30"/>
        <v>95</v>
      </c>
      <c r="J1974">
        <f>VLOOKUP(A1974,[3]Sheet2!$A$3:$B$3237,2,0)</f>
        <v>5</v>
      </c>
    </row>
    <row r="1975" spans="1:13" hidden="1" x14ac:dyDescent="0.3">
      <c r="A1975" t="s">
        <v>4281</v>
      </c>
      <c r="B1975" t="s">
        <v>4282</v>
      </c>
      <c r="C1975" t="s">
        <v>4283</v>
      </c>
      <c r="D1975" t="str">
        <f>VLOOKUP(A1975,[1]Sheet1!$B$1:$F$1048575,5,0)</f>
        <v>ZYCARE</v>
      </c>
      <c r="E1975" t="str">
        <f>VLOOKUP(A1975,[1]Sheet1!$B$1:$E$3262,4,0)</f>
        <v>ISHWAR PHARMA (MUMBAI)</v>
      </c>
      <c r="F1975">
        <v>3</v>
      </c>
      <c r="G1975">
        <v>31.5</v>
      </c>
      <c r="H1975">
        <v>107</v>
      </c>
      <c r="I1975">
        <f t="shared" si="30"/>
        <v>94.5</v>
      </c>
      <c r="J1975">
        <f>VLOOKUP(A1975,[3]Sheet2!$A$3:$B$3237,2,0)</f>
        <v>40</v>
      </c>
      <c r="M1975">
        <f>VLOOKUP(A1975,[4]Sheet2!$A$4:$C$497,3,0)</f>
        <v>1</v>
      </c>
    </row>
    <row r="1976" spans="1:13" hidden="1" x14ac:dyDescent="0.3">
      <c r="A1976" t="s">
        <v>4060</v>
      </c>
      <c r="B1976" t="s">
        <v>4061</v>
      </c>
      <c r="C1976" t="s">
        <v>4062</v>
      </c>
      <c r="D1976" t="str">
        <f>VLOOKUP(A1976,[1]Sheet1!$B$1:$F$1048575,5,0)</f>
        <v>UNISON PHARMACEUTICALS</v>
      </c>
      <c r="E1976" t="str">
        <f>VLOOKUP(A1976,[1]Sheet1!$B$1:$E$3262,4,0)</f>
        <v>GAYATRI DISTRIBUTORS(VALSAD)</v>
      </c>
      <c r="F1976">
        <v>2</v>
      </c>
      <c r="G1976">
        <v>47.07</v>
      </c>
      <c r="H1976">
        <v>65</v>
      </c>
      <c r="I1976">
        <f t="shared" si="30"/>
        <v>94.14</v>
      </c>
      <c r="J1976">
        <f>VLOOKUP(A1976,[3]Sheet2!$A$3:$B$3237,2,0)</f>
        <v>10</v>
      </c>
    </row>
    <row r="1977" spans="1:13" hidden="1" x14ac:dyDescent="0.3">
      <c r="A1977" t="s">
        <v>6418</v>
      </c>
      <c r="B1977" t="s">
        <v>6419</v>
      </c>
      <c r="C1977" t="s">
        <v>6420</v>
      </c>
      <c r="D1977" t="str">
        <f>VLOOKUP(A1977,[1]Sheet1!$B$1:$F$1048575,5,0)</f>
        <v>NEON LABORATORIES LIMITED</v>
      </c>
      <c r="E1977" t="str">
        <f>VLOOKUP(A1977,[1]Sheet1!$B$1:$E$3262,4,0)</f>
        <v>INDIA CHEMIST(NAVSARI)</v>
      </c>
      <c r="F1977">
        <v>2</v>
      </c>
      <c r="G1977">
        <v>47</v>
      </c>
      <c r="H1977">
        <v>63</v>
      </c>
      <c r="I1977">
        <f t="shared" si="30"/>
        <v>94</v>
      </c>
      <c r="J1977" t="e">
        <f>VLOOKUP(A1977,[3]Sheet2!$A$3:$B$3237,2,0)</f>
        <v>#N/A</v>
      </c>
    </row>
    <row r="1978" spans="1:13" hidden="1" x14ac:dyDescent="0.3">
      <c r="A1978" t="s">
        <v>2942</v>
      </c>
      <c r="B1978" t="s">
        <v>2943</v>
      </c>
      <c r="C1978" t="s">
        <v>2944</v>
      </c>
      <c r="D1978" t="str">
        <f>VLOOKUP(A1978,[1]Sheet1!$B$1:$F$1048575,5,0)</f>
        <v>MANKIND PHARMA LTD</v>
      </c>
      <c r="E1978" t="str">
        <f>VLOOKUP(A1978,[1]Sheet1!$B$1:$E$3262,4,0)</f>
        <v>ARIHANT FINE PHARMA AGENCY</v>
      </c>
      <c r="F1978">
        <v>2</v>
      </c>
      <c r="G1978">
        <v>46.89</v>
      </c>
      <c r="H1978">
        <v>87</v>
      </c>
      <c r="I1978">
        <f t="shared" si="30"/>
        <v>93.78</v>
      </c>
      <c r="J1978" t="e">
        <f>VLOOKUP(A1978,[3]Sheet2!$A$3:$B$3237,2,0)</f>
        <v>#N/A</v>
      </c>
    </row>
    <row r="1979" spans="1:13" hidden="1" x14ac:dyDescent="0.3">
      <c r="A1979" t="s">
        <v>5186</v>
      </c>
      <c r="B1979" t="s">
        <v>5187</v>
      </c>
      <c r="C1979" t="s">
        <v>2709</v>
      </c>
      <c r="D1979" t="str">
        <f>VLOOKUP(A1979,[1]Sheet1!$B$1:$F$1048575,5,0)</f>
        <v>CIPLA LTD</v>
      </c>
      <c r="E1979" t="str">
        <f>VLOOKUP(A1979,[1]Sheet1!$B$1:$E$3262,4,0)</f>
        <v>JIVANDHARA PHARMA PVT.LTD.(BILIMORA)</v>
      </c>
      <c r="F1979">
        <v>1</v>
      </c>
      <c r="G1979">
        <v>93.2</v>
      </c>
      <c r="H1979">
        <v>130</v>
      </c>
      <c r="I1979">
        <f t="shared" si="30"/>
        <v>93.2</v>
      </c>
      <c r="J1979">
        <f>VLOOKUP(A1979,[3]Sheet2!$A$3:$B$3237,2,0)</f>
        <v>5</v>
      </c>
    </row>
    <row r="1980" spans="1:13" hidden="1" x14ac:dyDescent="0.3">
      <c r="A1980" t="s">
        <v>2570</v>
      </c>
      <c r="B1980" t="s">
        <v>2571</v>
      </c>
      <c r="C1980" t="s">
        <v>2572</v>
      </c>
      <c r="D1980" t="str">
        <f>VLOOKUP(A1980,[1]Sheet1!$B$1:$F$1048575,5,0)</f>
        <v>DR REDDYS LABORATORIES LTD</v>
      </c>
      <c r="E1980" t="str">
        <f>VLOOKUP(A1980,[1]Sheet1!$B$1:$E$3262,4,0)</f>
        <v>CHIRAG PHARMA AGENCY (BILIMORA)</v>
      </c>
      <c r="F1980">
        <v>1</v>
      </c>
      <c r="G1980">
        <v>92.73</v>
      </c>
      <c r="H1980">
        <v>144</v>
      </c>
      <c r="I1980">
        <f t="shared" si="30"/>
        <v>92.73</v>
      </c>
      <c r="J1980">
        <f>VLOOKUP(A1980,[3]Sheet2!$A$3:$B$3237,2,0)</f>
        <v>10</v>
      </c>
    </row>
    <row r="1981" spans="1:13" hidden="1" x14ac:dyDescent="0.3">
      <c r="A1981" t="s">
        <v>2724</v>
      </c>
      <c r="B1981" t="s">
        <v>2725</v>
      </c>
      <c r="C1981" t="s">
        <v>2726</v>
      </c>
      <c r="D1981" t="str">
        <f>VLOOKUP(A1981,[1]Sheet1!$B$1:$F$1048575,5,0)</f>
        <v>MANKIND PHARMA LTD</v>
      </c>
      <c r="E1981" t="str">
        <f>VLOOKUP(A1981,[1]Sheet1!$B$1:$E$3262,4,0)</f>
        <v>NETRA ENTERPRISE</v>
      </c>
      <c r="F1981">
        <v>19</v>
      </c>
      <c r="G1981">
        <v>4.87</v>
      </c>
      <c r="H1981">
        <v>9</v>
      </c>
      <c r="I1981">
        <f t="shared" si="30"/>
        <v>92.53</v>
      </c>
      <c r="J1981">
        <f>VLOOKUP(A1981,[3]Sheet2!$A$3:$B$3237,2,0)</f>
        <v>47</v>
      </c>
    </row>
    <row r="1982" spans="1:13" hidden="1" x14ac:dyDescent="0.3">
      <c r="A1982" t="s">
        <v>3688</v>
      </c>
      <c r="B1982" t="s">
        <v>3689</v>
      </c>
      <c r="C1982" t="s">
        <v>2815</v>
      </c>
      <c r="D1982" t="str">
        <f>VLOOKUP(A1982,[1]Sheet1!$B$1:$F$1048575,5,0)</f>
        <v>ZYDUS HELTHCARE LTD</v>
      </c>
      <c r="E1982" t="str">
        <f>VLOOKUP(A1982,[1]Sheet1!$B$1:$E$3262,4,0)</f>
        <v>RISHABH PHARMA ( ASLALI )</v>
      </c>
      <c r="F1982">
        <v>24</v>
      </c>
      <c r="G1982">
        <v>3.85</v>
      </c>
      <c r="H1982">
        <v>9</v>
      </c>
      <c r="I1982">
        <f t="shared" si="30"/>
        <v>92.4</v>
      </c>
      <c r="J1982">
        <f>VLOOKUP(A1982,[3]Sheet2!$A$3:$B$3237,2,0)</f>
        <v>161</v>
      </c>
    </row>
    <row r="1983" spans="1:13" hidden="1" x14ac:dyDescent="0.3">
      <c r="A1983" t="s">
        <v>4382</v>
      </c>
      <c r="B1983" t="s">
        <v>4383</v>
      </c>
      <c r="C1983" t="s">
        <v>4384</v>
      </c>
      <c r="D1983" t="str">
        <f>VLOOKUP(A1983,[1]Sheet1!$B$1:$F$1048575,5,0)</f>
        <v>GLENMARK PHARMACEUTICALS LTD</v>
      </c>
      <c r="E1983" t="str">
        <f>VLOOKUP(A1983,[1]Sheet1!$B$1:$E$3262,4,0)</f>
        <v>GAYATRI DISTRIBUTORS(VALSAD)</v>
      </c>
      <c r="F1983">
        <v>1</v>
      </c>
      <c r="G1983">
        <v>90</v>
      </c>
      <c r="H1983">
        <v>126</v>
      </c>
      <c r="I1983">
        <f t="shared" si="30"/>
        <v>90</v>
      </c>
      <c r="J1983">
        <f>VLOOKUP(A1983,[3]Sheet2!$A$3:$B$3237,2,0)</f>
        <v>4</v>
      </c>
    </row>
    <row r="1984" spans="1:13" hidden="1" x14ac:dyDescent="0.3">
      <c r="A1984" t="s">
        <v>4385</v>
      </c>
      <c r="B1984" t="s">
        <v>4386</v>
      </c>
      <c r="C1984" t="s">
        <v>4387</v>
      </c>
      <c r="D1984" t="str">
        <f>VLOOKUP(A1984,[1]Sheet1!$B$1:$F$1048575,5,0)</f>
        <v>GLENMARK</v>
      </c>
      <c r="E1984" t="str">
        <f>VLOOKUP(A1984,[1]Sheet1!$B$1:$E$3262,4,0)</f>
        <v>GAYATRI DISTRIBUTORS(VALSAD)</v>
      </c>
      <c r="F1984">
        <v>1</v>
      </c>
      <c r="G1984">
        <v>89.29</v>
      </c>
      <c r="H1984">
        <v>125</v>
      </c>
      <c r="I1984">
        <f t="shared" si="30"/>
        <v>89.29</v>
      </c>
      <c r="J1984">
        <f>VLOOKUP(A1984,[3]Sheet2!$A$3:$B$3237,2,0)</f>
        <v>2</v>
      </c>
    </row>
    <row r="1985" spans="1:13" hidden="1" x14ac:dyDescent="0.3">
      <c r="A1985" t="s">
        <v>2527</v>
      </c>
      <c r="B1985" t="s">
        <v>2528</v>
      </c>
      <c r="C1985" t="s">
        <v>2529</v>
      </c>
      <c r="D1985" t="str">
        <f>VLOOKUP(A1985,[1]Sheet1!$B$1:$F$1048575,5,0)</f>
        <v>DR REDDYS LABORATORIES LTD</v>
      </c>
      <c r="E1985" t="str">
        <f>VLOOKUP(A1985,[1]Sheet1!$B$1:$E$3262,4,0)</f>
        <v>GAYATRI DISTRIBUTORS(VALSAD)</v>
      </c>
      <c r="F1985">
        <v>1</v>
      </c>
      <c r="G1985">
        <v>89.11</v>
      </c>
      <c r="H1985">
        <v>124</v>
      </c>
      <c r="I1985">
        <f t="shared" si="30"/>
        <v>89.11</v>
      </c>
      <c r="J1985">
        <f>VLOOKUP(A1985,[3]Sheet2!$A$3:$B$3237,2,0)</f>
        <v>3</v>
      </c>
    </row>
    <row r="1986" spans="1:13" hidden="1" x14ac:dyDescent="0.3">
      <c r="A1986" t="s">
        <v>5328</v>
      </c>
      <c r="B1986" t="s">
        <v>5329</v>
      </c>
      <c r="C1986" t="s">
        <v>5330</v>
      </c>
      <c r="D1986" t="str">
        <f>VLOOKUP(A1986,[1]Sheet1!$B$1:$F$1048575,5,0)</f>
        <v>UNISON PHARMACEUTICALS</v>
      </c>
      <c r="E1986" t="str">
        <f>VLOOKUP(A1986,[1]Sheet1!$B$1:$E$3262,4,0)</f>
        <v>GAYATRI DISTRIBUTORS(VALSAD)</v>
      </c>
      <c r="F1986">
        <v>6</v>
      </c>
      <c r="G1986">
        <v>14.67</v>
      </c>
      <c r="H1986">
        <v>20</v>
      </c>
      <c r="I1986">
        <f t="shared" ref="I1986:I2049" si="31">G1986*F1986</f>
        <v>88.02</v>
      </c>
      <c r="J1986">
        <f>VLOOKUP(A1986,[3]Sheet2!$A$3:$B$3237,2,0)</f>
        <v>17</v>
      </c>
    </row>
    <row r="1987" spans="1:13" hidden="1" x14ac:dyDescent="0.3">
      <c r="A1987" t="s">
        <v>3776</v>
      </c>
      <c r="B1987" t="s">
        <v>3777</v>
      </c>
      <c r="C1987" t="s">
        <v>3778</v>
      </c>
      <c r="D1987" t="str">
        <f>VLOOKUP(A1987,[1]Sheet1!$B$1:$F$1048575,5,0)</f>
        <v>LUPIN LTD</v>
      </c>
      <c r="E1987" t="str">
        <f>VLOOKUP(A1987,[1]Sheet1!$B$1:$E$3262,4,0)</f>
        <v>GAYATRI DISTRIBUTORS(VALSAD)</v>
      </c>
      <c r="F1987">
        <v>1</v>
      </c>
      <c r="G1987">
        <v>86.29</v>
      </c>
      <c r="H1987">
        <v>120</v>
      </c>
      <c r="I1987">
        <f t="shared" si="31"/>
        <v>86.29</v>
      </c>
      <c r="J1987">
        <f>VLOOKUP(A1987,[3]Sheet2!$A$3:$B$3237,2,0)</f>
        <v>9</v>
      </c>
    </row>
    <row r="1988" spans="1:13" hidden="1" x14ac:dyDescent="0.3">
      <c r="A1988" t="s">
        <v>5137</v>
      </c>
      <c r="B1988" t="s">
        <v>5138</v>
      </c>
      <c r="C1988" t="s">
        <v>5139</v>
      </c>
      <c r="D1988" t="str">
        <f>VLOOKUP(A1988,[1]Sheet1!$B$1:$F$1048575,5,0)</f>
        <v>ALEMBIC PHARMACEUTICALS LTD.</v>
      </c>
      <c r="E1988" t="str">
        <f>VLOOKUP(A1988,[1]Sheet1!$B$1:$E$3262,4,0)</f>
        <v>RAPID MEDICO (VALSAD)</v>
      </c>
      <c r="F1988">
        <v>1</v>
      </c>
      <c r="G1988">
        <v>86.29</v>
      </c>
      <c r="H1988">
        <v>120</v>
      </c>
      <c r="I1988">
        <f t="shared" si="31"/>
        <v>86.29</v>
      </c>
      <c r="J1988">
        <f>VLOOKUP(A1988,[3]Sheet2!$A$3:$B$3237,2,0)</f>
        <v>2</v>
      </c>
    </row>
    <row r="1989" spans="1:13" hidden="1" x14ac:dyDescent="0.3">
      <c r="A1989" t="s">
        <v>5077</v>
      </c>
      <c r="B1989" t="s">
        <v>5078</v>
      </c>
      <c r="C1989" t="s">
        <v>5079</v>
      </c>
      <c r="D1989" t="str">
        <f>VLOOKUP(A1989,[1]Sheet1!$B$1:$F$1048575,5,0)</f>
        <v>J.B.CHEMICALS &amp; PHARMACEUTICAL LTD</v>
      </c>
      <c r="E1989" t="str">
        <f>VLOOKUP(A1989,[1]Sheet1!$B$1:$E$3262,4,0)</f>
        <v>JIVANDHARA PHARMA PVT.LTD.(BILIMORA)</v>
      </c>
      <c r="F1989">
        <v>1</v>
      </c>
      <c r="G1989">
        <v>86</v>
      </c>
      <c r="H1989">
        <v>120</v>
      </c>
      <c r="I1989">
        <f t="shared" si="31"/>
        <v>86</v>
      </c>
      <c r="J1989">
        <f>VLOOKUP(A1989,[3]Sheet2!$A$3:$B$3237,2,0)</f>
        <v>10</v>
      </c>
      <c r="M1989">
        <f>VLOOKUP(A1989,[4]Sheet2!$A$4:$C$497,3,0)</f>
        <v>9</v>
      </c>
    </row>
    <row r="1990" spans="1:13" hidden="1" x14ac:dyDescent="0.3">
      <c r="A1990" t="s">
        <v>3851</v>
      </c>
      <c r="B1990" t="s">
        <v>3852</v>
      </c>
      <c r="C1990" t="s">
        <v>3853</v>
      </c>
      <c r="D1990" t="str">
        <f>VLOOKUP(A1990,[1]Sheet1!$B$1:$F$1048575,5,0)</f>
        <v>DR REDDYS LABORATORIES LTD</v>
      </c>
      <c r="E1990" t="str">
        <f>VLOOKUP(A1990,[1]Sheet1!$B$1:$E$3262,4,0)</f>
        <v>GAYATRI DISTRIBUTORS(VALSAD)</v>
      </c>
      <c r="F1990">
        <v>2</v>
      </c>
      <c r="G1990">
        <v>42.93</v>
      </c>
      <c r="H1990">
        <v>60</v>
      </c>
      <c r="I1990">
        <f t="shared" si="31"/>
        <v>85.86</v>
      </c>
      <c r="J1990">
        <f>VLOOKUP(A1990,[3]Sheet2!$A$3:$B$3237,2,0)</f>
        <v>2</v>
      </c>
    </row>
    <row r="1991" spans="1:13" hidden="1" x14ac:dyDescent="0.3">
      <c r="A1991" t="s">
        <v>5253</v>
      </c>
      <c r="B1991" t="s">
        <v>5254</v>
      </c>
      <c r="C1991" t="s">
        <v>5255</v>
      </c>
      <c r="D1991" t="str">
        <f>VLOOKUP(A1991,[1]Sheet1!$B$1:$F$1048575,5,0)</f>
        <v>GLENMARK</v>
      </c>
      <c r="E1991" t="str">
        <f>VLOOKUP(A1991,[1]Sheet1!$B$1:$E$3262,4,0)</f>
        <v>GAYATRI DISTRIBUTORS(VALSAD)</v>
      </c>
      <c r="F1991">
        <v>2</v>
      </c>
      <c r="G1991">
        <v>42.86</v>
      </c>
      <c r="H1991">
        <v>60</v>
      </c>
      <c r="I1991">
        <f t="shared" si="31"/>
        <v>85.72</v>
      </c>
      <c r="J1991">
        <f>VLOOKUP(A1991,[3]Sheet2!$A$3:$B$3237,2,0)</f>
        <v>5</v>
      </c>
    </row>
    <row r="1992" spans="1:13" hidden="1" x14ac:dyDescent="0.3">
      <c r="A1992" t="s">
        <v>4931</v>
      </c>
      <c r="B1992" t="s">
        <v>4932</v>
      </c>
      <c r="C1992" t="s">
        <v>4932</v>
      </c>
      <c r="D1992" t="str">
        <f>VLOOKUP(A1992,[1]Sheet1!$B$1:$F$1048575,5,0)</f>
        <v>GROUP PHARMACEUTICALS LTD</v>
      </c>
      <c r="E1992" t="str">
        <f>VLOOKUP(A1992,[1]Sheet1!$B$1:$E$3262,4,0)</f>
        <v>KOTHARI MEDICAL AGENCY</v>
      </c>
      <c r="F1992">
        <v>1</v>
      </c>
      <c r="G1992">
        <v>85.42</v>
      </c>
      <c r="H1992">
        <v>126</v>
      </c>
      <c r="I1992">
        <f t="shared" si="31"/>
        <v>85.42</v>
      </c>
      <c r="J1992">
        <f>VLOOKUP(A1992,[3]Sheet2!$A$3:$B$3237,2,0)</f>
        <v>5</v>
      </c>
    </row>
    <row r="1993" spans="1:13" hidden="1" x14ac:dyDescent="0.3">
      <c r="A1993" t="s">
        <v>5306</v>
      </c>
      <c r="B1993" t="s">
        <v>5307</v>
      </c>
      <c r="C1993" t="s">
        <v>5308</v>
      </c>
      <c r="D1993" t="str">
        <f>VLOOKUP(A1993,[1]Sheet1!$B$1:$F$1048575,5,0)</f>
        <v>TORRENT PHARMACEUTICAL LTD</v>
      </c>
      <c r="E1993" t="str">
        <f>VLOOKUP(A1993,[1]Sheet1!$B$1:$E$3262,4,0)</f>
        <v>SANJIVANI MEDICAL AGENCIES(VALSAD)</v>
      </c>
      <c r="F1993">
        <v>2</v>
      </c>
      <c r="G1993">
        <v>42.68</v>
      </c>
      <c r="H1993">
        <v>59</v>
      </c>
      <c r="I1993">
        <f t="shared" si="31"/>
        <v>85.36</v>
      </c>
      <c r="J1993">
        <f>VLOOKUP(A1993,[3]Sheet2!$A$3:$B$3237,2,0)</f>
        <v>5</v>
      </c>
    </row>
    <row r="1994" spans="1:13" hidden="1" x14ac:dyDescent="0.3">
      <c r="A1994" t="s">
        <v>4097</v>
      </c>
      <c r="B1994" t="s">
        <v>4098</v>
      </c>
      <c r="C1994" t="s">
        <v>4099</v>
      </c>
      <c r="D1994" t="str">
        <f>VLOOKUP(A1994,[1]Sheet1!$B$1:$F$1048575,5,0)</f>
        <v>MANKIND PHARMA LTD</v>
      </c>
      <c r="E1994" t="str">
        <f>VLOOKUP(A1994,[1]Sheet1!$B$1:$E$3262,4,0)</f>
        <v>ARIHANT FINE PHARMA AGENCY</v>
      </c>
      <c r="F1994">
        <v>1</v>
      </c>
      <c r="G1994">
        <v>85.1</v>
      </c>
      <c r="H1994">
        <v>142</v>
      </c>
      <c r="I1994">
        <f t="shared" si="31"/>
        <v>85.1</v>
      </c>
      <c r="J1994">
        <f>VLOOKUP(A1994,[3]Sheet2!$A$3:$B$3237,2,0)</f>
        <v>4.0000000596046448</v>
      </c>
    </row>
    <row r="1995" spans="1:13" hidden="1" x14ac:dyDescent="0.3">
      <c r="A1995" t="s">
        <v>3951</v>
      </c>
      <c r="B1995" t="s">
        <v>3952</v>
      </c>
      <c r="C1995" t="s">
        <v>3953</v>
      </c>
      <c r="D1995" t="str">
        <f>VLOOKUP(A1995,[1]Sheet1!$B$1:$F$1048575,5,0)</f>
        <v>ELDER HEALTH CARE LTD</v>
      </c>
      <c r="E1995" t="str">
        <f>VLOOKUP(A1995,[1]Sheet1!$B$1:$E$3262,4,0)</f>
        <v>ORBIT LIFE SCIENCE PVT LTD (MUMBAI)</v>
      </c>
      <c r="F1995">
        <v>1</v>
      </c>
      <c r="G1995">
        <v>85</v>
      </c>
      <c r="H1995">
        <v>420</v>
      </c>
      <c r="I1995">
        <f t="shared" si="31"/>
        <v>85</v>
      </c>
      <c r="J1995">
        <f>VLOOKUP(A1995,[3]Sheet2!$A$3:$B$3237,2,0)</f>
        <v>88</v>
      </c>
    </row>
    <row r="1996" spans="1:13" hidden="1" x14ac:dyDescent="0.3">
      <c r="A1996" t="s">
        <v>4109</v>
      </c>
      <c r="B1996" t="s">
        <v>4110</v>
      </c>
      <c r="C1996" t="s">
        <v>4111</v>
      </c>
      <c r="D1996" t="str">
        <f>VLOOKUP(A1996,[1]Sheet1!$B$1:$F$1048575,5,0)</f>
        <v>FDC LIMITED</v>
      </c>
      <c r="E1996" t="str">
        <f>VLOOKUP(A1996,[1]Sheet1!$B$1:$E$3262,4,0)</f>
        <v>DEEP MEDICAL AGENCIES (VAPI)</v>
      </c>
      <c r="F1996">
        <v>2</v>
      </c>
      <c r="G1996">
        <v>42.32</v>
      </c>
      <c r="H1996">
        <v>59</v>
      </c>
      <c r="I1996">
        <f t="shared" si="31"/>
        <v>84.64</v>
      </c>
      <c r="J1996">
        <f>VLOOKUP(A1996,[3]Sheet2!$A$3:$B$3237,2,0)</f>
        <v>4</v>
      </c>
    </row>
    <row r="1997" spans="1:13" hidden="1" x14ac:dyDescent="0.3">
      <c r="A1997" t="s">
        <v>6291</v>
      </c>
      <c r="B1997" t="s">
        <v>6292</v>
      </c>
      <c r="C1997" t="s">
        <v>6769</v>
      </c>
      <c r="D1997">
        <f>VLOOKUP(A1997,[1]Sheet1!$B$1:$F$1048575,5,0)</f>
        <v>0</v>
      </c>
      <c r="E1997" t="str">
        <f>VLOOKUP(A1997,[1]Sheet1!$B$1:$E$3262,4,0)</f>
        <v>BHAVANI MEDICARE(SURAT)</v>
      </c>
      <c r="F1997">
        <v>1</v>
      </c>
      <c r="G1997">
        <v>84.2</v>
      </c>
      <c r="H1997">
        <v>377</v>
      </c>
      <c r="I1997">
        <f t="shared" si="31"/>
        <v>84.2</v>
      </c>
      <c r="J1997">
        <f>VLOOKUP(A1997,[3]Sheet2!$A$3:$B$3237,2,0)</f>
        <v>1</v>
      </c>
    </row>
    <row r="1998" spans="1:13" x14ac:dyDescent="0.3">
      <c r="A1998" s="3" t="s">
        <v>1674</v>
      </c>
      <c r="B1998" s="3" t="s">
        <v>1675</v>
      </c>
      <c r="C1998" t="s">
        <v>1676</v>
      </c>
      <c r="D1998" s="3" t="str">
        <f>VLOOKUP(A1998,[1]Sheet1!$B$1:$F$1048575,5,0)</f>
        <v>DISPOVAN</v>
      </c>
      <c r="E1998" s="3" t="str">
        <f>VLOOKUP(A1998,[1]Sheet1!$B$1:$E$3262,4,0)</f>
        <v>VARDHMAN ENTERPRISE</v>
      </c>
      <c r="F1998" s="3">
        <v>1667</v>
      </c>
      <c r="G1998">
        <v>3.66</v>
      </c>
      <c r="H1998">
        <v>10</v>
      </c>
      <c r="I1998">
        <f t="shared" si="31"/>
        <v>6101.22</v>
      </c>
      <c r="J1998" s="3">
        <f>VLOOKUP(A1998,[3]Sheet2!$A$3:$B$3237,2,0)</f>
        <v>854</v>
      </c>
      <c r="K1998" s="3">
        <v>1000</v>
      </c>
      <c r="L1998" s="3"/>
      <c r="M1998" s="3">
        <f>VLOOKUP(A1998,[4]Sheet2!$A$4:$C$497,3,0)</f>
        <v>5</v>
      </c>
    </row>
    <row r="1999" spans="1:13" hidden="1" x14ac:dyDescent="0.3">
      <c r="A1999" t="s">
        <v>6448</v>
      </c>
      <c r="B1999" t="s">
        <v>6449</v>
      </c>
      <c r="C1999" t="s">
        <v>6450</v>
      </c>
      <c r="D1999" t="str">
        <f>VLOOKUP(A1999,[1]Sheet1!$B$1:$F$1048575,5,0)</f>
        <v>NEON LABORATORIES LIMITED</v>
      </c>
      <c r="E1999" t="str">
        <f>VLOOKUP(A1999,[1]Sheet1!$B$1:$E$3262,4,0)</f>
        <v>INDIA CHEMIST(NAVSARI)</v>
      </c>
      <c r="F1999">
        <v>1</v>
      </c>
      <c r="G1999">
        <v>83</v>
      </c>
      <c r="H1999">
        <v>128</v>
      </c>
      <c r="I1999">
        <f t="shared" si="31"/>
        <v>83</v>
      </c>
      <c r="J1999" t="e">
        <f>VLOOKUP(A1999,[3]Sheet2!$A$3:$B$3237,2,0)</f>
        <v>#N/A</v>
      </c>
    </row>
    <row r="2000" spans="1:13" hidden="1" x14ac:dyDescent="0.3">
      <c r="A2000" t="s">
        <v>4808</v>
      </c>
      <c r="B2000" t="s">
        <v>4809</v>
      </c>
      <c r="C2000" t="s">
        <v>4810</v>
      </c>
      <c r="D2000" t="str">
        <f>VLOOKUP(A2000,[1]Sheet1!$B$1:$F$1048575,5,0)</f>
        <v>MANKIND PHARMA LTD</v>
      </c>
      <c r="E2000" t="str">
        <f>VLOOKUP(A2000,[1]Sheet1!$B$1:$E$3262,4,0)</f>
        <v>GAYATRI DISTRIBUTORS(VALSAD)</v>
      </c>
      <c r="F2000">
        <v>1</v>
      </c>
      <c r="G2000">
        <v>82.58</v>
      </c>
      <c r="H2000">
        <v>115</v>
      </c>
      <c r="I2000">
        <f t="shared" si="31"/>
        <v>82.58</v>
      </c>
      <c r="J2000">
        <f>VLOOKUP(A2000,[3]Sheet2!$A$3:$B$3237,2,0)</f>
        <v>1</v>
      </c>
    </row>
    <row r="2001" spans="1:13" hidden="1" x14ac:dyDescent="0.3">
      <c r="A2001" t="s">
        <v>5613</v>
      </c>
      <c r="B2001" t="s">
        <v>5614</v>
      </c>
      <c r="C2001" t="s">
        <v>5615</v>
      </c>
      <c r="D2001" t="str">
        <f>VLOOKUP(A2001,[1]Sheet1!$B$1:$F$1048575,5,0)</f>
        <v>PFIZER LIMITED</v>
      </c>
      <c r="E2001" t="str">
        <f>VLOOKUP(A2001,[1]Sheet1!$B$1:$E$3262,4,0)</f>
        <v>GAYATRI DISTRIBUTORS(VALSAD)</v>
      </c>
      <c r="F2001">
        <v>2</v>
      </c>
      <c r="G2001">
        <v>41.07</v>
      </c>
      <c r="H2001">
        <v>57</v>
      </c>
      <c r="I2001">
        <f t="shared" si="31"/>
        <v>82.14</v>
      </c>
      <c r="J2001">
        <f>VLOOKUP(A2001,[3]Sheet2!$A$3:$B$3237,2,0)</f>
        <v>5</v>
      </c>
    </row>
    <row r="2002" spans="1:13" hidden="1" x14ac:dyDescent="0.3">
      <c r="A2002" t="s">
        <v>4710</v>
      </c>
      <c r="B2002" t="s">
        <v>4711</v>
      </c>
      <c r="C2002" t="s">
        <v>4711</v>
      </c>
      <c r="D2002" t="str">
        <f>VLOOKUP(A2002,[1]Sheet1!$B$1:$F$1048575,5,0)</f>
        <v>P &amp; G</v>
      </c>
      <c r="E2002" t="str">
        <f>VLOOKUP(A2002,[1]Sheet1!$B$1:$E$3262,4,0)</f>
        <v>RIDDHI AGENCY</v>
      </c>
      <c r="F2002">
        <v>63</v>
      </c>
      <c r="G2002">
        <v>1.3</v>
      </c>
      <c r="H2002">
        <v>2</v>
      </c>
      <c r="I2002">
        <f t="shared" si="31"/>
        <v>81.900000000000006</v>
      </c>
      <c r="J2002">
        <f>VLOOKUP(A2002,[3]Sheet2!$A$3:$B$3237,2,0)</f>
        <v>71</v>
      </c>
    </row>
    <row r="2003" spans="1:13" hidden="1" x14ac:dyDescent="0.3">
      <c r="A2003" t="s">
        <v>4375</v>
      </c>
      <c r="B2003" t="s">
        <v>4376</v>
      </c>
      <c r="C2003" t="s">
        <v>4377</v>
      </c>
      <c r="D2003" t="str">
        <f>VLOOKUP(A2003,[1]Sheet1!$B$1:$F$1048575,5,0)</f>
        <v>PIRAMAL HEALTHCARE LIMITED</v>
      </c>
      <c r="E2003" t="str">
        <f>VLOOKUP(A2003,[1]Sheet1!$B$1:$E$3262,4,0)</f>
        <v>GAYATRI DISTRIBUTORS(VALSAD)</v>
      </c>
      <c r="F2003">
        <v>1</v>
      </c>
      <c r="G2003">
        <v>81.599999999999994</v>
      </c>
      <c r="H2003">
        <v>106</v>
      </c>
      <c r="I2003">
        <f t="shared" si="31"/>
        <v>81.599999999999994</v>
      </c>
      <c r="J2003">
        <f>VLOOKUP(A2003,[3]Sheet2!$A$3:$B$3237,2,0)</f>
        <v>7</v>
      </c>
    </row>
    <row r="2004" spans="1:13" x14ac:dyDescent="0.3">
      <c r="A2004" s="3" t="s">
        <v>31</v>
      </c>
      <c r="B2004" s="3" t="s">
        <v>32</v>
      </c>
      <c r="C2004" t="s">
        <v>32</v>
      </c>
      <c r="D2004" s="3" t="str">
        <f>VLOOKUP(A2004,[1]Sheet1!$B$1:$F$1048575,5,0)</f>
        <v>DISPOVAN</v>
      </c>
      <c r="E2004" s="3" t="str">
        <f>VLOOKUP(A2004,[1]Sheet1!$B$1:$E$3262,4,0)</f>
        <v>VARDHMAN ENTERPRISE</v>
      </c>
      <c r="F2004" s="3">
        <v>1592</v>
      </c>
      <c r="G2004">
        <v>1.77</v>
      </c>
      <c r="H2004">
        <v>5</v>
      </c>
      <c r="I2004">
        <f t="shared" si="31"/>
        <v>2817.84</v>
      </c>
      <c r="J2004" s="3">
        <f>VLOOKUP(A2004,[3]Sheet2!$A$3:$B$3237,2,0)</f>
        <v>417</v>
      </c>
      <c r="K2004" s="3">
        <v>1000</v>
      </c>
      <c r="L2004" s="3"/>
      <c r="M2004" s="3">
        <f>VLOOKUP(A2004,[4]Sheet2!$A$4:$C$497,3,0)</f>
        <v>729</v>
      </c>
    </row>
    <row r="2005" spans="1:13" hidden="1" x14ac:dyDescent="0.3">
      <c r="A2005" t="s">
        <v>6376</v>
      </c>
      <c r="B2005" t="s">
        <v>6377</v>
      </c>
      <c r="C2005" t="s">
        <v>6377</v>
      </c>
      <c r="D2005" t="str">
        <f>VLOOKUP(A2005,[1]Sheet1!$B$1:$F$1048575,5,0)</f>
        <v>MERIL ENDO SURGERY PVT LTD</v>
      </c>
      <c r="E2005" t="str">
        <f>VLOOKUP(A2005,[1]Sheet1!$B$1:$E$3262,4,0)</f>
        <v>MICRO LIFE SCIENCES PRIVATE LIMITED ( VAPI )</v>
      </c>
      <c r="F2005">
        <v>2</v>
      </c>
      <c r="G2005">
        <v>40.159999999999997</v>
      </c>
      <c r="H2005">
        <v>182</v>
      </c>
      <c r="I2005">
        <f t="shared" si="31"/>
        <v>80.319999999999993</v>
      </c>
      <c r="J2005" t="e">
        <f>VLOOKUP(A2005,[3]Sheet2!$A$3:$B$3237,2,0)</f>
        <v>#N/A</v>
      </c>
    </row>
    <row r="2006" spans="1:13" hidden="1" x14ac:dyDescent="0.3">
      <c r="A2006" t="s">
        <v>912</v>
      </c>
      <c r="B2006" t="s">
        <v>913</v>
      </c>
      <c r="C2006" t="s">
        <v>914</v>
      </c>
      <c r="D2006" t="str">
        <f>VLOOKUP(A2006,[1]Sheet1!$B$1:$F$1048575,5,0)</f>
        <v>ZYDUS WELLNESS PRODUCT LTD</v>
      </c>
      <c r="E2006" t="str">
        <f>VLOOKUP(A2006,[1]Sheet1!$B$1:$E$3262,4,0)</f>
        <v>KOTHARI MEDICAL AGENCY</v>
      </c>
      <c r="F2006">
        <v>2</v>
      </c>
      <c r="G2006">
        <v>40.1</v>
      </c>
      <c r="H2006">
        <v>53</v>
      </c>
      <c r="I2006">
        <f t="shared" si="31"/>
        <v>80.2</v>
      </c>
      <c r="J2006">
        <f>VLOOKUP(A2006,[3]Sheet2!$A$3:$B$3237,2,0)</f>
        <v>43</v>
      </c>
    </row>
    <row r="2007" spans="1:13" hidden="1" x14ac:dyDescent="0.3">
      <c r="A2007" t="s">
        <v>117</v>
      </c>
      <c r="B2007" t="s">
        <v>118</v>
      </c>
      <c r="C2007" t="s">
        <v>119</v>
      </c>
      <c r="D2007" t="str">
        <f>VLOOKUP(A2007,[1]Sheet1!$B$1:$F$1048575,5,0)</f>
        <v>ALKEM LABORATORIES LTD</v>
      </c>
      <c r="E2007" t="str">
        <f>VLOOKUP(A2007,[1]Sheet1!$B$1:$E$3262,4,0)</f>
        <v>GRACE PHARMA (DHARAMPUR)</v>
      </c>
      <c r="F2007">
        <v>4</v>
      </c>
      <c r="G2007">
        <v>20</v>
      </c>
      <c r="H2007">
        <v>39</v>
      </c>
      <c r="I2007">
        <f t="shared" si="31"/>
        <v>80</v>
      </c>
      <c r="J2007">
        <f>VLOOKUP(A2007,[3]Sheet2!$A$3:$B$3237,2,0)</f>
        <v>81</v>
      </c>
      <c r="M2007" t="e">
        <f>VLOOKUP(A2007,[4]Sheet2!$A$4:$C$497,3,0)</f>
        <v>#N/A</v>
      </c>
    </row>
    <row r="2008" spans="1:13" hidden="1" x14ac:dyDescent="0.3">
      <c r="A2008" t="s">
        <v>1133</v>
      </c>
      <c r="B2008" t="s">
        <v>1134</v>
      </c>
      <c r="C2008" t="s">
        <v>1135</v>
      </c>
      <c r="D2008" t="str">
        <f>VLOOKUP(A2008,[1]Sheet1!$B$1:$F$1048575,5,0)</f>
        <v>SAMARTH LIFE SCIENCES PVT.LTD.</v>
      </c>
      <c r="E2008" t="str">
        <f>VLOOKUP(A2008,[1]Sheet1!$B$1:$E$3262,4,0)</f>
        <v>JIVANDHARA PHARMA PVT.LTD.(BILIMORA)</v>
      </c>
      <c r="F2008">
        <v>12</v>
      </c>
      <c r="G2008">
        <v>6.65</v>
      </c>
      <c r="H2008">
        <v>8</v>
      </c>
      <c r="I2008">
        <f t="shared" si="31"/>
        <v>79.800000000000011</v>
      </c>
      <c r="J2008">
        <f>VLOOKUP(A2008,[3]Sheet2!$A$3:$B$3237,2,0)</f>
        <v>17</v>
      </c>
    </row>
    <row r="2009" spans="1:13" hidden="1" x14ac:dyDescent="0.3">
      <c r="A2009" t="s">
        <v>5554</v>
      </c>
      <c r="B2009" t="s">
        <v>5555</v>
      </c>
      <c r="C2009" t="s">
        <v>5556</v>
      </c>
      <c r="D2009" t="str">
        <f>VLOOKUP(A2009,[1]Sheet1!$B$1:$F$1048575,5,0)</f>
        <v>TAS MED INDIA PVT.LTD.</v>
      </c>
      <c r="E2009" t="str">
        <f>VLOOKUP(A2009,[1]Sheet1!$B$1:$E$3262,4,0)</f>
        <v>RAPID MEDICO (VALSAD)</v>
      </c>
      <c r="F2009">
        <v>1</v>
      </c>
      <c r="G2009">
        <v>79.5</v>
      </c>
      <c r="H2009">
        <v>111</v>
      </c>
      <c r="I2009">
        <f t="shared" si="31"/>
        <v>79.5</v>
      </c>
      <c r="J2009">
        <f>VLOOKUP(A2009,[3]Sheet2!$A$3:$B$3237,2,0)</f>
        <v>16</v>
      </c>
    </row>
    <row r="2010" spans="1:13" hidden="1" x14ac:dyDescent="0.3">
      <c r="A2010" t="s">
        <v>539</v>
      </c>
      <c r="B2010" t="s">
        <v>540</v>
      </c>
      <c r="C2010" t="s">
        <v>541</v>
      </c>
      <c r="D2010" t="str">
        <f>VLOOKUP(A2010,[1]Sheet1!$B$1:$F$1048575,5,0)</f>
        <v>STERIMED SURGICALS INDIA PVT.LTD.</v>
      </c>
      <c r="E2010" t="str">
        <f>VLOOKUP(A2010,[1]Sheet1!$B$1:$E$3262,4,0)</f>
        <v>PARIDHI AGENCIES</v>
      </c>
      <c r="F2010">
        <v>2</v>
      </c>
      <c r="G2010">
        <v>39.5</v>
      </c>
      <c r="H2010">
        <v>164</v>
      </c>
      <c r="I2010">
        <f t="shared" si="31"/>
        <v>79</v>
      </c>
      <c r="J2010">
        <f>VLOOKUP(A2010,[3]Sheet2!$A$3:$B$3237,2,0)</f>
        <v>28</v>
      </c>
    </row>
    <row r="2011" spans="1:13" hidden="1" x14ac:dyDescent="0.3">
      <c r="A2011" t="s">
        <v>48</v>
      </c>
      <c r="B2011" t="s">
        <v>49</v>
      </c>
      <c r="C2011" t="s">
        <v>49</v>
      </c>
      <c r="D2011" t="str">
        <f>VLOOKUP(A2011,[1]Sheet1!$B$1:$F$1048575,5,0)</f>
        <v>BD INDIA PVT LTD</v>
      </c>
      <c r="E2011" t="str">
        <f>VLOOKUP(A2011,[1]Sheet1!$B$1:$E$3262,4,0)</f>
        <v>GAYATRI DISTRIBUTORS(VALSAD)</v>
      </c>
      <c r="F2011">
        <v>9</v>
      </c>
      <c r="G2011">
        <v>8.74</v>
      </c>
      <c r="H2011">
        <v>31</v>
      </c>
      <c r="I2011">
        <f t="shared" si="31"/>
        <v>78.66</v>
      </c>
      <c r="J2011">
        <f>VLOOKUP(A2011,[3]Sheet2!$A$3:$B$3237,2,0)</f>
        <v>260</v>
      </c>
      <c r="M2011">
        <f>VLOOKUP(A2011,[4]Sheet2!$A$4:$C$497,3,0)</f>
        <v>100</v>
      </c>
    </row>
    <row r="2012" spans="1:13" hidden="1" x14ac:dyDescent="0.3">
      <c r="A2012" t="s">
        <v>4726</v>
      </c>
      <c r="B2012" t="s">
        <v>4727</v>
      </c>
      <c r="C2012" t="s">
        <v>4728</v>
      </c>
      <c r="D2012" t="str">
        <f>VLOOKUP(A2012,[1]Sheet1!$B$1:$F$1048575,5,0)</f>
        <v>SAMARTH LIFE SCIENCES PVT.LTD.</v>
      </c>
      <c r="E2012" t="str">
        <f>VLOOKUP(A2012,[1]Sheet1!$B$1:$E$3262,4,0)</f>
        <v>JIVANDHARA PHARMA PVT.LTD.(BILIMORA)</v>
      </c>
      <c r="F2012">
        <v>1</v>
      </c>
      <c r="G2012">
        <v>78.62</v>
      </c>
      <c r="H2012">
        <v>102</v>
      </c>
      <c r="I2012">
        <f t="shared" si="31"/>
        <v>78.62</v>
      </c>
      <c r="J2012">
        <f>VLOOKUP(A2012,[3]Sheet2!$A$3:$B$3237,2,0)</f>
        <v>23</v>
      </c>
    </row>
    <row r="2013" spans="1:13" hidden="1" x14ac:dyDescent="0.3">
      <c r="A2013" t="s">
        <v>6668</v>
      </c>
      <c r="B2013" t="s">
        <v>6669</v>
      </c>
      <c r="C2013" t="s">
        <v>6669</v>
      </c>
      <c r="D2013">
        <f>VLOOKUP(A2013,[1]Sheet1!$B$1:$F$1048575,5,0)</f>
        <v>0</v>
      </c>
      <c r="E2013" t="str">
        <f>VLOOKUP(A2013,[1]Sheet1!$B$1:$E$3262,4,0)</f>
        <v>SPARK HEALTHCARE</v>
      </c>
      <c r="F2013">
        <v>18</v>
      </c>
      <c r="G2013">
        <v>4.3499999999999996</v>
      </c>
      <c r="H2013">
        <v>16</v>
      </c>
      <c r="I2013">
        <f t="shared" si="31"/>
        <v>78.3</v>
      </c>
      <c r="J2013" t="e">
        <f>VLOOKUP(A2013,[3]Sheet2!$A$3:$B$3237,2,0)</f>
        <v>#N/A</v>
      </c>
    </row>
    <row r="2014" spans="1:13" hidden="1" x14ac:dyDescent="0.3">
      <c r="A2014" t="s">
        <v>5043</v>
      </c>
      <c r="B2014" t="s">
        <v>5044</v>
      </c>
      <c r="C2014" t="s">
        <v>5045</v>
      </c>
      <c r="D2014" t="str">
        <f>VLOOKUP(A2014,[1]Sheet1!$B$1:$F$1048575,5,0)</f>
        <v>J.B.CHEMICALS &amp; PHARMACEUTICAL LTD</v>
      </c>
      <c r="E2014" t="str">
        <f>VLOOKUP(A2014,[1]Sheet1!$B$1:$E$3262,4,0)</f>
        <v>RISHABH PHARMA ( ASLALI )</v>
      </c>
      <c r="F2014">
        <v>6</v>
      </c>
      <c r="G2014">
        <v>13</v>
      </c>
      <c r="H2014">
        <v>135</v>
      </c>
      <c r="I2014">
        <f t="shared" si="31"/>
        <v>78</v>
      </c>
      <c r="J2014">
        <f>VLOOKUP(A2014,[3]Sheet2!$A$3:$B$3237,2,0)</f>
        <v>114</v>
      </c>
    </row>
    <row r="2015" spans="1:13" hidden="1" x14ac:dyDescent="0.3">
      <c r="A2015" t="s">
        <v>4589</v>
      </c>
      <c r="B2015" t="s">
        <v>4590</v>
      </c>
      <c r="C2015" t="s">
        <v>4591</v>
      </c>
      <c r="D2015" t="str">
        <f>VLOOKUP(A2015,[1]Sheet1!$B$1:$F$1048575,5,0)</f>
        <v>DR REDDYS LABORATORIES LTD</v>
      </c>
      <c r="E2015" t="str">
        <f>VLOOKUP(A2015,[1]Sheet1!$B$1:$E$3262,4,0)</f>
        <v>GAYATRI DISTRIBUTORS(VALSAD)</v>
      </c>
      <c r="F2015">
        <v>1</v>
      </c>
      <c r="G2015">
        <v>77.86</v>
      </c>
      <c r="H2015">
        <v>109</v>
      </c>
      <c r="I2015">
        <f t="shared" si="31"/>
        <v>77.86</v>
      </c>
      <c r="J2015">
        <f>VLOOKUP(A2015,[3]Sheet2!$A$3:$B$3237,2,0)</f>
        <v>7</v>
      </c>
    </row>
    <row r="2016" spans="1:13" hidden="1" x14ac:dyDescent="0.3">
      <c r="A2016" t="s">
        <v>5303</v>
      </c>
      <c r="B2016" t="s">
        <v>5304</v>
      </c>
      <c r="C2016" t="s">
        <v>5305</v>
      </c>
      <c r="D2016" t="str">
        <f>VLOOKUP(A2016,[1]Sheet1!$B$1:$F$1048575,5,0)</f>
        <v>ABBOTT  INDIA LIMITED</v>
      </c>
      <c r="E2016" t="str">
        <f>VLOOKUP(A2016,[1]Sheet1!$B$1:$E$3262,4,0)</f>
        <v>GAYATRI DISTRIBUTORS(VALSAD)</v>
      </c>
      <c r="F2016">
        <v>1</v>
      </c>
      <c r="G2016">
        <v>77.599999999999994</v>
      </c>
      <c r="H2016">
        <v>108</v>
      </c>
      <c r="I2016">
        <f t="shared" si="31"/>
        <v>77.599999999999994</v>
      </c>
      <c r="J2016" t="e">
        <f>VLOOKUP(A2016,[3]Sheet2!$A$3:$B$3237,2,0)</f>
        <v>#N/A</v>
      </c>
    </row>
    <row r="2017" spans="1:13" hidden="1" x14ac:dyDescent="0.3">
      <c r="A2017" t="s">
        <v>5104</v>
      </c>
      <c r="B2017" t="s">
        <v>5105</v>
      </c>
      <c r="C2017" t="s">
        <v>2600</v>
      </c>
      <c r="D2017" t="str">
        <f>VLOOKUP(A2017,[1]Sheet1!$B$1:$F$1048575,5,0)</f>
        <v>ALEMBIC PHARMACEUTICALS LTD.</v>
      </c>
      <c r="E2017" t="str">
        <f>VLOOKUP(A2017,[1]Sheet1!$B$1:$E$3262,4,0)</f>
        <v>RAPID MEDICO (VALSAD)</v>
      </c>
      <c r="F2017">
        <v>1</v>
      </c>
      <c r="G2017">
        <v>77.14</v>
      </c>
      <c r="H2017">
        <v>108</v>
      </c>
      <c r="I2017">
        <f t="shared" si="31"/>
        <v>77.14</v>
      </c>
      <c r="J2017">
        <f>VLOOKUP(A2017,[3]Sheet2!$A$3:$B$3237,2,0)</f>
        <v>95</v>
      </c>
      <c r="K2017" t="s">
        <v>6781</v>
      </c>
    </row>
    <row r="2018" spans="1:13" hidden="1" x14ac:dyDescent="0.3">
      <c r="A2018" t="s">
        <v>4717</v>
      </c>
      <c r="B2018" t="s">
        <v>4718</v>
      </c>
      <c r="C2018" t="s">
        <v>4719</v>
      </c>
      <c r="D2018" t="str">
        <f>VLOOKUP(A2018,[1]Sheet1!$B$1:$F$1048575,5,0)</f>
        <v>INDOCO REMEDIES LTD</v>
      </c>
      <c r="E2018" t="str">
        <f>VLOOKUP(A2018,[1]Sheet1!$B$1:$E$3262,4,0)</f>
        <v>KOTHARI MEDICAL AGENCY</v>
      </c>
      <c r="F2018">
        <v>3</v>
      </c>
      <c r="G2018">
        <v>25.6</v>
      </c>
      <c r="H2018">
        <v>33</v>
      </c>
      <c r="I2018">
        <f t="shared" si="31"/>
        <v>76.800000000000011</v>
      </c>
      <c r="J2018">
        <f>VLOOKUP(A2018,[3]Sheet2!$A$3:$B$3237,2,0)</f>
        <v>15</v>
      </c>
    </row>
    <row r="2019" spans="1:13" hidden="1" x14ac:dyDescent="0.3">
      <c r="A2019" t="s">
        <v>2794</v>
      </c>
      <c r="B2019" t="s">
        <v>2795</v>
      </c>
      <c r="C2019" t="s">
        <v>2796</v>
      </c>
      <c r="D2019" t="str">
        <f>VLOOKUP(A2019,[1]Sheet1!$B$1:$F$1048575,5,0)</f>
        <v>ABBOTT HEALTHCARE PVT LTD</v>
      </c>
      <c r="E2019" t="str">
        <f>VLOOKUP(A2019,[1]Sheet1!$B$1:$E$3262,4,0)</f>
        <v>GAYATRI DISTRIBUTORS(VALSAD)</v>
      </c>
      <c r="F2019">
        <v>4</v>
      </c>
      <c r="G2019">
        <v>19.18</v>
      </c>
      <c r="H2019">
        <v>26</v>
      </c>
      <c r="I2019">
        <f t="shared" si="31"/>
        <v>76.72</v>
      </c>
      <c r="J2019">
        <f>VLOOKUP(A2019,[3]Sheet2!$A$3:$B$3237,2,0)</f>
        <v>7</v>
      </c>
    </row>
    <row r="2020" spans="1:13" hidden="1" x14ac:dyDescent="0.3">
      <c r="A2020" t="s">
        <v>3282</v>
      </c>
      <c r="B2020" t="s">
        <v>3283</v>
      </c>
      <c r="C2020" t="s">
        <v>3284</v>
      </c>
      <c r="D2020" t="str">
        <f>VLOOKUP(A2020,[1]Sheet1!$B$1:$F$1048575,5,0)</f>
        <v>ABBOTT  INDIA LIMITED</v>
      </c>
      <c r="E2020" t="str">
        <f>VLOOKUP(A2020,[1]Sheet1!$B$1:$E$3262,4,0)</f>
        <v>GAYATRI DISTRIBUTORS(VALSAD)</v>
      </c>
      <c r="F2020">
        <v>2</v>
      </c>
      <c r="G2020">
        <v>38.340000000000003</v>
      </c>
      <c r="H2020">
        <v>53</v>
      </c>
      <c r="I2020">
        <f t="shared" si="31"/>
        <v>76.680000000000007</v>
      </c>
      <c r="J2020">
        <f>VLOOKUP(A2020,[3]Sheet2!$A$3:$B$3237,2,0)</f>
        <v>8</v>
      </c>
    </row>
    <row r="2021" spans="1:13" hidden="1" x14ac:dyDescent="0.3">
      <c r="A2021" t="s">
        <v>4687</v>
      </c>
      <c r="B2021" t="s">
        <v>4688</v>
      </c>
      <c r="C2021" t="s">
        <v>4689</v>
      </c>
      <c r="D2021" t="str">
        <f>VLOOKUP(A2021,[1]Sheet1!$B$1:$F$1048575,5,0)</f>
        <v>HIMALAYA WELLNESS COMPANY</v>
      </c>
      <c r="E2021" t="str">
        <f>VLOOKUP(A2021,[1]Sheet1!$B$1:$E$3262,4,0)</f>
        <v>GAYATRI DISTRIBUTORS(VALSAD)</v>
      </c>
      <c r="F2021">
        <v>1</v>
      </c>
      <c r="G2021">
        <v>75.790000000000006</v>
      </c>
      <c r="H2021">
        <v>110</v>
      </c>
      <c r="I2021">
        <f t="shared" si="31"/>
        <v>75.790000000000006</v>
      </c>
      <c r="J2021" t="e">
        <f>VLOOKUP(A2021,[3]Sheet2!$A$3:$B$3237,2,0)</f>
        <v>#N/A</v>
      </c>
    </row>
    <row r="2022" spans="1:13" hidden="1" x14ac:dyDescent="0.3">
      <c r="A2022" t="s">
        <v>5376</v>
      </c>
      <c r="B2022" t="s">
        <v>5377</v>
      </c>
      <c r="C2022" t="s">
        <v>5378</v>
      </c>
      <c r="D2022" t="str">
        <f>VLOOKUP(A2022,[1]Sheet1!$B$1:$F$1048575,5,0)</f>
        <v>INTAS PHARMACEUTICAL LTD</v>
      </c>
      <c r="E2022" t="str">
        <f>VLOOKUP(A2022,[1]Sheet1!$B$1:$E$3262,4,0)</f>
        <v>CHIRAG PHARMA AGENCY (BILIMORA)</v>
      </c>
      <c r="F2022">
        <v>1</v>
      </c>
      <c r="G2022">
        <v>75.709999999999994</v>
      </c>
      <c r="H2022">
        <v>106</v>
      </c>
      <c r="I2022">
        <f t="shared" si="31"/>
        <v>75.709999999999994</v>
      </c>
      <c r="J2022">
        <f>VLOOKUP(A2022,[3]Sheet2!$A$3:$B$3237,2,0)</f>
        <v>2</v>
      </c>
    </row>
    <row r="2023" spans="1:13" hidden="1" x14ac:dyDescent="0.3">
      <c r="A2023" t="s">
        <v>2509</v>
      </c>
      <c r="B2023" t="s">
        <v>2510</v>
      </c>
      <c r="C2023" t="s">
        <v>2511</v>
      </c>
      <c r="D2023" t="str">
        <f>VLOOKUP(A2023,[1]Sheet1!$B$1:$F$1048575,5,0)</f>
        <v>MACLEODS PHARMACEUTICALS</v>
      </c>
      <c r="E2023" t="str">
        <f>VLOOKUP(A2023,[1]Sheet1!$B$1:$E$3262,4,0)</f>
        <v>DESAI PHARMA (VALSAD)</v>
      </c>
      <c r="F2023">
        <v>1</v>
      </c>
      <c r="G2023">
        <v>75.19</v>
      </c>
      <c r="H2023">
        <v>105</v>
      </c>
      <c r="I2023">
        <f t="shared" si="31"/>
        <v>75.19</v>
      </c>
      <c r="J2023">
        <f>VLOOKUP(A2023,[3]Sheet2!$A$3:$B$3237,2,0)</f>
        <v>3</v>
      </c>
    </row>
    <row r="2024" spans="1:13" hidden="1" x14ac:dyDescent="0.3">
      <c r="A2024" t="s">
        <v>1339</v>
      </c>
      <c r="B2024" t="s">
        <v>1340</v>
      </c>
      <c r="C2024" t="s">
        <v>1341</v>
      </c>
      <c r="D2024" t="str">
        <f>VLOOKUP(A2024,[1]Sheet1!$B$1:$F$1048575,5,0)</f>
        <v>CIPLA LTD</v>
      </c>
      <c r="E2024" t="str">
        <f>VLOOKUP(A2024,[1]Sheet1!$B$1:$E$3262,4,0)</f>
        <v>LIFECARE MEDICAL AGENCY</v>
      </c>
      <c r="F2024">
        <v>6</v>
      </c>
      <c r="G2024">
        <v>12.53</v>
      </c>
      <c r="H2024">
        <v>19</v>
      </c>
      <c r="I2024">
        <f t="shared" si="31"/>
        <v>75.179999999999993</v>
      </c>
      <c r="J2024">
        <f>VLOOKUP(A2024,[3]Sheet2!$A$3:$B$3237,2,0)</f>
        <v>43</v>
      </c>
      <c r="M2024" t="e">
        <f>VLOOKUP(A2024,[4]Sheet2!$A$4:$C$497,3,0)</f>
        <v>#N/A</v>
      </c>
    </row>
    <row r="2025" spans="1:13" hidden="1" x14ac:dyDescent="0.3">
      <c r="A2025" t="s">
        <v>2213</v>
      </c>
      <c r="B2025" t="s">
        <v>2214</v>
      </c>
      <c r="C2025" t="s">
        <v>2214</v>
      </c>
      <c r="D2025" t="str">
        <f>VLOOKUP(A2025,[1]Sheet1!$B$1:$F$1048575,5,0)</f>
        <v>ROMSONS GROUP PVT.LTD.</v>
      </c>
      <c r="E2025" t="str">
        <f>VLOOKUP(A2025,[1]Sheet1!$B$1:$E$3262,4,0)</f>
        <v>JIVANDHARA PHARMA PVT.LTD.(BILIMORA)</v>
      </c>
      <c r="F2025">
        <v>6</v>
      </c>
      <c r="G2025">
        <v>12.48</v>
      </c>
      <c r="H2025">
        <v>81</v>
      </c>
      <c r="I2025">
        <f t="shared" si="31"/>
        <v>74.88</v>
      </c>
      <c r="J2025">
        <f>VLOOKUP(A2025,[3]Sheet2!$A$3:$B$3237,2,0)</f>
        <v>8</v>
      </c>
    </row>
    <row r="2026" spans="1:13" hidden="1" x14ac:dyDescent="0.3">
      <c r="A2026" t="s">
        <v>3531</v>
      </c>
      <c r="B2026" t="s">
        <v>3532</v>
      </c>
      <c r="C2026" t="s">
        <v>3533</v>
      </c>
      <c r="D2026" t="str">
        <f>VLOOKUP(A2026,[1]Sheet1!$B$1:$F$1048575,5,0)</f>
        <v>MACLEODS PHARMACEUTICALS</v>
      </c>
      <c r="E2026" t="str">
        <f>VLOOKUP(A2026,[1]Sheet1!$B$1:$E$3262,4,0)</f>
        <v>DESAI PHARMA (VALSAD)</v>
      </c>
      <c r="F2026">
        <v>1</v>
      </c>
      <c r="G2026">
        <v>74.650000000000006</v>
      </c>
      <c r="H2026">
        <v>104</v>
      </c>
      <c r="I2026">
        <f t="shared" si="31"/>
        <v>74.650000000000006</v>
      </c>
      <c r="J2026">
        <f>VLOOKUP(A2026,[3]Sheet2!$A$3:$B$3237,2,0)</f>
        <v>9</v>
      </c>
    </row>
    <row r="2027" spans="1:13" hidden="1" x14ac:dyDescent="0.3">
      <c r="A2027" t="s">
        <v>5713</v>
      </c>
      <c r="B2027" t="s">
        <v>5714</v>
      </c>
      <c r="C2027" t="s">
        <v>5715</v>
      </c>
      <c r="D2027" t="str">
        <f>VLOOKUP(A2027,[1]Sheet1!$B$1:$F$1048575,5,0)</f>
        <v>INTAS PHARMACEUTICAL LTD</v>
      </c>
      <c r="E2027" t="str">
        <f>VLOOKUP(A2027,[1]Sheet1!$B$1:$E$3262,4,0)</f>
        <v>HAPPY CHEMIST (AHMEDABAD)</v>
      </c>
      <c r="F2027">
        <v>1</v>
      </c>
      <c r="G2027">
        <v>74.58</v>
      </c>
      <c r="H2027">
        <v>111</v>
      </c>
      <c r="I2027">
        <f t="shared" si="31"/>
        <v>74.58</v>
      </c>
      <c r="J2027">
        <f>VLOOKUP(A2027,[3]Sheet2!$A$3:$B$3237,2,0)</f>
        <v>19</v>
      </c>
    </row>
    <row r="2028" spans="1:13" hidden="1" x14ac:dyDescent="0.3">
      <c r="A2028" t="s">
        <v>4690</v>
      </c>
      <c r="B2028" t="s">
        <v>4691</v>
      </c>
      <c r="C2028" t="s">
        <v>4691</v>
      </c>
      <c r="D2028" t="str">
        <f>VLOOKUP(A2028,[1]Sheet1!$B$1:$F$1048575,5,0)</f>
        <v>GILLETTE INDIA LIMITED</v>
      </c>
      <c r="E2028" t="str">
        <f>VLOOKUP(A2028,[1]Sheet1!$B$1:$E$3262,4,0)</f>
        <v>RIDDHI AGENCY</v>
      </c>
      <c r="F2028">
        <v>4</v>
      </c>
      <c r="G2028">
        <v>18.55</v>
      </c>
      <c r="H2028">
        <v>25</v>
      </c>
      <c r="I2028">
        <f t="shared" si="31"/>
        <v>74.2</v>
      </c>
      <c r="J2028">
        <f>VLOOKUP(A2028,[3]Sheet2!$A$3:$B$3237,2,0)</f>
        <v>1</v>
      </c>
    </row>
    <row r="2029" spans="1:13" hidden="1" x14ac:dyDescent="0.3">
      <c r="A2029" t="s">
        <v>3037</v>
      </c>
      <c r="B2029" t="s">
        <v>3038</v>
      </c>
      <c r="C2029" t="s">
        <v>3039</v>
      </c>
      <c r="D2029" t="str">
        <f>VLOOKUP(A2029,[1]Sheet1!$B$1:$F$1048575,5,0)</f>
        <v>TORRENT PHARMACEUTICAL LTD</v>
      </c>
      <c r="E2029" t="str">
        <f>VLOOKUP(A2029,[1]Sheet1!$B$1:$E$3262,4,0)</f>
        <v>GAYATRI DISTRIBUTORS(VALSAD)</v>
      </c>
      <c r="F2029">
        <v>4</v>
      </c>
      <c r="G2029">
        <v>18.47</v>
      </c>
      <c r="H2029">
        <v>25</v>
      </c>
      <c r="I2029">
        <f t="shared" si="31"/>
        <v>73.88</v>
      </c>
      <c r="J2029">
        <f>VLOOKUP(A2029,[3]Sheet2!$A$3:$B$3237,2,0)</f>
        <v>14</v>
      </c>
    </row>
    <row r="2030" spans="1:13" hidden="1" x14ac:dyDescent="0.3">
      <c r="A2030" t="s">
        <v>6119</v>
      </c>
      <c r="B2030" t="s">
        <v>6120</v>
      </c>
      <c r="C2030" t="s">
        <v>6120</v>
      </c>
      <c r="D2030" t="str">
        <f>VLOOKUP(A2030,[1]Sheet1!$B$1:$F$1048575,5,0)</f>
        <v>FLAMINGO</v>
      </c>
      <c r="E2030" t="str">
        <f>VLOOKUP(A2030,[1]Sheet1!$B$1:$E$3262,4,0)</f>
        <v>SOLLAR BIO LIFE ( AHMEDABAD )</v>
      </c>
      <c r="F2030">
        <v>1</v>
      </c>
      <c r="G2030">
        <v>73.599999999999994</v>
      </c>
      <c r="H2030">
        <v>160</v>
      </c>
      <c r="I2030">
        <f t="shared" si="31"/>
        <v>73.599999999999994</v>
      </c>
      <c r="J2030">
        <f>VLOOKUP(A2030,[3]Sheet2!$A$3:$B$3237,2,0)</f>
        <v>1</v>
      </c>
    </row>
    <row r="2031" spans="1:13" hidden="1" x14ac:dyDescent="0.3">
      <c r="A2031" t="s">
        <v>701</v>
      </c>
      <c r="B2031" t="s">
        <v>702</v>
      </c>
      <c r="C2031" t="s">
        <v>703</v>
      </c>
      <c r="D2031" t="str">
        <f>VLOOKUP(A2031,[1]Sheet1!$B$1:$F$1048575,5,0)</f>
        <v>WALLCE PHARMACEUTICAL PVT LTD</v>
      </c>
      <c r="E2031" t="str">
        <f>VLOOKUP(A2031,[1]Sheet1!$B$1:$E$3262,4,0)</f>
        <v>GAYATRI DISTRIBUTORS(VALSAD)</v>
      </c>
      <c r="F2031">
        <v>1</v>
      </c>
      <c r="G2031">
        <v>73.569999999999993</v>
      </c>
      <c r="H2031">
        <v>103</v>
      </c>
      <c r="I2031">
        <f t="shared" si="31"/>
        <v>73.569999999999993</v>
      </c>
      <c r="J2031">
        <f>VLOOKUP(A2031,[3]Sheet2!$A$3:$B$3237,2,0)</f>
        <v>15</v>
      </c>
    </row>
    <row r="2032" spans="1:13" hidden="1" x14ac:dyDescent="0.3">
      <c r="A2032" t="s">
        <v>764</v>
      </c>
      <c r="B2032" t="s">
        <v>765</v>
      </c>
      <c r="C2032" t="s">
        <v>766</v>
      </c>
      <c r="D2032" t="str">
        <f>VLOOKUP(A2032,[1]Sheet1!$B$1:$F$1048575,5,0)</f>
        <v>ROMSONS GROUP PVT.LTD.</v>
      </c>
      <c r="E2032" t="str">
        <f>VLOOKUP(A2032,[1]Sheet1!$B$1:$E$3262,4,0)</f>
        <v>PATEL PHARMA ( SURAT )</v>
      </c>
      <c r="F2032">
        <v>1</v>
      </c>
      <c r="G2032">
        <v>73.33</v>
      </c>
      <c r="H2032">
        <v>900</v>
      </c>
      <c r="I2032">
        <f t="shared" si="31"/>
        <v>73.33</v>
      </c>
      <c r="J2032">
        <f>VLOOKUP(A2032,[3]Sheet2!$A$3:$B$3237,2,0)</f>
        <v>10</v>
      </c>
    </row>
    <row r="2033" spans="1:13" hidden="1" x14ac:dyDescent="0.3">
      <c r="A2033" t="s">
        <v>3917</v>
      </c>
      <c r="B2033" t="s">
        <v>3918</v>
      </c>
      <c r="C2033" t="s">
        <v>3919</v>
      </c>
      <c r="D2033" t="str">
        <f>VLOOKUP(A2033,[1]Sheet1!$B$1:$F$1048575,5,0)</f>
        <v>MANKIND PHARMA LTD</v>
      </c>
      <c r="E2033" t="str">
        <f>VLOOKUP(A2033,[1]Sheet1!$B$1:$E$3262,4,0)</f>
        <v>NETRA ENTERPRISE</v>
      </c>
      <c r="F2033">
        <v>1</v>
      </c>
      <c r="G2033">
        <v>72.599999999999994</v>
      </c>
      <c r="H2033">
        <v>133</v>
      </c>
      <c r="I2033">
        <f t="shared" si="31"/>
        <v>72.599999999999994</v>
      </c>
      <c r="J2033">
        <f>VLOOKUP(A2033,[3]Sheet2!$A$3:$B$3237,2,0)</f>
        <v>4</v>
      </c>
    </row>
    <row r="2034" spans="1:13" hidden="1" x14ac:dyDescent="0.3">
      <c r="A2034" t="s">
        <v>4654</v>
      </c>
      <c r="B2034" t="s">
        <v>4655</v>
      </c>
      <c r="C2034" t="s">
        <v>4656</v>
      </c>
      <c r="D2034" t="str">
        <f>VLOOKUP(A2034,[1]Sheet1!$B$1:$F$1048575,5,0)</f>
        <v>IPCA LABS PVT LTD</v>
      </c>
      <c r="E2034" t="str">
        <f>VLOOKUP(A2034,[1]Sheet1!$B$1:$E$3262,4,0)</f>
        <v>CHIRAG PHARMA AGENCY (BILIMORA)</v>
      </c>
      <c r="F2034">
        <v>2</v>
      </c>
      <c r="G2034">
        <v>36.270000000000003</v>
      </c>
      <c r="H2034">
        <v>53</v>
      </c>
      <c r="I2034">
        <f t="shared" si="31"/>
        <v>72.540000000000006</v>
      </c>
      <c r="J2034">
        <f>VLOOKUP(A2034,[3]Sheet2!$A$3:$B$3237,2,0)</f>
        <v>3</v>
      </c>
    </row>
    <row r="2035" spans="1:13" hidden="1" x14ac:dyDescent="0.3">
      <c r="A2035" t="s">
        <v>5015</v>
      </c>
      <c r="B2035" t="s">
        <v>5016</v>
      </c>
      <c r="C2035" t="s">
        <v>5016</v>
      </c>
      <c r="D2035" t="str">
        <f>VLOOKUP(A2035,[1]Sheet1!$B$1:$F$1048575,5,0)</f>
        <v>BIPSON SURGICAL</v>
      </c>
      <c r="E2035" t="str">
        <f>VLOOKUP(A2035,[1]Sheet1!$B$1:$E$3262,4,0)</f>
        <v>BIPSON SURGICAL PVT LTD</v>
      </c>
      <c r="F2035">
        <v>7</v>
      </c>
      <c r="G2035">
        <v>10.33</v>
      </c>
      <c r="H2035">
        <v>70</v>
      </c>
      <c r="I2035">
        <f t="shared" si="31"/>
        <v>72.31</v>
      </c>
      <c r="J2035">
        <f>VLOOKUP(A2035,[3]Sheet2!$A$3:$B$3237,2,0)</f>
        <v>245</v>
      </c>
      <c r="M2035">
        <f>VLOOKUP(A2035,[4]Sheet2!$A$4:$C$497,3,0)</f>
        <v>289</v>
      </c>
    </row>
    <row r="2036" spans="1:13" hidden="1" x14ac:dyDescent="0.3">
      <c r="A2036" t="s">
        <v>2758</v>
      </c>
      <c r="B2036" t="s">
        <v>2759</v>
      </c>
      <c r="C2036" t="s">
        <v>2760</v>
      </c>
      <c r="D2036" t="str">
        <f>VLOOKUP(A2036,[1]Sheet1!$B$1:$F$1048575,5,0)</f>
        <v>BIOCHEM PHARMACEUTICAL IND LTD</v>
      </c>
      <c r="E2036" t="str">
        <f>VLOOKUP(A2036,[1]Sheet1!$B$1:$E$3262,4,0)</f>
        <v>BIOSIS MEDICO ( VAPI )</v>
      </c>
      <c r="F2036">
        <v>28</v>
      </c>
      <c r="G2036">
        <v>2.58</v>
      </c>
      <c r="H2036">
        <v>27</v>
      </c>
      <c r="I2036">
        <f t="shared" si="31"/>
        <v>72.240000000000009</v>
      </c>
      <c r="J2036">
        <f>VLOOKUP(A2036,[3]Sheet2!$A$3:$B$3237,2,0)</f>
        <v>3</v>
      </c>
      <c r="M2036" t="e">
        <f>VLOOKUP(A2036,[4]Sheet2!$A$4:$C$497,3,0)</f>
        <v>#N/A</v>
      </c>
    </row>
    <row r="2037" spans="1:13" hidden="1" x14ac:dyDescent="0.3">
      <c r="A2037" t="s">
        <v>5766</v>
      </c>
      <c r="B2037" t="s">
        <v>5767</v>
      </c>
      <c r="C2037" t="s">
        <v>5768</v>
      </c>
      <c r="D2037" t="str">
        <f>VLOOKUP(A2037,[1]Sheet1!$B$1:$F$1048575,5,0)</f>
        <v>DISCOVERY MANKIND PHARMA LTD.</v>
      </c>
      <c r="E2037" t="str">
        <f>VLOOKUP(A2037,[1]Sheet1!$B$1:$E$3262,4,0)</f>
        <v>JIVANDHARA PHARMA PVT.LTD.(BILIMORA)</v>
      </c>
      <c r="F2037">
        <v>1</v>
      </c>
      <c r="G2037">
        <v>72.14</v>
      </c>
      <c r="H2037">
        <v>101</v>
      </c>
      <c r="I2037">
        <f t="shared" si="31"/>
        <v>72.14</v>
      </c>
      <c r="J2037">
        <f>VLOOKUP(A2037,[3]Sheet2!$A$3:$B$3237,2,0)</f>
        <v>5</v>
      </c>
    </row>
    <row r="2038" spans="1:13" hidden="1" x14ac:dyDescent="0.3">
      <c r="A2038" t="s">
        <v>4081</v>
      </c>
      <c r="B2038" t="s">
        <v>4082</v>
      </c>
      <c r="C2038" t="s">
        <v>4083</v>
      </c>
      <c r="D2038" t="str">
        <f>VLOOKUP(A2038,[1]Sheet1!$B$1:$F$1048575,5,0)</f>
        <v>SEARLE LABS PVT.LTD.</v>
      </c>
      <c r="E2038" t="str">
        <f>VLOOKUP(A2038,[1]Sheet1!$B$1:$E$3262,4,0)</f>
        <v>RISHABH PHARMA ( ASLALI )</v>
      </c>
      <c r="F2038">
        <v>18</v>
      </c>
      <c r="G2038">
        <v>4</v>
      </c>
      <c r="H2038">
        <v>44</v>
      </c>
      <c r="I2038">
        <f t="shared" si="31"/>
        <v>72</v>
      </c>
      <c r="J2038">
        <f>VLOOKUP(A2038,[3]Sheet2!$A$3:$B$3237,2,0)</f>
        <v>473</v>
      </c>
    </row>
    <row r="2039" spans="1:13" hidden="1" x14ac:dyDescent="0.3">
      <c r="A2039" t="s">
        <v>5577</v>
      </c>
      <c r="B2039" t="s">
        <v>5578</v>
      </c>
      <c r="C2039" t="s">
        <v>5579</v>
      </c>
      <c r="D2039" t="str">
        <f>VLOOKUP(A2039,[1]Sheet1!$B$1:$F$1048575,5,0)</f>
        <v>CIPLA LTD</v>
      </c>
      <c r="E2039" t="str">
        <f>VLOOKUP(A2039,[1]Sheet1!$B$1:$E$3262,4,0)</f>
        <v>JIVANDHARA PHARMA PVT.LTD.(BILIMORA)</v>
      </c>
      <c r="F2039">
        <v>1</v>
      </c>
      <c r="G2039">
        <v>71.91</v>
      </c>
      <c r="H2039">
        <v>100</v>
      </c>
      <c r="I2039">
        <f t="shared" si="31"/>
        <v>71.91</v>
      </c>
      <c r="J2039">
        <f>VLOOKUP(A2039,[3]Sheet2!$A$3:$B$3237,2,0)</f>
        <v>7</v>
      </c>
    </row>
    <row r="2040" spans="1:13" hidden="1" x14ac:dyDescent="0.3">
      <c r="A2040" t="s">
        <v>5628</v>
      </c>
      <c r="B2040" t="s">
        <v>5629</v>
      </c>
      <c r="C2040" t="s">
        <v>5630</v>
      </c>
      <c r="D2040" t="str">
        <f>VLOOKUP(A2040,[1]Sheet1!$B$1:$F$1048575,5,0)</f>
        <v>MASCOT HEALTH SERVIES PVT.LTD ( HARIDWAR )</v>
      </c>
      <c r="E2040" t="str">
        <f>VLOOKUP(A2040,[1]Sheet1!$B$1:$E$3262,4,0)</f>
        <v>MASCOT HEALTH SERVIES PVT.LTD ( HARIDWAR )</v>
      </c>
      <c r="F2040">
        <v>12</v>
      </c>
      <c r="G2040">
        <v>5.9</v>
      </c>
      <c r="H2040">
        <v>47</v>
      </c>
      <c r="I2040">
        <f t="shared" si="31"/>
        <v>70.800000000000011</v>
      </c>
      <c r="J2040">
        <f>VLOOKUP(A2040,[3]Sheet2!$A$3:$B$3237,2,0)</f>
        <v>17</v>
      </c>
    </row>
    <row r="2041" spans="1:13" hidden="1" x14ac:dyDescent="0.3">
      <c r="A2041" t="s">
        <v>1152</v>
      </c>
      <c r="B2041" t="s">
        <v>1153</v>
      </c>
      <c r="C2041" t="s">
        <v>1154</v>
      </c>
      <c r="D2041" t="str">
        <f>VLOOKUP(A2041,[1]Sheet1!$B$1:$F$1048575,5,0)</f>
        <v>CIPLA LTD</v>
      </c>
      <c r="E2041" t="str">
        <f>VLOOKUP(A2041,[1]Sheet1!$B$1:$E$3262,4,0)</f>
        <v>JIVANDHARA PHARMA PVT.LTD.(BILIMORA)</v>
      </c>
      <c r="F2041">
        <v>4</v>
      </c>
      <c r="G2041">
        <v>17.239999999999998</v>
      </c>
      <c r="H2041">
        <v>24</v>
      </c>
      <c r="I2041">
        <f t="shared" si="31"/>
        <v>68.959999999999994</v>
      </c>
      <c r="J2041">
        <f>VLOOKUP(A2041,[3]Sheet2!$A$3:$B$3237,2,0)</f>
        <v>42</v>
      </c>
    </row>
    <row r="2042" spans="1:13" hidden="1" x14ac:dyDescent="0.3">
      <c r="A2042" t="s">
        <v>5271</v>
      </c>
      <c r="B2042" t="s">
        <v>5272</v>
      </c>
      <c r="C2042" t="s">
        <v>5273</v>
      </c>
      <c r="D2042" t="str">
        <f>VLOOKUP(A2042,[1]Sheet1!$B$1:$F$1048575,5,0)</f>
        <v>WALLCE PHARMACEUTICAL PVT LTD</v>
      </c>
      <c r="E2042" t="str">
        <f>VLOOKUP(A2042,[1]Sheet1!$B$1:$E$3262,4,0)</f>
        <v>GAYATRI DISTRIBUTORS(VALSAD)</v>
      </c>
      <c r="F2042">
        <v>2</v>
      </c>
      <c r="G2042">
        <v>34.14</v>
      </c>
      <c r="H2042">
        <v>47</v>
      </c>
      <c r="I2042">
        <f t="shared" si="31"/>
        <v>68.28</v>
      </c>
      <c r="J2042" t="e">
        <f>VLOOKUP(A2042,[3]Sheet2!$A$3:$B$3237,2,0)</f>
        <v>#N/A</v>
      </c>
    </row>
    <row r="2043" spans="1:13" hidden="1" x14ac:dyDescent="0.3">
      <c r="A2043" t="s">
        <v>5616</v>
      </c>
      <c r="B2043" t="s">
        <v>5617</v>
      </c>
      <c r="C2043" t="s">
        <v>5618</v>
      </c>
      <c r="D2043" t="str">
        <f>VLOOKUP(A2043,[1]Sheet1!$B$1:$F$1048575,5,0)</f>
        <v>PFIZER LIMITED</v>
      </c>
      <c r="E2043" t="str">
        <f>VLOOKUP(A2043,[1]Sheet1!$B$1:$E$3262,4,0)</f>
        <v>GAYATRI DISTRIBUTORS(VALSAD)</v>
      </c>
      <c r="F2043">
        <v>1</v>
      </c>
      <c r="G2043">
        <v>68.069999999999993</v>
      </c>
      <c r="H2043">
        <v>95</v>
      </c>
      <c r="I2043">
        <f t="shared" si="31"/>
        <v>68.069999999999993</v>
      </c>
      <c r="J2043">
        <f>VLOOKUP(A2043,[3]Sheet2!$A$3:$B$3237,2,0)</f>
        <v>4</v>
      </c>
    </row>
    <row r="2044" spans="1:13" hidden="1" x14ac:dyDescent="0.3">
      <c r="A2044" t="s">
        <v>4852</v>
      </c>
      <c r="B2044" t="s">
        <v>4853</v>
      </c>
      <c r="C2044" t="s">
        <v>4854</v>
      </c>
      <c r="D2044" t="str">
        <f>VLOOKUP(A2044,[1]Sheet1!$B$1:$F$1048575,5,0)</f>
        <v>MANKIND PHARMA LTD</v>
      </c>
      <c r="E2044" t="str">
        <f>VLOOKUP(A2044,[1]Sheet1!$B$1:$E$3262,4,0)</f>
        <v>GAYATRI DISTRIBUTORS(VALSAD)</v>
      </c>
      <c r="F2044">
        <v>1</v>
      </c>
      <c r="G2044">
        <v>67.86</v>
      </c>
      <c r="H2044">
        <v>95</v>
      </c>
      <c r="I2044">
        <f t="shared" si="31"/>
        <v>67.86</v>
      </c>
      <c r="J2044">
        <f>VLOOKUP(A2044,[3]Sheet2!$A$3:$B$3237,2,0)</f>
        <v>11</v>
      </c>
    </row>
    <row r="2045" spans="1:13" hidden="1" x14ac:dyDescent="0.3">
      <c r="A2045" t="s">
        <v>606</v>
      </c>
      <c r="B2045" t="s">
        <v>607</v>
      </c>
      <c r="C2045" t="s">
        <v>6769</v>
      </c>
      <c r="D2045" t="str">
        <f>VLOOKUP(A2045,[1]Sheet1!$B$1:$F$1048575,5,0)</f>
        <v>INDOCO REMEDIES LTD</v>
      </c>
      <c r="E2045" t="str">
        <f>VLOOKUP(A2045,[1]Sheet1!$B$1:$E$3262,4,0)</f>
        <v>PRATHNA-UNITY PHARMA LLP</v>
      </c>
      <c r="F2045">
        <v>1</v>
      </c>
      <c r="G2045">
        <v>67.86</v>
      </c>
      <c r="H2045">
        <v>95</v>
      </c>
      <c r="I2045">
        <f t="shared" si="31"/>
        <v>67.86</v>
      </c>
      <c r="J2045">
        <f>VLOOKUP(A2045,[3]Sheet2!$A$3:$B$3237,2,0)</f>
        <v>18</v>
      </c>
    </row>
    <row r="2046" spans="1:13" x14ac:dyDescent="0.3">
      <c r="A2046" s="3" t="s">
        <v>2011</v>
      </c>
      <c r="B2046" s="3" t="s">
        <v>2012</v>
      </c>
      <c r="C2046" t="s">
        <v>2013</v>
      </c>
      <c r="D2046" s="3" t="str">
        <f>VLOOKUP(A2046,[1]Sheet1!$B$1:$F$1048575,5,0)</f>
        <v>DISPOVAN</v>
      </c>
      <c r="E2046" s="3" t="str">
        <f>VLOOKUP(A2046,[1]Sheet1!$B$1:$E$3262,4,0)</f>
        <v>VARDHMAN ENTERPRISE</v>
      </c>
      <c r="F2046" s="3">
        <v>1327</v>
      </c>
      <c r="G2046">
        <v>1.29</v>
      </c>
      <c r="H2046">
        <v>3</v>
      </c>
      <c r="I2046">
        <f t="shared" si="31"/>
        <v>1711.8300000000002</v>
      </c>
      <c r="J2046" s="3">
        <f>VLOOKUP(A2046,[3]Sheet2!$A$3:$B$3237,2,0)</f>
        <v>461</v>
      </c>
      <c r="K2046" s="3">
        <v>1000</v>
      </c>
      <c r="L2046" s="3"/>
      <c r="M2046" s="3" t="e">
        <f>VLOOKUP(A2046,[4]Sheet2!$A$4:$C$497,3,0)</f>
        <v>#N/A</v>
      </c>
    </row>
    <row r="2047" spans="1:13" hidden="1" x14ac:dyDescent="0.3">
      <c r="A2047" t="s">
        <v>4268</v>
      </c>
      <c r="B2047" t="s">
        <v>4269</v>
      </c>
      <c r="C2047" t="s">
        <v>4269</v>
      </c>
      <c r="D2047" t="str">
        <f>VLOOKUP(A2047,[1]Sheet1!$B$1:$F$1048575,5,0)</f>
        <v>P &amp; G</v>
      </c>
      <c r="E2047" t="str">
        <f>VLOOKUP(A2047,[1]Sheet1!$B$1:$E$3262,4,0)</f>
        <v>ARIHANT AGENCIES(GANDEVI)</v>
      </c>
      <c r="F2047">
        <v>2</v>
      </c>
      <c r="G2047">
        <v>33.65</v>
      </c>
      <c r="H2047">
        <v>40</v>
      </c>
      <c r="I2047">
        <f t="shared" si="31"/>
        <v>67.3</v>
      </c>
      <c r="J2047">
        <f>VLOOKUP(A2047,[3]Sheet2!$A$3:$B$3237,2,0)</f>
        <v>1</v>
      </c>
    </row>
    <row r="2048" spans="1:13" hidden="1" x14ac:dyDescent="0.3">
      <c r="A2048" t="s">
        <v>2379</v>
      </c>
      <c r="B2048" t="s">
        <v>2380</v>
      </c>
      <c r="C2048" t="s">
        <v>2381</v>
      </c>
      <c r="D2048" t="str">
        <f>VLOOKUP(A2048,[1]Sheet1!$B$1:$F$1048575,5,0)</f>
        <v>GEM MANKIND PHARMA LTD</v>
      </c>
      <c r="E2048" t="str">
        <f>VLOOKUP(A2048,[1]Sheet1!$B$1:$E$3262,4,0)</f>
        <v>JIVANDHARA PHARMA PVT.LTD.(BILIMORA)</v>
      </c>
      <c r="F2048">
        <v>1</v>
      </c>
      <c r="G2048">
        <v>66.55</v>
      </c>
      <c r="H2048">
        <v>93</v>
      </c>
      <c r="I2048">
        <f t="shared" si="31"/>
        <v>66.55</v>
      </c>
      <c r="J2048">
        <f>VLOOKUP(A2048,[3]Sheet2!$A$3:$B$3237,2,0)</f>
        <v>2</v>
      </c>
    </row>
    <row r="2049" spans="1:13" hidden="1" x14ac:dyDescent="0.3">
      <c r="A2049" t="s">
        <v>3810</v>
      </c>
      <c r="B2049" t="s">
        <v>3811</v>
      </c>
      <c r="C2049" t="s">
        <v>3812</v>
      </c>
      <c r="D2049" t="str">
        <f>VLOOKUP(A2049,[1]Sheet1!$B$1:$F$1048575,5,0)</f>
        <v>BAYER PHARMACEUTICALS PVT LTD</v>
      </c>
      <c r="E2049" t="str">
        <f>VLOOKUP(A2049,[1]Sheet1!$B$1:$E$3262,4,0)</f>
        <v>GAYATRI DISTRIBUTORS(VALSAD)</v>
      </c>
      <c r="F2049">
        <v>2</v>
      </c>
      <c r="G2049">
        <v>33.21</v>
      </c>
      <c r="H2049">
        <v>46</v>
      </c>
      <c r="I2049">
        <f t="shared" si="31"/>
        <v>66.42</v>
      </c>
      <c r="J2049" t="e">
        <f>VLOOKUP(A2049,[3]Sheet2!$A$3:$B$3237,2,0)</f>
        <v>#N/A</v>
      </c>
    </row>
    <row r="2050" spans="1:13" hidden="1" x14ac:dyDescent="0.3">
      <c r="A2050" t="s">
        <v>5004</v>
      </c>
      <c r="B2050" t="s">
        <v>5005</v>
      </c>
      <c r="C2050" t="s">
        <v>5005</v>
      </c>
      <c r="D2050" t="str">
        <f>VLOOKUP(A2050,[1]Sheet1!$B$1:$F$1048575,5,0)</f>
        <v>BD INDIA PVT LTD</v>
      </c>
      <c r="E2050" t="str">
        <f>VLOOKUP(A2050,[1]Sheet1!$B$1:$E$3262,4,0)</f>
        <v>GAYATRI DISTRIBUTORS(VALSAD)</v>
      </c>
      <c r="F2050">
        <v>1</v>
      </c>
      <c r="G2050">
        <v>66.12</v>
      </c>
      <c r="H2050">
        <v>236</v>
      </c>
      <c r="I2050">
        <f t="shared" ref="I2050:I2113" si="32">G2050*F2050</f>
        <v>66.12</v>
      </c>
      <c r="J2050">
        <f>VLOOKUP(A2050,[3]Sheet2!$A$3:$B$3237,2,0)</f>
        <v>5</v>
      </c>
    </row>
    <row r="2051" spans="1:13" hidden="1" x14ac:dyDescent="0.3">
      <c r="A2051" t="s">
        <v>362</v>
      </c>
      <c r="B2051" t="s">
        <v>363</v>
      </c>
      <c r="C2051" t="s">
        <v>364</v>
      </c>
      <c r="D2051" t="str">
        <f>VLOOKUP(A2051,[1]Sheet1!$B$1:$F$1048575,5,0)</f>
        <v>PROCTER &amp; GAMBLE LIMITED</v>
      </c>
      <c r="E2051" t="str">
        <f>VLOOKUP(A2051,[1]Sheet1!$B$1:$E$3262,4,0)</f>
        <v>JIVANDHARA PHARMA PVT.LTD.(BILIMORA)</v>
      </c>
      <c r="F2051">
        <v>4</v>
      </c>
      <c r="G2051">
        <v>16.5</v>
      </c>
      <c r="H2051">
        <v>23</v>
      </c>
      <c r="I2051">
        <f t="shared" si="32"/>
        <v>66</v>
      </c>
      <c r="J2051">
        <f>VLOOKUP(A2051,[3]Sheet2!$A$3:$B$3237,2,0)</f>
        <v>2</v>
      </c>
    </row>
    <row r="2052" spans="1:13" hidden="1" x14ac:dyDescent="0.3">
      <c r="A2052" t="s">
        <v>6520</v>
      </c>
      <c r="B2052" t="s">
        <v>6521</v>
      </c>
      <c r="C2052" t="s">
        <v>6521</v>
      </c>
      <c r="D2052" t="str">
        <f>VLOOKUP(A2052,[1]Sheet1!$B$1:$F$1048575,5,0)</f>
        <v>JOHNSON &amp; JOHNSON PVT LTD</v>
      </c>
      <c r="E2052" t="str">
        <f>VLOOKUP(A2052,[1]Sheet1!$B$1:$E$3262,4,0)</f>
        <v>SS ENTERPRISE</v>
      </c>
      <c r="F2052">
        <v>1</v>
      </c>
      <c r="G2052">
        <v>65.97</v>
      </c>
      <c r="H2052">
        <v>162</v>
      </c>
      <c r="I2052">
        <f t="shared" si="32"/>
        <v>65.97</v>
      </c>
      <c r="J2052">
        <f>VLOOKUP(A2052,[3]Sheet2!$A$3:$B$3237,2,0)</f>
        <v>2</v>
      </c>
    </row>
    <row r="2053" spans="1:13" hidden="1" x14ac:dyDescent="0.3">
      <c r="A2053" t="s">
        <v>3109</v>
      </c>
      <c r="B2053" t="s">
        <v>3110</v>
      </c>
      <c r="C2053" t="s">
        <v>3111</v>
      </c>
      <c r="D2053" t="str">
        <f>VLOOKUP(A2053,[1]Sheet1!$B$1:$F$1048575,5,0)</f>
        <v>ZYDUS HELTHCARE LTD</v>
      </c>
      <c r="E2053" t="str">
        <f>VLOOKUP(A2053,[1]Sheet1!$B$1:$E$3262,4,0)</f>
        <v>GAYATRI DISTRIBUTORS(VALSAD)</v>
      </c>
      <c r="F2053">
        <v>2</v>
      </c>
      <c r="G2053">
        <v>32.82</v>
      </c>
      <c r="H2053">
        <v>45</v>
      </c>
      <c r="I2053">
        <f t="shared" si="32"/>
        <v>65.64</v>
      </c>
      <c r="J2053">
        <f>VLOOKUP(A2053,[3]Sheet2!$A$3:$B$3237,2,0)</f>
        <v>8</v>
      </c>
    </row>
    <row r="2054" spans="1:13" hidden="1" x14ac:dyDescent="0.3">
      <c r="A2054" t="s">
        <v>5434</v>
      </c>
      <c r="B2054" t="s">
        <v>5435</v>
      </c>
      <c r="C2054" t="s">
        <v>5436</v>
      </c>
      <c r="D2054" t="str">
        <f>VLOOKUP(A2054,[1]Sheet1!$B$1:$F$1048575,5,0)</f>
        <v>UNISON PHARMACEUTICALS</v>
      </c>
      <c r="E2054" t="str">
        <f>VLOOKUP(A2054,[1]Sheet1!$B$1:$E$3262,4,0)</f>
        <v>GAYATRI DISTRIBUTORS(VALSAD)</v>
      </c>
      <c r="F2054">
        <v>1</v>
      </c>
      <c r="G2054">
        <v>65.58</v>
      </c>
      <c r="H2054">
        <v>91</v>
      </c>
      <c r="I2054">
        <f t="shared" si="32"/>
        <v>65.58</v>
      </c>
      <c r="J2054">
        <f>VLOOKUP(A2054,[3]Sheet2!$A$3:$B$3237,2,0)</f>
        <v>3</v>
      </c>
    </row>
    <row r="2055" spans="1:13" hidden="1" x14ac:dyDescent="0.3">
      <c r="A2055" t="s">
        <v>5422</v>
      </c>
      <c r="B2055" t="s">
        <v>5423</v>
      </c>
      <c r="C2055" t="s">
        <v>5424</v>
      </c>
      <c r="D2055" t="str">
        <f>VLOOKUP(A2055,[1]Sheet1!$B$1:$F$1048575,5,0)</f>
        <v>MACLEODS PHARMACEUTICALS</v>
      </c>
      <c r="E2055" t="str">
        <f>VLOOKUP(A2055,[1]Sheet1!$B$1:$E$3262,4,0)</f>
        <v>DESAI PHARMA (VALSAD)</v>
      </c>
      <c r="F2055">
        <v>1</v>
      </c>
      <c r="G2055">
        <v>65</v>
      </c>
      <c r="H2055">
        <v>91</v>
      </c>
      <c r="I2055">
        <f t="shared" si="32"/>
        <v>65</v>
      </c>
      <c r="J2055">
        <f>VLOOKUP(A2055,[3]Sheet2!$A$3:$B$3237,2,0)</f>
        <v>8</v>
      </c>
    </row>
    <row r="2056" spans="1:13" hidden="1" x14ac:dyDescent="0.3">
      <c r="A2056" t="s">
        <v>6350</v>
      </c>
      <c r="B2056" t="s">
        <v>6351</v>
      </c>
      <c r="C2056" t="s">
        <v>6352</v>
      </c>
      <c r="D2056" t="str">
        <f>VLOOKUP(A2056,[1]Sheet1!$B$1:$F$1048575,5,0)</f>
        <v>POLY MEDICURE LTD</v>
      </c>
      <c r="E2056" t="str">
        <f>VLOOKUP(A2056,[1]Sheet1!$B$1:$E$3262,4,0)</f>
        <v>UNITY DISTRIBUTORS (SURAT)</v>
      </c>
      <c r="F2056">
        <v>2</v>
      </c>
      <c r="G2056">
        <v>32.5</v>
      </c>
      <c r="H2056">
        <v>256</v>
      </c>
      <c r="I2056">
        <f t="shared" si="32"/>
        <v>65</v>
      </c>
      <c r="J2056">
        <f>VLOOKUP(A2056,[3]Sheet2!$A$3:$B$3237,2,0)</f>
        <v>11</v>
      </c>
    </row>
    <row r="2057" spans="1:13" hidden="1" x14ac:dyDescent="0.3">
      <c r="A2057" t="s">
        <v>1400</v>
      </c>
      <c r="B2057" t="s">
        <v>1401</v>
      </c>
      <c r="C2057" t="s">
        <v>1402</v>
      </c>
      <c r="D2057" t="str">
        <f>VLOOKUP(A2057,[1]Sheet1!$B$1:$F$1048575,5,0)</f>
        <v>NEON LABORATORIES LIMITED</v>
      </c>
      <c r="E2057" t="str">
        <f>VLOOKUP(A2057,[1]Sheet1!$B$1:$E$3262,4,0)</f>
        <v>PUJAN MEDICAL AGENCY</v>
      </c>
      <c r="F2057">
        <v>2</v>
      </c>
      <c r="G2057">
        <v>32</v>
      </c>
      <c r="H2057">
        <v>173</v>
      </c>
      <c r="I2057">
        <f t="shared" si="32"/>
        <v>64</v>
      </c>
      <c r="J2057">
        <f>VLOOKUP(A2057,[3]Sheet2!$A$3:$B$3237,2,0)</f>
        <v>12</v>
      </c>
    </row>
    <row r="2058" spans="1:13" hidden="1" x14ac:dyDescent="0.3">
      <c r="A2058" t="s">
        <v>4602</v>
      </c>
      <c r="B2058" t="s">
        <v>4603</v>
      </c>
      <c r="C2058" t="s">
        <v>4604</v>
      </c>
      <c r="D2058" t="str">
        <f>VLOOKUP(A2058,[1]Sheet1!$B$1:$F$1048575,5,0)</f>
        <v>ALEMBIC PHARMACEUTICALS LTD.</v>
      </c>
      <c r="E2058" t="str">
        <f>VLOOKUP(A2058,[1]Sheet1!$B$1:$E$3262,4,0)</f>
        <v>RAPID MEDICO (VALSAD)</v>
      </c>
      <c r="F2058">
        <v>1</v>
      </c>
      <c r="G2058">
        <v>63.93</v>
      </c>
      <c r="H2058">
        <v>89</v>
      </c>
      <c r="I2058">
        <f t="shared" si="32"/>
        <v>63.93</v>
      </c>
      <c r="J2058">
        <f>VLOOKUP(A2058,[3]Sheet2!$A$3:$B$3237,2,0)</f>
        <v>3</v>
      </c>
    </row>
    <row r="2059" spans="1:13" hidden="1" x14ac:dyDescent="0.3">
      <c r="A2059" t="s">
        <v>5022</v>
      </c>
      <c r="B2059" t="s">
        <v>5023</v>
      </c>
      <c r="C2059" t="s">
        <v>5024</v>
      </c>
      <c r="D2059" t="str">
        <f>VLOOKUP(A2059,[1]Sheet1!$B$1:$F$1048575,5,0)</f>
        <v>ALBATROSS PHARMACEUTICALS</v>
      </c>
      <c r="E2059" t="str">
        <f>VLOOKUP(A2059,[1]Sheet1!$B$1:$E$3262,4,0)</f>
        <v>GAYATRI DISTRIBUTORS(VALSAD)</v>
      </c>
      <c r="F2059">
        <v>1</v>
      </c>
      <c r="G2059">
        <v>63.56</v>
      </c>
      <c r="H2059">
        <v>89</v>
      </c>
      <c r="I2059">
        <f t="shared" si="32"/>
        <v>63.56</v>
      </c>
      <c r="J2059">
        <v>0</v>
      </c>
    </row>
    <row r="2060" spans="1:13" hidden="1" x14ac:dyDescent="0.3">
      <c r="A2060" t="s">
        <v>4361</v>
      </c>
      <c r="B2060" t="s">
        <v>4362</v>
      </c>
      <c r="C2060" t="s">
        <v>4363</v>
      </c>
      <c r="D2060" t="str">
        <f>VLOOKUP(A2060,[1]Sheet1!$B$1:$F$1048575,5,0)</f>
        <v>NEXTGEN HEALTHCARE</v>
      </c>
      <c r="E2060" t="str">
        <f>VLOOKUP(A2060,[1]Sheet1!$B$1:$E$3262,4,0)</f>
        <v>JIVANDHARA PHARMA PVT.LTD.(BILIMORA)</v>
      </c>
      <c r="F2060">
        <v>1</v>
      </c>
      <c r="G2060">
        <v>62.86</v>
      </c>
      <c r="H2060">
        <v>88</v>
      </c>
      <c r="I2060">
        <f t="shared" si="32"/>
        <v>62.86</v>
      </c>
      <c r="J2060">
        <f>VLOOKUP(A2060,[3]Sheet2!$A$3:$B$3237,2,0)</f>
        <v>22</v>
      </c>
    </row>
    <row r="2061" spans="1:13" hidden="1" x14ac:dyDescent="0.3">
      <c r="A2061" t="s">
        <v>2989</v>
      </c>
      <c r="B2061" t="s">
        <v>2990</v>
      </c>
      <c r="C2061" t="s">
        <v>2991</v>
      </c>
      <c r="D2061" t="str">
        <f>VLOOKUP(A2061,[1]Sheet1!$B$1:$F$1048575,5,0)</f>
        <v>UNISON PHARMACEUTICALS</v>
      </c>
      <c r="E2061" t="str">
        <f>VLOOKUP(A2061,[1]Sheet1!$B$1:$E$3262,4,0)</f>
        <v>GAYATRI DISTRIBUTORS(VALSAD)</v>
      </c>
      <c r="F2061">
        <v>3</v>
      </c>
      <c r="G2061">
        <v>20.71</v>
      </c>
      <c r="H2061">
        <v>29</v>
      </c>
      <c r="I2061">
        <f t="shared" si="32"/>
        <v>62.13</v>
      </c>
      <c r="J2061">
        <f>VLOOKUP(A2061,[3]Sheet2!$A$3:$B$3237,2,0)</f>
        <v>4</v>
      </c>
    </row>
    <row r="2062" spans="1:13" hidden="1" x14ac:dyDescent="0.3">
      <c r="A2062" t="s">
        <v>4863</v>
      </c>
      <c r="B2062" t="s">
        <v>4864</v>
      </c>
      <c r="C2062" t="s">
        <v>4865</v>
      </c>
      <c r="D2062" t="str">
        <f>VLOOKUP(A2062,[1]Sheet1!$B$1:$F$1048575,5,0)</f>
        <v>DISPOVAN</v>
      </c>
      <c r="E2062" t="str">
        <f>VLOOKUP(A2062,[1]Sheet1!$B$1:$E$3262,4,0)</f>
        <v>VARDHMAN ENTERPRISE</v>
      </c>
      <c r="F2062">
        <v>88</v>
      </c>
      <c r="G2062">
        <v>0.7</v>
      </c>
      <c r="H2062">
        <v>26</v>
      </c>
      <c r="I2062">
        <f t="shared" si="32"/>
        <v>61.599999999999994</v>
      </c>
      <c r="J2062">
        <f>VLOOKUP(A2062,[3]Sheet2!$A$3:$B$3237,2,0)</f>
        <v>440</v>
      </c>
    </row>
    <row r="2063" spans="1:13" hidden="1" x14ac:dyDescent="0.3">
      <c r="A2063" t="s">
        <v>5049</v>
      </c>
      <c r="B2063" t="s">
        <v>5050</v>
      </c>
      <c r="C2063" t="s">
        <v>5051</v>
      </c>
      <c r="D2063" t="str">
        <f>VLOOKUP(A2063,[1]Sheet1!$B$1:$F$1048575,5,0)</f>
        <v>NEUTECH LIFESCIENCE</v>
      </c>
      <c r="E2063" t="str">
        <f>VLOOKUP(A2063,[1]Sheet1!$B$1:$E$3262,4,0)</f>
        <v>NOBLE DRUGS &amp; MEDICAL STORES</v>
      </c>
      <c r="F2063">
        <v>3</v>
      </c>
      <c r="G2063">
        <v>20.5</v>
      </c>
      <c r="H2063">
        <v>160</v>
      </c>
      <c r="I2063">
        <f t="shared" si="32"/>
        <v>61.5</v>
      </c>
      <c r="J2063">
        <f>VLOOKUP(A2063,[3]Sheet2!$A$3:$B$3237,2,0)</f>
        <v>9</v>
      </c>
      <c r="M2063" t="e">
        <f>VLOOKUP(A2063,[4]Sheet2!$A$4:$C$497,3,0)</f>
        <v>#N/A</v>
      </c>
    </row>
    <row r="2064" spans="1:13" hidden="1" x14ac:dyDescent="0.3">
      <c r="A2064" t="s">
        <v>4317</v>
      </c>
      <c r="B2064" t="s">
        <v>4318</v>
      </c>
      <c r="C2064" t="s">
        <v>4319</v>
      </c>
      <c r="D2064" t="str">
        <f>VLOOKUP(A2064,[1]Sheet1!$B$1:$F$1048575,5,0)</f>
        <v>NEXTGEN HEALTHCARE</v>
      </c>
      <c r="E2064" t="str">
        <f>VLOOKUP(A2064,[1]Sheet1!$B$1:$E$3262,4,0)</f>
        <v>JIVANDHARA PHARMA PVT.LTD.(BILIMORA)</v>
      </c>
      <c r="F2064">
        <v>1</v>
      </c>
      <c r="G2064">
        <v>61.43</v>
      </c>
      <c r="H2064">
        <v>86</v>
      </c>
      <c r="I2064">
        <f t="shared" si="32"/>
        <v>61.43</v>
      </c>
      <c r="J2064">
        <f>VLOOKUP(A2064,[3]Sheet2!$A$3:$B$3237,2,0)</f>
        <v>2</v>
      </c>
    </row>
    <row r="2065" spans="1:13" hidden="1" x14ac:dyDescent="0.3">
      <c r="A2065" t="s">
        <v>4660</v>
      </c>
      <c r="B2065" t="s">
        <v>4661</v>
      </c>
      <c r="C2065" t="s">
        <v>4661</v>
      </c>
      <c r="D2065" t="str">
        <f>VLOOKUP(A2065,[1]Sheet1!$B$1:$F$1048575,5,0)</f>
        <v>RANGOON CHEMICAL WORKS PVT.LTD.</v>
      </c>
      <c r="E2065" t="str">
        <f>VLOOKUP(A2065,[1]Sheet1!$B$1:$E$3262,4,0)</f>
        <v>KOTHARI MEDICAL AGENCY</v>
      </c>
      <c r="F2065">
        <v>1</v>
      </c>
      <c r="G2065">
        <v>60</v>
      </c>
      <c r="H2065">
        <v>80</v>
      </c>
      <c r="I2065">
        <f t="shared" si="32"/>
        <v>60</v>
      </c>
      <c r="J2065">
        <f>VLOOKUP(A2065,[3]Sheet2!$A$3:$B$3237,2,0)</f>
        <v>2</v>
      </c>
    </row>
    <row r="2066" spans="1:13" hidden="1" x14ac:dyDescent="0.3">
      <c r="A2066" t="s">
        <v>1468</v>
      </c>
      <c r="B2066" t="s">
        <v>1469</v>
      </c>
      <c r="C2066" t="s">
        <v>1470</v>
      </c>
      <c r="D2066" t="str">
        <f>VLOOKUP(A2066,[1]Sheet1!$B$1:$F$1048575,5,0)</f>
        <v>MANKIND PHARMA LTD</v>
      </c>
      <c r="E2066" t="str">
        <f>VLOOKUP(A2066,[1]Sheet1!$B$1:$E$3262,4,0)</f>
        <v>NETRA ENTERPRISE</v>
      </c>
      <c r="F2066">
        <v>6</v>
      </c>
      <c r="G2066">
        <v>10</v>
      </c>
      <c r="H2066">
        <v>56</v>
      </c>
      <c r="I2066">
        <f t="shared" si="32"/>
        <v>60</v>
      </c>
      <c r="J2066" t="e">
        <f>VLOOKUP(A2066,[3]Sheet2!$A$3:$B$3237,2,0)</f>
        <v>#N/A</v>
      </c>
    </row>
    <row r="2067" spans="1:13" hidden="1" x14ac:dyDescent="0.3">
      <c r="A2067" t="s">
        <v>1815</v>
      </c>
      <c r="B2067" t="s">
        <v>1816</v>
      </c>
      <c r="C2067" t="s">
        <v>1816</v>
      </c>
      <c r="D2067" t="str">
        <f>VLOOKUP(A2067,[1]Sheet1!$B$1:$F$1048575,5,0)</f>
        <v>ALPHA MEDICARE &amp;DEVICES PVT.LTD.</v>
      </c>
      <c r="E2067" t="str">
        <f>VLOOKUP(A2067,[1]Sheet1!$B$1:$E$3262,4,0)</f>
        <v>PARIDHI AGENCIES</v>
      </c>
      <c r="F2067">
        <v>6</v>
      </c>
      <c r="G2067">
        <v>10</v>
      </c>
      <c r="H2067">
        <v>325</v>
      </c>
      <c r="I2067">
        <f t="shared" si="32"/>
        <v>60</v>
      </c>
      <c r="J2067">
        <f>VLOOKUP(A2067,[3]Sheet2!$A$3:$B$3237,2,0)</f>
        <v>89</v>
      </c>
    </row>
    <row r="2068" spans="1:13" hidden="1" x14ac:dyDescent="0.3">
      <c r="A2068" t="s">
        <v>5810</v>
      </c>
      <c r="B2068" t="s">
        <v>5811</v>
      </c>
      <c r="C2068" t="s">
        <v>5812</v>
      </c>
      <c r="D2068" t="str">
        <f>VLOOKUP(A2068,[1]Sheet1!$B$1:$F$1048575,5,0)</f>
        <v>TORRENT PHARMACEUTICAL LTD</v>
      </c>
      <c r="E2068" t="str">
        <f>VLOOKUP(A2068,[1]Sheet1!$B$1:$E$3262,4,0)</f>
        <v>JIVANDHARA PHARMA PVT.LTD.(BILIMORA)</v>
      </c>
      <c r="F2068">
        <v>3</v>
      </c>
      <c r="G2068">
        <v>19.809999999999999</v>
      </c>
      <c r="H2068">
        <v>27</v>
      </c>
      <c r="I2068">
        <f t="shared" si="32"/>
        <v>59.429999999999993</v>
      </c>
      <c r="J2068">
        <f>VLOOKUP(A2068,[3]Sheet2!$A$3:$B$3237,2,0)</f>
        <v>3</v>
      </c>
    </row>
    <row r="2069" spans="1:13" hidden="1" x14ac:dyDescent="0.3">
      <c r="A2069" t="s">
        <v>1202</v>
      </c>
      <c r="B2069" t="s">
        <v>1203</v>
      </c>
      <c r="C2069" t="s">
        <v>1204</v>
      </c>
      <c r="D2069" t="str">
        <f>VLOOKUP(A2069,[1]Sheet1!$B$1:$F$1048575,5,0)</f>
        <v>IPCA LABS PVT LTD</v>
      </c>
      <c r="E2069" t="str">
        <f>VLOOKUP(A2069,[1]Sheet1!$B$1:$E$3262,4,0)</f>
        <v>GAYATRI DISTRIBUTORS(VALSAD)</v>
      </c>
      <c r="F2069">
        <v>1</v>
      </c>
      <c r="G2069">
        <v>59.04</v>
      </c>
      <c r="H2069">
        <v>77</v>
      </c>
      <c r="I2069">
        <f t="shared" si="32"/>
        <v>59.04</v>
      </c>
      <c r="J2069">
        <f>VLOOKUP(A2069,[3]Sheet2!$A$3:$B$3237,2,0)</f>
        <v>22</v>
      </c>
    </row>
    <row r="2070" spans="1:13" hidden="1" x14ac:dyDescent="0.3">
      <c r="A2070" t="s">
        <v>1047</v>
      </c>
      <c r="B2070" t="s">
        <v>1048</v>
      </c>
      <c r="C2070" t="s">
        <v>1049</v>
      </c>
      <c r="D2070" t="str">
        <f>VLOOKUP(A2070,[1]Sheet1!$B$1:$F$1048575,5,0)</f>
        <v>BHARAT SERUM &amp; VACCINES LIMITED</v>
      </c>
      <c r="E2070" t="str">
        <f>VLOOKUP(A2070,[1]Sheet1!$B$1:$E$3262,4,0)</f>
        <v>UPCHAR MEDICAL STORE</v>
      </c>
      <c r="F2070">
        <v>3</v>
      </c>
      <c r="G2070">
        <v>19.59</v>
      </c>
      <c r="H2070">
        <v>24</v>
      </c>
      <c r="I2070">
        <f t="shared" si="32"/>
        <v>58.769999999999996</v>
      </c>
      <c r="J2070">
        <f>VLOOKUP(A2070,[3]Sheet2!$A$3:$B$3237,2,0)</f>
        <v>2</v>
      </c>
    </row>
    <row r="2071" spans="1:13" hidden="1" x14ac:dyDescent="0.3">
      <c r="A2071" t="s">
        <v>1187</v>
      </c>
      <c r="B2071" t="s">
        <v>1188</v>
      </c>
      <c r="C2071" t="s">
        <v>1189</v>
      </c>
      <c r="D2071" t="str">
        <f>VLOOKUP(A2071,[1]Sheet1!$B$1:$F$1048575,5,0)</f>
        <v>SVIZERA HEALTHCARE</v>
      </c>
      <c r="E2071" t="str">
        <f>VLOOKUP(A2071,[1]Sheet1!$B$1:$E$3262,4,0)</f>
        <v>KAJAL AGENCIES(VALSAD)</v>
      </c>
      <c r="F2071">
        <v>1</v>
      </c>
      <c r="G2071">
        <v>58.64</v>
      </c>
      <c r="H2071">
        <v>82</v>
      </c>
      <c r="I2071">
        <f t="shared" si="32"/>
        <v>58.64</v>
      </c>
      <c r="J2071">
        <f>VLOOKUP(A2071,[3]Sheet2!$A$3:$B$3237,2,0)</f>
        <v>10</v>
      </c>
    </row>
    <row r="2072" spans="1:13" hidden="1" x14ac:dyDescent="0.3">
      <c r="A2072" t="s">
        <v>4236</v>
      </c>
      <c r="B2072" t="s">
        <v>4237</v>
      </c>
      <c r="C2072" t="s">
        <v>4237</v>
      </c>
      <c r="D2072" t="str">
        <f>VLOOKUP(A2072,[1]Sheet1!$B$1:$F$1048575,5,0)</f>
        <v>ROMSONS GROUP PVT.LTD.</v>
      </c>
      <c r="E2072" t="str">
        <f>VLOOKUP(A2072,[1]Sheet1!$B$1:$E$3262,4,0)</f>
        <v>JIVANDHARA PHARMA PVT.LTD.(BILIMORA)</v>
      </c>
      <c r="F2072">
        <v>4</v>
      </c>
      <c r="G2072">
        <v>14.3</v>
      </c>
      <c r="H2072">
        <v>66</v>
      </c>
      <c r="I2072">
        <f t="shared" si="32"/>
        <v>57.2</v>
      </c>
      <c r="J2072">
        <f>VLOOKUP(A2072,[3]Sheet2!$A$3:$B$3237,2,0)</f>
        <v>14</v>
      </c>
    </row>
    <row r="2073" spans="1:13" hidden="1" x14ac:dyDescent="0.3">
      <c r="A2073" t="s">
        <v>6023</v>
      </c>
      <c r="B2073" t="s">
        <v>6024</v>
      </c>
      <c r="C2073" t="s">
        <v>6025</v>
      </c>
      <c r="D2073" t="str">
        <f>VLOOKUP(A2073,[1]Sheet1!$B$1:$F$1048575,5,0)</f>
        <v>ABBOTT  INDIA LIMITED</v>
      </c>
      <c r="E2073" t="str">
        <f>VLOOKUP(A2073,[1]Sheet1!$B$1:$E$3262,4,0)</f>
        <v>GAYATRI DISTRIBUTORS(VALSAD)</v>
      </c>
      <c r="F2073">
        <v>5</v>
      </c>
      <c r="G2073">
        <v>11.43</v>
      </c>
      <c r="H2073">
        <v>16</v>
      </c>
      <c r="I2073">
        <f t="shared" si="32"/>
        <v>57.15</v>
      </c>
      <c r="J2073">
        <f>VLOOKUP(A2073,[3]Sheet2!$A$3:$B$3237,2,0)</f>
        <v>5</v>
      </c>
    </row>
    <row r="2074" spans="1:13" hidden="1" x14ac:dyDescent="0.3">
      <c r="A2074" t="s">
        <v>1671</v>
      </c>
      <c r="B2074" t="s">
        <v>1672</v>
      </c>
      <c r="C2074" t="s">
        <v>1673</v>
      </c>
      <c r="D2074" t="str">
        <f>VLOOKUP(A2074,[1]Sheet1!$B$1:$F$1048575,5,0)</f>
        <v>DISPOVAN</v>
      </c>
      <c r="E2074" t="str">
        <f>VLOOKUP(A2074,[1]Sheet1!$B$1:$E$3262,4,0)</f>
        <v>VARDHMAN ENTERPRISE</v>
      </c>
      <c r="F2074">
        <v>14</v>
      </c>
      <c r="G2074">
        <v>4.07</v>
      </c>
      <c r="H2074">
        <v>9</v>
      </c>
      <c r="I2074">
        <f t="shared" si="32"/>
        <v>56.980000000000004</v>
      </c>
      <c r="J2074">
        <f>VLOOKUP(A2074,[3]Sheet2!$A$3:$B$3237,2,0)</f>
        <v>58</v>
      </c>
      <c r="M2074" t="e">
        <f>VLOOKUP(A2074,[4]Sheet2!$A$4:$C$497,3,0)</f>
        <v>#N/A</v>
      </c>
    </row>
    <row r="2075" spans="1:13" hidden="1" x14ac:dyDescent="0.3">
      <c r="A2075" t="s">
        <v>2458</v>
      </c>
      <c r="B2075" t="s">
        <v>2459</v>
      </c>
      <c r="C2075" t="s">
        <v>2460</v>
      </c>
      <c r="D2075" t="str">
        <f>VLOOKUP(A2075,[1]Sheet1!$B$1:$F$1048575,5,0)</f>
        <v>ZYDUS HELTHCARE LTD</v>
      </c>
      <c r="E2075" t="str">
        <f>VLOOKUP(A2075,[1]Sheet1!$B$1:$E$3262,4,0)</f>
        <v>JIVANDHARA PHARMA PVT.LTD.(BILIMORA)</v>
      </c>
      <c r="F2075">
        <v>1</v>
      </c>
      <c r="G2075">
        <v>56.71</v>
      </c>
      <c r="H2075">
        <v>79</v>
      </c>
      <c r="I2075">
        <f t="shared" si="32"/>
        <v>56.71</v>
      </c>
      <c r="J2075">
        <f>VLOOKUP(A2075,[3]Sheet2!$A$3:$B$3237,2,0)</f>
        <v>3</v>
      </c>
    </row>
    <row r="2076" spans="1:13" hidden="1" x14ac:dyDescent="0.3">
      <c r="A2076" t="s">
        <v>931</v>
      </c>
      <c r="B2076" t="s">
        <v>932</v>
      </c>
      <c r="C2076" t="s">
        <v>933</v>
      </c>
      <c r="D2076" t="str">
        <f>VLOOKUP(A2076,[1]Sheet1!$B$1:$F$1048575,5,0)</f>
        <v>MERIDIAN ENTERPRISE PVT LTD</v>
      </c>
      <c r="E2076" t="str">
        <f>VLOOKUP(A2076,[1]Sheet1!$B$1:$E$3262,4,0)</f>
        <v>SHREE JOGANIYA PHARMACY</v>
      </c>
      <c r="F2076">
        <v>3</v>
      </c>
      <c r="G2076">
        <v>18.8</v>
      </c>
      <c r="H2076">
        <v>21</v>
      </c>
      <c r="I2076">
        <f t="shared" si="32"/>
        <v>56.400000000000006</v>
      </c>
      <c r="J2076">
        <f>VLOOKUP(A2076,[3]Sheet2!$A$3:$B$3237,2,0)</f>
        <v>2</v>
      </c>
    </row>
    <row r="2077" spans="1:13" hidden="1" x14ac:dyDescent="0.3">
      <c r="A2077" t="s">
        <v>1384</v>
      </c>
      <c r="B2077" t="s">
        <v>1385</v>
      </c>
      <c r="C2077" t="s">
        <v>1386</v>
      </c>
      <c r="D2077" t="str">
        <f>VLOOKUP(A2077,[1]Sheet1!$B$1:$F$1048575,5,0)</f>
        <v>NEON LABORATORIES LIMITED</v>
      </c>
      <c r="E2077" t="str">
        <f>VLOOKUP(A2077,[1]Sheet1!$B$1:$E$3262,4,0)</f>
        <v>DIMPLE AGENCIES</v>
      </c>
      <c r="F2077">
        <v>1</v>
      </c>
      <c r="G2077">
        <v>56</v>
      </c>
      <c r="H2077">
        <v>145</v>
      </c>
      <c r="I2077">
        <f t="shared" si="32"/>
        <v>56</v>
      </c>
      <c r="J2077">
        <f>VLOOKUP(A2077,[3]Sheet2!$A$3:$B$3237,2,0)</f>
        <v>11</v>
      </c>
    </row>
    <row r="2078" spans="1:13" hidden="1" x14ac:dyDescent="0.3">
      <c r="A2078" t="s">
        <v>6338</v>
      </c>
      <c r="B2078" t="s">
        <v>6339</v>
      </c>
      <c r="C2078" t="s">
        <v>6769</v>
      </c>
      <c r="D2078" t="str">
        <f>VLOOKUP(A2078,[1]Sheet1!$B$1:$F$1048575,5,0)</f>
        <v>POLY MEDICURE LTD</v>
      </c>
      <c r="E2078" t="str">
        <f>VLOOKUP(A2078,[1]Sheet1!$B$1:$E$3262,4,0)</f>
        <v>BHAVANI MEDICARE(SURAT)</v>
      </c>
      <c r="F2078">
        <v>1</v>
      </c>
      <c r="G2078">
        <v>55</v>
      </c>
      <c r="H2078">
        <v>327</v>
      </c>
      <c r="I2078">
        <f t="shared" si="32"/>
        <v>55</v>
      </c>
      <c r="J2078" t="e">
        <f>VLOOKUP(A2078,[3]Sheet2!$A$3:$B$3237,2,0)</f>
        <v>#N/A</v>
      </c>
    </row>
    <row r="2079" spans="1:13" hidden="1" x14ac:dyDescent="0.3">
      <c r="A2079" t="s">
        <v>6185</v>
      </c>
      <c r="B2079" t="s">
        <v>6186</v>
      </c>
      <c r="C2079" t="s">
        <v>6187</v>
      </c>
      <c r="D2079" t="str">
        <f>VLOOKUP(A2079,[1]Sheet1!$B$1:$F$1048575,5,0)</f>
        <v>SUN PHARMA LABORATORIES LTD.</v>
      </c>
      <c r="E2079" t="str">
        <f>VLOOKUP(A2079,[1]Sheet1!$B$1:$E$3262,4,0)</f>
        <v>DEEP DISTRIBUTORS(VAPI)</v>
      </c>
      <c r="F2079">
        <v>1</v>
      </c>
      <c r="G2079">
        <v>54.29</v>
      </c>
      <c r="H2079">
        <v>76</v>
      </c>
      <c r="I2079">
        <f t="shared" si="32"/>
        <v>54.29</v>
      </c>
      <c r="J2079">
        <f>VLOOKUP(A2079,[3]Sheet2!$A$3:$B$3237,2,0)</f>
        <v>4</v>
      </c>
    </row>
    <row r="2080" spans="1:13" hidden="1" x14ac:dyDescent="0.3">
      <c r="A2080" t="s">
        <v>4343</v>
      </c>
      <c r="B2080" t="s">
        <v>4344</v>
      </c>
      <c r="C2080" t="s">
        <v>4344</v>
      </c>
      <c r="D2080" t="str">
        <f>VLOOKUP(A2080,[1]Sheet1!$B$1:$F$1048575,5,0)</f>
        <v>CADILA PHARMACEUTICAL LIMITED</v>
      </c>
      <c r="E2080" t="str">
        <f>VLOOKUP(A2080,[1]Sheet1!$B$1:$E$3262,4,0)</f>
        <v>GRACE PHARMA (DHARAMPUR)</v>
      </c>
      <c r="F2080">
        <v>54</v>
      </c>
      <c r="G2080">
        <v>1</v>
      </c>
      <c r="H2080">
        <v>2</v>
      </c>
      <c r="I2080">
        <f t="shared" si="32"/>
        <v>54</v>
      </c>
      <c r="J2080">
        <f>VLOOKUP(A2080,[3]Sheet2!$A$3:$B$3237,2,0)</f>
        <v>1193</v>
      </c>
      <c r="M2080" t="e">
        <f>VLOOKUP(A2080,[4]Sheet2!$A$4:$C$497,3,0)</f>
        <v>#N/A</v>
      </c>
    </row>
    <row r="2081" spans="1:13" hidden="1" x14ac:dyDescent="0.3">
      <c r="A2081" t="s">
        <v>2690</v>
      </c>
      <c r="B2081" t="s">
        <v>2691</v>
      </c>
      <c r="C2081" t="s">
        <v>2692</v>
      </c>
      <c r="D2081" t="str">
        <f>VLOOKUP(A2081,[1]Sheet1!$B$1:$F$1048575,5,0)</f>
        <v>ZYDUS HELTHCARE LTD</v>
      </c>
      <c r="E2081" t="str">
        <f>VLOOKUP(A2081,[1]Sheet1!$B$1:$E$3262,4,0)</f>
        <v>CHIRAG PHARMA AGENCY (BILIMORA)</v>
      </c>
      <c r="F2081">
        <v>2</v>
      </c>
      <c r="G2081">
        <v>26.82</v>
      </c>
      <c r="H2081">
        <v>37</v>
      </c>
      <c r="I2081">
        <f t="shared" si="32"/>
        <v>53.64</v>
      </c>
      <c r="J2081">
        <f>VLOOKUP(A2081,[3]Sheet2!$A$3:$B$3237,2,0)</f>
        <v>8</v>
      </c>
    </row>
    <row r="2082" spans="1:13" hidden="1" x14ac:dyDescent="0.3">
      <c r="A2082" t="s">
        <v>3633</v>
      </c>
      <c r="B2082" t="s">
        <v>3634</v>
      </c>
      <c r="C2082" t="s">
        <v>3635</v>
      </c>
      <c r="D2082" t="str">
        <f>VLOOKUP(A2082,[1]Sheet1!$B$1:$F$1048575,5,0)</f>
        <v>MACLEODS PHARMACEUTICALS</v>
      </c>
      <c r="E2082" t="str">
        <f>VLOOKUP(A2082,[1]Sheet1!$B$1:$E$3262,4,0)</f>
        <v>DESAI PHARMA (VALSAD)</v>
      </c>
      <c r="F2082">
        <v>1</v>
      </c>
      <c r="G2082">
        <v>52.65</v>
      </c>
      <c r="H2082">
        <v>73</v>
      </c>
      <c r="I2082">
        <f t="shared" si="32"/>
        <v>52.65</v>
      </c>
      <c r="J2082">
        <f>VLOOKUP(A2082,[3]Sheet2!$A$3:$B$3237,2,0)</f>
        <v>9</v>
      </c>
    </row>
    <row r="2083" spans="1:13" hidden="1" x14ac:dyDescent="0.3">
      <c r="A2083" t="s">
        <v>4778</v>
      </c>
      <c r="B2083" t="s">
        <v>4779</v>
      </c>
      <c r="C2083" t="s">
        <v>4779</v>
      </c>
      <c r="D2083" t="str">
        <f>VLOOKUP(A2083,[1]Sheet1!$B$1:$F$1048575,5,0)</f>
        <v>GSK</v>
      </c>
      <c r="E2083" t="str">
        <f>VLOOKUP(A2083,[1]Sheet1!$B$1:$E$3262,4,0)</f>
        <v>DIMPLE AGENCIES</v>
      </c>
      <c r="F2083">
        <v>1</v>
      </c>
      <c r="G2083">
        <v>52.5</v>
      </c>
      <c r="H2083">
        <v>70</v>
      </c>
      <c r="I2083">
        <f t="shared" si="32"/>
        <v>52.5</v>
      </c>
      <c r="J2083">
        <f>VLOOKUP(A2083,[3]Sheet2!$A$3:$B$3237,2,0)</f>
        <v>13</v>
      </c>
    </row>
    <row r="2084" spans="1:13" hidden="1" x14ac:dyDescent="0.3">
      <c r="A2084" t="s">
        <v>6285</v>
      </c>
      <c r="B2084" t="s">
        <v>6286</v>
      </c>
      <c r="C2084" t="s">
        <v>6286</v>
      </c>
      <c r="D2084" t="str">
        <f>VLOOKUP(A2084,[1]Sheet1!$B$1:$F$1048575,5,0)</f>
        <v>ROMSONS GROUP PVT.LTD.</v>
      </c>
      <c r="E2084" t="str">
        <f>VLOOKUP(A2084,[1]Sheet1!$B$1:$E$3262,4,0)</f>
        <v>PATEL PHARMA ( SURAT )</v>
      </c>
      <c r="F2084">
        <v>1</v>
      </c>
      <c r="G2084">
        <v>51.96</v>
      </c>
      <c r="H2084">
        <v>248</v>
      </c>
      <c r="I2084">
        <f t="shared" si="32"/>
        <v>51.96</v>
      </c>
      <c r="J2084">
        <f>VLOOKUP(A2084,[3]Sheet2!$A$3:$B$3237,2,0)</f>
        <v>11</v>
      </c>
    </row>
    <row r="2085" spans="1:13" hidden="1" x14ac:dyDescent="0.3">
      <c r="A2085" t="s">
        <v>6287</v>
      </c>
      <c r="B2085" t="s">
        <v>6288</v>
      </c>
      <c r="C2085" t="s">
        <v>6288</v>
      </c>
      <c r="D2085" t="str">
        <f>VLOOKUP(A2085,[1]Sheet1!$B$1:$F$1048575,5,0)</f>
        <v>ROMSONS GROUP PVT.LTD.</v>
      </c>
      <c r="E2085" t="str">
        <f>VLOOKUP(A2085,[1]Sheet1!$B$1:$E$3262,4,0)</f>
        <v>PATEL PHARMA ( SURAT )</v>
      </c>
      <c r="F2085">
        <v>1</v>
      </c>
      <c r="G2085">
        <v>51.9</v>
      </c>
      <c r="H2085">
        <v>248</v>
      </c>
      <c r="I2085">
        <f t="shared" si="32"/>
        <v>51.9</v>
      </c>
      <c r="J2085">
        <f>VLOOKUP(A2085,[3]Sheet2!$A$3:$B$3237,2,0)</f>
        <v>10</v>
      </c>
    </row>
    <row r="2086" spans="1:13" hidden="1" x14ac:dyDescent="0.3">
      <c r="A2086" t="s">
        <v>3702</v>
      </c>
      <c r="B2086" t="s">
        <v>3703</v>
      </c>
      <c r="C2086" t="s">
        <v>3704</v>
      </c>
      <c r="D2086" t="str">
        <f>VLOOKUP(A2086,[1]Sheet1!$B$1:$F$1048575,5,0)</f>
        <v>MANKIND PHARMA LTD</v>
      </c>
      <c r="E2086" t="str">
        <f>VLOOKUP(A2086,[1]Sheet1!$B$1:$E$3262,4,0)</f>
        <v>GAYATRI DISTRIBUTORS(VALSAD)</v>
      </c>
      <c r="F2086">
        <v>1</v>
      </c>
      <c r="G2086">
        <v>51.85</v>
      </c>
      <c r="H2086">
        <v>72</v>
      </c>
      <c r="I2086">
        <f t="shared" si="32"/>
        <v>51.85</v>
      </c>
      <c r="J2086">
        <f>VLOOKUP(A2086,[3]Sheet2!$A$3:$B$3237,2,0)</f>
        <v>3</v>
      </c>
    </row>
    <row r="2087" spans="1:13" hidden="1" x14ac:dyDescent="0.3">
      <c r="A2087" t="s">
        <v>2698</v>
      </c>
      <c r="B2087" t="s">
        <v>2699</v>
      </c>
      <c r="C2087" t="s">
        <v>2700</v>
      </c>
      <c r="D2087" t="str">
        <f>VLOOKUP(A2087,[1]Sheet1!$B$1:$F$1048575,5,0)</f>
        <v>SANOFI HEALTHCARE INDIA PVT.LTD.</v>
      </c>
      <c r="E2087" t="str">
        <f>VLOOKUP(A2087,[1]Sheet1!$B$1:$E$3262,4,0)</f>
        <v>GAYATRI DISTRIBUTORS(VALSAD)</v>
      </c>
      <c r="F2087">
        <v>6</v>
      </c>
      <c r="G2087">
        <v>8.61</v>
      </c>
      <c r="H2087">
        <v>12</v>
      </c>
      <c r="I2087">
        <f t="shared" si="32"/>
        <v>51.66</v>
      </c>
      <c r="J2087">
        <f>VLOOKUP(A2087,[3]Sheet2!$A$3:$B$3237,2,0)</f>
        <v>14</v>
      </c>
    </row>
    <row r="2088" spans="1:13" hidden="1" x14ac:dyDescent="0.3">
      <c r="A2088" t="s">
        <v>1442</v>
      </c>
      <c r="B2088" t="s">
        <v>1443</v>
      </c>
      <c r="C2088" t="s">
        <v>1444</v>
      </c>
      <c r="D2088" t="str">
        <f>VLOOKUP(A2088,[1]Sheet1!$B$1:$F$1048575,5,0)</f>
        <v>CIPLA LTD</v>
      </c>
      <c r="E2088" t="str">
        <f>VLOOKUP(A2088,[1]Sheet1!$B$1:$E$3262,4,0)</f>
        <v>JIVANDHARA PHARMA PVT.LTD.(BILIMORA)</v>
      </c>
      <c r="F2088">
        <v>3</v>
      </c>
      <c r="G2088">
        <v>17.100000000000001</v>
      </c>
      <c r="H2088">
        <v>47</v>
      </c>
      <c r="I2088">
        <f t="shared" si="32"/>
        <v>51.300000000000004</v>
      </c>
      <c r="J2088">
        <f>VLOOKUP(A2088,[3]Sheet2!$A$3:$B$3237,2,0)</f>
        <v>35</v>
      </c>
    </row>
    <row r="2089" spans="1:13" hidden="1" x14ac:dyDescent="0.3">
      <c r="A2089" t="s">
        <v>856</v>
      </c>
      <c r="B2089" t="s">
        <v>857</v>
      </c>
      <c r="C2089" t="s">
        <v>857</v>
      </c>
      <c r="D2089" t="str">
        <f>VLOOKUP(A2089,[1]Sheet1!$B$1:$F$1048575,5,0)</f>
        <v>ROMSONS GROUP PVT.LTD.</v>
      </c>
      <c r="E2089" t="str">
        <f>VLOOKUP(A2089,[1]Sheet1!$B$1:$E$3262,4,0)</f>
        <v>JIVANDHARA PHARMA PVT.LTD.(BILIMORA)</v>
      </c>
      <c r="F2089">
        <v>2</v>
      </c>
      <c r="G2089">
        <v>25.65</v>
      </c>
      <c r="H2089">
        <v>190</v>
      </c>
      <c r="I2089">
        <f t="shared" si="32"/>
        <v>51.3</v>
      </c>
      <c r="J2089">
        <f>VLOOKUP(A2089,[3]Sheet2!$A$3:$B$3237,2,0)</f>
        <v>17</v>
      </c>
      <c r="M2089">
        <f>VLOOKUP(A2089,[4]Sheet2!$A$4:$C$497,3,0)</f>
        <v>1</v>
      </c>
    </row>
    <row r="2090" spans="1:13" hidden="1" x14ac:dyDescent="0.3">
      <c r="A2090" t="s">
        <v>2268</v>
      </c>
      <c r="B2090" t="s">
        <v>2269</v>
      </c>
      <c r="C2090" t="s">
        <v>2270</v>
      </c>
      <c r="D2090">
        <f>VLOOKUP(A2090,[1]Sheet1!$B$1:$F$1048575,5,0)</f>
        <v>0</v>
      </c>
      <c r="E2090" t="str">
        <f>VLOOKUP(A2090,[1]Sheet1!$B$1:$E$3262,4,0)</f>
        <v>BHAVANI MEDICARE(SURAT)</v>
      </c>
      <c r="F2090">
        <v>1</v>
      </c>
      <c r="G2090">
        <v>51</v>
      </c>
      <c r="H2090">
        <v>215</v>
      </c>
      <c r="I2090">
        <f t="shared" si="32"/>
        <v>51</v>
      </c>
      <c r="J2090">
        <f>VLOOKUP(A2090,[3]Sheet2!$A$3:$B$3237,2,0)</f>
        <v>18</v>
      </c>
    </row>
    <row r="2091" spans="1:13" hidden="1" x14ac:dyDescent="0.3">
      <c r="A2091" t="s">
        <v>1838</v>
      </c>
      <c r="B2091" t="s">
        <v>1839</v>
      </c>
      <c r="C2091" t="s">
        <v>1840</v>
      </c>
      <c r="D2091" t="str">
        <f>VLOOKUP(A2091,[1]Sheet1!$B$1:$F$1048575,5,0)</f>
        <v>NEON LABORATORIES LIMITED</v>
      </c>
      <c r="E2091" t="str">
        <f>VLOOKUP(A2091,[1]Sheet1!$B$1:$E$3262,4,0)</f>
        <v>CHIRAG PHARMA AGENCY (BILIMORA)</v>
      </c>
      <c r="F2091">
        <v>7</v>
      </c>
      <c r="G2091">
        <v>7.2</v>
      </c>
      <c r="H2091">
        <v>11</v>
      </c>
      <c r="I2091">
        <f t="shared" si="32"/>
        <v>50.4</v>
      </c>
      <c r="J2091">
        <f>VLOOKUP(A2091,[3]Sheet2!$A$3:$B$3237,2,0)</f>
        <v>51</v>
      </c>
    </row>
    <row r="2092" spans="1:13" hidden="1" x14ac:dyDescent="0.3">
      <c r="A2092" t="s">
        <v>5780</v>
      </c>
      <c r="B2092" t="s">
        <v>5781</v>
      </c>
      <c r="C2092" t="s">
        <v>5782</v>
      </c>
      <c r="D2092" t="str">
        <f>VLOOKUP(A2092,[1]Sheet1!$B$1:$F$1048575,5,0)</f>
        <v>SUN PHARMA LABORATORIES LTD.</v>
      </c>
      <c r="E2092" t="str">
        <f>VLOOKUP(A2092,[1]Sheet1!$B$1:$E$3262,4,0)</f>
        <v>JIVANDHARA PHARMA PVT.LTD.(BILIMORA)</v>
      </c>
      <c r="F2092">
        <v>1</v>
      </c>
      <c r="G2092">
        <v>50.4</v>
      </c>
      <c r="H2092">
        <v>70</v>
      </c>
      <c r="I2092">
        <f t="shared" si="32"/>
        <v>50.4</v>
      </c>
      <c r="J2092">
        <f>VLOOKUP(A2092,[3]Sheet2!$A$3:$B$3237,2,0)</f>
        <v>6</v>
      </c>
    </row>
    <row r="2093" spans="1:13" hidden="1" x14ac:dyDescent="0.3">
      <c r="A2093" t="s">
        <v>4598</v>
      </c>
      <c r="B2093" t="s">
        <v>4599</v>
      </c>
      <c r="C2093" t="s">
        <v>4600</v>
      </c>
      <c r="D2093" t="str">
        <f>VLOOKUP(A2093,[1]Sheet1!$B$1:$F$1048575,5,0)</f>
        <v>ANHOX HEALTHCARE PVT.LTD.</v>
      </c>
      <c r="E2093" t="str">
        <f>VLOOKUP(A2093,[1]Sheet1!$B$1:$E$3262,4,0)</f>
        <v>GAYATRI DISTRIBUTORS(VALSAD)</v>
      </c>
      <c r="F2093">
        <v>1</v>
      </c>
      <c r="G2093">
        <v>50</v>
      </c>
      <c r="H2093">
        <v>70</v>
      </c>
      <c r="I2093">
        <f t="shared" si="32"/>
        <v>50</v>
      </c>
      <c r="J2093">
        <f>VLOOKUP(A2093,[3]Sheet2!$A$3:$B$3237,2,0)</f>
        <v>2</v>
      </c>
    </row>
    <row r="2094" spans="1:13" x14ac:dyDescent="0.3">
      <c r="A2094" s="3" t="s">
        <v>2301</v>
      </c>
      <c r="B2094" s="3" t="s">
        <v>2302</v>
      </c>
      <c r="C2094" t="s">
        <v>2303</v>
      </c>
      <c r="D2094" s="3" t="str">
        <f>VLOOKUP(A2094,[1]Sheet1!$B$1:$F$1048575,5,0)</f>
        <v>PORTEX</v>
      </c>
      <c r="E2094" s="3" t="str">
        <f>VLOOKUP(A2094,[1]Sheet1!$B$1:$E$3262,4,0)</f>
        <v>VIBRANT ENTERPRISE (AHMEDABAD)</v>
      </c>
      <c r="F2094" s="3">
        <v>38</v>
      </c>
      <c r="G2094">
        <v>834.6</v>
      </c>
      <c r="H2094">
        <v>2056</v>
      </c>
      <c r="I2094">
        <f t="shared" si="32"/>
        <v>31714.799999999999</v>
      </c>
      <c r="J2094" s="3">
        <f>VLOOKUP(A2094,[3]Sheet2!$A$3:$B$3237,2,0)</f>
        <v>22</v>
      </c>
      <c r="K2094" s="3">
        <v>20</v>
      </c>
      <c r="L2094" s="3"/>
      <c r="M2094" s="3"/>
    </row>
    <row r="2095" spans="1:13" hidden="1" x14ac:dyDescent="0.3">
      <c r="A2095" t="s">
        <v>2318</v>
      </c>
      <c r="B2095" t="s">
        <v>2319</v>
      </c>
      <c r="C2095" t="s">
        <v>2319</v>
      </c>
      <c r="D2095" t="str">
        <f>VLOOKUP(A2095,[1]Sheet1!$B$1:$F$1048575,5,0)</f>
        <v>HMD</v>
      </c>
      <c r="E2095" t="str">
        <f>VLOOKUP(A2095,[1]Sheet1!$B$1:$E$3262,4,0)</f>
        <v>VARDHMAN ENTERPRISE</v>
      </c>
      <c r="F2095">
        <v>19</v>
      </c>
      <c r="G2095">
        <v>2.62</v>
      </c>
      <c r="H2095">
        <v>7</v>
      </c>
      <c r="I2095">
        <f t="shared" si="32"/>
        <v>49.78</v>
      </c>
      <c r="J2095">
        <f>VLOOKUP(A2095,[3]Sheet2!$A$3:$B$3237,2,0)</f>
        <v>44</v>
      </c>
    </row>
    <row r="2096" spans="1:13" hidden="1" x14ac:dyDescent="0.3">
      <c r="A2096" t="s">
        <v>4944</v>
      </c>
      <c r="B2096" t="s">
        <v>4945</v>
      </c>
      <c r="C2096" t="s">
        <v>4946</v>
      </c>
      <c r="D2096" t="str">
        <f>VLOOKUP(A2096,[1]Sheet1!$B$1:$F$1048575,5,0)</f>
        <v>ALLERGAN INDIA PRIVATE LIMITED</v>
      </c>
      <c r="E2096" t="str">
        <f>VLOOKUP(A2096,[1]Sheet1!$B$1:$E$3262,4,0)</f>
        <v>GAYATRI DISTRIBUTORS(VALSAD)</v>
      </c>
      <c r="F2096">
        <v>1</v>
      </c>
      <c r="G2096">
        <v>49.65</v>
      </c>
      <c r="H2096">
        <v>64</v>
      </c>
      <c r="I2096">
        <f t="shared" si="32"/>
        <v>49.65</v>
      </c>
      <c r="J2096">
        <f>VLOOKUP(A2096,[3]Sheet2!$A$3:$B$3237,2,0)</f>
        <v>7</v>
      </c>
      <c r="M2096" t="e">
        <f>VLOOKUP(A2096,[4]Sheet2!$A$4:$C$497,3,0)</f>
        <v>#N/A</v>
      </c>
    </row>
    <row r="2097" spans="1:13" hidden="1" x14ac:dyDescent="0.3">
      <c r="A2097" t="s">
        <v>6676</v>
      </c>
      <c r="B2097" t="s">
        <v>6677</v>
      </c>
      <c r="C2097" t="s">
        <v>6769</v>
      </c>
      <c r="D2097">
        <f>VLOOKUP(A2097,[1]Sheet1!$B$1:$F$1048575,5,0)</f>
        <v>0</v>
      </c>
      <c r="E2097" t="str">
        <f>VLOOKUP(A2097,[1]Sheet1!$B$1:$E$3262,4,0)</f>
        <v>BHAVANI MEDICARE(SURAT)</v>
      </c>
      <c r="F2097">
        <v>1</v>
      </c>
      <c r="G2097">
        <v>49.5</v>
      </c>
      <c r="H2097">
        <v>215</v>
      </c>
      <c r="I2097">
        <f t="shared" si="32"/>
        <v>49.5</v>
      </c>
      <c r="J2097">
        <f>VLOOKUP(A2097,[3]Sheet2!$A$3:$B$3237,2,0)</f>
        <v>42</v>
      </c>
    </row>
    <row r="2098" spans="1:13" x14ac:dyDescent="0.3">
      <c r="A2098" s="3" t="s">
        <v>4505</v>
      </c>
      <c r="B2098" s="3" t="s">
        <v>4506</v>
      </c>
      <c r="C2098" t="s">
        <v>4507</v>
      </c>
      <c r="D2098" s="3" t="str">
        <f>VLOOKUP(A2098,[1]Sheet1!$B$1:$F$1048575,5,0)</f>
        <v>INTAS PHARMACEUTICAL LTD</v>
      </c>
      <c r="E2098" s="3" t="str">
        <f>VLOOKUP(A2098,[1]Sheet1!$B$1:$E$3262,4,0)</f>
        <v>VINAY MEDICAL STORES</v>
      </c>
      <c r="F2098" s="3">
        <v>25</v>
      </c>
      <c r="G2098">
        <v>234</v>
      </c>
      <c r="H2098">
        <v>261</v>
      </c>
      <c r="I2098">
        <f t="shared" si="32"/>
        <v>5850</v>
      </c>
      <c r="J2098" s="3">
        <f>VLOOKUP(A2098,[3]Sheet2!$A$3:$B$3237,2,0)</f>
        <v>1</v>
      </c>
      <c r="K2098" s="3">
        <v>30</v>
      </c>
      <c r="L2098" s="3"/>
      <c r="M2098" s="3"/>
    </row>
    <row r="2099" spans="1:13" hidden="1" x14ac:dyDescent="0.3">
      <c r="A2099" t="s">
        <v>5340</v>
      </c>
      <c r="B2099" t="s">
        <v>5341</v>
      </c>
      <c r="C2099" t="s">
        <v>5342</v>
      </c>
      <c r="D2099" t="str">
        <f>VLOOKUP(A2099,[1]Sheet1!$B$1:$F$1048575,5,0)</f>
        <v>SUN PHARMA LABORATORIES LTD.</v>
      </c>
      <c r="E2099" t="str">
        <f>VLOOKUP(A2099,[1]Sheet1!$B$1:$E$3262,4,0)</f>
        <v>JIVANDHARA PHARMA PVT.LTD.(BILIMORA)</v>
      </c>
      <c r="F2099">
        <v>1</v>
      </c>
      <c r="G2099">
        <v>48.59</v>
      </c>
      <c r="H2099">
        <v>63</v>
      </c>
      <c r="I2099">
        <f t="shared" si="32"/>
        <v>48.59</v>
      </c>
      <c r="J2099">
        <v>0</v>
      </c>
    </row>
    <row r="2100" spans="1:13" hidden="1" x14ac:dyDescent="0.3">
      <c r="A2100" t="s">
        <v>1251</v>
      </c>
      <c r="B2100" t="s">
        <v>1252</v>
      </c>
      <c r="C2100" t="s">
        <v>1253</v>
      </c>
      <c r="D2100" t="str">
        <f>VLOOKUP(A2100,[1]Sheet1!$B$1:$F$1048575,5,0)</f>
        <v>SAMARTH LIFE SCIENCES PVT.LTD.</v>
      </c>
      <c r="E2100" t="str">
        <f>VLOOKUP(A2100,[1]Sheet1!$B$1:$E$3262,4,0)</f>
        <v>INDIA CHEMIST(NAVSARI)</v>
      </c>
      <c r="F2100">
        <v>1</v>
      </c>
      <c r="G2100">
        <v>48.44</v>
      </c>
      <c r="H2100">
        <v>63</v>
      </c>
      <c r="I2100">
        <f t="shared" si="32"/>
        <v>48.44</v>
      </c>
      <c r="J2100">
        <f>VLOOKUP(A2100,[3]Sheet2!$A$3:$B$3237,2,0)</f>
        <v>8</v>
      </c>
    </row>
    <row r="2101" spans="1:13" hidden="1" x14ac:dyDescent="0.3">
      <c r="A2101" t="s">
        <v>2906</v>
      </c>
      <c r="B2101" t="s">
        <v>2907</v>
      </c>
      <c r="C2101" t="s">
        <v>2908</v>
      </c>
      <c r="D2101" t="str">
        <f>VLOOKUP(A2101,[1]Sheet1!$B$1:$F$1048575,5,0)</f>
        <v>TORRENT PHARMACEUTICAL LTD</v>
      </c>
      <c r="E2101" t="str">
        <f>VLOOKUP(A2101,[1]Sheet1!$B$1:$E$3262,4,0)</f>
        <v>CHIRAG PHARMA AGENCY (BILIMORA)</v>
      </c>
      <c r="F2101">
        <v>2</v>
      </c>
      <c r="G2101">
        <v>24.21</v>
      </c>
      <c r="H2101">
        <v>33</v>
      </c>
      <c r="I2101">
        <f t="shared" si="32"/>
        <v>48.42</v>
      </c>
      <c r="J2101">
        <f>VLOOKUP(A2101,[3]Sheet2!$A$3:$B$3237,2,0)</f>
        <v>15</v>
      </c>
    </row>
    <row r="2102" spans="1:13" hidden="1" x14ac:dyDescent="0.3">
      <c r="A2102" t="s">
        <v>5361</v>
      </c>
      <c r="B2102" t="s">
        <v>5362</v>
      </c>
      <c r="C2102" t="s">
        <v>5363</v>
      </c>
      <c r="D2102" t="str">
        <f>VLOOKUP(A2102,[1]Sheet1!$B$1:$F$1048575,5,0)</f>
        <v>MANKIND PHARMA LTD</v>
      </c>
      <c r="E2102" t="str">
        <f>VLOOKUP(A2102,[1]Sheet1!$B$1:$E$3262,4,0)</f>
        <v>ARIHANT FINE PHARMA AGENCY</v>
      </c>
      <c r="F2102">
        <v>1</v>
      </c>
      <c r="G2102">
        <v>48.21</v>
      </c>
      <c r="H2102">
        <v>82</v>
      </c>
      <c r="I2102">
        <f t="shared" si="32"/>
        <v>48.21</v>
      </c>
      <c r="J2102">
        <f>VLOOKUP(A2102,[3]Sheet2!$A$3:$B$3237,2,0)</f>
        <v>22</v>
      </c>
    </row>
    <row r="2103" spans="1:13" hidden="1" x14ac:dyDescent="0.3">
      <c r="A2103" t="s">
        <v>5560</v>
      </c>
      <c r="B2103" t="s">
        <v>5561</v>
      </c>
      <c r="C2103" t="s">
        <v>3033</v>
      </c>
      <c r="D2103" t="str">
        <f>VLOOKUP(A2103,[1]Sheet1!$B$1:$F$1048575,5,0)</f>
        <v>HETERO HEALTHCARE LIMITED</v>
      </c>
      <c r="E2103" t="str">
        <f>VLOOKUP(A2103,[1]Sheet1!$B$1:$E$3262,4,0)</f>
        <v>GAYATRI DISTRIBUTORS(VALSAD)</v>
      </c>
      <c r="F2103">
        <v>3</v>
      </c>
      <c r="G2103">
        <v>16</v>
      </c>
      <c r="H2103">
        <v>22</v>
      </c>
      <c r="I2103">
        <f t="shared" si="32"/>
        <v>48</v>
      </c>
      <c r="J2103">
        <f>VLOOKUP(A2103,[3]Sheet2!$A$3:$B$3237,2,0)</f>
        <v>8</v>
      </c>
    </row>
    <row r="2104" spans="1:13" hidden="1" x14ac:dyDescent="0.3">
      <c r="A2104" t="s">
        <v>6242</v>
      </c>
      <c r="B2104" t="s">
        <v>6243</v>
      </c>
      <c r="C2104" t="s">
        <v>6244</v>
      </c>
      <c r="D2104" t="str">
        <f>VLOOKUP(A2104,[1]Sheet1!$B$1:$F$1048575,5,0)</f>
        <v>C.NATVARLAL &amp; CO.</v>
      </c>
      <c r="E2104" t="str">
        <f>VLOOKUP(A2104,[1]Sheet1!$B$1:$E$3262,4,0)</f>
        <v>ORIENT SCIENTIFIC &amp; CHEMICAL CO. ( MUMBAI )</v>
      </c>
      <c r="F2104">
        <v>1</v>
      </c>
      <c r="G2104">
        <v>48</v>
      </c>
      <c r="H2104">
        <v>68</v>
      </c>
      <c r="I2104">
        <f t="shared" si="32"/>
        <v>48</v>
      </c>
      <c r="J2104">
        <f>VLOOKUP(A2104,[3]Sheet2!$A$3:$B$3237,2,0)</f>
        <v>6</v>
      </c>
    </row>
    <row r="2105" spans="1:13" hidden="1" x14ac:dyDescent="0.3">
      <c r="A2105" t="s">
        <v>5223</v>
      </c>
      <c r="B2105" t="s">
        <v>5224</v>
      </c>
      <c r="C2105" t="s">
        <v>5225</v>
      </c>
      <c r="D2105" t="str">
        <f>VLOOKUP(A2105,[1]Sheet1!$B$1:$F$1048575,5,0)</f>
        <v>IPCA LABS PVT LTD</v>
      </c>
      <c r="E2105" t="str">
        <f>VLOOKUP(A2105,[1]Sheet1!$B$1:$E$3262,4,0)</f>
        <v>GAYATRI DISTRIBUTORS(VALSAD)</v>
      </c>
      <c r="F2105">
        <v>1</v>
      </c>
      <c r="G2105">
        <v>47.97</v>
      </c>
      <c r="H2105">
        <v>67</v>
      </c>
      <c r="I2105">
        <f t="shared" si="32"/>
        <v>47.97</v>
      </c>
      <c r="J2105">
        <f>VLOOKUP(A2105,[3]Sheet2!$A$3:$B$3237,2,0)</f>
        <v>1</v>
      </c>
    </row>
    <row r="2106" spans="1:13" hidden="1" x14ac:dyDescent="0.3">
      <c r="A2106" t="s">
        <v>5226</v>
      </c>
      <c r="B2106" t="s">
        <v>5227</v>
      </c>
      <c r="C2106" t="s">
        <v>5228</v>
      </c>
      <c r="D2106" t="str">
        <f>VLOOKUP(A2106,[1]Sheet1!$B$1:$F$1048575,5,0)</f>
        <v>UNISON PHARMACEUTICALS</v>
      </c>
      <c r="E2106" t="str">
        <f>VLOOKUP(A2106,[1]Sheet1!$B$1:$E$3262,4,0)</f>
        <v>GAYATRI DISTRIBUTORS(VALSAD)</v>
      </c>
      <c r="F2106">
        <v>8</v>
      </c>
      <c r="G2106">
        <v>5.98</v>
      </c>
      <c r="H2106">
        <v>8</v>
      </c>
      <c r="I2106">
        <f t="shared" si="32"/>
        <v>47.84</v>
      </c>
      <c r="J2106">
        <f>VLOOKUP(A2106,[3]Sheet2!$A$3:$B$3237,2,0)</f>
        <v>7</v>
      </c>
    </row>
    <row r="2107" spans="1:13" hidden="1" x14ac:dyDescent="0.3">
      <c r="A2107" t="s">
        <v>1397</v>
      </c>
      <c r="B2107" t="s">
        <v>1398</v>
      </c>
      <c r="C2107" t="s">
        <v>1399</v>
      </c>
      <c r="D2107" t="str">
        <f>VLOOKUP(A2107,[1]Sheet1!$B$1:$F$1048575,5,0)</f>
        <v>NEON LABORATORIES LIMITED</v>
      </c>
      <c r="E2107" t="str">
        <f>VLOOKUP(A2107,[1]Sheet1!$B$1:$E$3262,4,0)</f>
        <v>PUJAN MEDICAL AGENCY</v>
      </c>
      <c r="F2107">
        <v>1</v>
      </c>
      <c r="G2107">
        <v>47.4</v>
      </c>
      <c r="H2107">
        <v>78</v>
      </c>
      <c r="I2107">
        <f t="shared" si="32"/>
        <v>47.4</v>
      </c>
      <c r="J2107">
        <f>VLOOKUP(A2107,[3]Sheet2!$A$3:$B$3237,2,0)</f>
        <v>10</v>
      </c>
    </row>
    <row r="2108" spans="1:13" hidden="1" x14ac:dyDescent="0.3">
      <c r="A2108" t="s">
        <v>3222</v>
      </c>
      <c r="B2108" t="s">
        <v>3223</v>
      </c>
      <c r="C2108" t="s">
        <v>3224</v>
      </c>
      <c r="D2108" t="str">
        <f>VLOOKUP(A2108,[1]Sheet1!$B$1:$F$1048575,5,0)</f>
        <v>USV LIMITED</v>
      </c>
      <c r="E2108" t="str">
        <f>VLOOKUP(A2108,[1]Sheet1!$B$1:$E$3262,4,0)</f>
        <v>JIVANDHARA PHARMA PVT.LTD.(BILIMORA)</v>
      </c>
      <c r="F2108">
        <v>1</v>
      </c>
      <c r="G2108">
        <v>47.22</v>
      </c>
      <c r="H2108">
        <v>66</v>
      </c>
      <c r="I2108">
        <f t="shared" si="32"/>
        <v>47.22</v>
      </c>
      <c r="J2108">
        <f>VLOOKUP(A2108,[3]Sheet2!$A$3:$B$3237,2,0)</f>
        <v>1</v>
      </c>
    </row>
    <row r="2109" spans="1:13" hidden="1" x14ac:dyDescent="0.3">
      <c r="A2109" t="s">
        <v>5551</v>
      </c>
      <c r="B2109" t="s">
        <v>5552</v>
      </c>
      <c r="C2109" t="s">
        <v>5553</v>
      </c>
      <c r="D2109" t="str">
        <f>VLOOKUP(A2109,[1]Sheet1!$B$1:$F$1048575,5,0)</f>
        <v>TAS MED INDIA PVT.LTD.</v>
      </c>
      <c r="E2109" t="str">
        <f>VLOOKUP(A2109,[1]Sheet1!$B$1:$E$3262,4,0)</f>
        <v>RAPID MEDICO (VALSAD)</v>
      </c>
      <c r="F2109">
        <v>1</v>
      </c>
      <c r="G2109">
        <v>46.85</v>
      </c>
      <c r="H2109">
        <v>65</v>
      </c>
      <c r="I2109">
        <f t="shared" si="32"/>
        <v>46.85</v>
      </c>
      <c r="J2109">
        <f>VLOOKUP(A2109,[3]Sheet2!$A$3:$B$3237,2,0)</f>
        <v>10</v>
      </c>
    </row>
    <row r="2110" spans="1:13" hidden="1" x14ac:dyDescent="0.3">
      <c r="A2110" t="s">
        <v>1599</v>
      </c>
      <c r="B2110" t="s">
        <v>1600</v>
      </c>
      <c r="C2110" t="s">
        <v>1601</v>
      </c>
      <c r="D2110" t="str">
        <f>VLOOKUP(A2110,[1]Sheet1!$B$1:$F$1048575,5,0)</f>
        <v>NEON LABORATORIES LIMITED</v>
      </c>
      <c r="E2110" t="str">
        <f>VLOOKUP(A2110,[1]Sheet1!$B$1:$E$3262,4,0)</f>
        <v>PUJAN MEDICAL AGENCY</v>
      </c>
      <c r="F2110">
        <v>1</v>
      </c>
      <c r="G2110">
        <v>46.4</v>
      </c>
      <c r="H2110">
        <v>61</v>
      </c>
      <c r="I2110">
        <f t="shared" si="32"/>
        <v>46.4</v>
      </c>
      <c r="J2110">
        <f>VLOOKUP(A2110,[3]Sheet2!$A$3:$B$3237,2,0)</f>
        <v>10</v>
      </c>
    </row>
    <row r="2111" spans="1:13" hidden="1" x14ac:dyDescent="0.3">
      <c r="A2111" t="s">
        <v>4858</v>
      </c>
      <c r="B2111" t="s">
        <v>4859</v>
      </c>
      <c r="C2111" t="s">
        <v>4860</v>
      </c>
      <c r="D2111" t="str">
        <f>VLOOKUP(A2111,[1]Sheet1!$B$1:$F$1048575,5,0)</f>
        <v>ZYDUS HELTHCARE LTD</v>
      </c>
      <c r="E2111" t="str">
        <f>VLOOKUP(A2111,[1]Sheet1!$B$1:$E$3262,4,0)</f>
        <v>JIVANDHARA PHARMA PVT.LTD.(BILIMORA)</v>
      </c>
      <c r="F2111">
        <v>1</v>
      </c>
      <c r="G2111">
        <v>45.96</v>
      </c>
      <c r="H2111">
        <v>64</v>
      </c>
      <c r="I2111">
        <f t="shared" si="32"/>
        <v>45.96</v>
      </c>
      <c r="J2111" t="e">
        <f>VLOOKUP(A2111,[3]Sheet2!$A$3:$B$3237,2,0)</f>
        <v>#N/A</v>
      </c>
    </row>
    <row r="2112" spans="1:13" hidden="1" x14ac:dyDescent="0.3">
      <c r="A2112" t="s">
        <v>2416</v>
      </c>
      <c r="B2112" t="s">
        <v>2417</v>
      </c>
      <c r="C2112" t="s">
        <v>2418</v>
      </c>
      <c r="D2112" t="str">
        <f>VLOOKUP(A2112,[1]Sheet1!$B$1:$F$1048575,5,0)</f>
        <v>NEXTGEN HEALTHCARE</v>
      </c>
      <c r="E2112" t="str">
        <f>VLOOKUP(A2112,[1]Sheet1!$B$1:$E$3262,4,0)</f>
        <v>RAPID AGENCIES (VALSAD)</v>
      </c>
      <c r="F2112">
        <v>1</v>
      </c>
      <c r="G2112">
        <v>45.71</v>
      </c>
      <c r="H2112">
        <v>64</v>
      </c>
      <c r="I2112">
        <f t="shared" si="32"/>
        <v>45.71</v>
      </c>
      <c r="J2112">
        <f>VLOOKUP(A2112,[3]Sheet2!$A$3:$B$3237,2,0)</f>
        <v>66</v>
      </c>
    </row>
    <row r="2113" spans="1:13" hidden="1" x14ac:dyDescent="0.3">
      <c r="A2113" t="s">
        <v>4130</v>
      </c>
      <c r="B2113" t="s">
        <v>4131</v>
      </c>
      <c r="C2113" t="s">
        <v>4132</v>
      </c>
      <c r="D2113" t="str">
        <f>VLOOKUP(A2113,[1]Sheet1!$B$1:$F$1048575,5,0)</f>
        <v>GSK</v>
      </c>
      <c r="E2113" t="str">
        <f>VLOOKUP(A2113,[1]Sheet1!$B$1:$E$3262,4,0)</f>
        <v>GAYATRI DISTRIBUTORS(VALSAD)</v>
      </c>
      <c r="F2113">
        <v>3</v>
      </c>
      <c r="G2113">
        <v>15.12</v>
      </c>
      <c r="H2113">
        <v>21</v>
      </c>
      <c r="I2113">
        <f t="shared" si="32"/>
        <v>45.36</v>
      </c>
      <c r="J2113">
        <f>VLOOKUP(A2113,[3]Sheet2!$A$3:$B$3237,2,0)</f>
        <v>16</v>
      </c>
    </row>
    <row r="2114" spans="1:13" hidden="1" x14ac:dyDescent="0.3">
      <c r="A2114" t="s">
        <v>3028</v>
      </c>
      <c r="B2114" t="s">
        <v>3029</v>
      </c>
      <c r="C2114" t="s">
        <v>3030</v>
      </c>
      <c r="D2114" t="str">
        <f>VLOOKUP(A2114,[1]Sheet1!$B$1:$F$1048575,5,0)</f>
        <v>WEST-COAST PHARMACEUTICALS LTD</v>
      </c>
      <c r="E2114" t="str">
        <f>VLOOKUP(A2114,[1]Sheet1!$B$1:$E$3262,4,0)</f>
        <v>JIVANDHARA PHARMA PVT.LTD.(BILIMORA)</v>
      </c>
      <c r="F2114">
        <v>1</v>
      </c>
      <c r="G2114">
        <v>45</v>
      </c>
      <c r="H2114">
        <v>63</v>
      </c>
      <c r="I2114">
        <f t="shared" ref="I2114:I2177" si="33">G2114*F2114</f>
        <v>45</v>
      </c>
      <c r="J2114">
        <f>VLOOKUP(A2114,[3]Sheet2!$A$3:$B$3237,2,0)</f>
        <v>24</v>
      </c>
    </row>
    <row r="2115" spans="1:13" hidden="1" x14ac:dyDescent="0.3">
      <c r="A2115" t="s">
        <v>5334</v>
      </c>
      <c r="B2115" t="s">
        <v>5335</v>
      </c>
      <c r="C2115" t="s">
        <v>5336</v>
      </c>
      <c r="D2115" t="str">
        <f>VLOOKUP(A2115,[1]Sheet1!$B$1:$F$1048575,5,0)</f>
        <v>UNISON PHARMACEUTICALS</v>
      </c>
      <c r="E2115" t="str">
        <f>VLOOKUP(A2115,[1]Sheet1!$B$1:$E$3262,4,0)</f>
        <v>GAYATRI DISTRIBUTORS(VALSAD)</v>
      </c>
      <c r="F2115">
        <v>1</v>
      </c>
      <c r="G2115">
        <v>44.71</v>
      </c>
      <c r="H2115">
        <v>62</v>
      </c>
      <c r="I2115">
        <f t="shared" si="33"/>
        <v>44.71</v>
      </c>
      <c r="J2115">
        <f>VLOOKUP(A2115,[3]Sheet2!$A$3:$B$3237,2,0)</f>
        <v>6</v>
      </c>
    </row>
    <row r="2116" spans="1:13" hidden="1" x14ac:dyDescent="0.3">
      <c r="A2116" t="s">
        <v>3458</v>
      </c>
      <c r="B2116" t="s">
        <v>3459</v>
      </c>
      <c r="C2116" t="s">
        <v>3460</v>
      </c>
      <c r="D2116" t="str">
        <f>VLOOKUP(A2116,[1]Sheet1!$B$1:$F$1048575,5,0)</f>
        <v>BLUE CROSS LABORATORIES LTD</v>
      </c>
      <c r="E2116" t="str">
        <f>VLOOKUP(A2116,[1]Sheet1!$B$1:$E$3262,4,0)</f>
        <v>JIVANDHARA PHARMA PVT.LTD.(BILIMORA)</v>
      </c>
      <c r="F2116">
        <v>2</v>
      </c>
      <c r="G2116">
        <v>22.15</v>
      </c>
      <c r="H2116">
        <v>31</v>
      </c>
      <c r="I2116">
        <f t="shared" si="33"/>
        <v>44.3</v>
      </c>
      <c r="J2116">
        <f>VLOOKUP(A2116,[3]Sheet2!$A$3:$B$3237,2,0)</f>
        <v>20</v>
      </c>
    </row>
    <row r="2117" spans="1:13" hidden="1" x14ac:dyDescent="0.3">
      <c r="A2117" t="s">
        <v>4352</v>
      </c>
      <c r="B2117" t="s">
        <v>4353</v>
      </c>
      <c r="C2117" t="s">
        <v>4354</v>
      </c>
      <c r="D2117" t="str">
        <f>VLOOKUP(A2117,[1]Sheet1!$B$1:$F$1048575,5,0)</f>
        <v>GSK</v>
      </c>
      <c r="E2117" t="str">
        <f>VLOOKUP(A2117,[1]Sheet1!$B$1:$E$3262,4,0)</f>
        <v>GAYATRI DISTRIBUTORS(VALSAD)</v>
      </c>
      <c r="F2117">
        <v>1</v>
      </c>
      <c r="G2117">
        <v>43.43</v>
      </c>
      <c r="H2117">
        <v>60</v>
      </c>
      <c r="I2117">
        <f t="shared" si="33"/>
        <v>43.43</v>
      </c>
      <c r="J2117" t="e">
        <f>VLOOKUP(A2117,[3]Sheet2!$A$3:$B$3237,2,0)</f>
        <v>#N/A</v>
      </c>
    </row>
    <row r="2118" spans="1:13" hidden="1" x14ac:dyDescent="0.3">
      <c r="A2118" t="s">
        <v>2791</v>
      </c>
      <c r="B2118" t="s">
        <v>2792</v>
      </c>
      <c r="C2118" t="s">
        <v>2793</v>
      </c>
      <c r="D2118" t="str">
        <f>VLOOKUP(A2118,[1]Sheet1!$B$1:$F$1048575,5,0)</f>
        <v>ABBOTT  INDIA LIMITED</v>
      </c>
      <c r="E2118" t="str">
        <f>VLOOKUP(A2118,[1]Sheet1!$B$1:$E$3262,4,0)</f>
        <v>GAYATRI DISTRIBUTORS(VALSAD)</v>
      </c>
      <c r="F2118">
        <v>3</v>
      </c>
      <c r="G2118">
        <v>14.39</v>
      </c>
      <c r="H2118">
        <v>20</v>
      </c>
      <c r="I2118">
        <f t="shared" si="33"/>
        <v>43.17</v>
      </c>
      <c r="J2118">
        <f>VLOOKUP(A2118,[3]Sheet2!$A$3:$B$3237,2,0)</f>
        <v>2</v>
      </c>
    </row>
    <row r="2119" spans="1:13" hidden="1" x14ac:dyDescent="0.3">
      <c r="A2119" t="s">
        <v>5449</v>
      </c>
      <c r="B2119" t="s">
        <v>5450</v>
      </c>
      <c r="C2119" t="s">
        <v>5451</v>
      </c>
      <c r="D2119" t="str">
        <f>VLOOKUP(A2119,[1]Sheet1!$B$1:$F$1048575,5,0)</f>
        <v>UNISON PHARMACEUTICALS</v>
      </c>
      <c r="E2119" t="str">
        <f>VLOOKUP(A2119,[1]Sheet1!$B$1:$E$3262,4,0)</f>
        <v>GAYATRI DISTRIBUTORS(VALSAD)</v>
      </c>
      <c r="F2119">
        <v>4</v>
      </c>
      <c r="G2119">
        <v>10.54</v>
      </c>
      <c r="H2119">
        <v>14</v>
      </c>
      <c r="I2119">
        <f t="shared" si="33"/>
        <v>42.16</v>
      </c>
      <c r="J2119">
        <f>VLOOKUP(A2119,[3]Sheet2!$A$3:$B$3237,2,0)</f>
        <v>28</v>
      </c>
    </row>
    <row r="2120" spans="1:13" x14ac:dyDescent="0.3">
      <c r="A2120" s="3" t="s">
        <v>6580</v>
      </c>
      <c r="B2120" s="3" t="s">
        <v>6581</v>
      </c>
      <c r="C2120" t="s">
        <v>6581</v>
      </c>
      <c r="D2120" s="3" t="str">
        <f>VLOOKUP(A2120,[1]Sheet1!$B$1:$F$1048575,5,0)</f>
        <v>LIVANOVA INDIA PVT.LTD.</v>
      </c>
      <c r="E2120" s="3" t="str">
        <f>VLOOKUP(A2120,[1]Sheet1!$B$1:$E$3262,4,0)</f>
        <v>VISIONARY HEALTHCARE(AHMEDABAD)</v>
      </c>
      <c r="F2120" s="3">
        <v>5</v>
      </c>
      <c r="G2120">
        <v>21550</v>
      </c>
      <c r="H2120">
        <v>34930</v>
      </c>
      <c r="I2120">
        <f t="shared" si="33"/>
        <v>107750</v>
      </c>
      <c r="J2120" s="3">
        <v>0</v>
      </c>
      <c r="K2120" s="3">
        <v>3</v>
      </c>
      <c r="L2120" s="3"/>
      <c r="M2120" s="3"/>
    </row>
    <row r="2121" spans="1:13" hidden="1" x14ac:dyDescent="0.3">
      <c r="A2121" t="s">
        <v>917</v>
      </c>
      <c r="B2121" t="s">
        <v>918</v>
      </c>
      <c r="C2121" t="s">
        <v>918</v>
      </c>
      <c r="D2121">
        <f>VLOOKUP(A2121,[1]Sheet1!$B$1:$F$1048575,5,0)</f>
        <v>0</v>
      </c>
      <c r="E2121" t="str">
        <f>VLOOKUP(A2121,[1]Sheet1!$B$1:$E$3262,4,0)</f>
        <v>KOTHARI MEDICAL AGENCY</v>
      </c>
      <c r="F2121">
        <v>1</v>
      </c>
      <c r="G2121">
        <v>40.1</v>
      </c>
      <c r="H2121">
        <v>53</v>
      </c>
      <c r="I2121">
        <f t="shared" si="33"/>
        <v>40.1</v>
      </c>
      <c r="J2121">
        <f>VLOOKUP(A2121,[3]Sheet2!$A$3:$B$3237,2,0)</f>
        <v>13</v>
      </c>
      <c r="M2121" t="e">
        <f>VLOOKUP(A2121,[4]Sheet2!$A$4:$C$497,3,0)</f>
        <v>#N/A</v>
      </c>
    </row>
    <row r="2122" spans="1:13" hidden="1" x14ac:dyDescent="0.3">
      <c r="A2122" t="s">
        <v>3833</v>
      </c>
      <c r="B2122" t="s">
        <v>3834</v>
      </c>
      <c r="C2122" t="s">
        <v>3835</v>
      </c>
      <c r="D2122" t="str">
        <f>VLOOKUP(A2122,[1]Sheet1!$B$1:$F$1048575,5,0)</f>
        <v>UNISON PHARMACEUTICALS</v>
      </c>
      <c r="E2122" t="str">
        <f>VLOOKUP(A2122,[1]Sheet1!$B$1:$E$3262,4,0)</f>
        <v>GAYATRI DISTRIBUTORS(VALSAD)</v>
      </c>
      <c r="F2122">
        <v>1</v>
      </c>
      <c r="G2122">
        <v>39.29</v>
      </c>
      <c r="H2122">
        <v>55</v>
      </c>
      <c r="I2122">
        <f t="shared" si="33"/>
        <v>39.29</v>
      </c>
      <c r="J2122">
        <f>VLOOKUP(A2122,[3]Sheet2!$A$3:$B$3237,2,0)</f>
        <v>1</v>
      </c>
    </row>
    <row r="2123" spans="1:13" hidden="1" x14ac:dyDescent="0.3">
      <c r="A2123" t="s">
        <v>4313</v>
      </c>
      <c r="B2123" t="s">
        <v>4314</v>
      </c>
      <c r="C2123" t="s">
        <v>4315</v>
      </c>
      <c r="D2123" t="str">
        <f>VLOOKUP(A2123,[1]Sheet1!$B$1:$F$1048575,5,0)</f>
        <v>Jawa Pharmaceuticals Pvt Ltd</v>
      </c>
      <c r="E2123" t="str">
        <f>VLOOKUP(A2123,[1]Sheet1!$B$1:$E$3262,4,0)</f>
        <v>RAPID MEDICO (VALSAD)</v>
      </c>
      <c r="F2123">
        <v>2</v>
      </c>
      <c r="G2123">
        <v>19.62</v>
      </c>
      <c r="H2123">
        <v>24</v>
      </c>
      <c r="I2123">
        <f t="shared" si="33"/>
        <v>39.24</v>
      </c>
      <c r="J2123">
        <f>VLOOKUP(A2123,[3]Sheet2!$A$3:$B$3237,2,0)</f>
        <v>7</v>
      </c>
    </row>
    <row r="2124" spans="1:13" hidden="1" x14ac:dyDescent="0.3">
      <c r="A2124" t="s">
        <v>4770</v>
      </c>
      <c r="B2124" t="s">
        <v>4771</v>
      </c>
      <c r="C2124" t="s">
        <v>4772</v>
      </c>
      <c r="D2124" t="str">
        <f>VLOOKUP(A2124,[1]Sheet1!$B$1:$F$1048575,5,0)</f>
        <v>ABBOTT HEALTHCARE PVT LTD</v>
      </c>
      <c r="E2124" t="str">
        <f>VLOOKUP(A2124,[1]Sheet1!$B$1:$E$3262,4,0)</f>
        <v>GAYATRI DISTRIBUTORS(VALSAD)</v>
      </c>
      <c r="F2124">
        <v>2</v>
      </c>
      <c r="G2124">
        <v>19.46</v>
      </c>
      <c r="H2124">
        <v>27</v>
      </c>
      <c r="I2124">
        <f t="shared" si="33"/>
        <v>38.92</v>
      </c>
      <c r="J2124">
        <f>VLOOKUP(A2124,[3]Sheet2!$A$3:$B$3237,2,0)</f>
        <v>22</v>
      </c>
    </row>
    <row r="2125" spans="1:13" hidden="1" x14ac:dyDescent="0.3">
      <c r="A2125" t="s">
        <v>465</v>
      </c>
      <c r="B2125" t="s">
        <v>466</v>
      </c>
      <c r="C2125" t="s">
        <v>467</v>
      </c>
      <c r="D2125" t="str">
        <f>VLOOKUP(A2125,[1]Sheet1!$B$1:$F$1048575,5,0)</f>
        <v>LUPIN LTD</v>
      </c>
      <c r="E2125" t="str">
        <f>VLOOKUP(A2125,[1]Sheet1!$B$1:$E$3262,4,0)</f>
        <v>DESAI PHARMA (VALSAD)</v>
      </c>
      <c r="F2125">
        <v>1</v>
      </c>
      <c r="G2125">
        <v>38.71</v>
      </c>
      <c r="H2125">
        <v>51</v>
      </c>
      <c r="I2125">
        <f t="shared" si="33"/>
        <v>38.71</v>
      </c>
      <c r="J2125">
        <f>VLOOKUP(A2125,[3]Sheet2!$A$3:$B$3237,2,0)</f>
        <v>4</v>
      </c>
    </row>
    <row r="2126" spans="1:13" hidden="1" x14ac:dyDescent="0.3">
      <c r="A2126" t="s">
        <v>3386</v>
      </c>
      <c r="B2126" t="s">
        <v>3387</v>
      </c>
      <c r="C2126" t="s">
        <v>3054</v>
      </c>
      <c r="D2126" t="str">
        <f>VLOOKUP(A2126,[1]Sheet1!$B$1:$F$1048575,5,0)</f>
        <v>UNISON PHARMACEUTICALS</v>
      </c>
      <c r="E2126" t="str">
        <f>VLOOKUP(A2126,[1]Sheet1!$B$1:$E$3262,4,0)</f>
        <v>GAYATRI DISTRIBUTORS(VALSAD)</v>
      </c>
      <c r="F2126">
        <v>2</v>
      </c>
      <c r="G2126">
        <v>19.29</v>
      </c>
      <c r="H2126">
        <v>27</v>
      </c>
      <c r="I2126">
        <f t="shared" si="33"/>
        <v>38.58</v>
      </c>
      <c r="J2126">
        <f>VLOOKUP(A2126,[3]Sheet2!$A$3:$B$3237,2,0)</f>
        <v>8</v>
      </c>
    </row>
    <row r="2127" spans="1:13" hidden="1" x14ac:dyDescent="0.3">
      <c r="A2127" t="s">
        <v>3380</v>
      </c>
      <c r="B2127" t="s">
        <v>3381</v>
      </c>
      <c r="C2127" t="s">
        <v>3382</v>
      </c>
      <c r="D2127" t="str">
        <f>VLOOKUP(A2127,[1]Sheet1!$B$1:$F$1048575,5,0)</f>
        <v>CIPLA LTD</v>
      </c>
      <c r="E2127" t="str">
        <f>VLOOKUP(A2127,[1]Sheet1!$B$1:$E$3262,4,0)</f>
        <v>JIVANDHARA PHARMA PVT.LTD.(BILIMORA)</v>
      </c>
      <c r="F2127">
        <v>1</v>
      </c>
      <c r="G2127">
        <v>38.56</v>
      </c>
      <c r="H2127">
        <v>53</v>
      </c>
      <c r="I2127">
        <f t="shared" si="33"/>
        <v>38.56</v>
      </c>
      <c r="J2127">
        <f>VLOOKUP(A2127,[3]Sheet2!$A$3:$B$3237,2,0)</f>
        <v>6</v>
      </c>
    </row>
    <row r="2128" spans="1:13" hidden="1" x14ac:dyDescent="0.3">
      <c r="A2128" t="s">
        <v>3601</v>
      </c>
      <c r="B2128" t="s">
        <v>3602</v>
      </c>
      <c r="C2128" t="s">
        <v>3603</v>
      </c>
      <c r="D2128" t="str">
        <f>VLOOKUP(A2128,[1]Sheet1!$B$1:$F$1048575,5,0)</f>
        <v>SUN PHARMACEUTICAL INDUSTRIES</v>
      </c>
      <c r="E2128" t="str">
        <f>VLOOKUP(A2128,[1]Sheet1!$B$1:$E$3262,4,0)</f>
        <v>JIVANDHARA PHARMA PVT.LTD.(BILIMORA)</v>
      </c>
      <c r="F2128">
        <v>1</v>
      </c>
      <c r="G2128">
        <v>37.86</v>
      </c>
      <c r="H2128">
        <v>53</v>
      </c>
      <c r="I2128">
        <f t="shared" si="33"/>
        <v>37.86</v>
      </c>
      <c r="J2128">
        <f>VLOOKUP(A2128,[3]Sheet2!$A$3:$B$3237,2,0)</f>
        <v>1</v>
      </c>
    </row>
    <row r="2129" spans="1:13" hidden="1" x14ac:dyDescent="0.3">
      <c r="A2129" t="s">
        <v>5848</v>
      </c>
      <c r="B2129" t="s">
        <v>5849</v>
      </c>
      <c r="C2129" t="s">
        <v>5850</v>
      </c>
      <c r="D2129" t="str">
        <f>VLOOKUP(A2129,[1]Sheet1!$B$1:$F$1048575,5,0)</f>
        <v>IPCA LABS PVT LTD</v>
      </c>
      <c r="E2129" t="str">
        <f>VLOOKUP(A2129,[1]Sheet1!$B$1:$E$3262,4,0)</f>
        <v>MAHAVIR AGENCIES (BILIMORA)</v>
      </c>
      <c r="F2129">
        <v>1</v>
      </c>
      <c r="G2129">
        <v>37.76</v>
      </c>
      <c r="H2129">
        <v>52</v>
      </c>
      <c r="I2129">
        <f t="shared" si="33"/>
        <v>37.76</v>
      </c>
      <c r="J2129">
        <f>VLOOKUP(A2129,[3]Sheet2!$A$3:$B$3237,2,0)</f>
        <v>109</v>
      </c>
      <c r="K2129" t="s">
        <v>6781</v>
      </c>
    </row>
    <row r="2130" spans="1:13" hidden="1" x14ac:dyDescent="0.3">
      <c r="A2130" t="s">
        <v>1977</v>
      </c>
      <c r="B2130" t="s">
        <v>1978</v>
      </c>
      <c r="C2130" t="s">
        <v>1979</v>
      </c>
      <c r="D2130" t="str">
        <f>VLOOKUP(A2130,[1]Sheet1!$B$1:$F$1048575,5,0)</f>
        <v>FDC LIMITED</v>
      </c>
      <c r="E2130" t="str">
        <f>VLOOKUP(A2130,[1]Sheet1!$B$1:$E$3262,4,0)</f>
        <v>DEEP MEDICAL AGENCIES (VAPI)</v>
      </c>
      <c r="F2130">
        <v>1</v>
      </c>
      <c r="G2130">
        <v>37.71</v>
      </c>
      <c r="H2130">
        <v>52</v>
      </c>
      <c r="I2130">
        <f t="shared" si="33"/>
        <v>37.71</v>
      </c>
      <c r="J2130">
        <f>VLOOKUP(A2130,[3]Sheet2!$A$3:$B$3237,2,0)</f>
        <v>3</v>
      </c>
    </row>
    <row r="2131" spans="1:13" hidden="1" x14ac:dyDescent="0.3">
      <c r="A2131" t="s">
        <v>3452</v>
      </c>
      <c r="B2131" t="s">
        <v>3453</v>
      </c>
      <c r="C2131" t="s">
        <v>3454</v>
      </c>
      <c r="D2131" t="str">
        <f>VLOOKUP(A2131,[1]Sheet1!$B$1:$F$1048575,5,0)</f>
        <v>ABBOTT  INDIA LIMITED</v>
      </c>
      <c r="E2131" t="str">
        <f>VLOOKUP(A2131,[1]Sheet1!$B$1:$E$3262,4,0)</f>
        <v>GAYATRI DISTRIBUTORS(VALSAD)</v>
      </c>
      <c r="F2131">
        <v>3</v>
      </c>
      <c r="G2131">
        <v>12.56</v>
      </c>
      <c r="H2131">
        <v>17</v>
      </c>
      <c r="I2131">
        <f t="shared" si="33"/>
        <v>37.68</v>
      </c>
      <c r="J2131">
        <f>VLOOKUP(A2131,[3]Sheet2!$A$3:$B$3237,2,0)</f>
        <v>25</v>
      </c>
    </row>
    <row r="2132" spans="1:13" hidden="1" x14ac:dyDescent="0.3">
      <c r="A2132" t="s">
        <v>1140</v>
      </c>
      <c r="B2132" t="s">
        <v>1141</v>
      </c>
      <c r="C2132" t="s">
        <v>1142</v>
      </c>
      <c r="D2132" t="str">
        <f>VLOOKUP(A2132,[1]Sheet1!$B$1:$F$1048575,5,0)</f>
        <v>NEON LABORATORIES LIMITED</v>
      </c>
      <c r="E2132" t="str">
        <f>VLOOKUP(A2132,[1]Sheet1!$B$1:$E$3262,4,0)</f>
        <v>PUJAN MEDICAL AGENCY</v>
      </c>
      <c r="F2132">
        <v>3</v>
      </c>
      <c r="G2132">
        <v>12.5</v>
      </c>
      <c r="H2132">
        <v>24</v>
      </c>
      <c r="I2132">
        <f t="shared" si="33"/>
        <v>37.5</v>
      </c>
      <c r="J2132">
        <f>VLOOKUP(A2132,[3]Sheet2!$A$3:$B$3237,2,0)</f>
        <v>20</v>
      </c>
      <c r="M2132">
        <f>VLOOKUP(A2132,[4]Sheet2!$A$4:$C$497,3,0)</f>
        <v>6</v>
      </c>
    </row>
    <row r="2133" spans="1:13" hidden="1" x14ac:dyDescent="0.3">
      <c r="A2133" t="s">
        <v>4044</v>
      </c>
      <c r="B2133" t="s">
        <v>4045</v>
      </c>
      <c r="C2133" t="s">
        <v>4046</v>
      </c>
      <c r="D2133" t="str">
        <f>VLOOKUP(A2133,[1]Sheet1!$B$1:$F$1048575,5,0)</f>
        <v>HALEDEW REMEDIES</v>
      </c>
      <c r="E2133" t="str">
        <f>VLOOKUP(A2133,[1]Sheet1!$B$1:$E$3262,4,0)</f>
        <v>MAA AMBA MEDICAL STORES(DHARAMPUR)</v>
      </c>
      <c r="F2133">
        <v>1</v>
      </c>
      <c r="G2133">
        <v>37.5</v>
      </c>
      <c r="H2133">
        <v>41</v>
      </c>
      <c r="I2133">
        <f t="shared" si="33"/>
        <v>37.5</v>
      </c>
      <c r="J2133" t="e">
        <f>VLOOKUP(A2133,[3]Sheet2!$A$3:$B$3237,2,0)</f>
        <v>#N/A</v>
      </c>
    </row>
    <row r="2134" spans="1:13" hidden="1" x14ac:dyDescent="0.3">
      <c r="A2134" t="s">
        <v>2185</v>
      </c>
      <c r="B2134" t="s">
        <v>2186</v>
      </c>
      <c r="C2134" t="s">
        <v>2187</v>
      </c>
      <c r="D2134" t="str">
        <f>VLOOKUP(A2134,[1]Sheet1!$B$1:$F$1048575,5,0)</f>
        <v>ROMSONS SCI &amp; SURG IND (P) LTD</v>
      </c>
      <c r="E2134" t="str">
        <f>VLOOKUP(A2134,[1]Sheet1!$B$1:$E$3262,4,0)</f>
        <v>JIVANDHARA PHARMA PVT.LTD.(BILIMORA)</v>
      </c>
      <c r="F2134">
        <v>1</v>
      </c>
      <c r="G2134">
        <v>37.409999999999997</v>
      </c>
      <c r="H2134">
        <v>122</v>
      </c>
      <c r="I2134">
        <f t="shared" si="33"/>
        <v>37.409999999999997</v>
      </c>
      <c r="J2134">
        <f>VLOOKUP(A2134,[3]Sheet2!$A$3:$B$3237,2,0)</f>
        <v>9</v>
      </c>
    </row>
    <row r="2135" spans="1:13" hidden="1" x14ac:dyDescent="0.3">
      <c r="A2135" t="s">
        <v>1835</v>
      </c>
      <c r="B2135" t="s">
        <v>1836</v>
      </c>
      <c r="C2135" t="s">
        <v>1837</v>
      </c>
      <c r="D2135" t="str">
        <f>VLOOKUP(A2135,[1]Sheet1!$B$1:$F$1048575,5,0)</f>
        <v>NEON LABORATORIES LIMITED</v>
      </c>
      <c r="E2135" t="str">
        <f>VLOOKUP(A2135,[1]Sheet1!$B$1:$E$3262,4,0)</f>
        <v>CHIRAG PHARMA AGENCY (BILIMORA)</v>
      </c>
      <c r="F2135">
        <v>3</v>
      </c>
      <c r="G2135">
        <v>12.4</v>
      </c>
      <c r="H2135">
        <v>18</v>
      </c>
      <c r="I2135">
        <f t="shared" si="33"/>
        <v>37.200000000000003</v>
      </c>
      <c r="J2135">
        <f>VLOOKUP(A2135,[3]Sheet2!$A$3:$B$3237,2,0)</f>
        <v>5</v>
      </c>
    </row>
    <row r="2136" spans="1:13" hidden="1" x14ac:dyDescent="0.3">
      <c r="A2136" t="s">
        <v>6433</v>
      </c>
      <c r="B2136" t="s">
        <v>6434</v>
      </c>
      <c r="C2136" t="s">
        <v>6435</v>
      </c>
      <c r="D2136" t="str">
        <f>VLOOKUP(A2136,[1]Sheet1!$B$1:$F$1048575,5,0)</f>
        <v>NEON LABORATORIES LIMITED</v>
      </c>
      <c r="E2136" t="str">
        <f>VLOOKUP(A2136,[1]Sheet1!$B$1:$E$3262,4,0)</f>
        <v>PUJAN MEDICAL AGENCY</v>
      </c>
      <c r="F2136">
        <v>1</v>
      </c>
      <c r="G2136">
        <v>37</v>
      </c>
      <c r="H2136">
        <v>54</v>
      </c>
      <c r="I2136">
        <f t="shared" si="33"/>
        <v>37</v>
      </c>
      <c r="J2136" t="e">
        <f>VLOOKUP(A2136,[3]Sheet2!$A$3:$B$3237,2,0)</f>
        <v>#N/A</v>
      </c>
    </row>
    <row r="2137" spans="1:13" hidden="1" x14ac:dyDescent="0.3">
      <c r="A2137" t="s">
        <v>3604</v>
      </c>
      <c r="B2137" t="s">
        <v>3605</v>
      </c>
      <c r="C2137" t="s">
        <v>3606</v>
      </c>
      <c r="D2137" t="str">
        <f>VLOOKUP(A2137,[1]Sheet1!$B$1:$F$1048575,5,0)</f>
        <v>TRIPADA HEALTHCARE PVT. LTD.</v>
      </c>
      <c r="E2137" t="str">
        <f>VLOOKUP(A2137,[1]Sheet1!$B$1:$E$3262,4,0)</f>
        <v>VINAY MEDICAL STORES</v>
      </c>
      <c r="F2137">
        <v>1</v>
      </c>
      <c r="G2137">
        <v>35.700000000000003</v>
      </c>
      <c r="H2137">
        <v>40</v>
      </c>
      <c r="I2137">
        <f t="shared" si="33"/>
        <v>35.700000000000003</v>
      </c>
      <c r="J2137">
        <f>VLOOKUP(A2137,[3]Sheet2!$A$3:$B$3237,2,0)</f>
        <v>4</v>
      </c>
    </row>
    <row r="2138" spans="1:13" hidden="1" x14ac:dyDescent="0.3">
      <c r="A2138" t="s">
        <v>6055</v>
      </c>
      <c r="B2138" t="s">
        <v>6056</v>
      </c>
      <c r="C2138" t="s">
        <v>6057</v>
      </c>
      <c r="D2138" t="str">
        <f>VLOOKUP(A2138,[1]Sheet1!$B$1:$F$1048575,5,0)</f>
        <v>ABBOTT HEALTHCARE PVT LTD</v>
      </c>
      <c r="E2138" t="str">
        <f>VLOOKUP(A2138,[1]Sheet1!$B$1:$E$3262,4,0)</f>
        <v>GAYATRI DISTRIBUTORS(VALSAD)</v>
      </c>
      <c r="F2138">
        <v>6</v>
      </c>
      <c r="G2138">
        <v>5.84</v>
      </c>
      <c r="H2138">
        <v>8</v>
      </c>
      <c r="I2138">
        <f t="shared" si="33"/>
        <v>35.04</v>
      </c>
      <c r="J2138">
        <f>VLOOKUP(A2138,[3]Sheet2!$A$3:$B$3237,2,0)</f>
        <v>21</v>
      </c>
    </row>
    <row r="2139" spans="1:13" hidden="1" x14ac:dyDescent="0.3">
      <c r="A2139" t="s">
        <v>2029</v>
      </c>
      <c r="B2139" t="s">
        <v>2030</v>
      </c>
      <c r="C2139" t="s">
        <v>2031</v>
      </c>
      <c r="D2139" t="str">
        <f>VLOOKUP(A2139,[1]Sheet1!$B$1:$F$1048575,5,0)</f>
        <v>DISPOVAN</v>
      </c>
      <c r="E2139" t="str">
        <f>VLOOKUP(A2139,[1]Sheet1!$B$1:$E$3262,4,0)</f>
        <v>VARDHMAN ENTERPRISE</v>
      </c>
      <c r="F2139">
        <v>50</v>
      </c>
      <c r="G2139">
        <v>0.7</v>
      </c>
      <c r="H2139">
        <v>2</v>
      </c>
      <c r="I2139">
        <f t="shared" si="33"/>
        <v>35</v>
      </c>
      <c r="J2139">
        <f>VLOOKUP(A2139,[3]Sheet2!$A$3:$B$3237,2,0)</f>
        <v>84</v>
      </c>
      <c r="M2139">
        <f>VLOOKUP(A2139,[4]Sheet2!$A$4:$C$497,3,0)</f>
        <v>70</v>
      </c>
    </row>
    <row r="2140" spans="1:13" hidden="1" x14ac:dyDescent="0.3">
      <c r="A2140" t="s">
        <v>6575</v>
      </c>
      <c r="B2140" t="s">
        <v>6576</v>
      </c>
      <c r="C2140" t="s">
        <v>6577</v>
      </c>
      <c r="D2140" t="str">
        <f>VLOOKUP(A2140,[1]Sheet1!$B$1:$F$1048575,5,0)</f>
        <v>GSK</v>
      </c>
      <c r="E2140" t="str">
        <f>VLOOKUP(A2140,[1]Sheet1!$B$1:$E$3262,4,0)</f>
        <v>DEEP MEDICAL AGENCIES (VAPI)</v>
      </c>
      <c r="F2140">
        <v>1</v>
      </c>
      <c r="G2140">
        <v>34.909999999999997</v>
      </c>
      <c r="H2140">
        <v>46</v>
      </c>
      <c r="I2140">
        <f t="shared" si="33"/>
        <v>34.909999999999997</v>
      </c>
      <c r="J2140">
        <f>VLOOKUP(A2140,[3]Sheet2!$A$3:$B$3237,2,0)</f>
        <v>9</v>
      </c>
    </row>
    <row r="2141" spans="1:13" hidden="1" x14ac:dyDescent="0.3">
      <c r="A2141" t="s">
        <v>4763</v>
      </c>
      <c r="B2141" t="s">
        <v>4764</v>
      </c>
      <c r="C2141" t="s">
        <v>4765</v>
      </c>
      <c r="D2141" t="str">
        <f>VLOOKUP(A2141,[1]Sheet1!$B$1:$F$1048575,5,0)</f>
        <v>PFIZER LIMITED</v>
      </c>
      <c r="E2141" t="str">
        <f>VLOOKUP(A2141,[1]Sheet1!$B$1:$E$3262,4,0)</f>
        <v>GAYATRI DISTRIBUTORS(VALSAD)</v>
      </c>
      <c r="F2141">
        <v>2</v>
      </c>
      <c r="G2141">
        <v>17.059999999999999</v>
      </c>
      <c r="H2141">
        <v>22</v>
      </c>
      <c r="I2141">
        <f t="shared" si="33"/>
        <v>34.119999999999997</v>
      </c>
      <c r="J2141">
        <f>VLOOKUP(A2141,[3]Sheet2!$A$3:$B$3237,2,0)</f>
        <v>2</v>
      </c>
    </row>
    <row r="2142" spans="1:13" hidden="1" x14ac:dyDescent="0.3">
      <c r="A2142" t="s">
        <v>6445</v>
      </c>
      <c r="B2142" t="s">
        <v>6446</v>
      </c>
      <c r="C2142" t="s">
        <v>6447</v>
      </c>
      <c r="D2142" t="str">
        <f>VLOOKUP(A2142,[1]Sheet1!$B$1:$F$1048575,5,0)</f>
        <v>TROIKAA PHARMACEUTICAL PVT LTD</v>
      </c>
      <c r="E2142" t="str">
        <f>VLOOKUP(A2142,[1]Sheet1!$B$1:$E$3262,4,0)</f>
        <v>PUJAN MEDICAL AGENCY</v>
      </c>
      <c r="F2142">
        <v>2</v>
      </c>
      <c r="G2142">
        <v>16.66</v>
      </c>
      <c r="H2142">
        <v>23</v>
      </c>
      <c r="I2142">
        <f t="shared" si="33"/>
        <v>33.32</v>
      </c>
      <c r="J2142">
        <f>VLOOKUP(A2142,[3]Sheet2!$A$3:$B$3237,2,0)</f>
        <v>30</v>
      </c>
    </row>
    <row r="2143" spans="1:13" hidden="1" x14ac:dyDescent="0.3">
      <c r="A2143" t="s">
        <v>1999</v>
      </c>
      <c r="B2143" t="s">
        <v>2000</v>
      </c>
      <c r="C2143" t="s">
        <v>2001</v>
      </c>
      <c r="D2143" t="str">
        <f>VLOOKUP(A2143,[1]Sheet1!$B$1:$F$1048575,5,0)</f>
        <v>SUNWAYS PVT LTD</v>
      </c>
      <c r="E2143" t="str">
        <f>VLOOKUP(A2143,[1]Sheet1!$B$1:$E$3262,4,0)</f>
        <v>SUNWAYS (INDIA) PVT.LTD.(AHMEDABAD)</v>
      </c>
      <c r="F2143">
        <v>14</v>
      </c>
      <c r="G2143">
        <v>2.38</v>
      </c>
      <c r="H2143">
        <v>115</v>
      </c>
      <c r="I2143">
        <f t="shared" si="33"/>
        <v>33.32</v>
      </c>
      <c r="J2143">
        <f>VLOOKUP(A2143,[3]Sheet2!$A$3:$B$3237,2,0)</f>
        <v>4</v>
      </c>
    </row>
    <row r="2144" spans="1:13" hidden="1" x14ac:dyDescent="0.3">
      <c r="A2144" t="s">
        <v>4355</v>
      </c>
      <c r="B2144" t="s">
        <v>4356</v>
      </c>
      <c r="C2144" t="s">
        <v>4357</v>
      </c>
      <c r="D2144" t="str">
        <f>VLOOKUP(A2144,[1]Sheet1!$B$1:$F$1048575,5,0)</f>
        <v>GSK</v>
      </c>
      <c r="E2144" t="str">
        <f>VLOOKUP(A2144,[1]Sheet1!$B$1:$E$3262,4,0)</f>
        <v>GAYATRI DISTRIBUTORS(VALSAD)</v>
      </c>
      <c r="F2144">
        <v>2</v>
      </c>
      <c r="G2144">
        <v>16.64</v>
      </c>
      <c r="H2144">
        <v>23</v>
      </c>
      <c r="I2144">
        <f t="shared" si="33"/>
        <v>33.28</v>
      </c>
      <c r="J2144">
        <f>VLOOKUP(A2144,[3]Sheet2!$A$3:$B$3237,2,0)</f>
        <v>7</v>
      </c>
    </row>
    <row r="2145" spans="1:13" hidden="1" x14ac:dyDescent="0.3">
      <c r="A2145" t="s">
        <v>5229</v>
      </c>
      <c r="B2145" t="s">
        <v>5230</v>
      </c>
      <c r="C2145" t="s">
        <v>5231</v>
      </c>
      <c r="D2145" t="str">
        <f>VLOOKUP(A2145,[1]Sheet1!$B$1:$F$1048575,5,0)</f>
        <v>UNISON PHARMACEUTICALS</v>
      </c>
      <c r="E2145" t="str">
        <f>VLOOKUP(A2145,[1]Sheet1!$B$1:$E$3262,4,0)</f>
        <v>GAYATRI DISTRIBUTORS(VALSAD)</v>
      </c>
      <c r="F2145">
        <v>4</v>
      </c>
      <c r="G2145">
        <v>8.2899999999999991</v>
      </c>
      <c r="H2145">
        <v>11</v>
      </c>
      <c r="I2145">
        <f t="shared" si="33"/>
        <v>33.159999999999997</v>
      </c>
      <c r="J2145">
        <f>VLOOKUP(A2145,[3]Sheet2!$A$3:$B$3237,2,0)</f>
        <v>7</v>
      </c>
    </row>
    <row r="2146" spans="1:13" hidden="1" x14ac:dyDescent="0.3">
      <c r="A2146" t="s">
        <v>4537</v>
      </c>
      <c r="B2146" t="s">
        <v>4538</v>
      </c>
      <c r="C2146" t="s">
        <v>4539</v>
      </c>
      <c r="D2146" t="str">
        <f>VLOOKUP(A2146,[1]Sheet1!$B$1:$F$1048575,5,0)</f>
        <v>XENON PHARMA PVT PTD</v>
      </c>
      <c r="E2146" t="str">
        <f>VLOOKUP(A2146,[1]Sheet1!$B$1:$E$3262,4,0)</f>
        <v>MASCOT HEALTH SERVIES PVT.LTD ( HARIDWAR )</v>
      </c>
      <c r="F2146">
        <v>3</v>
      </c>
      <c r="G2146">
        <v>11</v>
      </c>
      <c r="H2146">
        <v>169</v>
      </c>
      <c r="I2146">
        <f t="shared" si="33"/>
        <v>33</v>
      </c>
      <c r="J2146">
        <f>VLOOKUP(A2146,[3]Sheet2!$A$3:$B$3237,2,0)</f>
        <v>5</v>
      </c>
    </row>
    <row r="2147" spans="1:13" hidden="1" x14ac:dyDescent="0.3">
      <c r="A2147" t="s">
        <v>977</v>
      </c>
      <c r="B2147" t="s">
        <v>978</v>
      </c>
      <c r="C2147" t="s">
        <v>978</v>
      </c>
      <c r="D2147" t="str">
        <f>VLOOKUP(A2147,[1]Sheet1!$B$1:$F$1048575,5,0)</f>
        <v>ALPHA MEDICARE &amp;DEVICES PVT.LTD.</v>
      </c>
      <c r="E2147" t="str">
        <f>VLOOKUP(A2147,[1]Sheet1!$B$1:$E$3262,4,0)</f>
        <v>PARIDHI AGENCIES</v>
      </c>
      <c r="F2147">
        <v>3</v>
      </c>
      <c r="G2147">
        <v>10.8</v>
      </c>
      <c r="H2147">
        <v>305</v>
      </c>
      <c r="I2147">
        <f t="shared" si="33"/>
        <v>32.400000000000006</v>
      </c>
      <c r="J2147">
        <f>VLOOKUP(A2147,[3]Sheet2!$A$3:$B$3237,2,0)</f>
        <v>1000</v>
      </c>
      <c r="M2147">
        <f>VLOOKUP(A2147,[4]Sheet2!$A$4:$C$497,3,0)</f>
        <v>1000</v>
      </c>
    </row>
    <row r="2148" spans="1:13" hidden="1" x14ac:dyDescent="0.3">
      <c r="A2148" t="s">
        <v>3288</v>
      </c>
      <c r="B2148" t="s">
        <v>3289</v>
      </c>
      <c r="C2148" t="s">
        <v>3290</v>
      </c>
      <c r="D2148" t="str">
        <f>VLOOKUP(A2148,[1]Sheet1!$B$1:$F$1048575,5,0)</f>
        <v>IPCA LABS PVT LTD</v>
      </c>
      <c r="E2148" t="str">
        <f>VLOOKUP(A2148,[1]Sheet1!$B$1:$E$3262,4,0)</f>
        <v>GAYATRI DISTRIBUTORS(VALSAD)</v>
      </c>
      <c r="F2148">
        <v>5</v>
      </c>
      <c r="G2148">
        <v>6.47</v>
      </c>
      <c r="H2148">
        <v>9</v>
      </c>
      <c r="I2148">
        <f t="shared" si="33"/>
        <v>32.35</v>
      </c>
      <c r="J2148">
        <f>VLOOKUP(A2148,[3]Sheet2!$A$3:$B$3237,2,0)</f>
        <v>4</v>
      </c>
      <c r="M2148" t="e">
        <f>VLOOKUP(A2148,[4]Sheet2!$A$4:$C$497,3,0)</f>
        <v>#N/A</v>
      </c>
    </row>
    <row r="2149" spans="1:13" hidden="1" x14ac:dyDescent="0.3">
      <c r="A2149" t="s">
        <v>5655</v>
      </c>
      <c r="B2149" t="s">
        <v>5656</v>
      </c>
      <c r="C2149" t="s">
        <v>5657</v>
      </c>
      <c r="D2149" t="str">
        <f>VLOOKUP(A2149,[1]Sheet1!$B$1:$F$1048575,5,0)</f>
        <v>TROIKAA PHARMACEUTICAL PVT LTD</v>
      </c>
      <c r="E2149" t="str">
        <f>VLOOKUP(A2149,[1]Sheet1!$B$1:$E$3262,4,0)</f>
        <v>DEEP MEDICAL AGENCIES (VAPI)</v>
      </c>
      <c r="F2149">
        <v>1</v>
      </c>
      <c r="G2149">
        <v>32</v>
      </c>
      <c r="H2149">
        <v>42</v>
      </c>
      <c r="I2149">
        <f t="shared" si="33"/>
        <v>32</v>
      </c>
      <c r="J2149">
        <f>VLOOKUP(A2149,[3]Sheet2!$A$3:$B$3237,2,0)</f>
        <v>3</v>
      </c>
    </row>
    <row r="2150" spans="1:13" hidden="1" x14ac:dyDescent="0.3">
      <c r="A2150" t="s">
        <v>5701</v>
      </c>
      <c r="B2150" t="s">
        <v>5702</v>
      </c>
      <c r="C2150" t="s">
        <v>5703</v>
      </c>
      <c r="D2150" t="str">
        <f>VLOOKUP(A2150,[1]Sheet1!$B$1:$F$1048575,5,0)</f>
        <v>TRIPADA HEALTHCARE PVT. LTD.</v>
      </c>
      <c r="E2150" t="str">
        <f>VLOOKUP(A2150,[1]Sheet1!$B$1:$E$3262,4,0)</f>
        <v>JIVANDHARA PHARMA PVT.LTD.(BILIMORA)</v>
      </c>
      <c r="F2150">
        <v>2</v>
      </c>
      <c r="G2150">
        <v>15.71</v>
      </c>
      <c r="H2150">
        <v>22</v>
      </c>
      <c r="I2150">
        <f t="shared" si="33"/>
        <v>31.42</v>
      </c>
      <c r="J2150">
        <f>VLOOKUP(A2150,[3]Sheet2!$A$3:$B$3237,2,0)</f>
        <v>16</v>
      </c>
    </row>
    <row r="2151" spans="1:13" hidden="1" x14ac:dyDescent="0.3">
      <c r="A2151" t="s">
        <v>3015</v>
      </c>
      <c r="B2151" t="s">
        <v>3016</v>
      </c>
      <c r="C2151" t="s">
        <v>3017</v>
      </c>
      <c r="D2151" t="str">
        <f>VLOOKUP(A2151,[1]Sheet1!$B$1:$F$1048575,5,0)</f>
        <v>UNISON PHARMACEUTICALS</v>
      </c>
      <c r="E2151" t="str">
        <f>VLOOKUP(A2151,[1]Sheet1!$B$1:$E$3262,4,0)</f>
        <v>GAYATRI DISTRIBUTORS(VALSAD)</v>
      </c>
      <c r="F2151">
        <v>2</v>
      </c>
      <c r="G2151">
        <v>15.5</v>
      </c>
      <c r="H2151">
        <v>21</v>
      </c>
      <c r="I2151">
        <f t="shared" si="33"/>
        <v>31</v>
      </c>
      <c r="J2151">
        <f>VLOOKUP(A2151,[3]Sheet2!$A$3:$B$3237,2,0)</f>
        <v>11</v>
      </c>
    </row>
    <row r="2152" spans="1:13" hidden="1" x14ac:dyDescent="0.3">
      <c r="A2152" t="s">
        <v>5017</v>
      </c>
      <c r="B2152" t="s">
        <v>5018</v>
      </c>
      <c r="C2152" t="s">
        <v>5018</v>
      </c>
      <c r="D2152" t="str">
        <f>VLOOKUP(A2152,[1]Sheet1!$B$1:$F$1048575,5,0)</f>
        <v>BIPSON SURGICAL</v>
      </c>
      <c r="E2152" t="str">
        <f>VLOOKUP(A2152,[1]Sheet1!$B$1:$E$3262,4,0)</f>
        <v>BIPSON SURGICAL PVT LTD</v>
      </c>
      <c r="F2152">
        <v>1</v>
      </c>
      <c r="G2152">
        <v>30.96</v>
      </c>
      <c r="H2152">
        <v>212</v>
      </c>
      <c r="I2152">
        <f t="shared" si="33"/>
        <v>30.96</v>
      </c>
      <c r="J2152">
        <f>VLOOKUP(A2152,[3]Sheet2!$A$3:$B$3237,2,0)</f>
        <v>45</v>
      </c>
      <c r="M2152">
        <f>VLOOKUP(A2152,[4]Sheet2!$A$4:$C$497,3,0)</f>
        <v>87</v>
      </c>
    </row>
    <row r="2153" spans="1:13" hidden="1" x14ac:dyDescent="0.3">
      <c r="A2153" t="s">
        <v>2847</v>
      </c>
      <c r="B2153" t="s">
        <v>2848</v>
      </c>
      <c r="C2153" t="s">
        <v>2849</v>
      </c>
      <c r="D2153" t="str">
        <f>VLOOKUP(A2153,[1]Sheet1!$B$1:$F$1048575,5,0)</f>
        <v>ZYCARE</v>
      </c>
      <c r="E2153" t="str">
        <f>VLOOKUP(A2153,[1]Sheet1!$B$1:$E$3262,4,0)</f>
        <v>RISHABH PHARMA ( ASLALI )</v>
      </c>
      <c r="F2153">
        <v>1</v>
      </c>
      <c r="G2153">
        <v>30.8</v>
      </c>
      <c r="H2153">
        <v>286</v>
      </c>
      <c r="I2153">
        <f t="shared" si="33"/>
        <v>30.8</v>
      </c>
      <c r="J2153" t="e">
        <f>VLOOKUP(A2153,[3]Sheet2!$A$3:$B$3237,2,0)</f>
        <v>#N/A</v>
      </c>
    </row>
    <row r="2154" spans="1:13" hidden="1" x14ac:dyDescent="0.3">
      <c r="A2154" t="s">
        <v>228</v>
      </c>
      <c r="B2154" t="s">
        <v>229</v>
      </c>
      <c r="C2154" t="s">
        <v>229</v>
      </c>
      <c r="D2154" t="str">
        <f>VLOOKUP(A2154,[1]Sheet1!$B$1:$F$1048575,5,0)</f>
        <v>ROMSONS GROUP PVT.LTD.</v>
      </c>
      <c r="E2154" t="str">
        <f>VLOOKUP(A2154,[1]Sheet1!$B$1:$E$3262,4,0)</f>
        <v>JIVANDHARA PHARMA PVT.LTD.(BILIMORA)</v>
      </c>
      <c r="F2154">
        <v>2</v>
      </c>
      <c r="G2154">
        <v>15.2</v>
      </c>
      <c r="H2154">
        <v>205</v>
      </c>
      <c r="I2154">
        <f t="shared" si="33"/>
        <v>30.4</v>
      </c>
      <c r="J2154">
        <f>VLOOKUP(A2154,[3]Sheet2!$A$3:$B$3237,2,0)</f>
        <v>10</v>
      </c>
    </row>
    <row r="2155" spans="1:13" hidden="1" x14ac:dyDescent="0.3">
      <c r="A2155" t="s">
        <v>2032</v>
      </c>
      <c r="B2155" t="s">
        <v>2033</v>
      </c>
      <c r="C2155" t="s">
        <v>2034</v>
      </c>
      <c r="D2155" t="str">
        <f>VLOOKUP(A2155,[1]Sheet1!$B$1:$F$1048575,5,0)</f>
        <v>HINDUSTAN SYRINGES &amp;MEDICAL DEVICES</v>
      </c>
      <c r="E2155" t="str">
        <f>VLOOKUP(A2155,[1]Sheet1!$B$1:$E$3262,4,0)</f>
        <v>VARDHMAN ENTERPRISE</v>
      </c>
      <c r="F2155">
        <v>30</v>
      </c>
      <c r="G2155">
        <v>0.98</v>
      </c>
      <c r="H2155">
        <v>3</v>
      </c>
      <c r="I2155">
        <f t="shared" si="33"/>
        <v>29.4</v>
      </c>
      <c r="J2155">
        <f>VLOOKUP(A2155,[3]Sheet2!$A$3:$B$3237,2,0)</f>
        <v>379</v>
      </c>
      <c r="M2155">
        <f>VLOOKUP(A2155,[4]Sheet2!$A$4:$C$497,3,0)</f>
        <v>5</v>
      </c>
    </row>
    <row r="2156" spans="1:13" hidden="1" x14ac:dyDescent="0.3">
      <c r="A2156" t="s">
        <v>2179</v>
      </c>
      <c r="B2156" t="s">
        <v>2180</v>
      </c>
      <c r="C2156" t="s">
        <v>2180</v>
      </c>
      <c r="D2156" t="str">
        <f>VLOOKUP(A2156,[1]Sheet1!$B$1:$F$1048575,5,0)</f>
        <v>DISHA SURGICALS PVT. LTD</v>
      </c>
      <c r="E2156" t="str">
        <f>VLOOKUP(A2156,[1]Sheet1!$B$1:$E$3262,4,0)</f>
        <v>PARIDHI AGENCIES</v>
      </c>
      <c r="F2156">
        <v>5</v>
      </c>
      <c r="G2156">
        <v>5.8</v>
      </c>
      <c r="H2156">
        <v>15</v>
      </c>
      <c r="I2156">
        <f t="shared" si="33"/>
        <v>29</v>
      </c>
      <c r="J2156">
        <f>VLOOKUP(A2156,[3]Sheet2!$A$3:$B$3237,2,0)</f>
        <v>21</v>
      </c>
      <c r="M2156">
        <f>VLOOKUP(A2156,[4]Sheet2!$A$4:$C$497,3,0)</f>
        <v>30</v>
      </c>
    </row>
    <row r="2157" spans="1:13" hidden="1" x14ac:dyDescent="0.3">
      <c r="A2157" t="s">
        <v>919</v>
      </c>
      <c r="B2157" t="s">
        <v>920</v>
      </c>
      <c r="C2157" t="s">
        <v>920</v>
      </c>
      <c r="D2157" t="str">
        <f>VLOOKUP(A2157,[1]Sheet1!$B$1:$F$1048575,5,0)</f>
        <v>ZYDUS WELLNESS PRODUCT LTD</v>
      </c>
      <c r="E2157" t="str">
        <f>VLOOKUP(A2157,[1]Sheet1!$B$1:$E$3262,4,0)</f>
        <v>KOTHARI MEDICAL AGENCY</v>
      </c>
      <c r="F2157">
        <v>1</v>
      </c>
      <c r="G2157">
        <v>28.75</v>
      </c>
      <c r="H2157">
        <v>38</v>
      </c>
      <c r="I2157">
        <f t="shared" si="33"/>
        <v>28.75</v>
      </c>
      <c r="J2157">
        <f>VLOOKUP(A2157,[3]Sheet2!$A$3:$B$3237,2,0)</f>
        <v>4</v>
      </c>
      <c r="M2157" t="e">
        <f>VLOOKUP(A2157,[4]Sheet2!$A$4:$C$497,3,0)</f>
        <v>#N/A</v>
      </c>
    </row>
    <row r="2158" spans="1:13" hidden="1" x14ac:dyDescent="0.3">
      <c r="A2158" t="s">
        <v>1944</v>
      </c>
      <c r="B2158" t="s">
        <v>1945</v>
      </c>
      <c r="C2158" t="s">
        <v>1945</v>
      </c>
      <c r="D2158" t="str">
        <f>VLOOKUP(A2158,[1]Sheet1!$B$1:$F$1048575,5,0)</f>
        <v>TOPMOST PHARMACETICALS</v>
      </c>
      <c r="E2158" t="str">
        <f>VLOOKUP(A2158,[1]Sheet1!$B$1:$E$3262,4,0)</f>
        <v>PARIDHI AGENCIES</v>
      </c>
      <c r="F2158">
        <v>1</v>
      </c>
      <c r="G2158">
        <v>28</v>
      </c>
      <c r="H2158">
        <v>100</v>
      </c>
      <c r="I2158">
        <f t="shared" si="33"/>
        <v>28</v>
      </c>
      <c r="J2158">
        <f>VLOOKUP(A2158,[3]Sheet2!$A$3:$B$3237,2,0)</f>
        <v>13</v>
      </c>
      <c r="M2158">
        <f>VLOOKUP(A2158,[4]Sheet2!$A$4:$C$497,3,0)</f>
        <v>2</v>
      </c>
    </row>
    <row r="2159" spans="1:13" hidden="1" x14ac:dyDescent="0.3">
      <c r="A2159" t="s">
        <v>4434</v>
      </c>
      <c r="B2159" t="s">
        <v>4435</v>
      </c>
      <c r="C2159" t="s">
        <v>4436</v>
      </c>
      <c r="D2159" t="str">
        <f>VLOOKUP(A2159,[1]Sheet1!$B$1:$F$1048575,5,0)</f>
        <v>DR MOREPEN LIMITED</v>
      </c>
      <c r="E2159" t="str">
        <f>VLOOKUP(A2159,[1]Sheet1!$B$1:$E$3262,4,0)</f>
        <v>BIOSIS MEDICO ( VAPI )</v>
      </c>
      <c r="F2159">
        <v>2</v>
      </c>
      <c r="G2159">
        <v>13.91</v>
      </c>
      <c r="H2159">
        <v>34</v>
      </c>
      <c r="I2159">
        <f t="shared" si="33"/>
        <v>27.82</v>
      </c>
      <c r="J2159">
        <f>VLOOKUP(A2159,[3]Sheet2!$A$3:$B$3237,2,0)</f>
        <v>34</v>
      </c>
      <c r="M2159" t="e">
        <f>VLOOKUP(A2159,[4]Sheet2!$A$4:$C$497,3,0)</f>
        <v>#N/A</v>
      </c>
    </row>
    <row r="2160" spans="1:13" hidden="1" x14ac:dyDescent="0.3">
      <c r="A2160" t="s">
        <v>1308</v>
      </c>
      <c r="B2160" t="s">
        <v>1309</v>
      </c>
      <c r="C2160" t="s">
        <v>1310</v>
      </c>
      <c r="D2160" t="str">
        <f>VLOOKUP(A2160,[1]Sheet1!$B$1:$F$1048575,5,0)</f>
        <v>AMERICAN REMEDIES</v>
      </c>
      <c r="E2160" t="str">
        <f>VLOOKUP(A2160,[1]Sheet1!$B$1:$E$3262,4,0)</f>
        <v>AMERICAN REMEDIES HEALTHCARE PVT.LTD</v>
      </c>
      <c r="F2160">
        <v>12</v>
      </c>
      <c r="G2160">
        <v>2.2999999999999998</v>
      </c>
      <c r="H2160">
        <v>10</v>
      </c>
      <c r="I2160">
        <f t="shared" si="33"/>
        <v>27.599999999999998</v>
      </c>
      <c r="J2160" t="e">
        <f>VLOOKUP(A2160,[3]Sheet2!$A$3:$B$3237,2,0)</f>
        <v>#N/A</v>
      </c>
    </row>
    <row r="2161" spans="1:13" hidden="1" x14ac:dyDescent="0.3">
      <c r="A2161" t="s">
        <v>6107</v>
      </c>
      <c r="B2161" t="s">
        <v>6108</v>
      </c>
      <c r="C2161" t="s">
        <v>6109</v>
      </c>
      <c r="D2161" t="str">
        <f>VLOOKUP(A2161,[1]Sheet1!$B$1:$F$1048575,5,0)</f>
        <v>WARNER ( INDIA ) PHARMA PVT LTD</v>
      </c>
      <c r="E2161" t="str">
        <f>VLOOKUP(A2161,[1]Sheet1!$B$1:$E$3262,4,0)</f>
        <v>NOBLE DRUGS &amp; MEDICAL STORES</v>
      </c>
      <c r="F2161">
        <v>3</v>
      </c>
      <c r="G2161">
        <v>8.8000000000000007</v>
      </c>
      <c r="H2161">
        <v>137</v>
      </c>
      <c r="I2161">
        <f t="shared" si="33"/>
        <v>26.400000000000002</v>
      </c>
      <c r="J2161">
        <f>VLOOKUP(A2161,[3]Sheet2!$A$3:$B$3237,2,0)</f>
        <v>17</v>
      </c>
      <c r="M2161" t="e">
        <f>VLOOKUP(A2161,[4]Sheet2!$A$4:$C$497,3,0)</f>
        <v>#N/A</v>
      </c>
    </row>
    <row r="2162" spans="1:13" hidden="1" x14ac:dyDescent="0.3">
      <c r="A2162" t="s">
        <v>108</v>
      </c>
      <c r="B2162" t="s">
        <v>109</v>
      </c>
      <c r="C2162" t="s">
        <v>110</v>
      </c>
      <c r="D2162" t="str">
        <f>VLOOKUP(A2162,[1]Sheet1!$B$1:$F$1048575,5,0)</f>
        <v>ROMSONS GROUP PVT.LTD.</v>
      </c>
      <c r="E2162" t="str">
        <f>VLOOKUP(A2162,[1]Sheet1!$B$1:$E$3262,4,0)</f>
        <v>JIVANDHARA PHARMA PVT.LTD.(BILIMORA)</v>
      </c>
      <c r="F2162">
        <v>1</v>
      </c>
      <c r="G2162">
        <v>26.4</v>
      </c>
      <c r="H2162">
        <v>151</v>
      </c>
      <c r="I2162">
        <f t="shared" si="33"/>
        <v>26.4</v>
      </c>
      <c r="J2162">
        <f>VLOOKUP(A2162,[3]Sheet2!$A$3:$B$3237,2,0)</f>
        <v>2</v>
      </c>
      <c r="M2162">
        <f>VLOOKUP(A2162,[4]Sheet2!$A$4:$C$497,3,0)</f>
        <v>1</v>
      </c>
    </row>
    <row r="2163" spans="1:13" hidden="1" x14ac:dyDescent="0.3">
      <c r="A2163" t="s">
        <v>1896</v>
      </c>
      <c r="B2163" t="s">
        <v>1897</v>
      </c>
      <c r="C2163" t="s">
        <v>1897</v>
      </c>
      <c r="D2163" t="str">
        <f>VLOOKUP(A2163,[1]Sheet1!$B$1:$F$1048575,5,0)</f>
        <v>CIPLA LTD</v>
      </c>
      <c r="E2163" t="str">
        <f>VLOOKUP(A2163,[1]Sheet1!$B$1:$E$3262,4,0)</f>
        <v>JIVANDHARA PHARMA PVT.LTD.(BILIMORA)</v>
      </c>
      <c r="F2163">
        <v>5</v>
      </c>
      <c r="G2163">
        <v>5.1100000000000003</v>
      </c>
      <c r="H2163">
        <v>7</v>
      </c>
      <c r="I2163">
        <f t="shared" si="33"/>
        <v>25.55</v>
      </c>
      <c r="J2163">
        <f>VLOOKUP(A2163,[3]Sheet2!$A$3:$B$3237,2,0)</f>
        <v>1</v>
      </c>
    </row>
    <row r="2164" spans="1:13" hidden="1" x14ac:dyDescent="0.3">
      <c r="A2164" t="s">
        <v>46</v>
      </c>
      <c r="B2164" t="s">
        <v>47</v>
      </c>
      <c r="C2164" t="s">
        <v>6769</v>
      </c>
      <c r="D2164" t="str">
        <f>VLOOKUP(A2164,[1]Sheet1!$B$1:$F$1048575,5,0)</f>
        <v>BD INDIA PVT LTD</v>
      </c>
      <c r="E2164" t="str">
        <f>VLOOKUP(A2164,[1]Sheet1!$B$1:$E$3262,4,0)</f>
        <v>GAYATRI DISTRIBUTORS(VALSAD)</v>
      </c>
      <c r="F2164">
        <v>7</v>
      </c>
      <c r="G2164">
        <v>3.58</v>
      </c>
      <c r="H2164">
        <v>18</v>
      </c>
      <c r="I2164">
        <f t="shared" si="33"/>
        <v>25.060000000000002</v>
      </c>
      <c r="J2164">
        <f>VLOOKUP(A2164,[3]Sheet2!$A$3:$B$3237,2,0)</f>
        <v>14</v>
      </c>
    </row>
    <row r="2165" spans="1:13" hidden="1" x14ac:dyDescent="0.3">
      <c r="A2165" t="s">
        <v>1029</v>
      </c>
      <c r="B2165" t="s">
        <v>1030</v>
      </c>
      <c r="C2165" t="s">
        <v>1031</v>
      </c>
      <c r="D2165" t="str">
        <f>VLOOKUP(A2165,[1]Sheet1!$B$1:$F$1048575,5,0)</f>
        <v>RATHI LABORATORIES PVT LTD</v>
      </c>
      <c r="E2165" t="str">
        <f>VLOOKUP(A2165,[1]Sheet1!$B$1:$E$3262,4,0)</f>
        <v>MADHUSUDAN AGENCY</v>
      </c>
      <c r="F2165">
        <v>10</v>
      </c>
      <c r="G2165">
        <v>2.5</v>
      </c>
      <c r="H2165">
        <v>4</v>
      </c>
      <c r="I2165">
        <f t="shared" si="33"/>
        <v>25</v>
      </c>
      <c r="J2165">
        <f>VLOOKUP(A2165,[3]Sheet2!$A$3:$B$3237,2,0)</f>
        <v>7</v>
      </c>
    </row>
    <row r="2166" spans="1:13" hidden="1" x14ac:dyDescent="0.3">
      <c r="A2166" t="s">
        <v>5028</v>
      </c>
      <c r="B2166" t="s">
        <v>5029</v>
      </c>
      <c r="C2166" t="s">
        <v>5030</v>
      </c>
      <c r="D2166" t="str">
        <f>VLOOKUP(A2166,[1]Sheet1!$B$1:$F$1048575,5,0)</f>
        <v>ELDER HEALTH CARE LTD</v>
      </c>
      <c r="E2166" t="str">
        <f>VLOOKUP(A2166,[1]Sheet1!$B$1:$E$3262,4,0)</f>
        <v>ISHWAR PHARMA (MUMBAI)</v>
      </c>
      <c r="F2166">
        <v>2</v>
      </c>
      <c r="G2166">
        <v>12.5</v>
      </c>
      <c r="H2166">
        <v>167</v>
      </c>
      <c r="I2166">
        <f t="shared" si="33"/>
        <v>25</v>
      </c>
      <c r="J2166">
        <f>VLOOKUP(A2166,[3]Sheet2!$A$3:$B$3237,2,0)</f>
        <v>34</v>
      </c>
      <c r="M2166" t="e">
        <f>VLOOKUP(A2166,[4]Sheet2!$A$4:$C$497,3,0)</f>
        <v>#N/A</v>
      </c>
    </row>
    <row r="2167" spans="1:13" hidden="1" x14ac:dyDescent="0.3">
      <c r="A2167" t="s">
        <v>5166</v>
      </c>
      <c r="B2167" t="s">
        <v>5167</v>
      </c>
      <c r="C2167" t="s">
        <v>5168</v>
      </c>
      <c r="D2167" t="str">
        <f>VLOOKUP(A2167,[1]Sheet1!$B$1:$F$1048575,5,0)</f>
        <v>SUN PHARMACEUTICAL INDUSTRIES</v>
      </c>
      <c r="E2167" t="str">
        <f>VLOOKUP(A2167,[1]Sheet1!$B$1:$E$3262,4,0)</f>
        <v>JIVANDHARA PHARMA PVT.LTD.(BILIMORA)</v>
      </c>
      <c r="F2167">
        <v>3</v>
      </c>
      <c r="G2167">
        <v>8.31</v>
      </c>
      <c r="H2167">
        <v>11</v>
      </c>
      <c r="I2167">
        <f t="shared" si="33"/>
        <v>24.93</v>
      </c>
      <c r="J2167">
        <f>VLOOKUP(A2167,[3]Sheet2!$A$3:$B$3237,2,0)</f>
        <v>2</v>
      </c>
    </row>
    <row r="2168" spans="1:13" hidden="1" x14ac:dyDescent="0.3">
      <c r="A2168" t="s">
        <v>5037</v>
      </c>
      <c r="B2168" t="s">
        <v>5038</v>
      </c>
      <c r="C2168" t="s">
        <v>5039</v>
      </c>
      <c r="D2168" t="str">
        <f>VLOOKUP(A2168,[1]Sheet1!$B$1:$F$1048575,5,0)</f>
        <v>MANKIND PHARMA LTD</v>
      </c>
      <c r="E2168" t="str">
        <f>VLOOKUP(A2168,[1]Sheet1!$B$1:$E$3262,4,0)</f>
        <v>ARIHANT FINE PHARMA AGENCY</v>
      </c>
      <c r="F2168">
        <v>1</v>
      </c>
      <c r="G2168">
        <v>24.4</v>
      </c>
      <c r="H2168">
        <v>37</v>
      </c>
      <c r="I2168">
        <f t="shared" si="33"/>
        <v>24.4</v>
      </c>
      <c r="J2168">
        <f>VLOOKUP(A2168,[3]Sheet2!$A$3:$B$3237,2,0)</f>
        <v>13</v>
      </c>
    </row>
    <row r="2169" spans="1:13" hidden="1" x14ac:dyDescent="0.3">
      <c r="A2169" t="s">
        <v>5728</v>
      </c>
      <c r="B2169" t="s">
        <v>5729</v>
      </c>
      <c r="C2169" t="s">
        <v>5730</v>
      </c>
      <c r="D2169" t="str">
        <f>VLOOKUP(A2169,[1]Sheet1!$B$1:$F$1048575,5,0)</f>
        <v>ALKEM LABORATORIES LTD</v>
      </c>
      <c r="E2169" t="str">
        <f>VLOOKUP(A2169,[1]Sheet1!$B$1:$E$3262,4,0)</f>
        <v>BIOSIS MEDICO ( VAPI )</v>
      </c>
      <c r="F2169">
        <v>2</v>
      </c>
      <c r="G2169">
        <v>12.2</v>
      </c>
      <c r="H2169">
        <v>65</v>
      </c>
      <c r="I2169">
        <f t="shared" si="33"/>
        <v>24.4</v>
      </c>
      <c r="J2169">
        <f>VLOOKUP(A2169,[3]Sheet2!$A$3:$B$3237,2,0)</f>
        <v>11</v>
      </c>
    </row>
    <row r="2170" spans="1:13" hidden="1" x14ac:dyDescent="0.3">
      <c r="A2170" t="s">
        <v>3025</v>
      </c>
      <c r="B2170" t="s">
        <v>3026</v>
      </c>
      <c r="C2170" t="s">
        <v>3027</v>
      </c>
      <c r="D2170" t="str">
        <f>VLOOKUP(A2170,[1]Sheet1!$B$1:$F$1048575,5,0)</f>
        <v>RECKITT BENCKISER(INDIA)PVT.LTD</v>
      </c>
      <c r="E2170" t="str">
        <f>VLOOKUP(A2170,[1]Sheet1!$B$1:$E$3262,4,0)</f>
        <v>GAYATRI DISTRIBUTORS(VALSAD)</v>
      </c>
      <c r="F2170">
        <v>4</v>
      </c>
      <c r="G2170">
        <v>5.81</v>
      </c>
      <c r="H2170">
        <v>7</v>
      </c>
      <c r="I2170">
        <f t="shared" si="33"/>
        <v>23.24</v>
      </c>
      <c r="J2170">
        <f>VLOOKUP(A2170,[3]Sheet2!$A$3:$B$3237,2,0)</f>
        <v>25</v>
      </c>
      <c r="M2170">
        <f>VLOOKUP(A2170,[4]Sheet2!$A$4:$C$497,3,0)</f>
        <v>1</v>
      </c>
    </row>
    <row r="2171" spans="1:13" hidden="1" x14ac:dyDescent="0.3">
      <c r="A2171" t="s">
        <v>707</v>
      </c>
      <c r="B2171" t="s">
        <v>708</v>
      </c>
      <c r="C2171" t="s">
        <v>6769</v>
      </c>
      <c r="D2171">
        <f>VLOOKUP(A2171,[1]Sheet1!$B$1:$F$1048575,5,0)</f>
        <v>0</v>
      </c>
      <c r="E2171" t="str">
        <f>VLOOKUP(A2171,[1]Sheet1!$B$1:$E$3262,4,0)</f>
        <v>JIVANDHARA PHARMA PVT.LTD.(BILIMORA)</v>
      </c>
      <c r="F2171">
        <v>1</v>
      </c>
      <c r="G2171">
        <v>22.76</v>
      </c>
      <c r="H2171">
        <v>31</v>
      </c>
      <c r="I2171">
        <f t="shared" si="33"/>
        <v>22.76</v>
      </c>
      <c r="J2171" t="e">
        <f>VLOOKUP(A2171,[3]Sheet2!$A$3:$B$3237,2,0)</f>
        <v>#N/A</v>
      </c>
    </row>
    <row r="2172" spans="1:13" hidden="1" x14ac:dyDescent="0.3">
      <c r="A2172" t="s">
        <v>4903</v>
      </c>
      <c r="B2172" t="s">
        <v>4904</v>
      </c>
      <c r="C2172" t="s">
        <v>4905</v>
      </c>
      <c r="D2172" t="str">
        <f>VLOOKUP(A2172,[1]Sheet1!$B$1:$F$1048575,5,0)</f>
        <v>P &amp; G</v>
      </c>
      <c r="E2172" t="str">
        <f>VLOOKUP(A2172,[1]Sheet1!$B$1:$E$3262,4,0)</f>
        <v>RIDDHI AGENCY</v>
      </c>
      <c r="F2172">
        <v>1</v>
      </c>
      <c r="G2172">
        <v>22.32</v>
      </c>
      <c r="H2172">
        <v>30</v>
      </c>
      <c r="I2172">
        <f t="shared" si="33"/>
        <v>22.32</v>
      </c>
      <c r="J2172">
        <f>VLOOKUP(A2172,[3]Sheet2!$A$3:$B$3237,2,0)</f>
        <v>31</v>
      </c>
    </row>
    <row r="2173" spans="1:13" hidden="1" x14ac:dyDescent="0.3">
      <c r="A2173" t="s">
        <v>4982</v>
      </c>
      <c r="B2173" t="s">
        <v>4983</v>
      </c>
      <c r="C2173" t="s">
        <v>4983</v>
      </c>
      <c r="D2173" t="str">
        <f>VLOOKUP(A2173,[1]Sheet1!$B$1:$F$1048575,5,0)</f>
        <v>ROMSONS GROUP PVT.LTD.</v>
      </c>
      <c r="E2173" t="str">
        <f>VLOOKUP(A2173,[1]Sheet1!$B$1:$E$3262,4,0)</f>
        <v>PATEL PHARMA ( SURAT )</v>
      </c>
      <c r="F2173">
        <v>4</v>
      </c>
      <c r="G2173">
        <v>5.03</v>
      </c>
      <c r="H2173">
        <v>25</v>
      </c>
      <c r="I2173">
        <f t="shared" si="33"/>
        <v>20.12</v>
      </c>
      <c r="J2173">
        <f>VLOOKUP(A2173,[3]Sheet2!$A$3:$B$3237,2,0)</f>
        <v>58</v>
      </c>
    </row>
    <row r="2174" spans="1:13" hidden="1" x14ac:dyDescent="0.3">
      <c r="A2174" t="s">
        <v>2200</v>
      </c>
      <c r="B2174" t="s">
        <v>2201</v>
      </c>
      <c r="C2174" t="s">
        <v>2201</v>
      </c>
      <c r="D2174">
        <f>VLOOKUP(A2174,[1]Sheet1!$B$1:$F$1048575,5,0)</f>
        <v>0</v>
      </c>
      <c r="E2174" t="str">
        <f>VLOOKUP(A2174,[1]Sheet1!$B$1:$E$3262,4,0)</f>
        <v>P.G.PHARMA</v>
      </c>
      <c r="F2174">
        <v>2</v>
      </c>
      <c r="G2174">
        <v>10</v>
      </c>
      <c r="H2174">
        <v>15</v>
      </c>
      <c r="I2174">
        <f t="shared" si="33"/>
        <v>20</v>
      </c>
      <c r="J2174">
        <f>VLOOKUP(A2174,[3]Sheet2!$A$3:$B$3237,2,0)</f>
        <v>10</v>
      </c>
    </row>
    <row r="2175" spans="1:13" hidden="1" x14ac:dyDescent="0.3">
      <c r="A2175" t="s">
        <v>5331</v>
      </c>
      <c r="B2175" t="s">
        <v>5332</v>
      </c>
      <c r="C2175" t="s">
        <v>5333</v>
      </c>
      <c r="D2175" t="str">
        <f>VLOOKUP(A2175,[1]Sheet1!$B$1:$F$1048575,5,0)</f>
        <v>UNISON PHARMACEUTICALS</v>
      </c>
      <c r="E2175" t="str">
        <f>VLOOKUP(A2175,[1]Sheet1!$B$1:$E$3262,4,0)</f>
        <v>GAYATRI DISTRIBUTORS(VALSAD)</v>
      </c>
      <c r="F2175">
        <v>3</v>
      </c>
      <c r="G2175">
        <v>6.63</v>
      </c>
      <c r="H2175">
        <v>9</v>
      </c>
      <c r="I2175">
        <f t="shared" si="33"/>
        <v>19.89</v>
      </c>
      <c r="J2175">
        <f>VLOOKUP(A2175,[3]Sheet2!$A$3:$B$3237,2,0)</f>
        <v>16</v>
      </c>
    </row>
    <row r="2176" spans="1:13" hidden="1" x14ac:dyDescent="0.3">
      <c r="A2176" t="s">
        <v>6011</v>
      </c>
      <c r="B2176" t="s">
        <v>6012</v>
      </c>
      <c r="C2176" t="s">
        <v>6013</v>
      </c>
      <c r="D2176" t="str">
        <f>VLOOKUP(A2176,[1]Sheet1!$B$1:$F$1048575,5,0)</f>
        <v>TRIPADA HEALTHCARE PVT. LTD.</v>
      </c>
      <c r="E2176" t="str">
        <f>VLOOKUP(A2176,[1]Sheet1!$B$1:$E$3262,4,0)</f>
        <v>SANJIVANI MEDICAL AGENCIES(VALSAD)</v>
      </c>
      <c r="F2176">
        <v>1</v>
      </c>
      <c r="G2176">
        <v>19.84</v>
      </c>
      <c r="H2176">
        <v>27</v>
      </c>
      <c r="I2176">
        <f t="shared" si="33"/>
        <v>19.84</v>
      </c>
      <c r="J2176">
        <f>VLOOKUP(A2176,[3]Sheet2!$A$3:$B$3237,2,0)</f>
        <v>5</v>
      </c>
    </row>
    <row r="2177" spans="1:13" hidden="1" x14ac:dyDescent="0.3">
      <c r="A2177" t="s">
        <v>2026</v>
      </c>
      <c r="B2177" t="s">
        <v>2027</v>
      </c>
      <c r="C2177" t="s">
        <v>2028</v>
      </c>
      <c r="D2177" t="str">
        <f>VLOOKUP(A2177,[1]Sheet1!$B$1:$F$1048575,5,0)</f>
        <v>DISPOVAN</v>
      </c>
      <c r="E2177" t="str">
        <f>VLOOKUP(A2177,[1]Sheet1!$B$1:$E$3262,4,0)</f>
        <v>VARDHMAN ENTERPRISE</v>
      </c>
      <c r="F2177">
        <v>20</v>
      </c>
      <c r="G2177">
        <v>0.98</v>
      </c>
      <c r="H2177">
        <v>2</v>
      </c>
      <c r="I2177">
        <f t="shared" si="33"/>
        <v>19.600000000000001</v>
      </c>
      <c r="J2177">
        <f>VLOOKUP(A2177,[3]Sheet2!$A$3:$B$3237,2,0)</f>
        <v>975</v>
      </c>
      <c r="M2177">
        <f>VLOOKUP(A2177,[4]Sheet2!$A$4:$C$497,3,0)</f>
        <v>5</v>
      </c>
    </row>
    <row r="2178" spans="1:13" hidden="1" x14ac:dyDescent="0.3">
      <c r="A2178" t="s">
        <v>2788</v>
      </c>
      <c r="B2178" t="s">
        <v>2789</v>
      </c>
      <c r="C2178" t="s">
        <v>2790</v>
      </c>
      <c r="D2178" t="str">
        <f>VLOOKUP(A2178,[1]Sheet1!$B$1:$F$1048575,5,0)</f>
        <v>ABBOTT  INDIA LIMITED</v>
      </c>
      <c r="E2178" t="str">
        <f>VLOOKUP(A2178,[1]Sheet1!$B$1:$E$3262,4,0)</f>
        <v>GAYATRI DISTRIBUTORS(VALSAD)</v>
      </c>
      <c r="F2178">
        <v>2</v>
      </c>
      <c r="G2178">
        <v>8.4700000000000006</v>
      </c>
      <c r="H2178">
        <v>11</v>
      </c>
      <c r="I2178">
        <f t="shared" ref="I2178:I2234" si="34">G2178*F2178</f>
        <v>16.940000000000001</v>
      </c>
      <c r="J2178">
        <f>VLOOKUP(A2178,[3]Sheet2!$A$3:$B$3237,2,0)</f>
        <v>8</v>
      </c>
    </row>
    <row r="2179" spans="1:13" hidden="1" x14ac:dyDescent="0.3">
      <c r="A2179" t="s">
        <v>5903</v>
      </c>
      <c r="B2179" t="s">
        <v>5904</v>
      </c>
      <c r="C2179" t="s">
        <v>5905</v>
      </c>
      <c r="D2179" t="str">
        <f>VLOOKUP(A2179,[1]Sheet1!$B$1:$F$1048575,5,0)</f>
        <v>DR MOREPEN LIMITED</v>
      </c>
      <c r="E2179" t="str">
        <f>VLOOKUP(A2179,[1]Sheet1!$B$1:$E$3262,4,0)</f>
        <v>BIOSIS MEDICO ( VAPI )</v>
      </c>
      <c r="F2179">
        <v>4</v>
      </c>
      <c r="G2179">
        <v>4.2</v>
      </c>
      <c r="H2179">
        <v>44</v>
      </c>
      <c r="I2179">
        <f t="shared" si="34"/>
        <v>16.8</v>
      </c>
      <c r="J2179" t="e">
        <f>VLOOKUP(A2179,[3]Sheet2!$A$3:$B$3237,2,0)</f>
        <v>#N/A</v>
      </c>
      <c r="M2179" t="e">
        <f>VLOOKUP(A2179,[4]Sheet2!$A$4:$C$497,3,0)</f>
        <v>#N/A</v>
      </c>
    </row>
    <row r="2180" spans="1:13" hidden="1" x14ac:dyDescent="0.3">
      <c r="A2180" t="s">
        <v>5155</v>
      </c>
      <c r="B2180" t="s">
        <v>5156</v>
      </c>
      <c r="C2180" t="s">
        <v>5157</v>
      </c>
      <c r="D2180" t="str">
        <f>VLOOKUP(A2180,[1]Sheet1!$B$1:$F$1048575,5,0)</f>
        <v>ALKEM LABORATORIES LTD</v>
      </c>
      <c r="E2180" t="str">
        <f>VLOOKUP(A2180,[1]Sheet1!$B$1:$E$3262,4,0)</f>
        <v>ISHWAR PHARMA (MUMBAI)</v>
      </c>
      <c r="F2180">
        <v>6</v>
      </c>
      <c r="G2180">
        <v>2.7</v>
      </c>
      <c r="H2180">
        <v>28</v>
      </c>
      <c r="I2180">
        <f t="shared" si="34"/>
        <v>16.200000000000003</v>
      </c>
      <c r="J2180">
        <f>VLOOKUP(A2180,[3]Sheet2!$A$3:$B$3237,2,0)</f>
        <v>41</v>
      </c>
    </row>
    <row r="2181" spans="1:13" hidden="1" x14ac:dyDescent="0.3">
      <c r="A2181" t="s">
        <v>3686</v>
      </c>
      <c r="B2181" t="s">
        <v>3687</v>
      </c>
      <c r="C2181" t="s">
        <v>1470</v>
      </c>
      <c r="D2181" t="str">
        <f>VLOOKUP(A2181,[1]Sheet1!$B$1:$F$1048575,5,0)</f>
        <v>INTAS PHARMACEUTICAL LTD</v>
      </c>
      <c r="E2181" t="str">
        <f>VLOOKUP(A2181,[1]Sheet1!$B$1:$E$3262,4,0)</f>
        <v>ISHWAR PHARMA (MUMBAI)</v>
      </c>
      <c r="F2181">
        <v>2</v>
      </c>
      <c r="G2181">
        <v>8</v>
      </c>
      <c r="H2181">
        <v>124</v>
      </c>
      <c r="I2181">
        <f t="shared" si="34"/>
        <v>16</v>
      </c>
      <c r="J2181">
        <f>VLOOKUP(A2181,[3]Sheet2!$A$3:$B$3237,2,0)</f>
        <v>3</v>
      </c>
    </row>
    <row r="2182" spans="1:13" hidden="1" x14ac:dyDescent="0.3">
      <c r="A2182" t="s">
        <v>5011</v>
      </c>
      <c r="B2182" t="s">
        <v>5012</v>
      </c>
      <c r="C2182" t="s">
        <v>5013</v>
      </c>
      <c r="D2182" t="str">
        <f>VLOOKUP(A2182,[1]Sheet1!$B$1:$F$1048575,5,0)</f>
        <v>HINDUSTAN UNILEVER LTD.</v>
      </c>
      <c r="E2182" t="str">
        <f>VLOOKUP(A2182,[1]Sheet1!$B$1:$E$3262,4,0)</f>
        <v>DEEP DISTRIBUTORS ( DHARAMPUR )</v>
      </c>
      <c r="F2182">
        <v>2</v>
      </c>
      <c r="G2182">
        <v>7.85</v>
      </c>
      <c r="H2182">
        <v>10</v>
      </c>
      <c r="I2182">
        <f t="shared" si="34"/>
        <v>15.7</v>
      </c>
      <c r="J2182" t="e">
        <f>VLOOKUP(A2182,[3]Sheet2!$A$3:$B$3237,2,0)</f>
        <v>#N/A</v>
      </c>
    </row>
    <row r="2183" spans="1:13" hidden="1" x14ac:dyDescent="0.3">
      <c r="A2183" t="s">
        <v>6680</v>
      </c>
      <c r="B2183" t="s">
        <v>6681</v>
      </c>
      <c r="C2183" t="s">
        <v>6769</v>
      </c>
      <c r="D2183">
        <f>VLOOKUP(A2183,[1]Sheet1!$B$1:$F$1048575,5,0)</f>
        <v>0</v>
      </c>
      <c r="E2183" t="str">
        <f>VLOOKUP(A2183,[1]Sheet1!$B$1:$E$3262,4,0)</f>
        <v>SPARK HEALTHCARE</v>
      </c>
      <c r="F2183">
        <v>2</v>
      </c>
      <c r="G2183">
        <v>7.75</v>
      </c>
      <c r="H2183">
        <v>73</v>
      </c>
      <c r="I2183">
        <f t="shared" si="34"/>
        <v>15.5</v>
      </c>
      <c r="J2183" t="e">
        <f>VLOOKUP(A2183,[3]Sheet2!$A$3:$B$3237,2,0)</f>
        <v>#N/A</v>
      </c>
    </row>
    <row r="2184" spans="1:13" hidden="1" x14ac:dyDescent="0.3">
      <c r="A2184" t="s">
        <v>4942</v>
      </c>
      <c r="B2184" t="s">
        <v>4943</v>
      </c>
      <c r="C2184" t="s">
        <v>4943</v>
      </c>
      <c r="D2184" t="str">
        <f>VLOOKUP(A2184,[1]Sheet1!$B$1:$F$1048575,5,0)</f>
        <v>HINDUSTAN UNILEVER LTD.</v>
      </c>
      <c r="E2184" t="str">
        <f>VLOOKUP(A2184,[1]Sheet1!$B$1:$E$3262,4,0)</f>
        <v>DIMPLE AGENCIES</v>
      </c>
      <c r="F2184">
        <v>2</v>
      </c>
      <c r="G2184">
        <v>7.7</v>
      </c>
      <c r="H2184">
        <v>10</v>
      </c>
      <c r="I2184">
        <f t="shared" si="34"/>
        <v>15.4</v>
      </c>
      <c r="J2184">
        <f>VLOOKUP(A2184,[3]Sheet2!$A$3:$B$3237,2,0)</f>
        <v>20</v>
      </c>
    </row>
    <row r="2185" spans="1:13" hidden="1" x14ac:dyDescent="0.3">
      <c r="A2185" t="s">
        <v>5694</v>
      </c>
      <c r="B2185" t="s">
        <v>5695</v>
      </c>
      <c r="C2185" t="s">
        <v>5696</v>
      </c>
      <c r="D2185" t="str">
        <f>VLOOKUP(A2185,[1]Sheet1!$B$1:$F$1048575,5,0)</f>
        <v>DELLWICH LIFESCENC LLP</v>
      </c>
      <c r="E2185" t="str">
        <f>VLOOKUP(A2185,[1]Sheet1!$B$1:$E$3262,4,0)</f>
        <v>ISHWAR PHARMA (MUMBAI)</v>
      </c>
      <c r="F2185">
        <v>3</v>
      </c>
      <c r="G2185">
        <v>5.0999999999999996</v>
      </c>
      <c r="H2185">
        <v>48</v>
      </c>
      <c r="I2185">
        <f t="shared" si="34"/>
        <v>15.299999999999999</v>
      </c>
      <c r="J2185">
        <f>VLOOKUP(A2185,[3]Sheet2!$A$3:$B$3237,2,0)</f>
        <v>53</v>
      </c>
    </row>
    <row r="2186" spans="1:13" hidden="1" x14ac:dyDescent="0.3">
      <c r="A2186" t="s">
        <v>1893</v>
      </c>
      <c r="B2186" t="s">
        <v>1894</v>
      </c>
      <c r="C2186" t="s">
        <v>1895</v>
      </c>
      <c r="D2186" t="str">
        <f>VLOOKUP(A2186,[1]Sheet1!$B$1:$F$1048575,5,0)</f>
        <v>CIPLA LTD</v>
      </c>
      <c r="E2186" t="str">
        <f>VLOOKUP(A2186,[1]Sheet1!$B$1:$E$3262,4,0)</f>
        <v>JIVANDHARA PHARMA PVT.LTD.(BILIMORA)</v>
      </c>
      <c r="F2186">
        <v>3</v>
      </c>
      <c r="G2186">
        <v>4.24</v>
      </c>
      <c r="H2186">
        <v>5</v>
      </c>
      <c r="I2186">
        <f t="shared" si="34"/>
        <v>12.72</v>
      </c>
      <c r="J2186">
        <f>VLOOKUP(A2186,[3]Sheet2!$A$3:$B$3237,2,0)</f>
        <v>59</v>
      </c>
    </row>
    <row r="2187" spans="1:13" hidden="1" x14ac:dyDescent="0.3">
      <c r="A2187" t="s">
        <v>139</v>
      </c>
      <c r="B2187" t="s">
        <v>140</v>
      </c>
      <c r="C2187" t="s">
        <v>141</v>
      </c>
      <c r="D2187" t="str">
        <f>VLOOKUP(A2187,[1]Sheet1!$B$1:$F$1048575,5,0)</f>
        <v>AQUALAB</v>
      </c>
      <c r="E2187" t="str">
        <f>VLOOKUP(A2187,[1]Sheet1!$B$1:$E$3262,4,0)</f>
        <v>NOBLE DRUGS &amp; MEDICAL STORES</v>
      </c>
      <c r="F2187">
        <v>1</v>
      </c>
      <c r="G2187">
        <v>12.6</v>
      </c>
      <c r="H2187">
        <v>99</v>
      </c>
      <c r="I2187">
        <f t="shared" si="34"/>
        <v>12.6</v>
      </c>
      <c r="J2187">
        <f>VLOOKUP(A2187,[3]Sheet2!$A$3:$B$3237,2,0)</f>
        <v>24</v>
      </c>
      <c r="M2187" t="e">
        <f>VLOOKUP(A2187,[4]Sheet2!$A$4:$C$497,3,0)</f>
        <v>#N/A</v>
      </c>
    </row>
    <row r="2188" spans="1:13" hidden="1" x14ac:dyDescent="0.3">
      <c r="A2188" t="s">
        <v>5595</v>
      </c>
      <c r="B2188" t="s">
        <v>5596</v>
      </c>
      <c r="C2188" t="s">
        <v>5597</v>
      </c>
      <c r="D2188" t="str">
        <f>VLOOKUP(A2188,[1]Sheet1!$B$1:$F$1048575,5,0)</f>
        <v>UNISON PHARMACEUTICALS</v>
      </c>
      <c r="E2188" t="str">
        <f>VLOOKUP(A2188,[1]Sheet1!$B$1:$E$3262,4,0)</f>
        <v>GAYATRI DISTRIBUTORS(VALSAD)</v>
      </c>
      <c r="F2188">
        <v>1</v>
      </c>
      <c r="G2188">
        <v>12</v>
      </c>
      <c r="H2188">
        <v>16</v>
      </c>
      <c r="I2188">
        <f t="shared" si="34"/>
        <v>12</v>
      </c>
      <c r="J2188">
        <f>VLOOKUP(A2188,[3]Sheet2!$A$3:$B$3237,2,0)</f>
        <v>11</v>
      </c>
    </row>
    <row r="2189" spans="1:13" hidden="1" x14ac:dyDescent="0.3">
      <c r="A2189" t="s">
        <v>2202</v>
      </c>
      <c r="B2189" t="s">
        <v>2203</v>
      </c>
      <c r="C2189" t="s">
        <v>2203</v>
      </c>
      <c r="D2189" t="str">
        <f>VLOOKUP(A2189,[1]Sheet1!$B$1:$F$1048575,5,0)</f>
        <v>GENERAL</v>
      </c>
      <c r="E2189" t="str">
        <f>VLOOKUP(A2189,[1]Sheet1!$B$1:$E$3262,4,0)</f>
        <v>PARIDHI AGENCIES</v>
      </c>
      <c r="F2189">
        <v>1</v>
      </c>
      <c r="G2189">
        <v>10</v>
      </c>
      <c r="H2189">
        <v>20</v>
      </c>
      <c r="I2189">
        <f t="shared" si="34"/>
        <v>10</v>
      </c>
      <c r="J2189">
        <f>VLOOKUP(A2189,[3]Sheet2!$A$3:$B$3237,2,0)</f>
        <v>1</v>
      </c>
    </row>
    <row r="2190" spans="1:13" hidden="1" x14ac:dyDescent="0.3">
      <c r="A2190" t="s">
        <v>2198</v>
      </c>
      <c r="B2190" t="s">
        <v>2199</v>
      </c>
      <c r="C2190" t="s">
        <v>2199</v>
      </c>
      <c r="D2190">
        <f>VLOOKUP(A2190,[1]Sheet1!$B$1:$F$1048575,5,0)</f>
        <v>0</v>
      </c>
      <c r="E2190" t="str">
        <f>VLOOKUP(A2190,[1]Sheet1!$B$1:$E$3262,4,0)</f>
        <v>PARIDHI AGENCIES</v>
      </c>
      <c r="F2190">
        <v>1</v>
      </c>
      <c r="G2190">
        <v>10</v>
      </c>
      <c r="H2190">
        <v>20</v>
      </c>
      <c r="I2190">
        <f t="shared" si="34"/>
        <v>10</v>
      </c>
      <c r="J2190">
        <f>VLOOKUP(A2190,[3]Sheet2!$A$3:$B$3237,2,0)</f>
        <v>15</v>
      </c>
    </row>
    <row r="2191" spans="1:13" hidden="1" x14ac:dyDescent="0.3">
      <c r="A2191" t="s">
        <v>4834</v>
      </c>
      <c r="B2191" t="s">
        <v>4835</v>
      </c>
      <c r="C2191" t="s">
        <v>4835</v>
      </c>
      <c r="D2191" t="str">
        <f>VLOOKUP(A2191,[1]Sheet1!$B$1:$F$1048575,5,0)</f>
        <v>GENERAL</v>
      </c>
      <c r="E2191" t="str">
        <f>VLOOKUP(A2191,[1]Sheet1!$B$1:$E$3262,4,0)</f>
        <v>GOLD CURA (MUMBAI)</v>
      </c>
      <c r="F2191">
        <v>1</v>
      </c>
      <c r="G2191">
        <v>9.91</v>
      </c>
      <c r="H2191">
        <v>13</v>
      </c>
      <c r="I2191">
        <f t="shared" si="34"/>
        <v>9.91</v>
      </c>
      <c r="J2191">
        <f>VLOOKUP(A2191,[3]Sheet2!$A$3:$B$3237,2,0)</f>
        <v>25</v>
      </c>
    </row>
    <row r="2192" spans="1:13" hidden="1" x14ac:dyDescent="0.3">
      <c r="A2192" t="s">
        <v>1022</v>
      </c>
      <c r="B2192" t="s">
        <v>1023</v>
      </c>
      <c r="C2192" t="s">
        <v>1024</v>
      </c>
      <c r="D2192" t="str">
        <f>VLOOKUP(A2192,[1]Sheet1!$B$1:$F$1048575,5,0)</f>
        <v>AMERICAN REMEDIES</v>
      </c>
      <c r="E2192" t="str">
        <f>VLOOKUP(A2192,[1]Sheet1!$B$1:$E$3262,4,0)</f>
        <v>AMERICAN REMEDIES HEALTHCARE PVT.LTD</v>
      </c>
      <c r="F2192">
        <v>6</v>
      </c>
      <c r="G2192">
        <v>1.5</v>
      </c>
      <c r="H2192">
        <v>4</v>
      </c>
      <c r="I2192">
        <f t="shared" si="34"/>
        <v>9</v>
      </c>
      <c r="J2192">
        <f>VLOOKUP(A2192,[3]Sheet2!$A$3:$B$3237,2,0)</f>
        <v>4</v>
      </c>
    </row>
    <row r="2193" spans="1:13" hidden="1" x14ac:dyDescent="0.3">
      <c r="A2193" t="s">
        <v>4645</v>
      </c>
      <c r="B2193" t="s">
        <v>4646</v>
      </c>
      <c r="C2193" t="s">
        <v>4646</v>
      </c>
      <c r="D2193" t="str">
        <f>VLOOKUP(A2193,[1]Sheet1!$B$1:$F$1048575,5,0)</f>
        <v>GENERAL</v>
      </c>
      <c r="E2193" t="str">
        <f>VLOOKUP(A2193,[1]Sheet1!$B$1:$E$3262,4,0)</f>
        <v>BHAVANI MEDICARE(SURAT)</v>
      </c>
      <c r="F2193">
        <v>12</v>
      </c>
      <c r="G2193">
        <v>0.75</v>
      </c>
      <c r="H2193">
        <v>6</v>
      </c>
      <c r="I2193">
        <f t="shared" si="34"/>
        <v>9</v>
      </c>
      <c r="J2193">
        <f>VLOOKUP(A2193,[3]Sheet2!$A$3:$B$3237,2,0)</f>
        <v>11764</v>
      </c>
      <c r="M2193">
        <f>VLOOKUP(A2193,[4]Sheet2!$A$4:$C$497,3,0)</f>
        <v>18800</v>
      </c>
    </row>
    <row r="2194" spans="1:13" hidden="1" x14ac:dyDescent="0.3">
      <c r="A2194" t="s">
        <v>1080</v>
      </c>
      <c r="B2194" t="s">
        <v>1081</v>
      </c>
      <c r="C2194" t="s">
        <v>1082</v>
      </c>
      <c r="D2194" t="str">
        <f>VLOOKUP(A2194,[1]Sheet1!$B$1:$F$1048575,5,0)</f>
        <v>SUN PHARMACEUTICAL INDUSTRIES</v>
      </c>
      <c r="E2194" t="str">
        <f>VLOOKUP(A2194,[1]Sheet1!$B$1:$E$3262,4,0)</f>
        <v>GAYATRI DISTRIBUTORS(VALSAD)</v>
      </c>
      <c r="F2194">
        <v>1</v>
      </c>
      <c r="G2194">
        <v>8.84</v>
      </c>
      <c r="H2194">
        <v>12</v>
      </c>
      <c r="I2194">
        <f t="shared" si="34"/>
        <v>8.84</v>
      </c>
      <c r="J2194">
        <f>VLOOKUP(A2194,[3]Sheet2!$A$3:$B$3237,2,0)</f>
        <v>16</v>
      </c>
      <c r="M2194">
        <f>VLOOKUP(A2194,[4]Sheet2!$A$4:$C$497,3,0)</f>
        <v>4</v>
      </c>
    </row>
    <row r="2195" spans="1:13" hidden="1" x14ac:dyDescent="0.3">
      <c r="A2195" t="s">
        <v>4757</v>
      </c>
      <c r="B2195" t="s">
        <v>4758</v>
      </c>
      <c r="C2195" t="s">
        <v>4759</v>
      </c>
      <c r="D2195" t="str">
        <f>VLOOKUP(A2195,[1]Sheet1!$B$1:$F$1048575,5,0)</f>
        <v>AMERICAN REMEDIES</v>
      </c>
      <c r="E2195" t="str">
        <f>VLOOKUP(A2195,[1]Sheet1!$B$1:$E$3262,4,0)</f>
        <v>ORBIT LIFE SCIENCE PVT LTD (MUMBAI)</v>
      </c>
      <c r="F2195">
        <v>4</v>
      </c>
      <c r="G2195">
        <v>2.15</v>
      </c>
      <c r="H2195">
        <v>13</v>
      </c>
      <c r="I2195">
        <f t="shared" si="34"/>
        <v>8.6</v>
      </c>
      <c r="J2195">
        <f>VLOOKUP(A2195,[3]Sheet2!$A$3:$B$3237,2,0)</f>
        <v>1</v>
      </c>
    </row>
    <row r="2196" spans="1:13" hidden="1" x14ac:dyDescent="0.3">
      <c r="A2196" t="s">
        <v>2312</v>
      </c>
      <c r="B2196" t="s">
        <v>2313</v>
      </c>
      <c r="C2196" t="s">
        <v>2313</v>
      </c>
      <c r="D2196" t="str">
        <f>VLOOKUP(A2196,[1]Sheet1!$B$1:$F$1048575,5,0)</f>
        <v>KEHR SURGICAL PVT LTD</v>
      </c>
      <c r="E2196" t="str">
        <f>VLOOKUP(A2196,[1]Sheet1!$B$1:$E$3262,4,0)</f>
        <v>PARIDHI AGENCIES</v>
      </c>
      <c r="F2196">
        <v>3</v>
      </c>
      <c r="G2196">
        <v>2.8</v>
      </c>
      <c r="H2196">
        <v>5</v>
      </c>
      <c r="I2196">
        <f t="shared" si="34"/>
        <v>8.3999999999999986</v>
      </c>
      <c r="J2196">
        <f>VLOOKUP(A2196,[3]Sheet2!$A$3:$B$3237,2,0)</f>
        <v>135</v>
      </c>
    </row>
    <row r="2197" spans="1:13" hidden="1" x14ac:dyDescent="0.3">
      <c r="A2197" t="s">
        <v>6678</v>
      </c>
      <c r="B2197" t="s">
        <v>6679</v>
      </c>
      <c r="C2197" t="s">
        <v>6769</v>
      </c>
      <c r="D2197">
        <f>VLOOKUP(A2197,[1]Sheet1!$B$1:$F$1048575,5,0)</f>
        <v>0</v>
      </c>
      <c r="E2197" t="str">
        <f>VLOOKUP(A2197,[1]Sheet1!$B$1:$E$3262,4,0)</f>
        <v>SPARK HEALTHCARE</v>
      </c>
      <c r="F2197">
        <v>1</v>
      </c>
      <c r="G2197">
        <v>7.75</v>
      </c>
      <c r="H2197">
        <v>73</v>
      </c>
      <c r="I2197">
        <f t="shared" si="34"/>
        <v>7.75</v>
      </c>
      <c r="J2197" t="e">
        <f>VLOOKUP(A2197,[3]Sheet2!$A$3:$B$3237,2,0)</f>
        <v>#N/A</v>
      </c>
    </row>
    <row r="2198" spans="1:13" hidden="1" x14ac:dyDescent="0.3">
      <c r="A2198" t="s">
        <v>3193</v>
      </c>
      <c r="B2198" t="s">
        <v>3194</v>
      </c>
      <c r="C2198" t="s">
        <v>3195</v>
      </c>
      <c r="D2198" t="str">
        <f>VLOOKUP(A2198,[1]Sheet1!$B$1:$F$1048575,5,0)</f>
        <v>ELDER HEALTH CARE LTD</v>
      </c>
      <c r="E2198" t="str">
        <f>VLOOKUP(A2198,[1]Sheet1!$B$1:$E$3262,4,0)</f>
        <v>ISHWAR PHARMA (MUMBAI)</v>
      </c>
      <c r="F2198">
        <v>2</v>
      </c>
      <c r="G2198">
        <v>3.8</v>
      </c>
      <c r="H2198">
        <v>64</v>
      </c>
      <c r="I2198">
        <f t="shared" si="34"/>
        <v>7.6</v>
      </c>
      <c r="J2198">
        <f>VLOOKUP(A2198,[3]Sheet2!$A$3:$B$3237,2,0)</f>
        <v>20</v>
      </c>
    </row>
    <row r="2199" spans="1:13" hidden="1" x14ac:dyDescent="0.3">
      <c r="A2199" t="s">
        <v>1677</v>
      </c>
      <c r="B2199" t="s">
        <v>1678</v>
      </c>
      <c r="C2199" t="s">
        <v>1678</v>
      </c>
      <c r="D2199" t="str">
        <f>VLOOKUP(A2199,[1]Sheet1!$B$1:$F$1048575,5,0)</f>
        <v>ROMSONS GROUP PVT.LTD.</v>
      </c>
      <c r="E2199" t="str">
        <f>VLOOKUP(A2199,[1]Sheet1!$B$1:$E$3262,4,0)</f>
        <v>JIVANDHARA PHARMA PVT.LTD.(BILIMORA)</v>
      </c>
      <c r="F2199">
        <v>1</v>
      </c>
      <c r="G2199">
        <v>6.46</v>
      </c>
      <c r="H2199">
        <v>185</v>
      </c>
      <c r="I2199">
        <f t="shared" si="34"/>
        <v>6.46</v>
      </c>
      <c r="J2199">
        <f>VLOOKUP(A2199,[3]Sheet2!$A$3:$B$3237,2,0)</f>
        <v>59</v>
      </c>
    </row>
    <row r="2200" spans="1:13" hidden="1" x14ac:dyDescent="0.3">
      <c r="A2200" t="s">
        <v>2014</v>
      </c>
      <c r="B2200" t="s">
        <v>2015</v>
      </c>
      <c r="C2200" t="s">
        <v>2016</v>
      </c>
      <c r="D2200" t="str">
        <f>VLOOKUP(A2200,[1]Sheet1!$B$1:$F$1048575,5,0)</f>
        <v>ROMSONS GROUP PVT.LTD.</v>
      </c>
      <c r="E2200" t="str">
        <f>VLOOKUP(A2200,[1]Sheet1!$B$1:$E$3262,4,0)</f>
        <v>PARIDHI AGENCIES</v>
      </c>
      <c r="F2200">
        <v>8</v>
      </c>
      <c r="G2200">
        <v>0.8</v>
      </c>
      <c r="H2200">
        <v>2</v>
      </c>
      <c r="I2200">
        <f t="shared" si="34"/>
        <v>6.4</v>
      </c>
      <c r="J2200">
        <f>VLOOKUP(A2200,[3]Sheet2!$A$3:$B$3237,2,0)</f>
        <v>344</v>
      </c>
    </row>
    <row r="2201" spans="1:13" hidden="1" x14ac:dyDescent="0.3">
      <c r="A2201" t="s">
        <v>2018</v>
      </c>
      <c r="B2201" t="s">
        <v>2019</v>
      </c>
      <c r="C2201" t="s">
        <v>2019</v>
      </c>
      <c r="D2201" t="str">
        <f>VLOOKUP(A2201,[1]Sheet1!$B$1:$F$1048575,5,0)</f>
        <v>DISPOVAN</v>
      </c>
      <c r="E2201" t="str">
        <f>VLOOKUP(A2201,[1]Sheet1!$B$1:$E$3262,4,0)</f>
        <v>VARDHMAN ENTERPRISE</v>
      </c>
      <c r="F2201">
        <v>6</v>
      </c>
      <c r="G2201">
        <v>0.98</v>
      </c>
      <c r="H2201">
        <v>3</v>
      </c>
      <c r="I2201">
        <f t="shared" si="34"/>
        <v>5.88</v>
      </c>
      <c r="J2201">
        <f>VLOOKUP(A2201,[3]Sheet2!$A$3:$B$3237,2,0)</f>
        <v>93</v>
      </c>
    </row>
    <row r="2202" spans="1:13" hidden="1" x14ac:dyDescent="0.3">
      <c r="A2202" t="s">
        <v>653</v>
      </c>
      <c r="B2202" t="s">
        <v>654</v>
      </c>
      <c r="C2202" t="s">
        <v>654</v>
      </c>
      <c r="D2202" t="str">
        <f>VLOOKUP(A2202,[1]Sheet1!$B$1:$F$1048575,5,0)</f>
        <v>GENERAL</v>
      </c>
      <c r="E2202" t="str">
        <f>VLOOKUP(A2202,[1]Sheet1!$B$1:$E$3262,4,0)</f>
        <v>PARIDHI AGENCIES</v>
      </c>
      <c r="F2202">
        <v>1</v>
      </c>
      <c r="G2202">
        <v>5</v>
      </c>
      <c r="H2202">
        <v>10</v>
      </c>
      <c r="I2202">
        <f t="shared" si="34"/>
        <v>5</v>
      </c>
      <c r="J2202">
        <f>VLOOKUP(A2202,[3]Sheet2!$A$3:$B$3237,2,0)</f>
        <v>50</v>
      </c>
      <c r="M2202">
        <f>VLOOKUP(A2202,[4]Sheet2!$A$4:$C$497,3,0)</f>
        <v>50</v>
      </c>
    </row>
    <row r="2203" spans="1:13" hidden="1" x14ac:dyDescent="0.3">
      <c r="A2203" t="s">
        <v>2020</v>
      </c>
      <c r="B2203" t="s">
        <v>2021</v>
      </c>
      <c r="C2203" t="s">
        <v>2022</v>
      </c>
      <c r="D2203" t="str">
        <f>VLOOKUP(A2203,[1]Sheet1!$B$1:$F$1048575,5,0)</f>
        <v>DISPOVAN</v>
      </c>
      <c r="E2203" t="str">
        <f>VLOOKUP(A2203,[1]Sheet1!$B$1:$E$3262,4,0)</f>
        <v>VARDHMAN ENTERPRISE</v>
      </c>
      <c r="F2203">
        <v>5</v>
      </c>
      <c r="G2203">
        <v>0.98</v>
      </c>
      <c r="H2203">
        <v>2</v>
      </c>
      <c r="I2203">
        <f t="shared" si="34"/>
        <v>4.9000000000000004</v>
      </c>
      <c r="J2203">
        <f>VLOOKUP(A2203,[3]Sheet2!$A$3:$B$3237,2,0)</f>
        <v>93</v>
      </c>
      <c r="M2203">
        <f>VLOOKUP(A2203,[4]Sheet2!$A$4:$C$497,3,0)</f>
        <v>5</v>
      </c>
    </row>
    <row r="2204" spans="1:13" hidden="1" x14ac:dyDescent="0.3">
      <c r="A2204" t="s">
        <v>2310</v>
      </c>
      <c r="B2204" t="s">
        <v>2311</v>
      </c>
      <c r="C2204" t="s">
        <v>6769</v>
      </c>
      <c r="D2204">
        <f>VLOOKUP(A2204,[1]Sheet1!$B$1:$F$1048575,5,0)</f>
        <v>0</v>
      </c>
      <c r="E2204" t="str">
        <f>VLOOKUP(A2204,[1]Sheet1!$B$1:$E$3262,4,0)</f>
        <v>PARIDHI AGENCIES</v>
      </c>
      <c r="F2204">
        <v>1</v>
      </c>
      <c r="G2204">
        <v>2.6</v>
      </c>
      <c r="H2204">
        <v>7</v>
      </c>
      <c r="I2204">
        <f t="shared" si="34"/>
        <v>2.6</v>
      </c>
      <c r="J2204">
        <f>VLOOKUP(A2204,[3]Sheet2!$A$3:$B$3237,2,0)</f>
        <v>213</v>
      </c>
    </row>
    <row r="2205" spans="1:13" hidden="1" x14ac:dyDescent="0.3">
      <c r="A2205" t="s">
        <v>2023</v>
      </c>
      <c r="B2205" t="s">
        <v>2024</v>
      </c>
      <c r="C2205" t="s">
        <v>2025</v>
      </c>
      <c r="D2205" t="str">
        <f>VLOOKUP(A2205,[1]Sheet1!$B$1:$F$1048575,5,0)</f>
        <v>DISPOVAN</v>
      </c>
      <c r="E2205" t="str">
        <f>VLOOKUP(A2205,[1]Sheet1!$B$1:$E$3262,4,0)</f>
        <v>GRACE PHARMA (DHARAMPUR)</v>
      </c>
      <c r="F2205">
        <v>3</v>
      </c>
      <c r="G2205">
        <v>0.75</v>
      </c>
      <c r="H2205">
        <v>2</v>
      </c>
      <c r="I2205">
        <f t="shared" si="34"/>
        <v>2.25</v>
      </c>
      <c r="J2205">
        <f>VLOOKUP(A2205,[3]Sheet2!$A$3:$B$3237,2,0)</f>
        <v>117</v>
      </c>
    </row>
    <row r="2206" spans="1:13" hidden="1" x14ac:dyDescent="0.3">
      <c r="A2206" t="s">
        <v>4866</v>
      </c>
      <c r="B2206" t="s">
        <v>4867</v>
      </c>
      <c r="C2206" t="s">
        <v>4868</v>
      </c>
      <c r="D2206" t="str">
        <f>VLOOKUP(A2206,[1]Sheet1!$B$1:$F$1048575,5,0)</f>
        <v>DISPOVAN</v>
      </c>
      <c r="E2206" t="str">
        <f>VLOOKUP(A2206,[1]Sheet1!$B$1:$E$3262,4,0)</f>
        <v>VARDHMAN ENTERPRISE</v>
      </c>
      <c r="F2206">
        <v>1</v>
      </c>
      <c r="G2206">
        <v>0.7</v>
      </c>
      <c r="H2206">
        <v>2</v>
      </c>
      <c r="I2206">
        <f t="shared" si="34"/>
        <v>0.7</v>
      </c>
      <c r="J2206">
        <f>VLOOKUP(A2206,[3]Sheet2!$A$3:$B$3237,2,0)</f>
        <v>743</v>
      </c>
      <c r="M2206">
        <f>VLOOKUP(A2206,[4]Sheet2!$A$4:$C$497,3,0)</f>
        <v>300</v>
      </c>
    </row>
    <row r="2207" spans="1:13" hidden="1" x14ac:dyDescent="0.3">
      <c r="A2207" t="s">
        <v>1523</v>
      </c>
      <c r="B2207" t="s">
        <v>1524</v>
      </c>
      <c r="C2207" t="s">
        <v>1525</v>
      </c>
      <c r="D2207" t="str">
        <f>VLOOKUP(A2207,[1]Sheet1!$B$1:$F$1048575,5,0)</f>
        <v>SAMARTH LIFE SCIENCES PVT.LTD.</v>
      </c>
      <c r="E2207" t="str">
        <f>VLOOKUP(A2207,[1]Sheet1!$B$1:$E$3262,4,0)</f>
        <v>CASH</v>
      </c>
      <c r="F2207">
        <v>60</v>
      </c>
      <c r="G2207">
        <v>0.01</v>
      </c>
      <c r="H2207">
        <v>51</v>
      </c>
      <c r="I2207">
        <f t="shared" si="34"/>
        <v>0.6</v>
      </c>
      <c r="J2207">
        <f>VLOOKUP(A2207,[3]Sheet2!$A$3:$B$3237,2,0)</f>
        <v>47</v>
      </c>
    </row>
    <row r="2208" spans="1:13" hidden="1" x14ac:dyDescent="0.3">
      <c r="A2208" t="s">
        <v>1697</v>
      </c>
      <c r="B2208" t="s">
        <v>1698</v>
      </c>
      <c r="C2208" t="s">
        <v>1699</v>
      </c>
      <c r="D2208" t="str">
        <f>VLOOKUP(A2208,[1]Sheet1!$B$1:$F$1048575,5,0)</f>
        <v>ACULIFE HEALTHCARE</v>
      </c>
      <c r="E2208" t="str">
        <f>VLOOKUP(A2208,[1]Sheet1!$B$1:$E$3262,4,0)</f>
        <v>CASH</v>
      </c>
      <c r="F2208">
        <v>30</v>
      </c>
      <c r="G2208">
        <v>0.01</v>
      </c>
      <c r="H2208">
        <v>229</v>
      </c>
      <c r="I2208">
        <f t="shared" si="34"/>
        <v>0.3</v>
      </c>
      <c r="J2208">
        <f>VLOOKUP(A2208,[3]Sheet2!$A$3:$B$3237,2,0)</f>
        <v>1</v>
      </c>
    </row>
    <row r="2209" spans="1:13" hidden="1" x14ac:dyDescent="0.3">
      <c r="A2209" t="s">
        <v>1557</v>
      </c>
      <c r="B2209" t="s">
        <v>1558</v>
      </c>
      <c r="C2209" t="s">
        <v>1559</v>
      </c>
      <c r="D2209" t="str">
        <f>VLOOKUP(A2209,[1]Sheet1!$B$1:$F$1048575,5,0)</f>
        <v>RPG LIFESCIENCE LTD</v>
      </c>
      <c r="E2209" t="str">
        <f>VLOOKUP(A2209,[1]Sheet1!$B$1:$E$3262,4,0)</f>
        <v>CASH</v>
      </c>
      <c r="F2209">
        <v>26</v>
      </c>
      <c r="G2209">
        <v>0.01</v>
      </c>
      <c r="H2209">
        <v>7</v>
      </c>
      <c r="I2209">
        <f t="shared" si="34"/>
        <v>0.26</v>
      </c>
      <c r="J2209">
        <f>VLOOKUP(A2209,[3]Sheet2!$A$3:$B$3237,2,0)</f>
        <v>39</v>
      </c>
    </row>
    <row r="2210" spans="1:13" x14ac:dyDescent="0.3">
      <c r="A2210" s="3" t="s">
        <v>6766</v>
      </c>
      <c r="B2210" s="3" t="s">
        <v>6767</v>
      </c>
      <c r="C2210" t="s">
        <v>6767</v>
      </c>
      <c r="D2210" s="3" t="str">
        <f>VLOOKUP(A2210,[1]Sheet1!$B$1:$F$1048575,5,0)</f>
        <v>B L LIFESCIENCES PVT.LTD</v>
      </c>
      <c r="E2210" s="3" t="str">
        <f>VLOOKUP(A2210,[1]Sheet1!$B$1:$E$3262,4,0)</f>
        <v>VISIONARY HEALTHCARE(AHMEDABAD)</v>
      </c>
      <c r="F2210" s="3">
        <v>5</v>
      </c>
      <c r="G2210">
        <v>2250</v>
      </c>
      <c r="H2210">
        <v>5320</v>
      </c>
      <c r="I2210">
        <f t="shared" si="34"/>
        <v>11250</v>
      </c>
      <c r="J2210" s="3" t="e">
        <f>VLOOKUP(A2210,[3]Sheet2!$A$3:$B$3237,2,0)</f>
        <v>#N/A</v>
      </c>
      <c r="K2210" s="3">
        <v>5</v>
      </c>
      <c r="L2210" s="3"/>
      <c r="M2210" s="3"/>
    </row>
    <row r="2211" spans="1:13" hidden="1" x14ac:dyDescent="0.3">
      <c r="A2211" t="s">
        <v>2446</v>
      </c>
      <c r="B2211" t="s">
        <v>2447</v>
      </c>
      <c r="C2211" t="s">
        <v>2448</v>
      </c>
      <c r="D2211" t="str">
        <f>VLOOKUP(A2211,[1]Sheet1!$B$1:$F$1048575,5,0)</f>
        <v>MANKIND PHARMA LTD</v>
      </c>
      <c r="E2211" t="str">
        <f>VLOOKUP(A2211,[1]Sheet1!$B$1:$E$3262,4,0)</f>
        <v>CASH</v>
      </c>
      <c r="F2211">
        <v>12</v>
      </c>
      <c r="G2211">
        <v>0.01</v>
      </c>
      <c r="H2211">
        <v>66</v>
      </c>
      <c r="I2211">
        <f t="shared" si="34"/>
        <v>0.12</v>
      </c>
      <c r="J2211">
        <f>VLOOKUP(A2211,[3]Sheet2!$A$3:$B$3237,2,0)</f>
        <v>14</v>
      </c>
    </row>
    <row r="2212" spans="1:13" hidden="1" x14ac:dyDescent="0.3">
      <c r="A2212" t="s">
        <v>798</v>
      </c>
      <c r="B2212" t="s">
        <v>799</v>
      </c>
      <c r="C2212" t="s">
        <v>800</v>
      </c>
      <c r="D2212" t="str">
        <f>VLOOKUP(A2212,[1]Sheet1!$B$1:$F$1048575,5,0)</f>
        <v>ROMSONS GROUP PVT.LTD.</v>
      </c>
      <c r="E2212" t="str">
        <f>VLOOKUP(A2212,[1]Sheet1!$B$1:$E$3262,4,0)</f>
        <v>CASH</v>
      </c>
      <c r="F2212">
        <v>8</v>
      </c>
      <c r="G2212">
        <v>0.01</v>
      </c>
      <c r="H2212">
        <v>258</v>
      </c>
      <c r="I2212">
        <f t="shared" si="34"/>
        <v>0.08</v>
      </c>
      <c r="J2212">
        <f>VLOOKUP(A2212,[3]Sheet2!$A$3:$B$3237,2,0)</f>
        <v>13</v>
      </c>
    </row>
    <row r="2213" spans="1:13" x14ac:dyDescent="0.3">
      <c r="A2213" s="3" t="s">
        <v>6780</v>
      </c>
      <c r="B2213" s="3" t="s">
        <v>6751</v>
      </c>
      <c r="C2213" t="s">
        <v>6769</v>
      </c>
      <c r="D2213" s="3" t="e">
        <f>VLOOKUP(A2213,[1]Sheet1!$B$1:$F$1048575,5,0)</f>
        <v>#N/A</v>
      </c>
      <c r="E2213" s="3" t="e">
        <f>VLOOKUP(A2213,[1]Sheet1!$B$1:$E$3262,4,0)</f>
        <v>#N/A</v>
      </c>
      <c r="F2213" s="3">
        <v>24</v>
      </c>
      <c r="G2213">
        <v>471.03</v>
      </c>
      <c r="H2213">
        <v>1046</v>
      </c>
      <c r="I2213">
        <f t="shared" si="34"/>
        <v>11304.72</v>
      </c>
      <c r="J2213" s="3" t="e">
        <f>VLOOKUP(A2213,[3]Sheet2!$A$3:$B$3237,2,0)</f>
        <v>#N/A</v>
      </c>
      <c r="K2213" s="3">
        <v>12</v>
      </c>
      <c r="L2213" s="3"/>
      <c r="M2213" s="3"/>
    </row>
    <row r="2214" spans="1:13" hidden="1" x14ac:dyDescent="0.3">
      <c r="A2214" t="s">
        <v>4225</v>
      </c>
      <c r="B2214" t="s">
        <v>4226</v>
      </c>
      <c r="C2214" t="s">
        <v>4226</v>
      </c>
      <c r="D2214" t="str">
        <f>VLOOKUP(A2214,[1]Sheet1!$B$1:$F$1048575,5,0)</f>
        <v>VYGON INDIA PVT. LTD.</v>
      </c>
      <c r="E2214" t="str">
        <f>VLOOKUP(A2214,[1]Sheet1!$B$1:$E$3262,4,0)</f>
        <v>CASH</v>
      </c>
      <c r="F2214">
        <v>4</v>
      </c>
      <c r="G2214">
        <v>0.01</v>
      </c>
      <c r="H2214">
        <v>1109</v>
      </c>
      <c r="I2214">
        <f t="shared" si="34"/>
        <v>0.04</v>
      </c>
      <c r="J2214">
        <f>VLOOKUP(A2214,[3]Sheet2!$A$3:$B$3237,2,0)</f>
        <v>11</v>
      </c>
    </row>
    <row r="2215" spans="1:13" hidden="1" x14ac:dyDescent="0.3">
      <c r="A2215" t="s">
        <v>1993</v>
      </c>
      <c r="B2215" t="s">
        <v>1994</v>
      </c>
      <c r="C2215" t="s">
        <v>1994</v>
      </c>
      <c r="D2215" t="str">
        <f>VLOOKUP(A2215,[1]Sheet1!$B$1:$F$1048575,5,0)</f>
        <v>STERIMED MEDICAL DEVICSS PVT LTD</v>
      </c>
      <c r="E2215" t="str">
        <f>VLOOKUP(A2215,[1]Sheet1!$B$1:$E$3262,4,0)</f>
        <v>CASH</v>
      </c>
      <c r="F2215">
        <v>2</v>
      </c>
      <c r="G2215">
        <v>0.01</v>
      </c>
      <c r="H2215">
        <v>385</v>
      </c>
      <c r="I2215">
        <f t="shared" si="34"/>
        <v>0.02</v>
      </c>
      <c r="J2215">
        <f>VLOOKUP(A2215,[3]Sheet2!$A$3:$B$3237,2,0)</f>
        <v>3</v>
      </c>
    </row>
    <row r="2216" spans="1:13" hidden="1" x14ac:dyDescent="0.3">
      <c r="A2216" t="s">
        <v>6325</v>
      </c>
      <c r="B2216" t="s">
        <v>6326</v>
      </c>
      <c r="C2216" t="s">
        <v>6326</v>
      </c>
      <c r="D2216" t="str">
        <f>VLOOKUP(A2216,[1]Sheet1!$B$1:$F$1048575,5,0)</f>
        <v>BLUE NEEM MEDICAL DEVICES PVT LTD</v>
      </c>
      <c r="E2216" t="str">
        <f>VLOOKUP(A2216,[1]Sheet1!$B$1:$E$3262,4,0)</f>
        <v>CASH</v>
      </c>
      <c r="F2216">
        <v>1</v>
      </c>
      <c r="G2216">
        <v>0.01</v>
      </c>
      <c r="H2216">
        <v>1155</v>
      </c>
      <c r="I2216">
        <f t="shared" si="34"/>
        <v>0.01</v>
      </c>
      <c r="J2216">
        <f>VLOOKUP(A2216,[3]Sheet2!$A$3:$B$3237,2,0)</f>
        <v>3</v>
      </c>
    </row>
    <row r="2217" spans="1:13" hidden="1" x14ac:dyDescent="0.3">
      <c r="A2217" t="s">
        <v>6323</v>
      </c>
      <c r="B2217" t="s">
        <v>6324</v>
      </c>
      <c r="C2217" t="s">
        <v>6324</v>
      </c>
      <c r="D2217" t="str">
        <f>VLOOKUP(A2217,[1]Sheet1!$B$1:$F$1048575,5,0)</f>
        <v>BLUE NEEM MEDICAL DEVICES PVT LTD</v>
      </c>
      <c r="E2217" t="str">
        <f>VLOOKUP(A2217,[1]Sheet1!$B$1:$E$3262,4,0)</f>
        <v>CASH</v>
      </c>
      <c r="F2217">
        <v>1</v>
      </c>
      <c r="G2217">
        <v>0.01</v>
      </c>
      <c r="H2217">
        <v>1155</v>
      </c>
      <c r="I2217">
        <f t="shared" si="34"/>
        <v>0.01</v>
      </c>
      <c r="J2217" t="e">
        <f>VLOOKUP(A2217,[3]Sheet2!$A$3:$B$3237,2,0)</f>
        <v>#N/A</v>
      </c>
    </row>
    <row r="2218" spans="1:13" hidden="1" x14ac:dyDescent="0.3">
      <c r="A2218" t="s">
        <v>3291</v>
      </c>
      <c r="B2218" t="s">
        <v>3292</v>
      </c>
      <c r="C2218" t="s">
        <v>3293</v>
      </c>
      <c r="D2218" t="str">
        <f>VLOOKUP(A2218,[1]Sheet1!$B$1:$F$1048575,5,0)</f>
        <v>KNOLL HEALTHCARE PVT LTD</v>
      </c>
      <c r="E2218" t="str">
        <f>VLOOKUP(A2218,[1]Sheet1!$B$1:$E$3262,4,0)</f>
        <v>CASH</v>
      </c>
      <c r="F2218">
        <v>1</v>
      </c>
      <c r="G2218">
        <v>0.01</v>
      </c>
      <c r="H2218">
        <v>24</v>
      </c>
      <c r="I2218">
        <f t="shared" si="34"/>
        <v>0.01</v>
      </c>
      <c r="J2218">
        <f>VLOOKUP(A2218,[3]Sheet2!$A$3:$B$3237,2,0)</f>
        <v>7</v>
      </c>
    </row>
    <row r="2219" spans="1:13" hidden="1" x14ac:dyDescent="0.3">
      <c r="A2219" t="s">
        <v>786</v>
      </c>
      <c r="B2219" t="s">
        <v>787</v>
      </c>
      <c r="C2219" t="s">
        <v>788</v>
      </c>
      <c r="D2219" t="str">
        <f>VLOOKUP(A2219,[1]Sheet1!$B$1:$F$1048575,5,0)</f>
        <v>POLY MEDICURE LTD</v>
      </c>
      <c r="E2219" t="str">
        <f>VLOOKUP(A2219,[1]Sheet1!$B$1:$E$3262,4,0)</f>
        <v>CASH</v>
      </c>
      <c r="F2219">
        <v>1</v>
      </c>
      <c r="G2219">
        <v>0.01</v>
      </c>
      <c r="H2219">
        <v>256</v>
      </c>
      <c r="I2219">
        <f t="shared" si="34"/>
        <v>0.01</v>
      </c>
      <c r="J2219">
        <f>VLOOKUP(A2219,[3]Sheet2!$A$3:$B$3237,2,0)</f>
        <v>5</v>
      </c>
    </row>
    <row r="2220" spans="1:13" hidden="1" x14ac:dyDescent="0.3">
      <c r="A2220" t="s">
        <v>1005</v>
      </c>
      <c r="B2220" t="s">
        <v>1006</v>
      </c>
      <c r="C2220" t="s">
        <v>1007</v>
      </c>
      <c r="D2220" t="str">
        <f>VLOOKUP(A2220,[1]Sheet1!$B$1:$F$1048575,5,0)</f>
        <v>AMERICAN REMEDIES</v>
      </c>
      <c r="E2220" t="str">
        <f>VLOOKUP(A2220,[1]Sheet1!$B$1:$E$3262,4,0)</f>
        <v>CASH</v>
      </c>
      <c r="F2220">
        <v>19</v>
      </c>
      <c r="G2220">
        <v>0</v>
      </c>
      <c r="H2220">
        <v>70</v>
      </c>
      <c r="I2220">
        <f t="shared" si="34"/>
        <v>0</v>
      </c>
      <c r="J2220" t="e">
        <f>VLOOKUP(A2220,[3]Sheet2!$A$3:$B$3237,2,0)</f>
        <v>#N/A</v>
      </c>
      <c r="M2220">
        <f>VLOOKUP(A2220,[4]Sheet2!$A$4:$C$497,3,0)</f>
        <v>5</v>
      </c>
    </row>
    <row r="2221" spans="1:13" hidden="1" x14ac:dyDescent="0.3">
      <c r="A2221" t="s">
        <v>1898</v>
      </c>
      <c r="B2221" t="s">
        <v>1899</v>
      </c>
      <c r="C2221" t="s">
        <v>1900</v>
      </c>
      <c r="D2221" t="str">
        <f>VLOOKUP(A2221,[1]Sheet1!$B$1:$F$1048575,5,0)</f>
        <v>SAMARTH LIFE SCIENCES PVT.LTD.</v>
      </c>
      <c r="E2221" t="str">
        <f>VLOOKUP(A2221,[1]Sheet1!$B$1:$E$3262,4,0)</f>
        <v>CASH</v>
      </c>
      <c r="F2221">
        <v>2</v>
      </c>
      <c r="G2221">
        <v>0</v>
      </c>
      <c r="H2221">
        <v>16</v>
      </c>
      <c r="I2221">
        <f t="shared" si="34"/>
        <v>0</v>
      </c>
      <c r="J2221">
        <f>VLOOKUP(A2221,[3]Sheet2!$A$3:$B$3237,2,0)</f>
        <v>60</v>
      </c>
    </row>
    <row r="2222" spans="1:13" hidden="1" x14ac:dyDescent="0.3">
      <c r="A2222" t="s">
        <v>19</v>
      </c>
      <c r="B2222" t="s">
        <v>20</v>
      </c>
      <c r="C2222" t="s">
        <v>20</v>
      </c>
      <c r="D2222" t="str">
        <f>VLOOKUP(A2222,[1]Sheet1!$B$1:$F$1048575,5,0)</f>
        <v>NIPRO INDIA CORPORATION LTD</v>
      </c>
      <c r="E2222" t="str">
        <f>VLOOKUP(A2222,[1]Sheet1!$B$1:$E$3262,4,0)</f>
        <v>CASH</v>
      </c>
      <c r="F2222">
        <v>247</v>
      </c>
      <c r="G2222">
        <v>0</v>
      </c>
      <c r="H2222">
        <v>14</v>
      </c>
      <c r="I2222">
        <f t="shared" si="34"/>
        <v>0</v>
      </c>
      <c r="J2222">
        <f>VLOOKUP(A2222,[3]Sheet2!$A$3:$B$3237,2,0)</f>
        <v>3</v>
      </c>
    </row>
    <row r="2223" spans="1:13" hidden="1" x14ac:dyDescent="0.3">
      <c r="A2223" t="s">
        <v>2515</v>
      </c>
      <c r="B2223" t="s">
        <v>2516</v>
      </c>
      <c r="C2223" t="s">
        <v>2517</v>
      </c>
      <c r="D2223" t="str">
        <f>VLOOKUP(A2223,[1]Sheet1!$B$1:$F$1048575,5,0)</f>
        <v>BLUE CROSS LABORATORIES LTD</v>
      </c>
      <c r="E2223" t="str">
        <f>VLOOKUP(A2223,[1]Sheet1!$B$1:$E$3262,4,0)</f>
        <v>CASH</v>
      </c>
      <c r="F2223">
        <v>3</v>
      </c>
      <c r="G2223">
        <v>0</v>
      </c>
      <c r="H2223">
        <v>37</v>
      </c>
      <c r="I2223">
        <f t="shared" si="34"/>
        <v>0</v>
      </c>
      <c r="J2223">
        <f>VLOOKUP(A2223,[3]Sheet2!$A$3:$B$3237,2,0)</f>
        <v>2</v>
      </c>
    </row>
    <row r="2224" spans="1:13" hidden="1" x14ac:dyDescent="0.3">
      <c r="A2224" t="s">
        <v>6336</v>
      </c>
      <c r="B2224" t="s">
        <v>6337</v>
      </c>
      <c r="C2224" t="s">
        <v>6337</v>
      </c>
      <c r="D2224" t="str">
        <f>VLOOKUP(A2224,[1]Sheet1!$B$1:$F$1048575,5,0)</f>
        <v>STERIMED SURGICALS INDIA PVT.LTD.</v>
      </c>
      <c r="E2224" t="str">
        <f>VLOOKUP(A2224,[1]Sheet1!$B$1:$E$3262,4,0)</f>
        <v>CASH</v>
      </c>
      <c r="F2224">
        <v>2</v>
      </c>
      <c r="G2224">
        <v>0</v>
      </c>
      <c r="H2224">
        <v>264</v>
      </c>
      <c r="I2224">
        <f t="shared" si="34"/>
        <v>0</v>
      </c>
      <c r="J2224">
        <f>VLOOKUP(A2224,[3]Sheet2!$A$3:$B$3237,2,0)</f>
        <v>7</v>
      </c>
      <c r="M2224" t="e">
        <f>VLOOKUP(A2224,[4]Sheet2!$A$4:$C$497,3,0)</f>
        <v>#N/A</v>
      </c>
    </row>
    <row r="2225" spans="1:13" hidden="1" x14ac:dyDescent="0.3">
      <c r="A2225" t="s">
        <v>801</v>
      </c>
      <c r="B2225" t="s">
        <v>802</v>
      </c>
      <c r="C2225" t="s">
        <v>803</v>
      </c>
      <c r="D2225" t="str">
        <f>VLOOKUP(A2225,[1]Sheet1!$B$1:$F$1048575,5,0)</f>
        <v>ROMSONS GROUP PVT.LTD.</v>
      </c>
      <c r="E2225" t="str">
        <f>VLOOKUP(A2225,[1]Sheet1!$B$1:$E$3262,4,0)</f>
        <v>CASH</v>
      </c>
      <c r="F2225">
        <v>8</v>
      </c>
      <c r="G2225">
        <v>0</v>
      </c>
      <c r="H2225">
        <v>280</v>
      </c>
      <c r="I2225">
        <f t="shared" si="34"/>
        <v>0</v>
      </c>
      <c r="J2225">
        <f>VLOOKUP(A2225,[3]Sheet2!$A$3:$B$3237,2,0)</f>
        <v>13</v>
      </c>
    </row>
    <row r="2226" spans="1:13" hidden="1" x14ac:dyDescent="0.3">
      <c r="A2226" t="s">
        <v>4364</v>
      </c>
      <c r="B2226" t="s">
        <v>4365</v>
      </c>
      <c r="C2226" t="s">
        <v>4365</v>
      </c>
      <c r="D2226" t="str">
        <f>VLOOKUP(A2226,[1]Sheet1!$B$1:$F$1048575,5,0)</f>
        <v>DERMACARE SURGICALS PVT LTD</v>
      </c>
      <c r="E2226" t="str">
        <f>VLOOKUP(A2226,[1]Sheet1!$B$1:$E$3262,4,0)</f>
        <v>CASH</v>
      </c>
      <c r="F2226">
        <v>2</v>
      </c>
      <c r="G2226">
        <v>0</v>
      </c>
      <c r="H2226">
        <v>1215</v>
      </c>
      <c r="I2226">
        <f t="shared" si="34"/>
        <v>0</v>
      </c>
      <c r="J2226">
        <f>VLOOKUP(A2226,[3]Sheet2!$A$3:$B$3237,2,0)</f>
        <v>1</v>
      </c>
    </row>
    <row r="2227" spans="1:13" hidden="1" x14ac:dyDescent="0.3">
      <c r="A2227" t="s">
        <v>2327</v>
      </c>
      <c r="B2227" t="s">
        <v>2328</v>
      </c>
      <c r="C2227" t="s">
        <v>2328</v>
      </c>
      <c r="D2227" t="str">
        <f>VLOOKUP(A2227,[1]Sheet1!$B$1:$F$1048575,5,0)</f>
        <v>PARAKIN</v>
      </c>
      <c r="E2227" t="str">
        <f>VLOOKUP(A2227,[1]Sheet1!$B$1:$E$3262,4,0)</f>
        <v>PARIDHI AGENCIES</v>
      </c>
      <c r="F2227">
        <v>580</v>
      </c>
      <c r="G2227">
        <v>0</v>
      </c>
      <c r="H2227">
        <v>90</v>
      </c>
      <c r="I2227">
        <f t="shared" si="34"/>
        <v>0</v>
      </c>
      <c r="J2227">
        <f>VLOOKUP(A2227,[3]Sheet2!$A$3:$B$3237,2,0)</f>
        <v>3</v>
      </c>
      <c r="M2227">
        <f>VLOOKUP(A2227,[4]Sheet2!$A$4:$C$497,3,0)</f>
        <v>452</v>
      </c>
    </row>
    <row r="2228" spans="1:13" hidden="1" x14ac:dyDescent="0.3">
      <c r="A2228" t="s">
        <v>4182</v>
      </c>
      <c r="B2228" t="s">
        <v>4183</v>
      </c>
      <c r="C2228" t="s">
        <v>4184</v>
      </c>
      <c r="D2228" t="str">
        <f>VLOOKUP(A2228,[1]Sheet1!$B$1:$F$1048575,5,0)</f>
        <v>ROMSONS GROUP PVT.LTD.</v>
      </c>
      <c r="E2228" t="str">
        <f>VLOOKUP(A2228,[1]Sheet1!$B$1:$E$3262,4,0)</f>
        <v>CASH</v>
      </c>
      <c r="F2228">
        <v>26</v>
      </c>
      <c r="G2228">
        <v>0</v>
      </c>
      <c r="H2228">
        <v>437</v>
      </c>
      <c r="I2228">
        <f t="shared" si="34"/>
        <v>0</v>
      </c>
      <c r="J2228">
        <f>VLOOKUP(A2228,[3]Sheet2!$A$3:$B$3237,2,0)</f>
        <v>4</v>
      </c>
    </row>
    <row r="2229" spans="1:13" hidden="1" x14ac:dyDescent="0.3">
      <c r="A2229" t="s">
        <v>1274</v>
      </c>
      <c r="B2229" t="s">
        <v>1275</v>
      </c>
      <c r="C2229" t="s">
        <v>1266</v>
      </c>
      <c r="D2229" t="str">
        <f>VLOOKUP(A2229,[1]Sheet1!$B$1:$F$1048575,5,0)</f>
        <v>DWD PHARMACEUTICALS LTD</v>
      </c>
      <c r="E2229" t="str">
        <f>VLOOKUP(A2229,[1]Sheet1!$B$1:$E$3262,4,0)</f>
        <v>ADORE PHARMACEUTICALS PVT LTD ( VASAI )</v>
      </c>
      <c r="F2229">
        <v>18</v>
      </c>
      <c r="G2229">
        <v>0</v>
      </c>
      <c r="H2229">
        <v>53</v>
      </c>
      <c r="I2229">
        <f t="shared" si="34"/>
        <v>0</v>
      </c>
      <c r="J2229">
        <f>VLOOKUP(A2229,[3]Sheet2!$A$3:$B$3237,2,0)</f>
        <v>11</v>
      </c>
    </row>
    <row r="2230" spans="1:13" hidden="1" x14ac:dyDescent="0.3">
      <c r="A2230" t="s">
        <v>6126</v>
      </c>
      <c r="B2230" t="s">
        <v>6127</v>
      </c>
      <c r="C2230" t="s">
        <v>6125</v>
      </c>
      <c r="D2230" t="str">
        <f>VLOOKUP(A2230,[1]Sheet1!$B$1:$F$1048575,5,0)</f>
        <v>P &amp; G</v>
      </c>
      <c r="E2230" t="str">
        <f>VLOOKUP(A2230,[1]Sheet1!$B$1:$E$3262,4,0)</f>
        <v>KOTHARI MEDICAL AGENCY</v>
      </c>
      <c r="F2230">
        <v>8</v>
      </c>
      <c r="G2230">
        <v>0</v>
      </c>
      <c r="H2230">
        <v>60</v>
      </c>
      <c r="I2230">
        <f t="shared" si="34"/>
        <v>0</v>
      </c>
      <c r="J2230">
        <f>VLOOKUP(A2230,[3]Sheet2!$A$3:$B$3237,2,0)</f>
        <v>78</v>
      </c>
    </row>
    <row r="2231" spans="1:13" hidden="1" x14ac:dyDescent="0.3">
      <c r="A2231" t="s">
        <v>1919</v>
      </c>
      <c r="B2231" t="s">
        <v>1920</v>
      </c>
      <c r="C2231" t="s">
        <v>1921</v>
      </c>
      <c r="D2231" t="str">
        <f>VLOOKUP(A2231,[1]Sheet1!$B$1:$F$1048575,5,0)</f>
        <v>NEON LABORATORIES LIMITED</v>
      </c>
      <c r="E2231" t="str">
        <f>VLOOKUP(A2231,[1]Sheet1!$B$1:$E$3262,4,0)</f>
        <v>PUJAN MEDICAL AGENCY</v>
      </c>
      <c r="F2231">
        <v>13</v>
      </c>
      <c r="G2231">
        <v>0</v>
      </c>
      <c r="H2231">
        <v>37</v>
      </c>
      <c r="I2231">
        <f t="shared" si="34"/>
        <v>0</v>
      </c>
      <c r="J2231">
        <f>VLOOKUP(A2231,[3]Sheet2!$A$3:$B$3237,2,0)</f>
        <v>3</v>
      </c>
    </row>
    <row r="2232" spans="1:13" hidden="1" x14ac:dyDescent="0.3">
      <c r="A2232" t="s">
        <v>804</v>
      </c>
      <c r="B2232" t="s">
        <v>805</v>
      </c>
      <c r="C2232" t="s">
        <v>805</v>
      </c>
      <c r="D2232" t="str">
        <f>VLOOKUP(A2232,[1]Sheet1!$B$1:$F$1048575,5,0)</f>
        <v>ROMSONS GROUP PVT.LTD.</v>
      </c>
      <c r="E2232" t="str">
        <f>VLOOKUP(A2232,[1]Sheet1!$B$1:$E$3262,4,0)</f>
        <v>CASH</v>
      </c>
      <c r="F2232">
        <v>3</v>
      </c>
      <c r="G2232">
        <v>0</v>
      </c>
      <c r="H2232">
        <v>258</v>
      </c>
      <c r="I2232">
        <f t="shared" si="34"/>
        <v>0</v>
      </c>
      <c r="J2232">
        <f>VLOOKUP(A2232,[3]Sheet2!$A$3:$B$3237,2,0)</f>
        <v>9</v>
      </c>
      <c r="M2232">
        <f>VLOOKUP(A2232,[4]Sheet2!$A$4:$C$497,3,0)</f>
        <v>1</v>
      </c>
    </row>
    <row r="2233" spans="1:13" hidden="1" x14ac:dyDescent="0.3">
      <c r="A2233" t="s">
        <v>2275</v>
      </c>
      <c r="B2233" t="s">
        <v>2276</v>
      </c>
      <c r="C2233" t="s">
        <v>2276</v>
      </c>
      <c r="D2233">
        <f>VLOOKUP(A2233,[1]Sheet1!$B$1:$F$1048575,5,0)</f>
        <v>0</v>
      </c>
      <c r="E2233" t="str">
        <f>VLOOKUP(A2233,[1]Sheet1!$B$1:$E$3262,4,0)</f>
        <v>CASH</v>
      </c>
      <c r="F2233">
        <v>1</v>
      </c>
      <c r="G2233">
        <v>0</v>
      </c>
      <c r="H2233">
        <v>349</v>
      </c>
      <c r="I2233">
        <f t="shared" si="34"/>
        <v>0</v>
      </c>
      <c r="J2233">
        <f>VLOOKUP(A2233,[3]Sheet2!$A$3:$B$3237,2,0)</f>
        <v>1</v>
      </c>
    </row>
    <row r="2234" spans="1:13" hidden="1" x14ac:dyDescent="0.3">
      <c r="A2234" t="s">
        <v>6111</v>
      </c>
      <c r="B2234" t="s">
        <v>6112</v>
      </c>
      <c r="C2234" t="s">
        <v>6769</v>
      </c>
      <c r="D2234" t="str">
        <f>VLOOKUP(A2234,[1]Sheet1!$B$1:$F$1048575,5,0)</f>
        <v>NOVARTIS INDIA LTD</v>
      </c>
      <c r="E2234" t="str">
        <f>VLOOKUP(A2234,[1]Sheet1!$B$1:$E$3262,4,0)</f>
        <v>CASH</v>
      </c>
      <c r="F2234">
        <v>2</v>
      </c>
      <c r="G2234">
        <v>0</v>
      </c>
      <c r="H2234">
        <v>35</v>
      </c>
      <c r="I2234">
        <f t="shared" si="34"/>
        <v>0</v>
      </c>
      <c r="J2234" t="e">
        <f>VLOOKUP(A2234,[3]Sheet2!$A$3:$B$3237,2,0)</f>
        <v>#N/A</v>
      </c>
    </row>
    <row r="2235" spans="1:13" x14ac:dyDescent="0.3">
      <c r="A2235" s="3"/>
      <c r="B2235" s="3" t="s">
        <v>6782</v>
      </c>
      <c r="D2235" s="3"/>
      <c r="E2235" s="3"/>
      <c r="F2235" s="3">
        <v>700</v>
      </c>
      <c r="J2235" s="3">
        <v>176</v>
      </c>
      <c r="K2235" s="3">
        <v>1000</v>
      </c>
      <c r="L2235" s="3"/>
      <c r="M2235" s="3"/>
    </row>
  </sheetData>
  <autoFilter ref="A1:M2235" xr:uid="{BBFDAFC3-3151-487A-8F4A-EC5EABBF9F24}">
    <filterColumn colId="10">
      <filters>
        <filter val="1"/>
        <filter val="10"/>
        <filter val="100"/>
        <filter val="1000"/>
        <filter val="12"/>
        <filter val="120"/>
        <filter val="2"/>
        <filter val="20"/>
        <filter val="200"/>
        <filter val="2000"/>
        <filter val="24"/>
        <filter val="25"/>
        <filter val="3"/>
        <filter val="30"/>
        <filter val="300"/>
        <filter val="3000"/>
        <filter val="40"/>
        <filter val="48"/>
        <filter val="5"/>
        <filter val="50"/>
        <filter val="500"/>
        <filter val="5000"/>
        <filter val="60"/>
        <filter val="96"/>
      </filters>
    </filterColumn>
    <sortState ref="A2:M2235">
      <sortCondition ref="E1:E2235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AAC8-1EF8-4A99-8FBA-48AD9FAE8C60}">
  <dimension ref="A1:G331"/>
  <sheetViews>
    <sheetView tabSelected="1" workbookViewId="0">
      <selection activeCell="A2" sqref="A2"/>
    </sheetView>
  </sheetViews>
  <sheetFormatPr defaultRowHeight="14.4" x14ac:dyDescent="0.3"/>
  <cols>
    <col min="1" max="1" width="12.6640625" bestFit="1" customWidth="1"/>
    <col min="2" max="2" width="29.6640625" bestFit="1" customWidth="1"/>
    <col min="3" max="3" width="31.33203125" bestFit="1" customWidth="1"/>
    <col min="4" max="4" width="37.109375" bestFit="1" customWidth="1"/>
    <col min="5" max="5" width="15.109375" bestFit="1" customWidth="1"/>
    <col min="6" max="6" width="7.77734375" customWidth="1"/>
    <col min="7" max="7" width="8.21875" customWidth="1"/>
  </cols>
  <sheetData>
    <row r="1" spans="1:7" x14ac:dyDescent="0.3">
      <c r="A1" s="3" t="s">
        <v>1</v>
      </c>
      <c r="B1" s="3" t="s">
        <v>2</v>
      </c>
      <c r="C1" s="3" t="s">
        <v>6774</v>
      </c>
      <c r="D1" s="3" t="s">
        <v>6775</v>
      </c>
      <c r="E1" s="3" t="s">
        <v>6770</v>
      </c>
      <c r="F1" s="3" t="s">
        <v>6777</v>
      </c>
      <c r="G1" s="3" t="s">
        <v>6778</v>
      </c>
    </row>
    <row r="2" spans="1:7" x14ac:dyDescent="0.3">
      <c r="A2" s="3" t="s">
        <v>6688</v>
      </c>
      <c r="B2" s="3" t="s">
        <v>6689</v>
      </c>
      <c r="C2" s="3" t="s">
        <v>6691</v>
      </c>
      <c r="D2" s="3" t="s">
        <v>590</v>
      </c>
      <c r="E2" s="3">
        <v>10</v>
      </c>
      <c r="F2" s="3">
        <v>0</v>
      </c>
      <c r="G2" s="3">
        <v>12</v>
      </c>
    </row>
    <row r="3" spans="1:7" x14ac:dyDescent="0.3">
      <c r="A3" s="3" t="s">
        <v>592</v>
      </c>
      <c r="B3" s="3" t="s">
        <v>593</v>
      </c>
      <c r="C3" s="3" t="s">
        <v>591</v>
      </c>
      <c r="D3" s="3" t="s">
        <v>590</v>
      </c>
      <c r="E3" s="3">
        <v>3</v>
      </c>
      <c r="F3" s="3">
        <v>2</v>
      </c>
      <c r="G3" s="3">
        <v>2</v>
      </c>
    </row>
    <row r="4" spans="1:7" x14ac:dyDescent="0.3">
      <c r="A4" s="3" t="s">
        <v>549</v>
      </c>
      <c r="B4" s="3" t="s">
        <v>550</v>
      </c>
      <c r="C4" s="3" t="s">
        <v>553</v>
      </c>
      <c r="D4" s="3" t="s">
        <v>552</v>
      </c>
      <c r="E4" s="3">
        <v>246</v>
      </c>
      <c r="F4" s="3">
        <v>108</v>
      </c>
      <c r="G4" s="3">
        <v>200</v>
      </c>
    </row>
    <row r="5" spans="1:7" x14ac:dyDescent="0.3">
      <c r="A5" s="3" t="s">
        <v>2889</v>
      </c>
      <c r="B5" s="3" t="s">
        <v>2890</v>
      </c>
      <c r="C5" s="3" t="s">
        <v>579</v>
      </c>
      <c r="D5" s="3" t="s">
        <v>578</v>
      </c>
      <c r="E5" s="3">
        <v>40</v>
      </c>
      <c r="F5" s="3">
        <v>25</v>
      </c>
      <c r="G5" s="3">
        <v>20</v>
      </c>
    </row>
    <row r="6" spans="1:7" x14ac:dyDescent="0.3">
      <c r="A6" s="3" t="s">
        <v>697</v>
      </c>
      <c r="B6" s="3" t="s">
        <v>698</v>
      </c>
      <c r="C6" s="3" t="s">
        <v>120</v>
      </c>
      <c r="D6" s="3" t="s">
        <v>700</v>
      </c>
      <c r="E6" s="3">
        <v>177</v>
      </c>
      <c r="F6" s="3">
        <v>109</v>
      </c>
      <c r="G6" s="3">
        <v>100</v>
      </c>
    </row>
    <row r="7" spans="1:7" x14ac:dyDescent="0.3">
      <c r="A7" s="3" t="s">
        <v>1471</v>
      </c>
      <c r="B7" s="3" t="s">
        <v>1472</v>
      </c>
      <c r="C7" s="3" t="s">
        <v>1046</v>
      </c>
      <c r="D7" s="3" t="s">
        <v>204</v>
      </c>
      <c r="E7" s="3">
        <v>5343</v>
      </c>
      <c r="F7" s="3">
        <v>2927</v>
      </c>
      <c r="G7" s="3">
        <v>3000</v>
      </c>
    </row>
    <row r="8" spans="1:7" x14ac:dyDescent="0.3">
      <c r="A8" s="3" t="s">
        <v>3648</v>
      </c>
      <c r="B8" s="3" t="s">
        <v>3649</v>
      </c>
      <c r="C8" s="3" t="s">
        <v>1169</v>
      </c>
      <c r="D8" s="3" t="s">
        <v>204</v>
      </c>
      <c r="E8" s="3">
        <v>112</v>
      </c>
      <c r="F8" s="3">
        <v>51</v>
      </c>
      <c r="G8" s="3">
        <v>50</v>
      </c>
    </row>
    <row r="9" spans="1:7" x14ac:dyDescent="0.3">
      <c r="A9" s="3" t="s">
        <v>5531</v>
      </c>
      <c r="B9" s="3" t="s">
        <v>5532</v>
      </c>
      <c r="C9" s="3" t="s">
        <v>2431</v>
      </c>
      <c r="D9" s="3" t="s">
        <v>204</v>
      </c>
      <c r="E9" s="3">
        <v>69</v>
      </c>
      <c r="F9" s="3">
        <v>28</v>
      </c>
      <c r="G9" s="3">
        <v>40</v>
      </c>
    </row>
    <row r="10" spans="1:7" x14ac:dyDescent="0.3">
      <c r="A10" s="3" t="s">
        <v>3667</v>
      </c>
      <c r="B10" s="3" t="s">
        <v>3668</v>
      </c>
      <c r="C10" s="3" t="s">
        <v>1110</v>
      </c>
      <c r="D10" s="3" t="s">
        <v>204</v>
      </c>
      <c r="E10" s="3">
        <v>65</v>
      </c>
      <c r="F10" s="3">
        <v>0</v>
      </c>
      <c r="G10" s="3">
        <v>60</v>
      </c>
    </row>
    <row r="11" spans="1:7" x14ac:dyDescent="0.3">
      <c r="A11" s="3" t="s">
        <v>1222</v>
      </c>
      <c r="B11" s="3" t="s">
        <v>1223</v>
      </c>
      <c r="C11" s="3" t="s">
        <v>205</v>
      </c>
      <c r="D11" s="3" t="s">
        <v>204</v>
      </c>
      <c r="E11" s="3">
        <v>45</v>
      </c>
      <c r="F11" s="3">
        <v>30</v>
      </c>
      <c r="G11" s="3">
        <v>20</v>
      </c>
    </row>
    <row r="12" spans="1:7" x14ac:dyDescent="0.3">
      <c r="A12" s="3" t="s">
        <v>3867</v>
      </c>
      <c r="B12" s="3" t="s">
        <v>3868</v>
      </c>
      <c r="C12" s="3" t="s">
        <v>299</v>
      </c>
      <c r="D12" s="3" t="s">
        <v>204</v>
      </c>
      <c r="E12" s="3">
        <v>62</v>
      </c>
      <c r="F12" s="3">
        <v>38</v>
      </c>
      <c r="G12" s="3">
        <v>30</v>
      </c>
    </row>
    <row r="13" spans="1:7" x14ac:dyDescent="0.3">
      <c r="A13" s="3" t="s">
        <v>1458</v>
      </c>
      <c r="B13" s="3" t="s">
        <v>1459</v>
      </c>
      <c r="C13" s="3" t="s">
        <v>469</v>
      </c>
      <c r="D13" s="3" t="s">
        <v>204</v>
      </c>
      <c r="E13" s="3">
        <v>581</v>
      </c>
      <c r="F13" s="3">
        <v>194</v>
      </c>
      <c r="G13" s="3">
        <v>500</v>
      </c>
    </row>
    <row r="14" spans="1:7" x14ac:dyDescent="0.3">
      <c r="A14" s="3" t="s">
        <v>2807</v>
      </c>
      <c r="B14" s="3" t="s">
        <v>2808</v>
      </c>
      <c r="C14" s="3" t="s">
        <v>2431</v>
      </c>
      <c r="D14" s="3" t="s">
        <v>204</v>
      </c>
      <c r="E14" s="3">
        <v>16</v>
      </c>
      <c r="F14" s="3">
        <v>10</v>
      </c>
      <c r="G14" s="3">
        <v>10</v>
      </c>
    </row>
    <row r="15" spans="1:7" x14ac:dyDescent="0.3">
      <c r="A15" s="3" t="s">
        <v>4163</v>
      </c>
      <c r="B15" s="3" t="s">
        <v>4164</v>
      </c>
      <c r="C15" s="3" t="s">
        <v>420</v>
      </c>
      <c r="D15" s="3" t="s">
        <v>204</v>
      </c>
      <c r="E15" s="3">
        <v>17</v>
      </c>
      <c r="F15" s="3">
        <v>4</v>
      </c>
      <c r="G15" s="3">
        <v>20</v>
      </c>
    </row>
    <row r="16" spans="1:7" x14ac:dyDescent="0.3">
      <c r="A16" s="3" t="s">
        <v>2253</v>
      </c>
      <c r="B16" s="3" t="s">
        <v>2254</v>
      </c>
      <c r="C16" s="3" t="s">
        <v>2256</v>
      </c>
      <c r="D16" s="3" t="s">
        <v>204</v>
      </c>
      <c r="E16" s="3">
        <v>29</v>
      </c>
      <c r="F16" s="3">
        <v>5</v>
      </c>
      <c r="G16" s="3">
        <v>20</v>
      </c>
    </row>
    <row r="17" spans="1:7" x14ac:dyDescent="0.3">
      <c r="A17" s="3" t="s">
        <v>2779</v>
      </c>
      <c r="B17" s="3" t="s">
        <v>2780</v>
      </c>
      <c r="C17" s="3" t="s">
        <v>420</v>
      </c>
      <c r="D17" s="3" t="s">
        <v>204</v>
      </c>
      <c r="E17" s="3">
        <v>58</v>
      </c>
      <c r="F17" s="3">
        <v>0</v>
      </c>
      <c r="G17" s="3">
        <v>50</v>
      </c>
    </row>
    <row r="18" spans="1:7" x14ac:dyDescent="0.3">
      <c r="A18" s="3" t="s">
        <v>3424</v>
      </c>
      <c r="B18" s="3" t="s">
        <v>3425</v>
      </c>
      <c r="C18" s="3" t="s">
        <v>310</v>
      </c>
      <c r="D18" s="3" t="s">
        <v>204</v>
      </c>
      <c r="E18" s="3">
        <v>14</v>
      </c>
      <c r="F18" s="3">
        <v>11</v>
      </c>
      <c r="G18" s="3">
        <v>10</v>
      </c>
    </row>
    <row r="19" spans="1:7" x14ac:dyDescent="0.3">
      <c r="A19" s="3" t="s">
        <v>4831</v>
      </c>
      <c r="B19" s="3" t="s">
        <v>4832</v>
      </c>
      <c r="C19" s="3" t="s">
        <v>748</v>
      </c>
      <c r="D19" s="3" t="s">
        <v>204</v>
      </c>
      <c r="E19" s="3">
        <v>2</v>
      </c>
      <c r="F19" s="3">
        <v>0</v>
      </c>
      <c r="G19" s="3">
        <v>2</v>
      </c>
    </row>
    <row r="20" spans="1:7" x14ac:dyDescent="0.3">
      <c r="A20" s="3" t="s">
        <v>4160</v>
      </c>
      <c r="B20" s="3" t="s">
        <v>4161</v>
      </c>
      <c r="C20" s="3" t="s">
        <v>420</v>
      </c>
      <c r="D20" s="3" t="s">
        <v>204</v>
      </c>
      <c r="E20" s="3">
        <v>10</v>
      </c>
      <c r="F20" s="3">
        <v>0</v>
      </c>
      <c r="G20" s="3">
        <v>10</v>
      </c>
    </row>
    <row r="21" spans="1:7" x14ac:dyDescent="0.3">
      <c r="A21" s="3" t="s">
        <v>4166</v>
      </c>
      <c r="B21" s="3" t="s">
        <v>4167</v>
      </c>
      <c r="C21" s="3" t="s">
        <v>420</v>
      </c>
      <c r="D21" s="3" t="s">
        <v>204</v>
      </c>
      <c r="E21" s="3">
        <v>12</v>
      </c>
      <c r="F21" s="3">
        <v>7</v>
      </c>
      <c r="G21" s="3">
        <v>5</v>
      </c>
    </row>
    <row r="22" spans="1:7" x14ac:dyDescent="0.3">
      <c r="A22" s="3" t="s">
        <v>3489</v>
      </c>
      <c r="B22" s="3" t="s">
        <v>3490</v>
      </c>
      <c r="C22" s="3" t="s">
        <v>3124</v>
      </c>
      <c r="D22" s="3" t="s">
        <v>204</v>
      </c>
      <c r="E22" s="3">
        <v>17</v>
      </c>
      <c r="F22" s="3">
        <v>9</v>
      </c>
      <c r="G22" s="3">
        <v>10</v>
      </c>
    </row>
    <row r="23" spans="1:7" x14ac:dyDescent="0.3">
      <c r="A23" s="3" t="s">
        <v>3100</v>
      </c>
      <c r="B23" s="3" t="s">
        <v>3101</v>
      </c>
      <c r="C23" s="3" t="s">
        <v>1574</v>
      </c>
      <c r="D23" s="3" t="s">
        <v>204</v>
      </c>
      <c r="E23" s="3">
        <v>41</v>
      </c>
      <c r="F23" s="3">
        <v>29</v>
      </c>
      <c r="G23" s="3">
        <v>10</v>
      </c>
    </row>
    <row r="24" spans="1:7" x14ac:dyDescent="0.3">
      <c r="A24" s="3" t="s">
        <v>4327</v>
      </c>
      <c r="B24" s="3" t="s">
        <v>4328</v>
      </c>
      <c r="C24" s="3" t="s">
        <v>2569</v>
      </c>
      <c r="D24" s="3" t="s">
        <v>204</v>
      </c>
      <c r="E24" s="3">
        <v>11</v>
      </c>
      <c r="F24" s="3">
        <v>5</v>
      </c>
      <c r="G24" s="3">
        <v>10</v>
      </c>
    </row>
    <row r="25" spans="1:7" x14ac:dyDescent="0.3">
      <c r="A25" s="3" t="s">
        <v>6153</v>
      </c>
      <c r="B25" s="3" t="s">
        <v>6154</v>
      </c>
      <c r="C25" s="3" t="s">
        <v>424</v>
      </c>
      <c r="D25" s="3" t="s">
        <v>204</v>
      </c>
      <c r="E25" s="3">
        <v>80</v>
      </c>
      <c r="F25" s="3">
        <v>43</v>
      </c>
      <c r="G25" s="3">
        <v>50</v>
      </c>
    </row>
    <row r="26" spans="1:7" x14ac:dyDescent="0.3">
      <c r="A26" s="3" t="s">
        <v>244</v>
      </c>
      <c r="B26" s="3" t="s">
        <v>245</v>
      </c>
      <c r="C26" s="3" t="s">
        <v>247</v>
      </c>
      <c r="D26" s="3" t="s">
        <v>204</v>
      </c>
      <c r="E26" s="3">
        <v>6</v>
      </c>
      <c r="F26" s="3">
        <v>2</v>
      </c>
      <c r="G26" s="3">
        <v>5</v>
      </c>
    </row>
    <row r="27" spans="1:7" x14ac:dyDescent="0.3">
      <c r="A27" s="3" t="s">
        <v>3816</v>
      </c>
      <c r="B27" s="3" t="s">
        <v>3817</v>
      </c>
      <c r="C27" s="3" t="s">
        <v>3819</v>
      </c>
      <c r="D27" s="3" t="s">
        <v>204</v>
      </c>
      <c r="E27" s="3">
        <v>7</v>
      </c>
      <c r="F27" s="3">
        <v>2</v>
      </c>
      <c r="G27" s="3">
        <v>10</v>
      </c>
    </row>
    <row r="28" spans="1:7" x14ac:dyDescent="0.3">
      <c r="A28" s="3" t="s">
        <v>4560</v>
      </c>
      <c r="B28" s="3" t="s">
        <v>4561</v>
      </c>
      <c r="C28" s="3" t="s">
        <v>946</v>
      </c>
      <c r="D28" s="3" t="s">
        <v>204</v>
      </c>
      <c r="E28" s="3">
        <v>13</v>
      </c>
      <c r="F28" s="3">
        <v>0</v>
      </c>
      <c r="G28" s="3">
        <v>10</v>
      </c>
    </row>
    <row r="29" spans="1:7" x14ac:dyDescent="0.3">
      <c r="A29" s="3" t="s">
        <v>6224</v>
      </c>
      <c r="B29" s="3" t="s">
        <v>6225</v>
      </c>
      <c r="C29" s="3" t="s">
        <v>6223</v>
      </c>
      <c r="D29" s="3" t="s">
        <v>204</v>
      </c>
      <c r="E29" s="3">
        <v>3</v>
      </c>
      <c r="F29" s="3">
        <v>0</v>
      </c>
      <c r="G29" s="3">
        <v>3</v>
      </c>
    </row>
    <row r="30" spans="1:7" x14ac:dyDescent="0.3">
      <c r="A30" s="3" t="s">
        <v>5928</v>
      </c>
      <c r="B30" s="3" t="s">
        <v>5929</v>
      </c>
      <c r="C30" s="3" t="s">
        <v>299</v>
      </c>
      <c r="D30" s="3" t="s">
        <v>204</v>
      </c>
      <c r="E30" s="3">
        <v>2</v>
      </c>
      <c r="F30" s="3">
        <v>0</v>
      </c>
      <c r="G30" s="3">
        <v>5</v>
      </c>
    </row>
    <row r="31" spans="1:7" x14ac:dyDescent="0.3">
      <c r="A31" s="3" t="s">
        <v>6217</v>
      </c>
      <c r="B31" s="3" t="s">
        <v>6218</v>
      </c>
      <c r="C31" s="3" t="s">
        <v>476</v>
      </c>
      <c r="D31" s="3" t="s">
        <v>204</v>
      </c>
      <c r="E31" s="3">
        <v>1</v>
      </c>
      <c r="F31" s="3">
        <v>0</v>
      </c>
      <c r="G31" s="3">
        <v>3</v>
      </c>
    </row>
    <row r="32" spans="1:7" x14ac:dyDescent="0.3">
      <c r="A32" s="3" t="s">
        <v>1452</v>
      </c>
      <c r="B32" s="3" t="s">
        <v>1453</v>
      </c>
      <c r="C32" s="3" t="s">
        <v>986</v>
      </c>
      <c r="D32" s="3" t="s">
        <v>985</v>
      </c>
      <c r="E32" s="3">
        <v>3288</v>
      </c>
      <c r="F32" s="3">
        <v>1994</v>
      </c>
      <c r="G32" s="3">
        <v>2000</v>
      </c>
    </row>
    <row r="33" spans="1:7" x14ac:dyDescent="0.3">
      <c r="A33" s="3" t="s">
        <v>982</v>
      </c>
      <c r="B33" s="3" t="s">
        <v>983</v>
      </c>
      <c r="C33" s="3" t="s">
        <v>986</v>
      </c>
      <c r="D33" s="3" t="s">
        <v>985</v>
      </c>
      <c r="E33" s="3">
        <v>832</v>
      </c>
      <c r="F33" s="3">
        <v>340</v>
      </c>
      <c r="G33" s="3">
        <v>500</v>
      </c>
    </row>
    <row r="34" spans="1:7" x14ac:dyDescent="0.3">
      <c r="A34" s="3" t="s">
        <v>1507</v>
      </c>
      <c r="B34" s="3" t="s">
        <v>1508</v>
      </c>
      <c r="C34" s="3" t="s">
        <v>986</v>
      </c>
      <c r="D34" s="3" t="s">
        <v>985</v>
      </c>
      <c r="E34" s="3">
        <v>468</v>
      </c>
      <c r="F34" s="3">
        <v>256</v>
      </c>
      <c r="G34" s="3">
        <v>200</v>
      </c>
    </row>
    <row r="35" spans="1:7" x14ac:dyDescent="0.3">
      <c r="A35" s="3" t="s">
        <v>1789</v>
      </c>
      <c r="B35" s="3" t="s">
        <v>1790</v>
      </c>
      <c r="C35" s="3" t="s">
        <v>1700</v>
      </c>
      <c r="D35" s="3" t="s">
        <v>1706</v>
      </c>
      <c r="E35" s="3">
        <v>8749</v>
      </c>
      <c r="F35" s="3">
        <v>2957</v>
      </c>
      <c r="G35" s="3">
        <v>5000</v>
      </c>
    </row>
    <row r="36" spans="1:7" x14ac:dyDescent="0.3">
      <c r="A36" s="3" t="s">
        <v>1796</v>
      </c>
      <c r="B36" s="3" t="s">
        <v>1797</v>
      </c>
      <c r="C36" s="3" t="s">
        <v>1700</v>
      </c>
      <c r="D36" s="3" t="s">
        <v>1706</v>
      </c>
      <c r="E36" s="3">
        <v>2374</v>
      </c>
      <c r="F36" s="3">
        <v>1129</v>
      </c>
      <c r="G36" s="3">
        <v>1000</v>
      </c>
    </row>
    <row r="37" spans="1:7" x14ac:dyDescent="0.3">
      <c r="A37" s="3" t="s">
        <v>1707</v>
      </c>
      <c r="B37" s="3" t="s">
        <v>1708</v>
      </c>
      <c r="C37" s="3" t="s">
        <v>1700</v>
      </c>
      <c r="D37" s="3" t="s">
        <v>1706</v>
      </c>
      <c r="E37" s="3">
        <v>1926</v>
      </c>
      <c r="F37" s="3">
        <v>1441</v>
      </c>
      <c r="G37" s="3">
        <v>500</v>
      </c>
    </row>
    <row r="38" spans="1:7" x14ac:dyDescent="0.3">
      <c r="A38" s="3" t="s">
        <v>1806</v>
      </c>
      <c r="B38" s="3" t="s">
        <v>1807</v>
      </c>
      <c r="C38" s="3" t="s">
        <v>1700</v>
      </c>
      <c r="D38" s="3" t="s">
        <v>1706</v>
      </c>
      <c r="E38" s="3">
        <v>356</v>
      </c>
      <c r="F38" s="3">
        <v>265</v>
      </c>
      <c r="G38" s="3">
        <v>100</v>
      </c>
    </row>
    <row r="39" spans="1:7" x14ac:dyDescent="0.3">
      <c r="A39" s="3" t="s">
        <v>1755</v>
      </c>
      <c r="B39" s="3" t="s">
        <v>1756</v>
      </c>
      <c r="C39" s="3" t="s">
        <v>1700</v>
      </c>
      <c r="D39" s="3" t="s">
        <v>1706</v>
      </c>
      <c r="E39" s="3">
        <v>389</v>
      </c>
      <c r="F39" s="3">
        <v>194</v>
      </c>
      <c r="G39" s="3">
        <v>200</v>
      </c>
    </row>
    <row r="40" spans="1:7" x14ac:dyDescent="0.3">
      <c r="A40" s="3" t="s">
        <v>1786</v>
      </c>
      <c r="B40" s="3" t="s">
        <v>1787</v>
      </c>
      <c r="C40" s="3" t="s">
        <v>1700</v>
      </c>
      <c r="D40" s="3" t="s">
        <v>1706</v>
      </c>
      <c r="E40" s="3">
        <v>258</v>
      </c>
      <c r="F40" s="3">
        <v>898</v>
      </c>
      <c r="G40" s="3">
        <v>300</v>
      </c>
    </row>
    <row r="41" spans="1:7" x14ac:dyDescent="0.3">
      <c r="A41" s="3" t="s">
        <v>6316</v>
      </c>
      <c r="B41" s="3" t="s">
        <v>6317</v>
      </c>
      <c r="C41" s="3" t="s">
        <v>6319</v>
      </c>
      <c r="D41" s="3" t="s">
        <v>6318</v>
      </c>
      <c r="E41" s="3">
        <v>15</v>
      </c>
      <c r="F41" s="3">
        <v>0</v>
      </c>
      <c r="G41" s="3">
        <v>50</v>
      </c>
    </row>
    <row r="42" spans="1:7" x14ac:dyDescent="0.3">
      <c r="A42" s="3" t="s">
        <v>3128</v>
      </c>
      <c r="B42" s="3" t="s">
        <v>3129</v>
      </c>
      <c r="C42" s="3" t="s">
        <v>299</v>
      </c>
      <c r="D42" s="3" t="s">
        <v>772</v>
      </c>
      <c r="E42" s="3">
        <v>5</v>
      </c>
      <c r="F42" s="3">
        <v>0</v>
      </c>
      <c r="G42" s="3">
        <v>5</v>
      </c>
    </row>
    <row r="43" spans="1:7" x14ac:dyDescent="0.3">
      <c r="A43" s="3" t="s">
        <v>2604</v>
      </c>
      <c r="B43" s="3" t="s">
        <v>2605</v>
      </c>
      <c r="C43" s="3" t="s">
        <v>560</v>
      </c>
      <c r="D43" s="3" t="s">
        <v>559</v>
      </c>
      <c r="E43" s="3">
        <v>65</v>
      </c>
      <c r="F43" s="3">
        <v>19</v>
      </c>
      <c r="G43" s="3">
        <v>50</v>
      </c>
    </row>
    <row r="44" spans="1:7" x14ac:dyDescent="0.3">
      <c r="A44" s="3" t="s">
        <v>5943</v>
      </c>
      <c r="B44" s="3" t="s">
        <v>5944</v>
      </c>
      <c r="C44" s="3" t="s">
        <v>3473</v>
      </c>
      <c r="D44" s="3" t="s">
        <v>559</v>
      </c>
      <c r="E44" s="3">
        <v>9</v>
      </c>
      <c r="F44" s="3">
        <v>4</v>
      </c>
      <c r="G44" s="3">
        <v>5</v>
      </c>
    </row>
    <row r="45" spans="1:7" x14ac:dyDescent="0.3">
      <c r="A45" s="3" t="s">
        <v>2885</v>
      </c>
      <c r="B45" s="3" t="s">
        <v>2886</v>
      </c>
      <c r="C45" s="3" t="s">
        <v>2888</v>
      </c>
      <c r="D45" s="3" t="s">
        <v>468</v>
      </c>
      <c r="E45" s="3">
        <v>75</v>
      </c>
      <c r="F45" s="3">
        <v>53</v>
      </c>
      <c r="G45" s="3">
        <v>30</v>
      </c>
    </row>
    <row r="46" spans="1:7" x14ac:dyDescent="0.3">
      <c r="A46" s="3" t="s">
        <v>3480</v>
      </c>
      <c r="B46" s="3" t="s">
        <v>3481</v>
      </c>
      <c r="C46" s="3" t="s">
        <v>1307</v>
      </c>
      <c r="D46" s="3" t="s">
        <v>468</v>
      </c>
      <c r="E46" s="3">
        <v>343</v>
      </c>
      <c r="F46" s="3">
        <v>281</v>
      </c>
      <c r="G46" s="3">
        <v>100</v>
      </c>
    </row>
    <row r="47" spans="1:7" x14ac:dyDescent="0.3">
      <c r="A47" s="3" t="s">
        <v>3433</v>
      </c>
      <c r="B47" s="3" t="s">
        <v>3434</v>
      </c>
      <c r="C47" s="3" t="s">
        <v>1307</v>
      </c>
      <c r="D47" s="3" t="s">
        <v>468</v>
      </c>
      <c r="E47" s="3">
        <v>40</v>
      </c>
      <c r="F47" s="3">
        <v>11</v>
      </c>
      <c r="G47" s="3">
        <v>30</v>
      </c>
    </row>
    <row r="48" spans="1:7" x14ac:dyDescent="0.3">
      <c r="A48" s="3" t="s">
        <v>3624</v>
      </c>
      <c r="B48" s="3" t="s">
        <v>3625</v>
      </c>
      <c r="C48" s="3" t="s">
        <v>1307</v>
      </c>
      <c r="D48" s="3" t="s">
        <v>468</v>
      </c>
      <c r="E48" s="3">
        <v>93</v>
      </c>
      <c r="F48" s="3">
        <v>49</v>
      </c>
      <c r="G48" s="3">
        <v>50</v>
      </c>
    </row>
    <row r="49" spans="1:7" x14ac:dyDescent="0.3">
      <c r="A49" s="3" t="s">
        <v>4570</v>
      </c>
      <c r="B49" s="3" t="s">
        <v>4571</v>
      </c>
      <c r="C49" s="3" t="s">
        <v>4569</v>
      </c>
      <c r="D49" s="3" t="s">
        <v>1387</v>
      </c>
      <c r="E49" s="3">
        <v>87</v>
      </c>
      <c r="F49" s="3">
        <v>10</v>
      </c>
      <c r="G49" s="3">
        <v>100</v>
      </c>
    </row>
    <row r="50" spans="1:7" x14ac:dyDescent="0.3">
      <c r="A50" s="3" t="s">
        <v>6161</v>
      </c>
      <c r="B50" s="3" t="s">
        <v>6162</v>
      </c>
      <c r="C50" s="3" t="s">
        <v>4569</v>
      </c>
      <c r="D50" s="3" t="s">
        <v>1387</v>
      </c>
      <c r="E50" s="3">
        <v>16</v>
      </c>
      <c r="F50" s="3">
        <v>0</v>
      </c>
      <c r="G50" s="3">
        <v>20</v>
      </c>
    </row>
    <row r="51" spans="1:7" x14ac:dyDescent="0.3">
      <c r="A51" s="3" t="s">
        <v>4697</v>
      </c>
      <c r="B51" s="3" t="s">
        <v>4698</v>
      </c>
      <c r="C51" s="3" t="s">
        <v>4699</v>
      </c>
      <c r="D51" s="3" t="s">
        <v>55</v>
      </c>
      <c r="E51" s="3">
        <v>1</v>
      </c>
      <c r="F51" s="3" t="e">
        <v>#N/A</v>
      </c>
      <c r="G51" s="3">
        <v>40</v>
      </c>
    </row>
    <row r="52" spans="1:7" x14ac:dyDescent="0.3">
      <c r="A52" s="3" t="s">
        <v>5413</v>
      </c>
      <c r="B52" s="3" t="s">
        <v>5414</v>
      </c>
      <c r="C52" s="3" t="s">
        <v>564</v>
      </c>
      <c r="D52" s="3" t="s">
        <v>41</v>
      </c>
      <c r="E52" s="3">
        <v>4</v>
      </c>
      <c r="F52" s="3">
        <v>2</v>
      </c>
      <c r="G52" s="3">
        <v>3</v>
      </c>
    </row>
    <row r="53" spans="1:7" x14ac:dyDescent="0.3">
      <c r="A53" s="3" t="s">
        <v>3972</v>
      </c>
      <c r="B53" s="3" t="s">
        <v>3973</v>
      </c>
      <c r="C53" s="3" t="s">
        <v>299</v>
      </c>
      <c r="D53" s="3" t="s">
        <v>41</v>
      </c>
      <c r="E53" s="3">
        <v>335</v>
      </c>
      <c r="F53" s="3">
        <v>243</v>
      </c>
      <c r="G53" s="3">
        <v>100</v>
      </c>
    </row>
    <row r="54" spans="1:7" x14ac:dyDescent="0.3">
      <c r="A54" s="3" t="s">
        <v>3977</v>
      </c>
      <c r="B54" s="3" t="s">
        <v>3978</v>
      </c>
      <c r="C54" s="3" t="s">
        <v>455</v>
      </c>
      <c r="D54" s="3" t="s">
        <v>41</v>
      </c>
      <c r="E54" s="3">
        <v>260</v>
      </c>
      <c r="F54" s="3">
        <v>118</v>
      </c>
      <c r="G54" s="3">
        <v>200</v>
      </c>
    </row>
    <row r="55" spans="1:7" x14ac:dyDescent="0.3">
      <c r="A55" s="3" t="s">
        <v>2452</v>
      </c>
      <c r="B55" s="3" t="s">
        <v>2453</v>
      </c>
      <c r="C55" s="3" t="s">
        <v>1110</v>
      </c>
      <c r="D55" s="3" t="s">
        <v>41</v>
      </c>
      <c r="E55" s="3">
        <v>69</v>
      </c>
      <c r="F55" s="3">
        <v>26</v>
      </c>
      <c r="G55" s="3">
        <v>50</v>
      </c>
    </row>
    <row r="56" spans="1:7" x14ac:dyDescent="0.3">
      <c r="A56" s="3" t="s">
        <v>2986</v>
      </c>
      <c r="B56" s="3" t="s">
        <v>2987</v>
      </c>
      <c r="C56" s="3" t="s">
        <v>455</v>
      </c>
      <c r="D56" s="3" t="s">
        <v>41</v>
      </c>
      <c r="E56" s="3">
        <v>452</v>
      </c>
      <c r="F56" s="3">
        <v>229</v>
      </c>
      <c r="G56" s="3">
        <v>300</v>
      </c>
    </row>
    <row r="57" spans="1:7" x14ac:dyDescent="0.3">
      <c r="A57" s="3" t="s">
        <v>3537</v>
      </c>
      <c r="B57" s="3" t="s">
        <v>3538</v>
      </c>
      <c r="C57" s="3" t="s">
        <v>455</v>
      </c>
      <c r="D57" s="3" t="s">
        <v>41</v>
      </c>
      <c r="E57" s="3">
        <v>98</v>
      </c>
      <c r="F57" s="3">
        <v>76</v>
      </c>
      <c r="G57" s="3">
        <v>30</v>
      </c>
    </row>
    <row r="58" spans="1:7" x14ac:dyDescent="0.3">
      <c r="A58" s="3" t="s">
        <v>618</v>
      </c>
      <c r="B58" s="3" t="s">
        <v>619</v>
      </c>
      <c r="C58" s="3" t="s">
        <v>455</v>
      </c>
      <c r="D58" s="3" t="s">
        <v>41</v>
      </c>
      <c r="E58" s="3">
        <v>183</v>
      </c>
      <c r="F58" s="3">
        <v>118</v>
      </c>
      <c r="G58" s="3">
        <v>100</v>
      </c>
    </row>
    <row r="59" spans="1:7" x14ac:dyDescent="0.3">
      <c r="A59" s="3" t="s">
        <v>5146</v>
      </c>
      <c r="B59" s="3" t="s">
        <v>5147</v>
      </c>
      <c r="C59" s="3" t="s">
        <v>1110</v>
      </c>
      <c r="D59" s="3" t="s">
        <v>41</v>
      </c>
      <c r="E59" s="3">
        <v>54</v>
      </c>
      <c r="F59" s="3">
        <v>34</v>
      </c>
      <c r="G59" s="3">
        <v>20</v>
      </c>
    </row>
    <row r="60" spans="1:7" x14ac:dyDescent="0.3">
      <c r="A60" s="3" t="s">
        <v>4136</v>
      </c>
      <c r="B60" s="3" t="s">
        <v>4137</v>
      </c>
      <c r="C60" s="3" t="s">
        <v>420</v>
      </c>
      <c r="D60" s="3" t="s">
        <v>41</v>
      </c>
      <c r="E60" s="3">
        <v>20</v>
      </c>
      <c r="F60" s="3">
        <v>8</v>
      </c>
      <c r="G60" s="3">
        <v>10</v>
      </c>
    </row>
    <row r="61" spans="1:7" x14ac:dyDescent="0.3">
      <c r="A61" s="3" t="s">
        <v>4133</v>
      </c>
      <c r="B61" s="3" t="s">
        <v>4134</v>
      </c>
      <c r="C61" s="3" t="s">
        <v>420</v>
      </c>
      <c r="D61" s="3" t="s">
        <v>41</v>
      </c>
      <c r="E61" s="3">
        <v>34</v>
      </c>
      <c r="F61" s="3">
        <v>11</v>
      </c>
      <c r="G61" s="3">
        <v>20</v>
      </c>
    </row>
    <row r="62" spans="1:7" x14ac:dyDescent="0.3">
      <c r="A62" s="3" t="s">
        <v>2394</v>
      </c>
      <c r="B62" s="3" t="s">
        <v>2395</v>
      </c>
      <c r="C62" s="3" t="s">
        <v>120</v>
      </c>
      <c r="D62" s="3" t="s">
        <v>41</v>
      </c>
      <c r="E62" s="3">
        <v>49</v>
      </c>
      <c r="F62" s="3">
        <v>29</v>
      </c>
      <c r="G62" s="3">
        <v>20</v>
      </c>
    </row>
    <row r="63" spans="1:7" x14ac:dyDescent="0.3">
      <c r="A63" s="3" t="s">
        <v>3994</v>
      </c>
      <c r="B63" s="3" t="s">
        <v>3995</v>
      </c>
      <c r="C63" s="3" t="s">
        <v>455</v>
      </c>
      <c r="D63" s="3" t="s">
        <v>41</v>
      </c>
      <c r="E63" s="3">
        <v>194</v>
      </c>
      <c r="F63" s="3">
        <v>81</v>
      </c>
      <c r="G63" s="3">
        <v>100</v>
      </c>
    </row>
    <row r="64" spans="1:7" x14ac:dyDescent="0.3">
      <c r="A64" s="3" t="s">
        <v>2939</v>
      </c>
      <c r="B64" s="3" t="s">
        <v>2940</v>
      </c>
      <c r="C64" s="3" t="s">
        <v>388</v>
      </c>
      <c r="D64" s="3" t="s">
        <v>41</v>
      </c>
      <c r="E64" s="3">
        <v>145</v>
      </c>
      <c r="F64" s="3">
        <v>95</v>
      </c>
      <c r="G64" s="3">
        <v>50</v>
      </c>
    </row>
    <row r="65" spans="1:7" x14ac:dyDescent="0.3">
      <c r="A65" s="3" t="s">
        <v>477</v>
      </c>
      <c r="B65" s="3" t="s">
        <v>478</v>
      </c>
      <c r="C65" s="3" t="s">
        <v>480</v>
      </c>
      <c r="D65" s="3" t="s">
        <v>41</v>
      </c>
      <c r="E65" s="3">
        <v>18</v>
      </c>
      <c r="F65" s="3">
        <v>13</v>
      </c>
      <c r="G65" s="3">
        <v>10</v>
      </c>
    </row>
    <row r="66" spans="1:7" x14ac:dyDescent="0.3">
      <c r="A66" s="3" t="s">
        <v>3857</v>
      </c>
      <c r="B66" s="3" t="s">
        <v>3858</v>
      </c>
      <c r="C66" s="3" t="s">
        <v>3860</v>
      </c>
      <c r="D66" s="3" t="s">
        <v>41</v>
      </c>
      <c r="E66" s="3">
        <v>21</v>
      </c>
      <c r="F66" s="3">
        <v>8</v>
      </c>
      <c r="G66" s="3">
        <v>20</v>
      </c>
    </row>
    <row r="67" spans="1:7" x14ac:dyDescent="0.3">
      <c r="A67" s="3" t="s">
        <v>2668</v>
      </c>
      <c r="B67" s="3" t="s">
        <v>2669</v>
      </c>
      <c r="C67" s="3" t="s">
        <v>299</v>
      </c>
      <c r="D67" s="3" t="s">
        <v>41</v>
      </c>
      <c r="E67" s="3">
        <v>84</v>
      </c>
      <c r="F67" s="3">
        <v>62</v>
      </c>
      <c r="G67" s="3">
        <v>20</v>
      </c>
    </row>
    <row r="68" spans="1:7" x14ac:dyDescent="0.3">
      <c r="A68" s="3" t="s">
        <v>3115</v>
      </c>
      <c r="B68" s="3" t="s">
        <v>3116</v>
      </c>
      <c r="C68" s="3" t="s">
        <v>480</v>
      </c>
      <c r="D68" s="3" t="s">
        <v>41</v>
      </c>
      <c r="E68" s="3">
        <v>6</v>
      </c>
      <c r="F68" s="3">
        <v>3</v>
      </c>
      <c r="G68" s="3">
        <v>5</v>
      </c>
    </row>
    <row r="69" spans="1:7" x14ac:dyDescent="0.3">
      <c r="A69" s="3" t="s">
        <v>3962</v>
      </c>
      <c r="B69" s="3" t="s">
        <v>3963</v>
      </c>
      <c r="C69" s="3" t="s">
        <v>455</v>
      </c>
      <c r="D69" s="3" t="s">
        <v>41</v>
      </c>
      <c r="E69" s="3">
        <v>256</v>
      </c>
      <c r="F69" s="3">
        <v>158</v>
      </c>
      <c r="G69" s="3">
        <v>100</v>
      </c>
    </row>
    <row r="70" spans="1:7" x14ac:dyDescent="0.3">
      <c r="A70" s="3" t="s">
        <v>1124</v>
      </c>
      <c r="B70" s="3" t="s">
        <v>1125</v>
      </c>
      <c r="C70" s="3" t="s">
        <v>420</v>
      </c>
      <c r="D70" s="3" t="s">
        <v>41</v>
      </c>
      <c r="E70" s="3">
        <v>515</v>
      </c>
      <c r="F70" s="3">
        <v>302</v>
      </c>
      <c r="G70" s="3">
        <v>200</v>
      </c>
    </row>
    <row r="71" spans="1:7" x14ac:dyDescent="0.3">
      <c r="A71" s="3" t="s">
        <v>4572</v>
      </c>
      <c r="B71" s="3" t="s">
        <v>4573</v>
      </c>
      <c r="C71" s="3" t="s">
        <v>564</v>
      </c>
      <c r="D71" s="3" t="s">
        <v>41</v>
      </c>
      <c r="E71" s="3">
        <v>19</v>
      </c>
      <c r="F71" s="3">
        <v>9</v>
      </c>
      <c r="G71" s="3">
        <v>10</v>
      </c>
    </row>
    <row r="72" spans="1:7" x14ac:dyDescent="0.3">
      <c r="A72" s="3" t="s">
        <v>3391</v>
      </c>
      <c r="B72" s="3" t="s">
        <v>3392</v>
      </c>
      <c r="C72" s="3" t="s">
        <v>1110</v>
      </c>
      <c r="D72" s="3" t="s">
        <v>41</v>
      </c>
      <c r="E72" s="3">
        <v>27</v>
      </c>
      <c r="F72" s="3">
        <v>12</v>
      </c>
      <c r="G72" s="3">
        <v>20</v>
      </c>
    </row>
    <row r="73" spans="1:7" x14ac:dyDescent="0.3">
      <c r="A73" s="3" t="s">
        <v>498</v>
      </c>
      <c r="B73" s="3" t="s">
        <v>499</v>
      </c>
      <c r="C73" s="3" t="s">
        <v>476</v>
      </c>
      <c r="D73" s="3" t="s">
        <v>41</v>
      </c>
      <c r="E73" s="3">
        <v>22</v>
      </c>
      <c r="F73" s="3">
        <v>13</v>
      </c>
      <c r="G73" s="3">
        <v>10</v>
      </c>
    </row>
    <row r="74" spans="1:7" x14ac:dyDescent="0.3">
      <c r="A74" s="3" t="s">
        <v>337</v>
      </c>
      <c r="B74" s="3" t="s">
        <v>338</v>
      </c>
      <c r="C74" s="3" t="s">
        <v>299</v>
      </c>
      <c r="D74" s="3" t="s">
        <v>41</v>
      </c>
      <c r="E74" s="3">
        <v>31</v>
      </c>
      <c r="F74" s="3">
        <v>10</v>
      </c>
      <c r="G74" s="3">
        <v>20</v>
      </c>
    </row>
    <row r="75" spans="1:7" x14ac:dyDescent="0.3">
      <c r="A75" s="3" t="s">
        <v>3118</v>
      </c>
      <c r="B75" s="3" t="s">
        <v>3119</v>
      </c>
      <c r="C75" s="3" t="s">
        <v>476</v>
      </c>
      <c r="D75" s="3" t="s">
        <v>41</v>
      </c>
      <c r="E75" s="3">
        <v>4</v>
      </c>
      <c r="F75" s="3">
        <v>2</v>
      </c>
      <c r="G75" s="3">
        <v>5</v>
      </c>
    </row>
    <row r="76" spans="1:7" x14ac:dyDescent="0.3">
      <c r="A76" s="3" t="s">
        <v>908</v>
      </c>
      <c r="B76" s="3" t="s">
        <v>909</v>
      </c>
      <c r="C76" s="3" t="s">
        <v>911</v>
      </c>
      <c r="D76" s="3" t="s">
        <v>41</v>
      </c>
      <c r="E76" s="3">
        <v>23</v>
      </c>
      <c r="F76" s="3">
        <v>14</v>
      </c>
      <c r="G76" s="3">
        <v>10</v>
      </c>
    </row>
    <row r="77" spans="1:7" x14ac:dyDescent="0.3">
      <c r="A77" s="3" t="s">
        <v>3939</v>
      </c>
      <c r="B77" s="3" t="s">
        <v>3940</v>
      </c>
      <c r="C77" s="3" t="s">
        <v>1110</v>
      </c>
      <c r="D77" s="3" t="s">
        <v>41</v>
      </c>
      <c r="E77" s="3">
        <v>21</v>
      </c>
      <c r="F77" s="3">
        <v>11</v>
      </c>
      <c r="G77" s="3">
        <v>10</v>
      </c>
    </row>
    <row r="78" spans="1:7" x14ac:dyDescent="0.3">
      <c r="A78" s="3" t="s">
        <v>3588</v>
      </c>
      <c r="B78" s="3" t="s">
        <v>3589</v>
      </c>
      <c r="C78" s="3" t="s">
        <v>299</v>
      </c>
      <c r="D78" s="3" t="s">
        <v>41</v>
      </c>
      <c r="E78" s="3">
        <v>5</v>
      </c>
      <c r="F78" s="3">
        <v>0</v>
      </c>
      <c r="G78" s="3">
        <v>5</v>
      </c>
    </row>
    <row r="79" spans="1:7" x14ac:dyDescent="0.3">
      <c r="A79" s="3" t="s">
        <v>3959</v>
      </c>
      <c r="B79" s="3" t="s">
        <v>3960</v>
      </c>
      <c r="C79" s="3" t="s">
        <v>455</v>
      </c>
      <c r="D79" s="3" t="s">
        <v>41</v>
      </c>
      <c r="E79" s="3">
        <v>52</v>
      </c>
      <c r="F79" s="3">
        <v>21</v>
      </c>
      <c r="G79" s="3">
        <v>30</v>
      </c>
    </row>
    <row r="80" spans="1:7" x14ac:dyDescent="0.3">
      <c r="A80" s="3" t="s">
        <v>3621</v>
      </c>
      <c r="B80" s="3" t="s">
        <v>3622</v>
      </c>
      <c r="C80" s="3" t="s">
        <v>289</v>
      </c>
      <c r="D80" s="3" t="s">
        <v>41</v>
      </c>
      <c r="E80" s="3">
        <v>57</v>
      </c>
      <c r="F80" s="3">
        <v>41</v>
      </c>
      <c r="G80" s="3">
        <v>20</v>
      </c>
    </row>
    <row r="81" spans="1:7" x14ac:dyDescent="0.3">
      <c r="A81" s="3" t="s">
        <v>2621</v>
      </c>
      <c r="B81" s="3" t="s">
        <v>2622</v>
      </c>
      <c r="C81" s="3" t="s">
        <v>1110</v>
      </c>
      <c r="D81" s="3" t="s">
        <v>41</v>
      </c>
      <c r="E81" s="3">
        <v>10</v>
      </c>
      <c r="F81" s="3">
        <v>5</v>
      </c>
      <c r="G81" s="3">
        <v>10</v>
      </c>
    </row>
    <row r="82" spans="1:7" x14ac:dyDescent="0.3">
      <c r="A82" s="3" t="s">
        <v>2041</v>
      </c>
      <c r="B82" s="3" t="s">
        <v>2042</v>
      </c>
      <c r="C82" s="3" t="s">
        <v>2044</v>
      </c>
      <c r="D82" s="3" t="s">
        <v>41</v>
      </c>
      <c r="E82" s="3">
        <v>23</v>
      </c>
      <c r="F82" s="3">
        <v>8</v>
      </c>
      <c r="G82" s="3">
        <v>10</v>
      </c>
    </row>
    <row r="83" spans="1:7" x14ac:dyDescent="0.3">
      <c r="A83" s="3" t="s">
        <v>2640</v>
      </c>
      <c r="B83" s="3" t="s">
        <v>2641</v>
      </c>
      <c r="C83" s="3" t="s">
        <v>659</v>
      </c>
      <c r="D83" s="3" t="s">
        <v>41</v>
      </c>
      <c r="E83" s="3">
        <v>38</v>
      </c>
      <c r="F83" s="3">
        <v>21</v>
      </c>
      <c r="G83" s="3">
        <v>20</v>
      </c>
    </row>
    <row r="84" spans="1:7" x14ac:dyDescent="0.3">
      <c r="A84" s="3" t="s">
        <v>3945</v>
      </c>
      <c r="B84" s="3" t="s">
        <v>3946</v>
      </c>
      <c r="C84" s="3" t="s">
        <v>1110</v>
      </c>
      <c r="D84" s="3" t="s">
        <v>41</v>
      </c>
      <c r="E84" s="3">
        <v>14</v>
      </c>
      <c r="F84" s="3">
        <v>9</v>
      </c>
      <c r="G84" s="3">
        <v>5</v>
      </c>
    </row>
    <row r="85" spans="1:7" x14ac:dyDescent="0.3">
      <c r="A85" s="3" t="s">
        <v>1850</v>
      </c>
      <c r="B85" s="3" t="s">
        <v>1851</v>
      </c>
      <c r="C85" s="3" t="s">
        <v>1110</v>
      </c>
      <c r="D85" s="3" t="s">
        <v>41</v>
      </c>
      <c r="E85" s="3">
        <v>16</v>
      </c>
      <c r="F85" s="3">
        <v>11</v>
      </c>
      <c r="G85" s="3">
        <v>10</v>
      </c>
    </row>
    <row r="86" spans="1:7" x14ac:dyDescent="0.3">
      <c r="A86" s="3" t="s">
        <v>4255</v>
      </c>
      <c r="B86" s="3" t="s">
        <v>4256</v>
      </c>
      <c r="C86" s="3" t="s">
        <v>42</v>
      </c>
      <c r="D86" s="3" t="s">
        <v>41</v>
      </c>
      <c r="E86" s="3">
        <v>47</v>
      </c>
      <c r="F86" s="3">
        <v>28</v>
      </c>
      <c r="G86" s="3">
        <v>50</v>
      </c>
    </row>
    <row r="87" spans="1:7" x14ac:dyDescent="0.3">
      <c r="A87" s="3" t="s">
        <v>2104</v>
      </c>
      <c r="B87" s="3" t="s">
        <v>2105</v>
      </c>
      <c r="C87" s="3" t="s">
        <v>42</v>
      </c>
      <c r="D87" s="3" t="s">
        <v>41</v>
      </c>
      <c r="E87" s="3">
        <v>25</v>
      </c>
      <c r="F87" s="3">
        <v>13</v>
      </c>
      <c r="G87" s="3">
        <v>20</v>
      </c>
    </row>
    <row r="88" spans="1:7" x14ac:dyDescent="0.3">
      <c r="A88" s="3" t="s">
        <v>2656</v>
      </c>
      <c r="B88" s="3" t="s">
        <v>2657</v>
      </c>
      <c r="C88" s="3" t="s">
        <v>299</v>
      </c>
      <c r="D88" s="3" t="s">
        <v>41</v>
      </c>
      <c r="E88" s="3">
        <v>31</v>
      </c>
      <c r="F88" s="3">
        <v>10</v>
      </c>
      <c r="G88" s="3">
        <v>20</v>
      </c>
    </row>
    <row r="89" spans="1:7" x14ac:dyDescent="0.3">
      <c r="A89" s="3" t="s">
        <v>5770</v>
      </c>
      <c r="B89" s="3" t="s">
        <v>5771</v>
      </c>
      <c r="C89" s="3" t="s">
        <v>420</v>
      </c>
      <c r="D89" s="3" t="s">
        <v>41</v>
      </c>
      <c r="E89" s="3">
        <v>4</v>
      </c>
      <c r="F89" s="3">
        <v>2</v>
      </c>
      <c r="G89" s="3">
        <v>3</v>
      </c>
    </row>
    <row r="90" spans="1:7" x14ac:dyDescent="0.3">
      <c r="A90" s="3" t="s">
        <v>2958</v>
      </c>
      <c r="B90" s="3" t="s">
        <v>2959</v>
      </c>
      <c r="C90" s="3" t="s">
        <v>322</v>
      </c>
      <c r="D90" s="3" t="s">
        <v>41</v>
      </c>
      <c r="E90" s="3">
        <v>376</v>
      </c>
      <c r="F90" s="3">
        <v>132</v>
      </c>
      <c r="G90" s="3">
        <v>200</v>
      </c>
    </row>
    <row r="91" spans="1:7" x14ac:dyDescent="0.3">
      <c r="A91" s="3" t="s">
        <v>2471</v>
      </c>
      <c r="B91" s="3" t="s">
        <v>2472</v>
      </c>
      <c r="C91" s="3" t="s">
        <v>299</v>
      </c>
      <c r="D91" s="3" t="s">
        <v>41</v>
      </c>
      <c r="E91" s="3">
        <v>45</v>
      </c>
      <c r="F91" s="3">
        <v>24</v>
      </c>
      <c r="G91" s="3">
        <v>20</v>
      </c>
    </row>
    <row r="92" spans="1:7" x14ac:dyDescent="0.3">
      <c r="A92" s="3" t="s">
        <v>1009</v>
      </c>
      <c r="B92" s="3" t="s">
        <v>1010</v>
      </c>
      <c r="C92" s="3" t="s">
        <v>299</v>
      </c>
      <c r="D92" s="3" t="s">
        <v>41</v>
      </c>
      <c r="E92" s="3">
        <v>35</v>
      </c>
      <c r="F92" s="3">
        <v>5</v>
      </c>
      <c r="G92" s="3">
        <v>50</v>
      </c>
    </row>
    <row r="93" spans="1:7" x14ac:dyDescent="0.3">
      <c r="A93" s="3" t="s">
        <v>3157</v>
      </c>
      <c r="B93" s="3" t="s">
        <v>3158</v>
      </c>
      <c r="C93" s="3" t="s">
        <v>455</v>
      </c>
      <c r="D93" s="3" t="s">
        <v>41</v>
      </c>
      <c r="E93" s="3">
        <v>112</v>
      </c>
      <c r="F93" s="3">
        <v>66</v>
      </c>
      <c r="G93" s="3">
        <v>50</v>
      </c>
    </row>
    <row r="94" spans="1:7" x14ac:dyDescent="0.3">
      <c r="A94" s="3" t="s">
        <v>1483</v>
      </c>
      <c r="B94" s="3" t="s">
        <v>1484</v>
      </c>
      <c r="C94" s="3" t="s">
        <v>1110</v>
      </c>
      <c r="D94" s="3" t="s">
        <v>41</v>
      </c>
      <c r="E94" s="3">
        <v>55</v>
      </c>
      <c r="F94" s="3">
        <v>32</v>
      </c>
      <c r="G94" s="3">
        <v>30</v>
      </c>
    </row>
    <row r="95" spans="1:7" x14ac:dyDescent="0.3">
      <c r="A95" s="3" t="s">
        <v>1235</v>
      </c>
      <c r="B95" s="3" t="s">
        <v>1236</v>
      </c>
      <c r="C95" s="3" t="s">
        <v>420</v>
      </c>
      <c r="D95" s="3" t="s">
        <v>41</v>
      </c>
      <c r="E95" s="3">
        <v>78</v>
      </c>
      <c r="F95" s="3">
        <v>42</v>
      </c>
      <c r="G95" s="3">
        <v>50</v>
      </c>
    </row>
    <row r="96" spans="1:7" x14ac:dyDescent="0.3">
      <c r="A96" s="3" t="s">
        <v>4586</v>
      </c>
      <c r="B96" s="3" t="s">
        <v>4587</v>
      </c>
      <c r="C96" s="3" t="s">
        <v>4588</v>
      </c>
      <c r="D96" s="3" t="s">
        <v>41</v>
      </c>
      <c r="E96" s="3">
        <v>2</v>
      </c>
      <c r="F96" s="3">
        <v>0</v>
      </c>
      <c r="G96" s="3">
        <v>2</v>
      </c>
    </row>
    <row r="97" spans="1:7" x14ac:dyDescent="0.3">
      <c r="A97" s="3" t="s">
        <v>1587</v>
      </c>
      <c r="B97" s="3" t="s">
        <v>1588</v>
      </c>
      <c r="C97" s="3" t="s">
        <v>120</v>
      </c>
      <c r="D97" s="3" t="s">
        <v>41</v>
      </c>
      <c r="E97" s="3">
        <v>32</v>
      </c>
      <c r="F97" s="3">
        <v>15</v>
      </c>
      <c r="G97" s="3">
        <v>20</v>
      </c>
    </row>
    <row r="98" spans="1:7" x14ac:dyDescent="0.3">
      <c r="A98" s="3" t="s">
        <v>5349</v>
      </c>
      <c r="B98" s="3" t="s">
        <v>5350</v>
      </c>
      <c r="C98" s="3" t="s">
        <v>299</v>
      </c>
      <c r="D98" s="3" t="s">
        <v>41</v>
      </c>
      <c r="E98" s="3">
        <v>10</v>
      </c>
      <c r="F98" s="3">
        <v>5</v>
      </c>
      <c r="G98" s="3">
        <v>10</v>
      </c>
    </row>
    <row r="99" spans="1:7" x14ac:dyDescent="0.3">
      <c r="A99" s="3" t="s">
        <v>4482</v>
      </c>
      <c r="B99" s="3" t="s">
        <v>4483</v>
      </c>
      <c r="C99" s="3" t="s">
        <v>476</v>
      </c>
      <c r="D99" s="3" t="s">
        <v>41</v>
      </c>
      <c r="E99" s="3">
        <v>7</v>
      </c>
      <c r="F99" s="3">
        <v>5</v>
      </c>
      <c r="G99" s="3">
        <v>5</v>
      </c>
    </row>
    <row r="100" spans="1:7" x14ac:dyDescent="0.3">
      <c r="A100" s="3" t="s">
        <v>4612</v>
      </c>
      <c r="B100" s="3" t="s">
        <v>4613</v>
      </c>
      <c r="C100" s="3" t="s">
        <v>748</v>
      </c>
      <c r="D100" s="3" t="s">
        <v>41</v>
      </c>
      <c r="E100" s="3">
        <v>2</v>
      </c>
      <c r="F100" s="3">
        <v>0</v>
      </c>
      <c r="G100" s="3">
        <v>2</v>
      </c>
    </row>
    <row r="101" spans="1:7" x14ac:dyDescent="0.3">
      <c r="A101" s="3" t="s">
        <v>5833</v>
      </c>
      <c r="B101" s="3" t="s">
        <v>5834</v>
      </c>
      <c r="C101" s="3" t="s">
        <v>455</v>
      </c>
      <c r="D101" s="3" t="s">
        <v>41</v>
      </c>
      <c r="E101" s="3">
        <v>21</v>
      </c>
      <c r="F101" s="3">
        <v>14</v>
      </c>
      <c r="G101" s="3">
        <v>10</v>
      </c>
    </row>
    <row r="102" spans="1:7" x14ac:dyDescent="0.3">
      <c r="A102" s="3" t="s">
        <v>2761</v>
      </c>
      <c r="B102" s="3" t="s">
        <v>2762</v>
      </c>
      <c r="C102" s="3" t="s">
        <v>148</v>
      </c>
      <c r="D102" s="3" t="s">
        <v>41</v>
      </c>
      <c r="E102" s="3">
        <v>7</v>
      </c>
      <c r="F102" s="3">
        <v>4</v>
      </c>
      <c r="G102" s="3">
        <v>10</v>
      </c>
    </row>
    <row r="103" spans="1:7" x14ac:dyDescent="0.3">
      <c r="A103" s="3" t="s">
        <v>4278</v>
      </c>
      <c r="B103" s="3" t="s">
        <v>4279</v>
      </c>
      <c r="C103" s="3" t="s">
        <v>2044</v>
      </c>
      <c r="D103" s="3" t="s">
        <v>41</v>
      </c>
      <c r="E103" s="3">
        <v>2</v>
      </c>
      <c r="F103" s="3">
        <v>0</v>
      </c>
      <c r="G103" s="3">
        <v>2</v>
      </c>
    </row>
    <row r="104" spans="1:7" x14ac:dyDescent="0.3">
      <c r="A104" s="3" t="s">
        <v>561</v>
      </c>
      <c r="B104" s="3" t="s">
        <v>562</v>
      </c>
      <c r="C104" s="3" t="s">
        <v>564</v>
      </c>
      <c r="D104" s="3" t="s">
        <v>41</v>
      </c>
      <c r="E104" s="3">
        <v>2</v>
      </c>
      <c r="F104" s="3">
        <v>0</v>
      </c>
      <c r="G104" s="3">
        <v>2</v>
      </c>
    </row>
    <row r="105" spans="1:7" x14ac:dyDescent="0.3">
      <c r="A105" s="3" t="s">
        <v>5352</v>
      </c>
      <c r="B105" s="3" t="s">
        <v>5353</v>
      </c>
      <c r="C105" s="3" t="s">
        <v>455</v>
      </c>
      <c r="D105" s="3" t="s">
        <v>41</v>
      </c>
      <c r="E105" s="3">
        <v>36</v>
      </c>
      <c r="F105" s="3">
        <v>11</v>
      </c>
      <c r="G105" s="3">
        <v>20</v>
      </c>
    </row>
    <row r="106" spans="1:7" x14ac:dyDescent="0.3">
      <c r="A106" s="3" t="s">
        <v>715</v>
      </c>
      <c r="B106" s="3" t="s">
        <v>716</v>
      </c>
      <c r="C106" s="3" t="s">
        <v>713</v>
      </c>
      <c r="D106" s="3" t="s">
        <v>41</v>
      </c>
      <c r="E106" s="3">
        <v>27</v>
      </c>
      <c r="F106" s="3">
        <v>20</v>
      </c>
      <c r="G106" s="3">
        <v>20</v>
      </c>
    </row>
    <row r="107" spans="1:7" x14ac:dyDescent="0.3">
      <c r="A107" s="3" t="s">
        <v>5994</v>
      </c>
      <c r="B107" s="3" t="s">
        <v>5995</v>
      </c>
      <c r="C107" s="3" t="s">
        <v>1110</v>
      </c>
      <c r="D107" s="3" t="s">
        <v>41</v>
      </c>
      <c r="E107" s="3">
        <v>1</v>
      </c>
      <c r="F107" s="3">
        <v>0</v>
      </c>
      <c r="G107" s="3">
        <v>2</v>
      </c>
    </row>
    <row r="108" spans="1:7" x14ac:dyDescent="0.3">
      <c r="A108" s="3" t="s">
        <v>5025</v>
      </c>
      <c r="B108" s="3" t="s">
        <v>5026</v>
      </c>
      <c r="C108" s="3" t="s">
        <v>2737</v>
      </c>
      <c r="D108" s="3" t="s">
        <v>41</v>
      </c>
      <c r="E108" s="3">
        <v>1</v>
      </c>
      <c r="F108" s="3">
        <v>0</v>
      </c>
      <c r="G108" s="3">
        <v>1</v>
      </c>
    </row>
    <row r="109" spans="1:7" x14ac:dyDescent="0.3">
      <c r="A109" s="3" t="s">
        <v>4935</v>
      </c>
      <c r="B109" s="3" t="s">
        <v>4936</v>
      </c>
      <c r="C109" s="3" t="s">
        <v>4938</v>
      </c>
      <c r="D109" s="3" t="s">
        <v>41</v>
      </c>
      <c r="E109" s="3">
        <v>1</v>
      </c>
      <c r="F109" s="3">
        <v>0</v>
      </c>
      <c r="G109" s="3">
        <v>2</v>
      </c>
    </row>
    <row r="110" spans="1:7" x14ac:dyDescent="0.3">
      <c r="A110" s="3" t="s">
        <v>26</v>
      </c>
      <c r="B110" s="3" t="s">
        <v>27</v>
      </c>
      <c r="C110" s="3" t="s">
        <v>30</v>
      </c>
      <c r="D110" s="3" t="s">
        <v>29</v>
      </c>
      <c r="E110" s="3">
        <v>516</v>
      </c>
      <c r="F110" s="3">
        <v>124</v>
      </c>
      <c r="G110" s="3">
        <v>1000</v>
      </c>
    </row>
    <row r="111" spans="1:7" x14ac:dyDescent="0.3">
      <c r="A111" s="3" t="s">
        <v>704</v>
      </c>
      <c r="B111" s="3" t="s">
        <v>705</v>
      </c>
      <c r="C111" s="3" t="s">
        <v>120</v>
      </c>
      <c r="D111" s="3" t="s">
        <v>29</v>
      </c>
      <c r="E111" s="3">
        <v>181</v>
      </c>
      <c r="F111" s="3">
        <v>92</v>
      </c>
      <c r="G111" s="3">
        <v>100</v>
      </c>
    </row>
    <row r="112" spans="1:7" x14ac:dyDescent="0.3">
      <c r="A112" s="3" t="s">
        <v>265</v>
      </c>
      <c r="B112" s="3" t="s">
        <v>266</v>
      </c>
      <c r="C112" s="3" t="s">
        <v>268</v>
      </c>
      <c r="D112" s="3" t="s">
        <v>29</v>
      </c>
      <c r="E112" s="3">
        <v>41</v>
      </c>
      <c r="F112" s="3">
        <v>6</v>
      </c>
      <c r="G112" s="3">
        <v>50</v>
      </c>
    </row>
    <row r="113" spans="1:7" x14ac:dyDescent="0.3">
      <c r="A113" s="3" t="s">
        <v>679</v>
      </c>
      <c r="B113" s="3" t="s">
        <v>680</v>
      </c>
      <c r="C113" s="3" t="s">
        <v>682</v>
      </c>
      <c r="D113" s="3" t="s">
        <v>29</v>
      </c>
      <c r="E113" s="3">
        <v>53</v>
      </c>
      <c r="F113" s="3">
        <v>33</v>
      </c>
      <c r="G113" s="3">
        <v>50</v>
      </c>
    </row>
    <row r="114" spans="1:7" x14ac:dyDescent="0.3">
      <c r="A114" s="3" t="s">
        <v>691</v>
      </c>
      <c r="B114" s="3" t="s">
        <v>692</v>
      </c>
      <c r="C114" s="3" t="s">
        <v>310</v>
      </c>
      <c r="D114" s="3" t="s">
        <v>29</v>
      </c>
      <c r="E114" s="3">
        <v>23</v>
      </c>
      <c r="F114" s="3">
        <v>11</v>
      </c>
      <c r="G114" s="3">
        <v>20</v>
      </c>
    </row>
    <row r="115" spans="1:7" x14ac:dyDescent="0.3">
      <c r="A115" s="3" t="s">
        <v>5760</v>
      </c>
      <c r="B115" s="3" t="s">
        <v>5761</v>
      </c>
      <c r="C115" s="3" t="s">
        <v>310</v>
      </c>
      <c r="D115" s="3" t="s">
        <v>309</v>
      </c>
      <c r="E115" s="3">
        <v>22</v>
      </c>
      <c r="F115" s="3">
        <v>13</v>
      </c>
      <c r="G115" s="3">
        <v>10</v>
      </c>
    </row>
    <row r="116" spans="1:7" x14ac:dyDescent="0.3">
      <c r="A116" s="3" t="s">
        <v>2659</v>
      </c>
      <c r="B116" s="3" t="s">
        <v>2660</v>
      </c>
      <c r="C116" s="3" t="s">
        <v>310</v>
      </c>
      <c r="D116" s="3" t="s">
        <v>309</v>
      </c>
      <c r="E116" s="3">
        <v>136</v>
      </c>
      <c r="F116" s="3">
        <v>88</v>
      </c>
      <c r="G116" s="3">
        <v>50</v>
      </c>
    </row>
    <row r="117" spans="1:7" x14ac:dyDescent="0.3">
      <c r="A117" s="3" t="s">
        <v>5643</v>
      </c>
      <c r="B117" s="3" t="s">
        <v>5644</v>
      </c>
      <c r="C117" s="3" t="s">
        <v>310</v>
      </c>
      <c r="D117" s="3" t="s">
        <v>309</v>
      </c>
      <c r="E117" s="3">
        <v>9</v>
      </c>
      <c r="F117" s="3">
        <v>3</v>
      </c>
      <c r="G117" s="3">
        <v>10</v>
      </c>
    </row>
    <row r="118" spans="1:7" x14ac:dyDescent="0.3">
      <c r="A118" s="3" t="s">
        <v>2662</v>
      </c>
      <c r="B118" s="3" t="s">
        <v>2663</v>
      </c>
      <c r="C118" s="3" t="s">
        <v>310</v>
      </c>
      <c r="D118" s="3" t="s">
        <v>309</v>
      </c>
      <c r="E118" s="3">
        <v>66</v>
      </c>
      <c r="F118" s="3">
        <v>46</v>
      </c>
      <c r="G118" s="3">
        <v>20</v>
      </c>
    </row>
    <row r="119" spans="1:7" x14ac:dyDescent="0.3">
      <c r="A119" s="3" t="s">
        <v>1288</v>
      </c>
      <c r="B119" s="3" t="s">
        <v>1289</v>
      </c>
      <c r="C119" s="3" t="s">
        <v>310</v>
      </c>
      <c r="D119" s="3" t="s">
        <v>309</v>
      </c>
      <c r="E119" s="3">
        <v>91</v>
      </c>
      <c r="F119" s="3">
        <v>12</v>
      </c>
      <c r="G119" s="3">
        <v>100</v>
      </c>
    </row>
    <row r="120" spans="1:7" x14ac:dyDescent="0.3">
      <c r="A120" s="3" t="s">
        <v>599</v>
      </c>
      <c r="B120" s="3" t="s">
        <v>600</v>
      </c>
      <c r="C120" s="3" t="s">
        <v>591</v>
      </c>
      <c r="D120" s="3" t="s">
        <v>602</v>
      </c>
      <c r="E120" s="3">
        <v>6</v>
      </c>
      <c r="F120" s="3">
        <v>3</v>
      </c>
      <c r="G120" s="3">
        <v>5</v>
      </c>
    </row>
    <row r="121" spans="1:7" x14ac:dyDescent="0.3">
      <c r="A121" s="3" t="s">
        <v>6632</v>
      </c>
      <c r="B121" s="3" t="s">
        <v>6633</v>
      </c>
      <c r="C121" s="3" t="s">
        <v>542</v>
      </c>
      <c r="D121" s="3" t="s">
        <v>6314</v>
      </c>
      <c r="E121" s="3">
        <v>5</v>
      </c>
      <c r="F121" s="3">
        <v>0</v>
      </c>
      <c r="G121" s="3">
        <v>5</v>
      </c>
    </row>
    <row r="122" spans="1:7" x14ac:dyDescent="0.3">
      <c r="A122" s="3" t="s">
        <v>6635</v>
      </c>
      <c r="B122" s="3" t="s">
        <v>6636</v>
      </c>
      <c r="C122" s="3" t="s">
        <v>1995</v>
      </c>
      <c r="D122" s="3" t="s">
        <v>6314</v>
      </c>
      <c r="E122" s="3">
        <v>5</v>
      </c>
      <c r="F122" s="3">
        <v>0</v>
      </c>
      <c r="G122" s="3">
        <v>5</v>
      </c>
    </row>
    <row r="123" spans="1:7" x14ac:dyDescent="0.3">
      <c r="A123" s="3" t="s">
        <v>2350</v>
      </c>
      <c r="B123" s="3" t="s">
        <v>2351</v>
      </c>
      <c r="C123" s="3" t="s">
        <v>2341</v>
      </c>
      <c r="D123" s="3" t="s">
        <v>2340</v>
      </c>
      <c r="E123" s="3">
        <v>401</v>
      </c>
      <c r="F123" s="3">
        <v>180</v>
      </c>
      <c r="G123" s="3">
        <v>500</v>
      </c>
    </row>
    <row r="124" spans="1:7" x14ac:dyDescent="0.3">
      <c r="A124" s="3" t="s">
        <v>2342</v>
      </c>
      <c r="B124" s="3" t="s">
        <v>2343</v>
      </c>
      <c r="C124" s="3" t="s">
        <v>2344</v>
      </c>
      <c r="D124" s="3" t="s">
        <v>2340</v>
      </c>
      <c r="E124" s="3">
        <v>111</v>
      </c>
      <c r="F124" s="3">
        <v>480</v>
      </c>
      <c r="G124" s="3">
        <v>1000</v>
      </c>
    </row>
    <row r="125" spans="1:7" x14ac:dyDescent="0.3">
      <c r="A125" s="3" t="s">
        <v>2352</v>
      </c>
      <c r="B125" s="3" t="s">
        <v>2353</v>
      </c>
      <c r="C125" s="3" t="s">
        <v>2344</v>
      </c>
      <c r="D125" s="3" t="s">
        <v>2340</v>
      </c>
      <c r="E125" s="3">
        <v>20</v>
      </c>
      <c r="F125" s="3">
        <v>881</v>
      </c>
      <c r="G125" s="3">
        <v>500</v>
      </c>
    </row>
    <row r="126" spans="1:7" x14ac:dyDescent="0.3">
      <c r="A126" s="3" t="s">
        <v>1114</v>
      </c>
      <c r="B126" s="3" t="s">
        <v>1115</v>
      </c>
      <c r="C126" s="3" t="s">
        <v>264</v>
      </c>
      <c r="D126" s="3" t="s">
        <v>663</v>
      </c>
      <c r="E126" s="3">
        <v>7</v>
      </c>
      <c r="F126" s="3">
        <v>6</v>
      </c>
      <c r="G126" s="3">
        <v>5</v>
      </c>
    </row>
    <row r="127" spans="1:7" x14ac:dyDescent="0.3">
      <c r="A127" s="3" t="s">
        <v>1111</v>
      </c>
      <c r="B127" s="3" t="s">
        <v>1112</v>
      </c>
      <c r="C127" s="3" t="s">
        <v>264</v>
      </c>
      <c r="D127" s="3" t="s">
        <v>663</v>
      </c>
      <c r="E127" s="3">
        <v>217</v>
      </c>
      <c r="F127" s="3">
        <v>123</v>
      </c>
      <c r="G127" s="3">
        <v>100</v>
      </c>
    </row>
    <row r="128" spans="1:7" x14ac:dyDescent="0.3">
      <c r="A128" s="3" t="s">
        <v>1617</v>
      </c>
      <c r="B128" s="3" t="s">
        <v>1618</v>
      </c>
      <c r="C128" s="3" t="s">
        <v>1537</v>
      </c>
      <c r="D128" s="3" t="s">
        <v>1257</v>
      </c>
      <c r="E128" s="3">
        <v>6</v>
      </c>
      <c r="F128" s="3">
        <v>4</v>
      </c>
      <c r="G128" s="3">
        <v>3</v>
      </c>
    </row>
    <row r="129" spans="1:7" x14ac:dyDescent="0.3">
      <c r="A129" s="3" t="s">
        <v>1614</v>
      </c>
      <c r="B129" s="3" t="s">
        <v>1615</v>
      </c>
      <c r="C129" s="3" t="s">
        <v>1537</v>
      </c>
      <c r="D129" s="3" t="s">
        <v>1257</v>
      </c>
      <c r="E129" s="3">
        <v>8</v>
      </c>
      <c r="F129" s="3">
        <v>5</v>
      </c>
      <c r="G129" s="3">
        <v>5</v>
      </c>
    </row>
    <row r="130" spans="1:7" x14ac:dyDescent="0.3">
      <c r="A130" s="3" t="s">
        <v>3154</v>
      </c>
      <c r="B130" s="3" t="s">
        <v>3155</v>
      </c>
      <c r="C130" s="3" t="s">
        <v>126</v>
      </c>
      <c r="D130" s="3" t="s">
        <v>125</v>
      </c>
      <c r="E130" s="3">
        <v>123</v>
      </c>
      <c r="F130" s="3">
        <v>87</v>
      </c>
      <c r="G130" s="3">
        <v>100</v>
      </c>
    </row>
    <row r="131" spans="1:7" x14ac:dyDescent="0.3">
      <c r="A131" s="3" t="s">
        <v>3567</v>
      </c>
      <c r="B131" s="3" t="s">
        <v>3568</v>
      </c>
      <c r="C131" s="3" t="s">
        <v>2854</v>
      </c>
      <c r="D131" s="3" t="s">
        <v>125</v>
      </c>
      <c r="E131" s="3">
        <v>326</v>
      </c>
      <c r="F131" s="3">
        <v>253</v>
      </c>
      <c r="G131" s="3">
        <v>100</v>
      </c>
    </row>
    <row r="132" spans="1:7" x14ac:dyDescent="0.3">
      <c r="A132" s="3" t="s">
        <v>5277</v>
      </c>
      <c r="B132" s="3" t="s">
        <v>5278</v>
      </c>
      <c r="C132" s="3" t="s">
        <v>5280</v>
      </c>
      <c r="D132" s="3" t="s">
        <v>125</v>
      </c>
      <c r="E132" s="3">
        <v>73</v>
      </c>
      <c r="F132" s="3">
        <v>44</v>
      </c>
      <c r="G132" s="3">
        <v>30</v>
      </c>
    </row>
    <row r="133" spans="1:7" x14ac:dyDescent="0.3">
      <c r="A133" s="3" t="s">
        <v>5906</v>
      </c>
      <c r="B133" s="3" t="s">
        <v>5907</v>
      </c>
      <c r="C133" s="3" t="s">
        <v>5280</v>
      </c>
      <c r="D133" s="3" t="s">
        <v>125</v>
      </c>
      <c r="E133" s="3">
        <v>15</v>
      </c>
      <c r="F133" s="3">
        <v>0</v>
      </c>
      <c r="G133" s="3">
        <v>10</v>
      </c>
    </row>
    <row r="134" spans="1:7" x14ac:dyDescent="0.3">
      <c r="A134" s="3" t="s">
        <v>3845</v>
      </c>
      <c r="B134" s="3" t="s">
        <v>3846</v>
      </c>
      <c r="C134" s="3" t="s">
        <v>327</v>
      </c>
      <c r="D134" s="3" t="s">
        <v>80</v>
      </c>
      <c r="E134" s="3">
        <v>319</v>
      </c>
      <c r="F134" s="3">
        <v>173</v>
      </c>
      <c r="G134" s="3">
        <v>200</v>
      </c>
    </row>
    <row r="135" spans="1:7" x14ac:dyDescent="0.3">
      <c r="A135" s="3" t="s">
        <v>82</v>
      </c>
      <c r="B135" s="3" t="s">
        <v>83</v>
      </c>
      <c r="C135" s="3" t="s">
        <v>81</v>
      </c>
      <c r="D135" s="3" t="s">
        <v>80</v>
      </c>
      <c r="E135" s="3">
        <v>358</v>
      </c>
      <c r="F135" s="3">
        <v>188</v>
      </c>
      <c r="G135" s="3">
        <v>200</v>
      </c>
    </row>
    <row r="136" spans="1:7" x14ac:dyDescent="0.3">
      <c r="A136" s="3" t="s">
        <v>3351</v>
      </c>
      <c r="B136" s="3" t="s">
        <v>3352</v>
      </c>
      <c r="C136" s="3" t="s">
        <v>327</v>
      </c>
      <c r="D136" s="3" t="s">
        <v>80</v>
      </c>
      <c r="E136" s="3">
        <v>42</v>
      </c>
      <c r="F136" s="3">
        <v>14</v>
      </c>
      <c r="G136" s="3">
        <v>30</v>
      </c>
    </row>
    <row r="137" spans="1:7" x14ac:dyDescent="0.3">
      <c r="A137" s="3" t="s">
        <v>2855</v>
      </c>
      <c r="B137" s="3" t="s">
        <v>2856</v>
      </c>
      <c r="C137" s="3" t="s">
        <v>299</v>
      </c>
      <c r="D137" s="3" t="s">
        <v>98</v>
      </c>
      <c r="E137" s="3">
        <v>53</v>
      </c>
      <c r="F137" s="3">
        <v>38</v>
      </c>
      <c r="G137" s="3">
        <v>20</v>
      </c>
    </row>
    <row r="138" spans="1:7" x14ac:dyDescent="0.3">
      <c r="A138" s="3" t="s">
        <v>1517</v>
      </c>
      <c r="B138" s="3" t="s">
        <v>1518</v>
      </c>
      <c r="C138" s="3" t="s">
        <v>420</v>
      </c>
      <c r="D138" s="3" t="s">
        <v>98</v>
      </c>
      <c r="E138" s="3">
        <v>44</v>
      </c>
      <c r="F138" s="3">
        <v>22</v>
      </c>
      <c r="G138" s="3">
        <v>30</v>
      </c>
    </row>
    <row r="139" spans="1:7" x14ac:dyDescent="0.3">
      <c r="A139" s="3" t="s">
        <v>3579</v>
      </c>
      <c r="B139" s="3" t="s">
        <v>3580</v>
      </c>
      <c r="C139" s="3" t="s">
        <v>1532</v>
      </c>
      <c r="D139" s="3" t="s">
        <v>98</v>
      </c>
      <c r="E139" s="3">
        <v>226</v>
      </c>
      <c r="F139" s="3">
        <v>149</v>
      </c>
      <c r="G139" s="3">
        <v>100</v>
      </c>
    </row>
    <row r="140" spans="1:7" x14ac:dyDescent="0.3">
      <c r="A140" s="3" t="s">
        <v>4202</v>
      </c>
      <c r="B140" s="3" t="s">
        <v>4203</v>
      </c>
      <c r="C140" s="3" t="s">
        <v>99</v>
      </c>
      <c r="D140" s="3" t="s">
        <v>98</v>
      </c>
      <c r="E140" s="3">
        <v>898</v>
      </c>
      <c r="F140" s="3">
        <v>563</v>
      </c>
      <c r="G140" s="3">
        <v>500</v>
      </c>
    </row>
    <row r="141" spans="1:7" x14ac:dyDescent="0.3">
      <c r="A141" s="3" t="s">
        <v>1681</v>
      </c>
      <c r="B141" s="3" t="s">
        <v>1682</v>
      </c>
      <c r="C141" s="3" t="s">
        <v>99</v>
      </c>
      <c r="D141" s="3" t="s">
        <v>98</v>
      </c>
      <c r="E141" s="3">
        <v>1332</v>
      </c>
      <c r="F141" s="3">
        <v>976</v>
      </c>
      <c r="G141" s="3">
        <v>500</v>
      </c>
    </row>
    <row r="142" spans="1:7" x14ac:dyDescent="0.3">
      <c r="A142" s="3" t="s">
        <v>4063</v>
      </c>
      <c r="B142" s="3" t="s">
        <v>4064</v>
      </c>
      <c r="C142" s="3" t="s">
        <v>1532</v>
      </c>
      <c r="D142" s="3" t="s">
        <v>98</v>
      </c>
      <c r="E142" s="3">
        <v>33</v>
      </c>
      <c r="F142" s="3">
        <v>16</v>
      </c>
      <c r="G142" s="3">
        <v>20</v>
      </c>
    </row>
    <row r="143" spans="1:7" x14ac:dyDescent="0.3">
      <c r="A143" s="3" t="s">
        <v>251</v>
      </c>
      <c r="B143" s="3" t="s">
        <v>252</v>
      </c>
      <c r="C143" s="3" t="s">
        <v>99</v>
      </c>
      <c r="D143" s="3" t="s">
        <v>98</v>
      </c>
      <c r="E143" s="3">
        <v>22</v>
      </c>
      <c r="F143" s="3">
        <v>7</v>
      </c>
      <c r="G143" s="3">
        <v>20</v>
      </c>
    </row>
    <row r="144" spans="1:7" x14ac:dyDescent="0.3">
      <c r="A144" s="3" t="s">
        <v>3031</v>
      </c>
      <c r="B144" s="3" t="s">
        <v>3032</v>
      </c>
      <c r="C144" s="3" t="s">
        <v>2470</v>
      </c>
      <c r="D144" s="3" t="s">
        <v>98</v>
      </c>
      <c r="E144" s="3">
        <v>192</v>
      </c>
      <c r="F144" s="3">
        <v>134</v>
      </c>
      <c r="G144" s="3">
        <v>100</v>
      </c>
    </row>
    <row r="145" spans="1:7" x14ac:dyDescent="0.3">
      <c r="A145" s="3" t="s">
        <v>4241</v>
      </c>
      <c r="B145" s="3" t="s">
        <v>4242</v>
      </c>
      <c r="C145" s="3" t="s">
        <v>99</v>
      </c>
      <c r="D145" s="3" t="s">
        <v>98</v>
      </c>
      <c r="E145" s="3">
        <v>216</v>
      </c>
      <c r="F145" s="3">
        <v>128</v>
      </c>
      <c r="G145" s="3">
        <v>100</v>
      </c>
    </row>
    <row r="146" spans="1:7" x14ac:dyDescent="0.3">
      <c r="A146" s="3" t="s">
        <v>3504</v>
      </c>
      <c r="B146" s="3" t="s">
        <v>3505</v>
      </c>
      <c r="C146" s="3" t="s">
        <v>476</v>
      </c>
      <c r="D146" s="3" t="s">
        <v>98</v>
      </c>
      <c r="E146" s="3">
        <v>37</v>
      </c>
      <c r="F146" s="3">
        <v>26</v>
      </c>
      <c r="G146" s="3">
        <v>10</v>
      </c>
    </row>
    <row r="147" spans="1:7" x14ac:dyDescent="0.3">
      <c r="A147" s="3" t="s">
        <v>6662</v>
      </c>
      <c r="B147" s="3" t="s">
        <v>6663</v>
      </c>
      <c r="C147" s="3" t="s">
        <v>99</v>
      </c>
      <c r="D147" s="3" t="s">
        <v>98</v>
      </c>
      <c r="E147" s="3">
        <v>21</v>
      </c>
      <c r="F147" s="3">
        <v>6</v>
      </c>
      <c r="G147" s="3">
        <v>10</v>
      </c>
    </row>
    <row r="148" spans="1:7" x14ac:dyDescent="0.3">
      <c r="A148" s="3" t="s">
        <v>6657</v>
      </c>
      <c r="B148" s="3" t="s">
        <v>6658</v>
      </c>
      <c r="C148" s="3" t="s">
        <v>99</v>
      </c>
      <c r="D148" s="3" t="s">
        <v>98</v>
      </c>
      <c r="E148" s="3">
        <v>19</v>
      </c>
      <c r="F148" s="3">
        <v>5</v>
      </c>
      <c r="G148" s="3">
        <v>10</v>
      </c>
    </row>
    <row r="149" spans="1:7" x14ac:dyDescent="0.3">
      <c r="A149" s="3" t="s">
        <v>808</v>
      </c>
      <c r="B149" s="3" t="s">
        <v>809</v>
      </c>
      <c r="C149" s="3" t="s">
        <v>99</v>
      </c>
      <c r="D149" s="3" t="s">
        <v>98</v>
      </c>
      <c r="E149" s="3">
        <v>51</v>
      </c>
      <c r="F149" s="3">
        <v>14</v>
      </c>
      <c r="G149" s="3">
        <v>30</v>
      </c>
    </row>
    <row r="150" spans="1:7" x14ac:dyDescent="0.3">
      <c r="A150" s="3" t="s">
        <v>1695</v>
      </c>
      <c r="B150" s="3" t="s">
        <v>1696</v>
      </c>
      <c r="C150" s="3" t="s">
        <v>99</v>
      </c>
      <c r="D150" s="3" t="s">
        <v>98</v>
      </c>
      <c r="E150" s="3">
        <v>73</v>
      </c>
      <c r="F150" s="3">
        <v>27</v>
      </c>
      <c r="G150" s="3">
        <v>50</v>
      </c>
    </row>
    <row r="151" spans="1:7" x14ac:dyDescent="0.3">
      <c r="A151" s="3" t="s">
        <v>4497</v>
      </c>
      <c r="B151" s="3" t="s">
        <v>4498</v>
      </c>
      <c r="C151" s="3" t="s">
        <v>476</v>
      </c>
      <c r="D151" s="3" t="s">
        <v>98</v>
      </c>
      <c r="E151" s="3">
        <v>10</v>
      </c>
      <c r="F151" s="3">
        <v>5</v>
      </c>
      <c r="G151" s="3">
        <v>10</v>
      </c>
    </row>
    <row r="152" spans="1:7" x14ac:dyDescent="0.3">
      <c r="A152" s="3" t="s">
        <v>806</v>
      </c>
      <c r="B152" s="3" t="s">
        <v>807</v>
      </c>
      <c r="C152" s="3" t="s">
        <v>99</v>
      </c>
      <c r="D152" s="3" t="s">
        <v>98</v>
      </c>
      <c r="E152" s="3">
        <v>44</v>
      </c>
      <c r="F152" s="3">
        <v>14</v>
      </c>
      <c r="G152" s="3">
        <v>30</v>
      </c>
    </row>
    <row r="153" spans="1:7" x14ac:dyDescent="0.3">
      <c r="A153" s="3" t="s">
        <v>2218</v>
      </c>
      <c r="B153" s="3" t="s">
        <v>2219</v>
      </c>
      <c r="C153" s="3" t="s">
        <v>99</v>
      </c>
      <c r="D153" s="3" t="s">
        <v>98</v>
      </c>
      <c r="E153" s="3">
        <v>190</v>
      </c>
      <c r="F153" s="3">
        <v>72</v>
      </c>
      <c r="G153" s="3">
        <v>100</v>
      </c>
    </row>
    <row r="154" spans="1:7" x14ac:dyDescent="0.3">
      <c r="A154" s="3" t="s">
        <v>3234</v>
      </c>
      <c r="B154" s="3" t="s">
        <v>3235</v>
      </c>
      <c r="C154" s="3" t="s">
        <v>130</v>
      </c>
      <c r="D154" s="3" t="s">
        <v>98</v>
      </c>
      <c r="E154" s="3">
        <v>143</v>
      </c>
      <c r="F154" s="3">
        <v>71</v>
      </c>
      <c r="G154" s="3">
        <v>100</v>
      </c>
    </row>
    <row r="155" spans="1:7" x14ac:dyDescent="0.3">
      <c r="A155" s="3" t="s">
        <v>858</v>
      </c>
      <c r="B155" s="3" t="s">
        <v>859</v>
      </c>
      <c r="C155" s="3" t="s">
        <v>99</v>
      </c>
      <c r="D155" s="3" t="s">
        <v>98</v>
      </c>
      <c r="E155" s="3">
        <v>83</v>
      </c>
      <c r="F155" s="3">
        <v>54</v>
      </c>
      <c r="G155" s="3">
        <v>50</v>
      </c>
    </row>
    <row r="156" spans="1:7" x14ac:dyDescent="0.3">
      <c r="A156" s="3" t="s">
        <v>2003</v>
      </c>
      <c r="B156" s="3" t="s">
        <v>2004</v>
      </c>
      <c r="C156" s="3" t="s">
        <v>99</v>
      </c>
      <c r="D156" s="3" t="s">
        <v>98</v>
      </c>
      <c r="E156" s="3">
        <v>42</v>
      </c>
      <c r="F156" s="3">
        <v>23</v>
      </c>
      <c r="G156" s="3">
        <v>20</v>
      </c>
    </row>
    <row r="157" spans="1:7" x14ac:dyDescent="0.3">
      <c r="A157" s="3" t="s">
        <v>811</v>
      </c>
      <c r="B157" s="3" t="s">
        <v>812</v>
      </c>
      <c r="C157" s="3" t="s">
        <v>99</v>
      </c>
      <c r="D157" s="3" t="s">
        <v>98</v>
      </c>
      <c r="E157" s="3">
        <v>32</v>
      </c>
      <c r="F157" s="3">
        <v>11</v>
      </c>
      <c r="G157" s="3">
        <v>20</v>
      </c>
    </row>
    <row r="158" spans="1:7" x14ac:dyDescent="0.3">
      <c r="A158" s="3" t="s">
        <v>257</v>
      </c>
      <c r="B158" s="3" t="s">
        <v>258</v>
      </c>
      <c r="C158" s="3" t="s">
        <v>92</v>
      </c>
      <c r="D158" s="3" t="s">
        <v>98</v>
      </c>
      <c r="E158" s="3">
        <v>48</v>
      </c>
      <c r="F158" s="3">
        <v>34</v>
      </c>
      <c r="G158" s="3">
        <v>20</v>
      </c>
    </row>
    <row r="159" spans="1:7" x14ac:dyDescent="0.3">
      <c r="A159" s="3" t="s">
        <v>3112</v>
      </c>
      <c r="B159" s="3" t="s">
        <v>3113</v>
      </c>
      <c r="C159" s="3" t="s">
        <v>2917</v>
      </c>
      <c r="D159" s="3" t="s">
        <v>98</v>
      </c>
      <c r="E159" s="3">
        <v>39</v>
      </c>
      <c r="F159" s="3">
        <v>21</v>
      </c>
      <c r="G159" s="3">
        <v>20</v>
      </c>
    </row>
    <row r="160" spans="1:7" x14ac:dyDescent="0.3">
      <c r="A160" s="3" t="s">
        <v>2290</v>
      </c>
      <c r="B160" s="3" t="s">
        <v>2291</v>
      </c>
      <c r="C160" s="3" t="s">
        <v>99</v>
      </c>
      <c r="D160" s="3" t="s">
        <v>98</v>
      </c>
      <c r="E160" s="3">
        <v>194</v>
      </c>
      <c r="F160" s="3">
        <v>133</v>
      </c>
      <c r="G160" s="3">
        <v>100</v>
      </c>
    </row>
    <row r="161" spans="1:7" x14ac:dyDescent="0.3">
      <c r="A161" s="3" t="s">
        <v>5543</v>
      </c>
      <c r="B161" s="3" t="s">
        <v>5544</v>
      </c>
      <c r="C161" s="3" t="s">
        <v>480</v>
      </c>
      <c r="D161" s="3" t="s">
        <v>98</v>
      </c>
      <c r="E161" s="3">
        <v>4</v>
      </c>
      <c r="F161" s="3">
        <v>2</v>
      </c>
      <c r="G161" s="3">
        <v>3</v>
      </c>
    </row>
    <row r="162" spans="1:7" x14ac:dyDescent="0.3">
      <c r="A162" s="3" t="s">
        <v>1529</v>
      </c>
      <c r="B162" s="3" t="s">
        <v>1530</v>
      </c>
      <c r="C162" s="3" t="s">
        <v>1532</v>
      </c>
      <c r="D162" s="3" t="s">
        <v>98</v>
      </c>
      <c r="E162" s="3">
        <v>263</v>
      </c>
      <c r="F162" s="3">
        <v>147</v>
      </c>
      <c r="G162" s="3">
        <v>100</v>
      </c>
    </row>
    <row r="163" spans="1:7" x14ac:dyDescent="0.3">
      <c r="A163" s="3" t="s">
        <v>501</v>
      </c>
      <c r="B163" s="3" t="s">
        <v>502</v>
      </c>
      <c r="C163" s="3" t="s">
        <v>99</v>
      </c>
      <c r="D163" s="3" t="s">
        <v>98</v>
      </c>
      <c r="E163" s="3">
        <v>22</v>
      </c>
      <c r="F163" s="3">
        <v>14</v>
      </c>
      <c r="G163" s="3">
        <v>10</v>
      </c>
    </row>
    <row r="164" spans="1:7" x14ac:dyDescent="0.3">
      <c r="A164" s="3" t="s">
        <v>2391</v>
      </c>
      <c r="B164" s="3" t="s">
        <v>2392</v>
      </c>
      <c r="C164" s="3" t="s">
        <v>148</v>
      </c>
      <c r="D164" s="3" t="s">
        <v>98</v>
      </c>
      <c r="E164" s="3">
        <v>12</v>
      </c>
      <c r="F164" s="3">
        <v>6</v>
      </c>
      <c r="G164" s="3">
        <v>10</v>
      </c>
    </row>
    <row r="165" spans="1:7" x14ac:dyDescent="0.3">
      <c r="A165" s="3" t="s">
        <v>971</v>
      </c>
      <c r="B165" s="3" t="s">
        <v>972</v>
      </c>
      <c r="C165" s="3" t="s">
        <v>99</v>
      </c>
      <c r="D165" s="3" t="s">
        <v>98</v>
      </c>
      <c r="E165" s="3">
        <v>170</v>
      </c>
      <c r="F165" s="3">
        <v>114</v>
      </c>
      <c r="G165" s="3">
        <v>100</v>
      </c>
    </row>
    <row r="166" spans="1:7" x14ac:dyDescent="0.3">
      <c r="A166" s="3" t="s">
        <v>975</v>
      </c>
      <c r="B166" s="3" t="s">
        <v>976</v>
      </c>
      <c r="C166" s="3" t="s">
        <v>99</v>
      </c>
      <c r="D166" s="3" t="s">
        <v>98</v>
      </c>
      <c r="E166" s="3">
        <v>163</v>
      </c>
      <c r="F166" s="3">
        <v>23</v>
      </c>
      <c r="G166" s="3">
        <v>200</v>
      </c>
    </row>
    <row r="167" spans="1:7" x14ac:dyDescent="0.3">
      <c r="A167" s="3" t="s">
        <v>3085</v>
      </c>
      <c r="B167" s="3" t="s">
        <v>3086</v>
      </c>
      <c r="C167" s="3" t="s">
        <v>92</v>
      </c>
      <c r="D167" s="3" t="s">
        <v>98</v>
      </c>
      <c r="E167" s="3">
        <v>17</v>
      </c>
      <c r="F167" s="3">
        <v>9</v>
      </c>
      <c r="G167" s="3">
        <v>10</v>
      </c>
    </row>
    <row r="168" spans="1:7" x14ac:dyDescent="0.3">
      <c r="A168" s="3" t="s">
        <v>3070</v>
      </c>
      <c r="B168" s="3" t="s">
        <v>3071</v>
      </c>
      <c r="C168" s="3">
        <v>0</v>
      </c>
      <c r="D168" s="3" t="s">
        <v>98</v>
      </c>
      <c r="E168" s="3">
        <v>5</v>
      </c>
      <c r="F168" s="3">
        <v>2</v>
      </c>
      <c r="G168" s="3">
        <v>5</v>
      </c>
    </row>
    <row r="169" spans="1:7" x14ac:dyDescent="0.3">
      <c r="A169" s="3" t="s">
        <v>4819</v>
      </c>
      <c r="B169" s="3" t="s">
        <v>4820</v>
      </c>
      <c r="C169" s="3" t="s">
        <v>476</v>
      </c>
      <c r="D169" s="3" t="s">
        <v>98</v>
      </c>
      <c r="E169" s="3">
        <v>9</v>
      </c>
      <c r="F169" s="3">
        <v>1</v>
      </c>
      <c r="G169" s="3">
        <v>5</v>
      </c>
    </row>
    <row r="170" spans="1:7" x14ac:dyDescent="0.3">
      <c r="A170" s="3" t="s">
        <v>2464</v>
      </c>
      <c r="B170" s="3" t="s">
        <v>2465</v>
      </c>
      <c r="C170" s="3" t="s">
        <v>990</v>
      </c>
      <c r="D170" s="3" t="s">
        <v>98</v>
      </c>
      <c r="E170" s="3">
        <v>11</v>
      </c>
      <c r="F170" s="3">
        <v>6</v>
      </c>
      <c r="G170" s="3">
        <v>10</v>
      </c>
    </row>
    <row r="171" spans="1:7" x14ac:dyDescent="0.3">
      <c r="A171" s="3" t="s">
        <v>5446</v>
      </c>
      <c r="B171" s="3" t="s">
        <v>5447</v>
      </c>
      <c r="C171" s="3" t="s">
        <v>990</v>
      </c>
      <c r="D171" s="3" t="s">
        <v>98</v>
      </c>
      <c r="E171" s="3">
        <v>7</v>
      </c>
      <c r="F171" s="3">
        <v>2</v>
      </c>
      <c r="G171" s="3">
        <v>10</v>
      </c>
    </row>
    <row r="172" spans="1:7" x14ac:dyDescent="0.3">
      <c r="A172" s="3" t="s">
        <v>873</v>
      </c>
      <c r="B172" s="3" t="s">
        <v>874</v>
      </c>
      <c r="C172" s="3" t="s">
        <v>99</v>
      </c>
      <c r="D172" s="3" t="s">
        <v>98</v>
      </c>
      <c r="E172" s="3">
        <v>15</v>
      </c>
      <c r="F172" s="3">
        <v>6</v>
      </c>
      <c r="G172" s="3">
        <v>10</v>
      </c>
    </row>
    <row r="173" spans="1:7" x14ac:dyDescent="0.3">
      <c r="A173" s="3" t="s">
        <v>814</v>
      </c>
      <c r="B173" s="3" t="s">
        <v>815</v>
      </c>
      <c r="C173" s="3" t="s">
        <v>99</v>
      </c>
      <c r="D173" s="3" t="s">
        <v>98</v>
      </c>
      <c r="E173" s="3">
        <v>13</v>
      </c>
      <c r="F173" s="3">
        <v>4</v>
      </c>
      <c r="G173" s="3">
        <v>10</v>
      </c>
    </row>
    <row r="174" spans="1:7" x14ac:dyDescent="0.3">
      <c r="A174" s="3" t="s">
        <v>554</v>
      </c>
      <c r="B174" s="3" t="s">
        <v>555</v>
      </c>
      <c r="C174" s="3" t="s">
        <v>99</v>
      </c>
      <c r="D174" s="3" t="s">
        <v>98</v>
      </c>
      <c r="E174" s="3">
        <v>138</v>
      </c>
      <c r="F174" s="3">
        <v>48</v>
      </c>
      <c r="G174" s="3">
        <v>100</v>
      </c>
    </row>
    <row r="175" spans="1:7" x14ac:dyDescent="0.3">
      <c r="A175" s="3" t="s">
        <v>2081</v>
      </c>
      <c r="B175" s="3" t="s">
        <v>2082</v>
      </c>
      <c r="C175" s="3" t="s">
        <v>99</v>
      </c>
      <c r="D175" s="3" t="s">
        <v>98</v>
      </c>
      <c r="E175" s="3">
        <v>31</v>
      </c>
      <c r="F175" s="3">
        <v>9</v>
      </c>
      <c r="G175" s="3">
        <v>20</v>
      </c>
    </row>
    <row r="176" spans="1:7" x14ac:dyDescent="0.3">
      <c r="A176" s="3" t="s">
        <v>2915</v>
      </c>
      <c r="B176" s="3" t="s">
        <v>2916</v>
      </c>
      <c r="C176" s="3" t="s">
        <v>2917</v>
      </c>
      <c r="D176" s="3" t="s">
        <v>98</v>
      </c>
      <c r="E176" s="3">
        <v>7</v>
      </c>
      <c r="F176" s="3">
        <v>1</v>
      </c>
      <c r="G176" s="3">
        <v>10</v>
      </c>
    </row>
    <row r="177" spans="1:7" x14ac:dyDescent="0.3">
      <c r="A177" s="3" t="s">
        <v>846</v>
      </c>
      <c r="B177" s="3" t="s">
        <v>847</v>
      </c>
      <c r="C177" s="3" t="s">
        <v>99</v>
      </c>
      <c r="D177" s="3" t="s">
        <v>98</v>
      </c>
      <c r="E177" s="3">
        <v>16</v>
      </c>
      <c r="F177" s="3">
        <v>8</v>
      </c>
      <c r="G177" s="3">
        <v>10</v>
      </c>
    </row>
    <row r="178" spans="1:7" x14ac:dyDescent="0.3">
      <c r="A178" s="3" t="s">
        <v>6528</v>
      </c>
      <c r="B178" s="3" t="s">
        <v>6529</v>
      </c>
      <c r="C178" s="3" t="s">
        <v>99</v>
      </c>
      <c r="D178" s="3" t="s">
        <v>98</v>
      </c>
      <c r="E178" s="3">
        <v>5</v>
      </c>
      <c r="F178" s="3">
        <v>2</v>
      </c>
      <c r="G178" s="3">
        <v>3</v>
      </c>
    </row>
    <row r="179" spans="1:7" x14ac:dyDescent="0.3">
      <c r="A179" s="3" t="s">
        <v>2083</v>
      </c>
      <c r="B179" s="3" t="s">
        <v>2084</v>
      </c>
      <c r="C179" s="3" t="s">
        <v>99</v>
      </c>
      <c r="D179" s="3" t="s">
        <v>98</v>
      </c>
      <c r="E179" s="3">
        <v>22</v>
      </c>
      <c r="F179" s="3">
        <v>12</v>
      </c>
      <c r="G179" s="3">
        <v>10</v>
      </c>
    </row>
    <row r="180" spans="1:7" x14ac:dyDescent="0.3">
      <c r="A180" s="3" t="s">
        <v>2665</v>
      </c>
      <c r="B180" s="3" t="s">
        <v>2666</v>
      </c>
      <c r="C180" s="3" t="s">
        <v>130</v>
      </c>
      <c r="D180" s="3" t="s">
        <v>98</v>
      </c>
      <c r="E180" s="3">
        <v>30</v>
      </c>
      <c r="F180" s="3">
        <v>12</v>
      </c>
      <c r="G180" s="3">
        <v>20</v>
      </c>
    </row>
    <row r="181" spans="1:7" x14ac:dyDescent="0.3">
      <c r="A181" s="3" t="s">
        <v>5937</v>
      </c>
      <c r="B181" s="3" t="s">
        <v>5938</v>
      </c>
      <c r="C181" s="3" t="s">
        <v>120</v>
      </c>
      <c r="D181" s="3" t="s">
        <v>98</v>
      </c>
      <c r="E181" s="3">
        <v>2</v>
      </c>
      <c r="F181" s="3">
        <v>0</v>
      </c>
      <c r="G181" s="3">
        <v>5</v>
      </c>
    </row>
    <row r="182" spans="1:7" x14ac:dyDescent="0.3">
      <c r="A182" s="3" t="s">
        <v>1950</v>
      </c>
      <c r="B182" s="3" t="s">
        <v>1951</v>
      </c>
      <c r="C182" s="3" t="s">
        <v>99</v>
      </c>
      <c r="D182" s="3" t="s">
        <v>98</v>
      </c>
      <c r="E182" s="3">
        <v>19</v>
      </c>
      <c r="F182" s="3">
        <v>13</v>
      </c>
      <c r="G182" s="3">
        <v>10</v>
      </c>
    </row>
    <row r="183" spans="1:7" x14ac:dyDescent="0.3">
      <c r="A183" s="3" t="s">
        <v>1948</v>
      </c>
      <c r="B183" s="3" t="s">
        <v>1949</v>
      </c>
      <c r="C183" s="3" t="s">
        <v>99</v>
      </c>
      <c r="D183" s="3" t="s">
        <v>98</v>
      </c>
      <c r="E183" s="3">
        <v>16</v>
      </c>
      <c r="F183" s="3">
        <v>10</v>
      </c>
      <c r="G183" s="3">
        <v>10</v>
      </c>
    </row>
    <row r="184" spans="1:7" x14ac:dyDescent="0.3">
      <c r="A184" s="3" t="s">
        <v>6347</v>
      </c>
      <c r="B184" s="3" t="s">
        <v>6348</v>
      </c>
      <c r="C184" s="3" t="s">
        <v>99</v>
      </c>
      <c r="D184" s="3" t="s">
        <v>98</v>
      </c>
      <c r="E184" s="3">
        <v>5</v>
      </c>
      <c r="F184" s="3">
        <v>2</v>
      </c>
      <c r="G184" s="3">
        <v>5</v>
      </c>
    </row>
    <row r="185" spans="1:7" x14ac:dyDescent="0.3">
      <c r="A185" s="3" t="s">
        <v>3231</v>
      </c>
      <c r="B185" s="3" t="s">
        <v>3232</v>
      </c>
      <c r="C185" s="3" t="s">
        <v>130</v>
      </c>
      <c r="D185" s="3" t="s">
        <v>98</v>
      </c>
      <c r="E185" s="3">
        <v>7</v>
      </c>
      <c r="F185" s="3">
        <v>4</v>
      </c>
      <c r="G185" s="3">
        <v>5</v>
      </c>
    </row>
    <row r="186" spans="1:7" x14ac:dyDescent="0.3">
      <c r="A186" s="3" t="s">
        <v>1890</v>
      </c>
      <c r="B186" s="3" t="s">
        <v>1891</v>
      </c>
      <c r="C186" s="3" t="s">
        <v>1139</v>
      </c>
      <c r="D186" s="3" t="s">
        <v>1892</v>
      </c>
      <c r="E186" s="3">
        <v>25</v>
      </c>
      <c r="F186" s="3">
        <v>14</v>
      </c>
      <c r="G186" s="3">
        <v>20</v>
      </c>
    </row>
    <row r="187" spans="1:7" x14ac:dyDescent="0.3">
      <c r="A187" s="3" t="s">
        <v>6006</v>
      </c>
      <c r="B187" s="3" t="s">
        <v>6007</v>
      </c>
      <c r="C187" s="3" t="s">
        <v>3124</v>
      </c>
      <c r="D187" s="3" t="s">
        <v>293</v>
      </c>
      <c r="E187" s="3">
        <v>6</v>
      </c>
      <c r="F187" s="3">
        <v>2</v>
      </c>
      <c r="G187" s="3">
        <v>5</v>
      </c>
    </row>
    <row r="188" spans="1:7" x14ac:dyDescent="0.3">
      <c r="A188" s="3" t="s">
        <v>5631</v>
      </c>
      <c r="B188" s="3" t="s">
        <v>5632</v>
      </c>
      <c r="C188" s="3" t="s">
        <v>3124</v>
      </c>
      <c r="D188" s="3" t="s">
        <v>293</v>
      </c>
      <c r="E188" s="3">
        <v>9</v>
      </c>
      <c r="F188" s="3">
        <v>3</v>
      </c>
      <c r="G188" s="3">
        <v>10</v>
      </c>
    </row>
    <row r="189" spans="1:7" x14ac:dyDescent="0.3">
      <c r="A189" s="3" t="s">
        <v>4996</v>
      </c>
      <c r="B189" s="3" t="s">
        <v>4997</v>
      </c>
      <c r="C189" s="3" t="s">
        <v>3124</v>
      </c>
      <c r="D189" s="3" t="s">
        <v>293</v>
      </c>
      <c r="E189" s="3">
        <v>3</v>
      </c>
      <c r="F189" s="3">
        <v>0</v>
      </c>
      <c r="G189" s="3">
        <v>5</v>
      </c>
    </row>
    <row r="190" spans="1:7" x14ac:dyDescent="0.3">
      <c r="A190" s="3" t="s">
        <v>4358</v>
      </c>
      <c r="B190" s="3" t="s">
        <v>4359</v>
      </c>
      <c r="C190" s="3" t="s">
        <v>2156</v>
      </c>
      <c r="D190" s="3" t="s">
        <v>293</v>
      </c>
      <c r="E190" s="3">
        <v>5</v>
      </c>
      <c r="F190" s="3">
        <v>1</v>
      </c>
      <c r="G190" s="3">
        <v>5</v>
      </c>
    </row>
    <row r="191" spans="1:7" x14ac:dyDescent="0.3">
      <c r="A191" s="3" t="s">
        <v>4345</v>
      </c>
      <c r="B191" s="3" t="s">
        <v>4346</v>
      </c>
      <c r="C191" s="3" t="s">
        <v>4348</v>
      </c>
      <c r="D191" s="3" t="s">
        <v>293</v>
      </c>
      <c r="E191" s="3">
        <v>3</v>
      </c>
      <c r="F191" s="3">
        <v>0</v>
      </c>
      <c r="G191" s="3">
        <v>3</v>
      </c>
    </row>
    <row r="192" spans="1:7" x14ac:dyDescent="0.3">
      <c r="A192" s="3" t="s">
        <v>6494</v>
      </c>
      <c r="B192" s="3" t="s">
        <v>6495</v>
      </c>
      <c r="C192" s="3" t="s">
        <v>99</v>
      </c>
      <c r="D192" s="3" t="s">
        <v>6496</v>
      </c>
      <c r="E192" s="3">
        <v>2</v>
      </c>
      <c r="F192" s="3">
        <v>0</v>
      </c>
      <c r="G192" s="3">
        <v>2</v>
      </c>
    </row>
    <row r="193" spans="1:7" x14ac:dyDescent="0.3">
      <c r="A193" s="3" t="s">
        <v>724</v>
      </c>
      <c r="B193" s="3" t="s">
        <v>725</v>
      </c>
      <c r="C193" s="3" t="s">
        <v>92</v>
      </c>
      <c r="D193" s="3" t="s">
        <v>91</v>
      </c>
      <c r="E193" s="3">
        <v>1962</v>
      </c>
      <c r="F193" s="3">
        <v>958</v>
      </c>
      <c r="G193" s="3">
        <v>1000</v>
      </c>
    </row>
    <row r="194" spans="1:7" x14ac:dyDescent="0.3">
      <c r="A194" s="3" t="s">
        <v>1449</v>
      </c>
      <c r="B194" s="3" t="s">
        <v>1450</v>
      </c>
      <c r="C194" s="3" t="s">
        <v>92</v>
      </c>
      <c r="D194" s="3" t="s">
        <v>91</v>
      </c>
      <c r="E194" s="3">
        <v>402</v>
      </c>
      <c r="F194" s="3">
        <v>249</v>
      </c>
      <c r="G194" s="3">
        <v>200</v>
      </c>
    </row>
    <row r="195" spans="1:7" x14ac:dyDescent="0.3">
      <c r="A195" s="3" t="s">
        <v>2496</v>
      </c>
      <c r="B195" s="3" t="s">
        <v>2497</v>
      </c>
      <c r="C195" s="3" t="s">
        <v>92</v>
      </c>
      <c r="D195" s="3" t="s">
        <v>91</v>
      </c>
      <c r="E195" s="3">
        <v>204</v>
      </c>
      <c r="F195" s="3">
        <v>83</v>
      </c>
      <c r="G195" s="3">
        <v>100</v>
      </c>
    </row>
    <row r="196" spans="1:7" x14ac:dyDescent="0.3">
      <c r="A196" s="3" t="s">
        <v>878</v>
      </c>
      <c r="B196" s="3" t="s">
        <v>879</v>
      </c>
      <c r="C196" s="3" t="s">
        <v>92</v>
      </c>
      <c r="D196" s="3" t="s">
        <v>91</v>
      </c>
      <c r="E196" s="3">
        <v>20</v>
      </c>
      <c r="F196" s="3">
        <v>12</v>
      </c>
      <c r="G196" s="3">
        <v>10</v>
      </c>
    </row>
    <row r="197" spans="1:7" x14ac:dyDescent="0.3">
      <c r="A197" s="3" t="s">
        <v>2870</v>
      </c>
      <c r="B197" s="3" t="s">
        <v>2871</v>
      </c>
      <c r="C197" s="3" t="s">
        <v>92</v>
      </c>
      <c r="D197" s="3" t="s">
        <v>91</v>
      </c>
      <c r="E197" s="3">
        <v>64</v>
      </c>
      <c r="F197" s="3">
        <v>40</v>
      </c>
      <c r="G197" s="3">
        <v>30</v>
      </c>
    </row>
    <row r="198" spans="1:7" x14ac:dyDescent="0.3">
      <c r="A198" s="3" t="s">
        <v>3923</v>
      </c>
      <c r="B198" s="3" t="s">
        <v>3924</v>
      </c>
      <c r="C198" s="3" t="s">
        <v>92</v>
      </c>
      <c r="D198" s="3" t="s">
        <v>91</v>
      </c>
      <c r="E198" s="3">
        <v>3</v>
      </c>
      <c r="F198" s="3">
        <v>2</v>
      </c>
      <c r="G198" s="3">
        <v>5</v>
      </c>
    </row>
    <row r="199" spans="1:7" x14ac:dyDescent="0.3">
      <c r="A199" s="3" t="s">
        <v>3510</v>
      </c>
      <c r="B199" s="3" t="s">
        <v>3511</v>
      </c>
      <c r="C199" s="3" t="s">
        <v>92</v>
      </c>
      <c r="D199" s="3" t="s">
        <v>91</v>
      </c>
      <c r="E199" s="3">
        <v>39</v>
      </c>
      <c r="F199" s="3">
        <v>15</v>
      </c>
      <c r="G199" s="3">
        <v>30</v>
      </c>
    </row>
    <row r="200" spans="1:7" x14ac:dyDescent="0.3">
      <c r="A200" s="3" t="s">
        <v>2189</v>
      </c>
      <c r="B200" s="3" t="s">
        <v>2190</v>
      </c>
      <c r="C200" s="3" t="s">
        <v>92</v>
      </c>
      <c r="D200" s="3" t="s">
        <v>91</v>
      </c>
      <c r="E200" s="3">
        <v>9</v>
      </c>
      <c r="F200" s="3">
        <v>6</v>
      </c>
      <c r="G200" s="3">
        <v>5</v>
      </c>
    </row>
    <row r="201" spans="1:7" x14ac:dyDescent="0.3">
      <c r="A201" s="3" t="s">
        <v>5061</v>
      </c>
      <c r="B201" s="3" t="s">
        <v>5062</v>
      </c>
      <c r="C201" s="3" t="s">
        <v>92</v>
      </c>
      <c r="D201" s="3" t="s">
        <v>91</v>
      </c>
      <c r="E201" s="3">
        <v>12</v>
      </c>
      <c r="F201" s="3">
        <v>0</v>
      </c>
      <c r="G201" s="3">
        <v>10</v>
      </c>
    </row>
    <row r="202" spans="1:7" x14ac:dyDescent="0.3">
      <c r="A202" s="3" t="s">
        <v>2493</v>
      </c>
      <c r="B202" s="3" t="s">
        <v>2494</v>
      </c>
      <c r="C202" s="3" t="s">
        <v>92</v>
      </c>
      <c r="D202" s="3" t="s">
        <v>91</v>
      </c>
      <c r="E202" s="3">
        <v>23</v>
      </c>
      <c r="F202" s="3">
        <v>6</v>
      </c>
      <c r="G202" s="3">
        <v>20</v>
      </c>
    </row>
    <row r="203" spans="1:7" x14ac:dyDescent="0.3">
      <c r="A203" s="3" t="s">
        <v>2879</v>
      </c>
      <c r="B203" s="3" t="s">
        <v>2880</v>
      </c>
      <c r="C203" s="3" t="s">
        <v>92</v>
      </c>
      <c r="D203" s="3" t="s">
        <v>91</v>
      </c>
      <c r="E203" s="3">
        <v>13</v>
      </c>
      <c r="F203" s="3">
        <v>9</v>
      </c>
      <c r="G203" s="3">
        <v>10</v>
      </c>
    </row>
    <row r="204" spans="1:7" x14ac:dyDescent="0.3">
      <c r="A204" s="3" t="s">
        <v>735</v>
      </c>
      <c r="B204" s="3" t="s">
        <v>736</v>
      </c>
      <c r="C204" s="3" t="s">
        <v>158</v>
      </c>
      <c r="D204" s="3" t="s">
        <v>738</v>
      </c>
      <c r="E204" s="3">
        <v>3982</v>
      </c>
      <c r="F204" s="3">
        <v>1675</v>
      </c>
      <c r="G204" s="3">
        <v>3000</v>
      </c>
    </row>
    <row r="205" spans="1:7" x14ac:dyDescent="0.3">
      <c r="A205" s="3" t="s">
        <v>3448</v>
      </c>
      <c r="B205" s="3" t="s">
        <v>3449</v>
      </c>
      <c r="C205" s="3" t="s">
        <v>3451</v>
      </c>
      <c r="D205" s="3" t="s">
        <v>3451</v>
      </c>
      <c r="E205" s="3">
        <v>326</v>
      </c>
      <c r="F205" s="3">
        <v>179</v>
      </c>
      <c r="G205" s="3">
        <v>500</v>
      </c>
    </row>
    <row r="206" spans="1:7" x14ac:dyDescent="0.3">
      <c r="A206" s="3" t="s">
        <v>6545</v>
      </c>
      <c r="B206" s="3" t="s">
        <v>6546</v>
      </c>
      <c r="C206" s="3" t="s">
        <v>842</v>
      </c>
      <c r="D206" s="3" t="s">
        <v>841</v>
      </c>
      <c r="E206" s="3">
        <v>96</v>
      </c>
      <c r="F206" s="3" t="e">
        <v>#N/A</v>
      </c>
      <c r="G206" s="3">
        <v>96</v>
      </c>
    </row>
    <row r="207" spans="1:7" x14ac:dyDescent="0.3">
      <c r="A207" s="3" t="s">
        <v>6547</v>
      </c>
      <c r="B207" s="3" t="s">
        <v>6548</v>
      </c>
      <c r="C207" s="3" t="s">
        <v>842</v>
      </c>
      <c r="D207" s="3" t="s">
        <v>841</v>
      </c>
      <c r="E207" s="3">
        <v>50</v>
      </c>
      <c r="F207" s="3">
        <v>0</v>
      </c>
      <c r="G207" s="3">
        <v>48</v>
      </c>
    </row>
    <row r="208" spans="1:7" x14ac:dyDescent="0.3">
      <c r="A208" s="3" t="s">
        <v>6509</v>
      </c>
      <c r="B208" s="3" t="s">
        <v>6510</v>
      </c>
      <c r="C208" s="3" t="s">
        <v>842</v>
      </c>
      <c r="D208" s="3" t="s">
        <v>841</v>
      </c>
      <c r="E208" s="3">
        <v>86</v>
      </c>
      <c r="F208" s="3">
        <v>1</v>
      </c>
      <c r="G208" s="3">
        <v>50</v>
      </c>
    </row>
    <row r="209" spans="1:7" x14ac:dyDescent="0.3">
      <c r="A209" s="3" t="s">
        <v>6539</v>
      </c>
      <c r="B209" s="3" t="s">
        <v>6540</v>
      </c>
      <c r="C209" s="3" t="s">
        <v>842</v>
      </c>
      <c r="D209" s="3" t="s">
        <v>841</v>
      </c>
      <c r="E209" s="3">
        <v>27</v>
      </c>
      <c r="F209" s="3">
        <v>12</v>
      </c>
      <c r="G209" s="3">
        <v>12</v>
      </c>
    </row>
    <row r="210" spans="1:7" x14ac:dyDescent="0.3">
      <c r="A210" s="3" t="s">
        <v>6366</v>
      </c>
      <c r="B210" s="3" t="s">
        <v>6367</v>
      </c>
      <c r="C210" s="3" t="s">
        <v>842</v>
      </c>
      <c r="D210" s="3" t="s">
        <v>841</v>
      </c>
      <c r="E210" s="3">
        <v>58</v>
      </c>
      <c r="F210" s="3">
        <v>12</v>
      </c>
      <c r="G210" s="3">
        <v>24</v>
      </c>
    </row>
    <row r="211" spans="1:7" x14ac:dyDescent="0.3">
      <c r="A211" s="3" t="s">
        <v>6541</v>
      </c>
      <c r="B211" s="3" t="s">
        <v>6542</v>
      </c>
      <c r="C211" s="3" t="s">
        <v>842</v>
      </c>
      <c r="D211" s="3" t="s">
        <v>841</v>
      </c>
      <c r="E211" s="3">
        <v>31</v>
      </c>
      <c r="F211" s="3">
        <v>0</v>
      </c>
      <c r="G211" s="3">
        <v>24</v>
      </c>
    </row>
    <row r="212" spans="1:7" x14ac:dyDescent="0.3">
      <c r="A212" s="3" t="s">
        <v>6368</v>
      </c>
      <c r="B212" s="3" t="s">
        <v>6369</v>
      </c>
      <c r="C212" s="3" t="s">
        <v>842</v>
      </c>
      <c r="D212" s="3" t="s">
        <v>841</v>
      </c>
      <c r="E212" s="3">
        <v>18</v>
      </c>
      <c r="F212" s="3">
        <v>0</v>
      </c>
      <c r="G212" s="3">
        <v>12</v>
      </c>
    </row>
    <row r="213" spans="1:7" x14ac:dyDescent="0.3">
      <c r="A213" s="3" t="s">
        <v>6370</v>
      </c>
      <c r="B213" s="3" t="s">
        <v>6371</v>
      </c>
      <c r="C213" s="3" t="s">
        <v>1976</v>
      </c>
      <c r="D213" s="3" t="s">
        <v>841</v>
      </c>
      <c r="E213" s="3">
        <v>8</v>
      </c>
      <c r="F213" s="3">
        <v>0</v>
      </c>
      <c r="G213" s="3">
        <v>12</v>
      </c>
    </row>
    <row r="214" spans="1:7" x14ac:dyDescent="0.3">
      <c r="A214" s="3" t="s">
        <v>3708</v>
      </c>
      <c r="B214" s="3" t="s">
        <v>3709</v>
      </c>
      <c r="C214" s="3" t="s">
        <v>148</v>
      </c>
      <c r="D214" s="3" t="s">
        <v>212</v>
      </c>
      <c r="E214" s="3">
        <v>61</v>
      </c>
      <c r="F214" s="3">
        <v>29</v>
      </c>
      <c r="G214" s="3">
        <v>30</v>
      </c>
    </row>
    <row r="215" spans="1:7" x14ac:dyDescent="0.3">
      <c r="A215" s="3" t="s">
        <v>2770</v>
      </c>
      <c r="B215" s="3" t="s">
        <v>2771</v>
      </c>
      <c r="C215" s="3" t="s">
        <v>148</v>
      </c>
      <c r="D215" s="3" t="s">
        <v>212</v>
      </c>
      <c r="E215" s="3">
        <v>13</v>
      </c>
      <c r="F215" s="3">
        <v>0</v>
      </c>
      <c r="G215" s="3">
        <v>20</v>
      </c>
    </row>
    <row r="216" spans="1:7" x14ac:dyDescent="0.3">
      <c r="A216" s="3" t="s">
        <v>5601</v>
      </c>
      <c r="B216" s="3" t="s">
        <v>5602</v>
      </c>
      <c r="C216" s="3" t="s">
        <v>148</v>
      </c>
      <c r="D216" s="3" t="s">
        <v>212</v>
      </c>
      <c r="E216" s="3">
        <v>3</v>
      </c>
      <c r="F216" s="3">
        <v>2</v>
      </c>
      <c r="G216" s="3">
        <v>5</v>
      </c>
    </row>
    <row r="217" spans="1:7" x14ac:dyDescent="0.3">
      <c r="A217" s="3" t="s">
        <v>4379</v>
      </c>
      <c r="B217" s="3" t="s">
        <v>4380</v>
      </c>
      <c r="C217" s="3" t="s">
        <v>148</v>
      </c>
      <c r="D217" s="3" t="s">
        <v>212</v>
      </c>
      <c r="E217" s="3">
        <v>3</v>
      </c>
      <c r="F217" s="3">
        <v>0</v>
      </c>
      <c r="G217" s="3">
        <v>5</v>
      </c>
    </row>
    <row r="218" spans="1:7" x14ac:dyDescent="0.3">
      <c r="A218" s="3" t="s">
        <v>6064</v>
      </c>
      <c r="B218" s="3" t="s">
        <v>6065</v>
      </c>
      <c r="C218" s="3" t="s">
        <v>148</v>
      </c>
      <c r="D218" s="3" t="s">
        <v>212</v>
      </c>
      <c r="E218" s="3">
        <v>416</v>
      </c>
      <c r="F218" s="3">
        <v>302</v>
      </c>
      <c r="G218" s="3">
        <v>100</v>
      </c>
    </row>
    <row r="219" spans="1:7" x14ac:dyDescent="0.3">
      <c r="A219" s="3" t="s">
        <v>3926</v>
      </c>
      <c r="B219" s="3" t="s">
        <v>3927</v>
      </c>
      <c r="C219" s="3" t="s">
        <v>148</v>
      </c>
      <c r="D219" s="3" t="s">
        <v>212</v>
      </c>
      <c r="E219" s="3">
        <v>86</v>
      </c>
      <c r="F219" s="3">
        <v>67</v>
      </c>
      <c r="G219" s="3">
        <v>30</v>
      </c>
    </row>
    <row r="220" spans="1:7" x14ac:dyDescent="0.3">
      <c r="A220" s="3" t="s">
        <v>2892</v>
      </c>
      <c r="B220" s="3" t="s">
        <v>2893</v>
      </c>
      <c r="C220" s="3" t="s">
        <v>148</v>
      </c>
      <c r="D220" s="3" t="s">
        <v>212</v>
      </c>
      <c r="E220" s="3">
        <v>70</v>
      </c>
      <c r="F220" s="3">
        <v>11</v>
      </c>
      <c r="G220" s="3">
        <v>50</v>
      </c>
    </row>
    <row r="221" spans="1:7" x14ac:dyDescent="0.3">
      <c r="A221" s="3" t="s">
        <v>398</v>
      </c>
      <c r="B221" s="3" t="s">
        <v>399</v>
      </c>
      <c r="C221" s="3" t="s">
        <v>148</v>
      </c>
      <c r="D221" s="3" t="s">
        <v>212</v>
      </c>
      <c r="E221" s="3">
        <v>109</v>
      </c>
      <c r="F221" s="3">
        <v>69</v>
      </c>
      <c r="G221" s="3">
        <v>50</v>
      </c>
    </row>
    <row r="222" spans="1:7" x14ac:dyDescent="0.3">
      <c r="A222" s="3" t="s">
        <v>3823</v>
      </c>
      <c r="B222" s="3" t="s">
        <v>3824</v>
      </c>
      <c r="C222" s="3" t="s">
        <v>148</v>
      </c>
      <c r="D222" s="3" t="s">
        <v>212</v>
      </c>
      <c r="E222" s="3">
        <v>43</v>
      </c>
      <c r="F222" s="3">
        <v>30</v>
      </c>
      <c r="G222" s="3">
        <v>20</v>
      </c>
    </row>
    <row r="223" spans="1:7" x14ac:dyDescent="0.3">
      <c r="A223" s="3" t="s">
        <v>2586</v>
      </c>
      <c r="B223" s="3" t="s">
        <v>2587</v>
      </c>
      <c r="C223" s="3" t="s">
        <v>148</v>
      </c>
      <c r="D223" s="3" t="s">
        <v>212</v>
      </c>
      <c r="E223" s="3">
        <v>107</v>
      </c>
      <c r="F223" s="3">
        <v>23</v>
      </c>
      <c r="G223" s="3">
        <v>100</v>
      </c>
    </row>
    <row r="224" spans="1:7" x14ac:dyDescent="0.3">
      <c r="A224" s="3" t="s">
        <v>3187</v>
      </c>
      <c r="B224" s="3" t="s">
        <v>3188</v>
      </c>
      <c r="C224" s="3" t="s">
        <v>148</v>
      </c>
      <c r="D224" s="3" t="s">
        <v>212</v>
      </c>
      <c r="E224" s="3">
        <v>84</v>
      </c>
      <c r="F224" s="3">
        <v>23</v>
      </c>
      <c r="G224" s="3">
        <v>50</v>
      </c>
    </row>
    <row r="225" spans="1:7" x14ac:dyDescent="0.3">
      <c r="A225" s="3" t="s">
        <v>3891</v>
      </c>
      <c r="B225" s="3" t="s">
        <v>3892</v>
      </c>
      <c r="C225" s="3" t="s">
        <v>148</v>
      </c>
      <c r="D225" s="3" t="s">
        <v>212</v>
      </c>
      <c r="E225" s="3">
        <v>125</v>
      </c>
      <c r="F225" s="3">
        <v>81</v>
      </c>
      <c r="G225" s="3">
        <v>50</v>
      </c>
    </row>
    <row r="226" spans="1:7" x14ac:dyDescent="0.3">
      <c r="A226" s="3" t="s">
        <v>3929</v>
      </c>
      <c r="B226" s="3" t="s">
        <v>3930</v>
      </c>
      <c r="C226" s="3" t="s">
        <v>148</v>
      </c>
      <c r="D226" s="3" t="s">
        <v>212</v>
      </c>
      <c r="E226" s="3">
        <v>22</v>
      </c>
      <c r="F226" s="3">
        <v>13</v>
      </c>
      <c r="G226" s="3">
        <v>10</v>
      </c>
    </row>
    <row r="227" spans="1:7" x14ac:dyDescent="0.3">
      <c r="A227" s="3" t="s">
        <v>676</v>
      </c>
      <c r="B227" s="3" t="s">
        <v>677</v>
      </c>
      <c r="C227" s="3" t="s">
        <v>148</v>
      </c>
      <c r="D227" s="3" t="s">
        <v>212</v>
      </c>
      <c r="E227" s="3">
        <v>54</v>
      </c>
      <c r="F227" s="3">
        <v>15</v>
      </c>
      <c r="G227" s="3">
        <v>50</v>
      </c>
    </row>
    <row r="228" spans="1:7" x14ac:dyDescent="0.3">
      <c r="A228" s="3" t="s">
        <v>4984</v>
      </c>
      <c r="B228" s="3" t="s">
        <v>4985</v>
      </c>
      <c r="C228" s="3" t="s">
        <v>148</v>
      </c>
      <c r="D228" s="3" t="s">
        <v>212</v>
      </c>
      <c r="E228" s="3">
        <v>6</v>
      </c>
      <c r="F228" s="3">
        <v>2</v>
      </c>
      <c r="G228" s="3">
        <v>3</v>
      </c>
    </row>
    <row r="229" spans="1:7" x14ac:dyDescent="0.3">
      <c r="A229" s="3" t="s">
        <v>6398</v>
      </c>
      <c r="B229" s="3" t="s">
        <v>6399</v>
      </c>
      <c r="C229" s="3" t="s">
        <v>4221</v>
      </c>
      <c r="D229" s="3" t="s">
        <v>6400</v>
      </c>
      <c r="E229" s="3">
        <v>2</v>
      </c>
      <c r="F229" s="3">
        <v>0</v>
      </c>
      <c r="G229" s="3">
        <v>10</v>
      </c>
    </row>
    <row r="230" spans="1:7" x14ac:dyDescent="0.3">
      <c r="A230" s="3" t="s">
        <v>2051</v>
      </c>
      <c r="B230" s="3" t="s">
        <v>2052</v>
      </c>
      <c r="C230" s="3" t="s">
        <v>2053</v>
      </c>
      <c r="D230" s="3" t="s">
        <v>583</v>
      </c>
      <c r="E230" s="3">
        <v>7</v>
      </c>
      <c r="F230" s="3">
        <v>4</v>
      </c>
      <c r="G230" s="3">
        <v>5</v>
      </c>
    </row>
    <row r="231" spans="1:7" x14ac:dyDescent="0.3">
      <c r="A231" s="3" t="s">
        <v>6330</v>
      </c>
      <c r="B231" s="3" t="s">
        <v>6331</v>
      </c>
      <c r="C231" s="3" t="s">
        <v>542</v>
      </c>
      <c r="D231" s="3" t="s">
        <v>583</v>
      </c>
      <c r="E231" s="3">
        <v>1</v>
      </c>
      <c r="F231" s="3">
        <v>0</v>
      </c>
      <c r="G231" s="3">
        <v>2</v>
      </c>
    </row>
    <row r="232" spans="1:7" x14ac:dyDescent="0.3">
      <c r="A232" s="3" t="s">
        <v>434</v>
      </c>
      <c r="B232" s="3" t="s">
        <v>435</v>
      </c>
      <c r="C232" s="3" t="s">
        <v>310</v>
      </c>
      <c r="D232" s="3" t="s">
        <v>437</v>
      </c>
      <c r="E232" s="3">
        <v>173</v>
      </c>
      <c r="F232" s="3">
        <v>33</v>
      </c>
      <c r="G232" s="3">
        <v>200</v>
      </c>
    </row>
    <row r="233" spans="1:7" x14ac:dyDescent="0.3">
      <c r="A233" s="3" t="s">
        <v>392</v>
      </c>
      <c r="B233" s="3" t="s">
        <v>393</v>
      </c>
      <c r="C233" s="3" t="s">
        <v>396</v>
      </c>
      <c r="D233" s="3" t="s">
        <v>395</v>
      </c>
      <c r="E233" s="3">
        <v>4</v>
      </c>
      <c r="F233" s="3">
        <v>4</v>
      </c>
      <c r="G233" s="3">
        <v>10</v>
      </c>
    </row>
    <row r="234" spans="1:7" x14ac:dyDescent="0.3">
      <c r="A234" s="3" t="s">
        <v>1853</v>
      </c>
      <c r="B234" s="3" t="s">
        <v>1854</v>
      </c>
      <c r="C234" s="3" t="s">
        <v>56</v>
      </c>
      <c r="D234" s="3" t="s">
        <v>65</v>
      </c>
      <c r="E234" s="3">
        <v>8</v>
      </c>
      <c r="F234" s="3">
        <v>4</v>
      </c>
      <c r="G234" s="3">
        <v>5</v>
      </c>
    </row>
    <row r="235" spans="1:7" x14ac:dyDescent="0.3">
      <c r="A235" s="3" t="s">
        <v>2224</v>
      </c>
      <c r="B235" s="3" t="s">
        <v>2225</v>
      </c>
      <c r="C235" s="3" t="s">
        <v>56</v>
      </c>
      <c r="D235" s="3" t="s">
        <v>65</v>
      </c>
      <c r="E235" s="3">
        <v>4</v>
      </c>
      <c r="F235" s="3">
        <v>1</v>
      </c>
      <c r="G235" s="3">
        <v>5</v>
      </c>
    </row>
    <row r="236" spans="1:7" x14ac:dyDescent="0.3">
      <c r="A236" s="3" t="s">
        <v>1844</v>
      </c>
      <c r="B236" s="3" t="s">
        <v>1845</v>
      </c>
      <c r="C236" s="3" t="s">
        <v>895</v>
      </c>
      <c r="D236" s="3" t="s">
        <v>65</v>
      </c>
      <c r="E236" s="3">
        <v>98</v>
      </c>
      <c r="F236" s="3">
        <v>68</v>
      </c>
      <c r="G236" s="3">
        <v>30</v>
      </c>
    </row>
    <row r="237" spans="1:7" x14ac:dyDescent="0.3">
      <c r="A237" s="3" t="s">
        <v>196</v>
      </c>
      <c r="B237" s="3" t="s">
        <v>197</v>
      </c>
      <c r="C237" s="3" t="s">
        <v>198</v>
      </c>
      <c r="D237" s="3" t="s">
        <v>65</v>
      </c>
      <c r="E237" s="3">
        <v>1984</v>
      </c>
      <c r="F237" s="3">
        <v>508</v>
      </c>
      <c r="G237" s="3">
        <v>2000</v>
      </c>
    </row>
    <row r="238" spans="1:7" x14ac:dyDescent="0.3">
      <c r="A238" s="3" t="s">
        <v>1771</v>
      </c>
      <c r="B238" s="3" t="s">
        <v>1772</v>
      </c>
      <c r="C238" s="3" t="s">
        <v>895</v>
      </c>
      <c r="D238" s="3" t="s">
        <v>65</v>
      </c>
      <c r="E238" s="3">
        <v>75</v>
      </c>
      <c r="F238" s="3">
        <v>14</v>
      </c>
      <c r="G238" s="3">
        <v>50</v>
      </c>
    </row>
    <row r="239" spans="1:7" x14ac:dyDescent="0.3">
      <c r="A239" s="3" t="s">
        <v>6476</v>
      </c>
      <c r="B239" s="3" t="s">
        <v>6477</v>
      </c>
      <c r="C239" s="3" t="s">
        <v>895</v>
      </c>
      <c r="D239" s="3" t="s">
        <v>65</v>
      </c>
      <c r="E239" s="3">
        <v>20</v>
      </c>
      <c r="F239" s="3">
        <v>0</v>
      </c>
      <c r="G239" s="3">
        <v>10</v>
      </c>
    </row>
    <row r="240" spans="1:7" x14ac:dyDescent="0.3">
      <c r="A240" s="3" t="s">
        <v>1973</v>
      </c>
      <c r="B240" s="3" t="s">
        <v>1974</v>
      </c>
      <c r="C240" s="3" t="s">
        <v>1976</v>
      </c>
      <c r="D240" s="3" t="s">
        <v>65</v>
      </c>
      <c r="E240" s="3">
        <v>54</v>
      </c>
      <c r="F240" s="3">
        <v>6</v>
      </c>
      <c r="G240" s="3">
        <v>48</v>
      </c>
    </row>
    <row r="241" spans="1:7" x14ac:dyDescent="0.3">
      <c r="A241" s="3" t="s">
        <v>2282</v>
      </c>
      <c r="B241" s="3" t="s">
        <v>2283</v>
      </c>
      <c r="C241" s="3" t="s">
        <v>66</v>
      </c>
      <c r="D241" s="3" t="s">
        <v>65</v>
      </c>
      <c r="E241" s="3">
        <v>10</v>
      </c>
      <c r="F241" s="3">
        <v>4</v>
      </c>
      <c r="G241" s="3">
        <v>5</v>
      </c>
    </row>
    <row r="242" spans="1:7" x14ac:dyDescent="0.3">
      <c r="A242" s="3" t="s">
        <v>1861</v>
      </c>
      <c r="B242" s="3" t="s">
        <v>1862</v>
      </c>
      <c r="C242" s="3" t="s">
        <v>66</v>
      </c>
      <c r="D242" s="3" t="s">
        <v>65</v>
      </c>
      <c r="E242" s="3">
        <v>5</v>
      </c>
      <c r="F242" s="3">
        <v>1</v>
      </c>
      <c r="G242" s="3">
        <v>5</v>
      </c>
    </row>
    <row r="243" spans="1:7" x14ac:dyDescent="0.3">
      <c r="A243" s="3" t="s">
        <v>6549</v>
      </c>
      <c r="B243" s="3" t="s">
        <v>6550</v>
      </c>
      <c r="C243" s="3" t="s">
        <v>842</v>
      </c>
      <c r="D243" s="3" t="s">
        <v>65</v>
      </c>
      <c r="E243" s="3">
        <v>21</v>
      </c>
      <c r="F243" s="3">
        <v>12</v>
      </c>
      <c r="G243" s="3">
        <v>12</v>
      </c>
    </row>
    <row r="244" spans="1:7" x14ac:dyDescent="0.3">
      <c r="A244" s="3" t="s">
        <v>4307</v>
      </c>
      <c r="B244" s="3" t="s">
        <v>4308</v>
      </c>
      <c r="C244" s="3" t="s">
        <v>66</v>
      </c>
      <c r="D244" s="3" t="s">
        <v>65</v>
      </c>
      <c r="E244" s="3">
        <v>2</v>
      </c>
      <c r="F244" s="3">
        <v>0</v>
      </c>
      <c r="G244" s="3">
        <v>2</v>
      </c>
    </row>
    <row r="245" spans="1:7" x14ac:dyDescent="0.3">
      <c r="A245" s="3" t="s">
        <v>150</v>
      </c>
      <c r="B245" s="3" t="s">
        <v>151</v>
      </c>
      <c r="C245" s="3" t="s">
        <v>56</v>
      </c>
      <c r="D245" s="3" t="s">
        <v>65</v>
      </c>
      <c r="E245" s="3">
        <v>4</v>
      </c>
      <c r="F245" s="3">
        <v>2</v>
      </c>
      <c r="G245" s="3">
        <v>3</v>
      </c>
    </row>
    <row r="246" spans="1:7" x14ac:dyDescent="0.3">
      <c r="A246" s="3" t="s">
        <v>536</v>
      </c>
      <c r="B246" s="3" t="s">
        <v>537</v>
      </c>
      <c r="C246" s="3" t="s">
        <v>56</v>
      </c>
      <c r="D246" s="3" t="s">
        <v>65</v>
      </c>
      <c r="E246" s="3">
        <v>3</v>
      </c>
      <c r="F246" s="3">
        <v>1</v>
      </c>
      <c r="G246" s="3">
        <v>2</v>
      </c>
    </row>
    <row r="247" spans="1:7" x14ac:dyDescent="0.3">
      <c r="A247" s="3" t="s">
        <v>1566</v>
      </c>
      <c r="B247" s="3" t="s">
        <v>1567</v>
      </c>
      <c r="C247" s="3" t="s">
        <v>1079</v>
      </c>
      <c r="D247" s="3" t="s">
        <v>65</v>
      </c>
      <c r="E247" s="3">
        <v>117</v>
      </c>
      <c r="F247" s="3">
        <v>54</v>
      </c>
      <c r="G247" s="3">
        <v>100</v>
      </c>
    </row>
    <row r="248" spans="1:7" x14ac:dyDescent="0.3">
      <c r="A248" s="3" t="s">
        <v>1285</v>
      </c>
      <c r="B248" s="3" t="s">
        <v>1286</v>
      </c>
      <c r="C248" s="3" t="s">
        <v>1110</v>
      </c>
      <c r="D248" s="3" t="s">
        <v>1173</v>
      </c>
      <c r="E248" s="3">
        <v>112</v>
      </c>
      <c r="F248" s="3">
        <v>43</v>
      </c>
      <c r="G248" s="3">
        <v>100</v>
      </c>
    </row>
    <row r="249" spans="1:7" x14ac:dyDescent="0.3">
      <c r="A249" s="3" t="s">
        <v>3729</v>
      </c>
      <c r="B249" s="3" t="s">
        <v>3730</v>
      </c>
      <c r="C249" s="3" t="s">
        <v>480</v>
      </c>
      <c r="D249" s="3" t="s">
        <v>1173</v>
      </c>
      <c r="E249" s="3">
        <v>89</v>
      </c>
      <c r="F249" s="3">
        <v>55</v>
      </c>
      <c r="G249" s="3">
        <v>50</v>
      </c>
    </row>
    <row r="250" spans="1:7" x14ac:dyDescent="0.3">
      <c r="A250" s="3" t="s">
        <v>3836</v>
      </c>
      <c r="B250" s="3" t="s">
        <v>3837</v>
      </c>
      <c r="C250" s="3" t="s">
        <v>476</v>
      </c>
      <c r="D250" s="3" t="s">
        <v>1173</v>
      </c>
      <c r="E250" s="3">
        <v>113</v>
      </c>
      <c r="F250" s="3">
        <v>70</v>
      </c>
      <c r="G250" s="3">
        <v>50</v>
      </c>
    </row>
    <row r="251" spans="1:7" x14ac:dyDescent="0.3">
      <c r="A251" s="3" t="s">
        <v>5777</v>
      </c>
      <c r="B251" s="3" t="s">
        <v>5778</v>
      </c>
      <c r="C251" s="3" t="s">
        <v>476</v>
      </c>
      <c r="D251" s="3" t="s">
        <v>1173</v>
      </c>
      <c r="E251" s="3">
        <v>57</v>
      </c>
      <c r="F251" s="3">
        <v>24</v>
      </c>
      <c r="G251" s="3">
        <v>30</v>
      </c>
    </row>
    <row r="252" spans="1:7" x14ac:dyDescent="0.3">
      <c r="A252" s="3" t="s">
        <v>3239</v>
      </c>
      <c r="B252" s="3" t="s">
        <v>3240</v>
      </c>
      <c r="C252" s="3" t="s">
        <v>476</v>
      </c>
      <c r="D252" s="3" t="s">
        <v>1173</v>
      </c>
      <c r="E252" s="3">
        <v>6</v>
      </c>
      <c r="F252" s="3">
        <v>4</v>
      </c>
      <c r="G252" s="3">
        <v>5</v>
      </c>
    </row>
    <row r="253" spans="1:7" x14ac:dyDescent="0.3">
      <c r="A253" s="3" t="s">
        <v>5673</v>
      </c>
      <c r="B253" s="3" t="s">
        <v>5674</v>
      </c>
      <c r="C253" s="3" t="s">
        <v>480</v>
      </c>
      <c r="D253" s="3" t="s">
        <v>1173</v>
      </c>
      <c r="E253" s="3">
        <v>22</v>
      </c>
      <c r="F253" s="3">
        <v>11</v>
      </c>
      <c r="G253" s="3">
        <v>10</v>
      </c>
    </row>
    <row r="254" spans="1:7" x14ac:dyDescent="0.3">
      <c r="A254" s="3" t="s">
        <v>5888</v>
      </c>
      <c r="B254" s="3" t="s">
        <v>5889</v>
      </c>
      <c r="C254" s="3" t="s">
        <v>476</v>
      </c>
      <c r="D254" s="3" t="s">
        <v>1173</v>
      </c>
      <c r="E254" s="3">
        <v>23</v>
      </c>
      <c r="F254" s="3">
        <v>0</v>
      </c>
      <c r="G254" s="3">
        <v>20</v>
      </c>
    </row>
    <row r="255" spans="1:7" x14ac:dyDescent="0.3">
      <c r="A255" s="3" t="s">
        <v>2128</v>
      </c>
      <c r="B255" s="3" t="s">
        <v>2129</v>
      </c>
      <c r="C255" s="3" t="s">
        <v>99</v>
      </c>
      <c r="D255" s="3" t="s">
        <v>751</v>
      </c>
      <c r="E255" s="3">
        <v>1145</v>
      </c>
      <c r="F255" s="3">
        <v>662</v>
      </c>
      <c r="G255" s="3">
        <v>500</v>
      </c>
    </row>
    <row r="256" spans="1:7" x14ac:dyDescent="0.3">
      <c r="A256" s="3" t="s">
        <v>749</v>
      </c>
      <c r="B256" s="3" t="s">
        <v>750</v>
      </c>
      <c r="C256" s="3" t="s">
        <v>99</v>
      </c>
      <c r="D256" s="3" t="s">
        <v>751</v>
      </c>
      <c r="E256" s="3">
        <v>213</v>
      </c>
      <c r="F256" s="3">
        <v>76</v>
      </c>
      <c r="G256" s="3">
        <v>100</v>
      </c>
    </row>
    <row r="257" spans="1:7" x14ac:dyDescent="0.3">
      <c r="A257" s="3" t="s">
        <v>2292</v>
      </c>
      <c r="B257" s="3" t="s">
        <v>2293</v>
      </c>
      <c r="C257" s="3" t="s">
        <v>99</v>
      </c>
      <c r="D257" s="3" t="s">
        <v>751</v>
      </c>
      <c r="E257" s="3">
        <v>459</v>
      </c>
      <c r="F257" s="3">
        <v>316</v>
      </c>
      <c r="G257" s="3">
        <v>200</v>
      </c>
    </row>
    <row r="258" spans="1:7" x14ac:dyDescent="0.3">
      <c r="A258" s="3" t="s">
        <v>2163</v>
      </c>
      <c r="B258" s="3" t="s">
        <v>2164</v>
      </c>
      <c r="C258" s="3" t="s">
        <v>99</v>
      </c>
      <c r="D258" s="3" t="s">
        <v>751</v>
      </c>
      <c r="E258" s="3">
        <v>3</v>
      </c>
      <c r="F258" s="3">
        <v>0</v>
      </c>
      <c r="G258" s="3">
        <v>3</v>
      </c>
    </row>
    <row r="259" spans="1:7" x14ac:dyDescent="0.3">
      <c r="A259" s="3" t="s">
        <v>4247</v>
      </c>
      <c r="B259" s="3" t="s">
        <v>4248</v>
      </c>
      <c r="C259" s="3" t="s">
        <v>99</v>
      </c>
      <c r="D259" s="3" t="s">
        <v>751</v>
      </c>
      <c r="E259" s="3">
        <v>17</v>
      </c>
      <c r="F259" s="3">
        <v>11</v>
      </c>
      <c r="G259" s="3">
        <v>10</v>
      </c>
    </row>
    <row r="260" spans="1:7" x14ac:dyDescent="0.3">
      <c r="A260" s="3" t="s">
        <v>6345</v>
      </c>
      <c r="B260" s="3" t="s">
        <v>6346</v>
      </c>
      <c r="C260" s="3" t="s">
        <v>99</v>
      </c>
      <c r="D260" s="3" t="s">
        <v>751</v>
      </c>
      <c r="E260" s="3">
        <v>8</v>
      </c>
      <c r="F260" s="3">
        <v>0</v>
      </c>
      <c r="G260" s="3">
        <v>5</v>
      </c>
    </row>
    <row r="261" spans="1:7" x14ac:dyDescent="0.3">
      <c r="A261" s="3" t="s">
        <v>1953</v>
      </c>
      <c r="B261" s="3" t="s">
        <v>1954</v>
      </c>
      <c r="C261" s="3" t="s">
        <v>1955</v>
      </c>
      <c r="D261" s="3" t="s">
        <v>751</v>
      </c>
      <c r="E261" s="3">
        <v>1</v>
      </c>
      <c r="F261" s="3">
        <v>0</v>
      </c>
      <c r="G261" s="3">
        <v>2</v>
      </c>
    </row>
    <row r="262" spans="1:7" x14ac:dyDescent="0.3">
      <c r="A262" s="3" t="s">
        <v>6342</v>
      </c>
      <c r="B262" s="3" t="s">
        <v>6343</v>
      </c>
      <c r="C262" s="3" t="s">
        <v>99</v>
      </c>
      <c r="D262" s="3" t="s">
        <v>751</v>
      </c>
      <c r="E262" s="3">
        <v>4</v>
      </c>
      <c r="F262" s="3">
        <v>0</v>
      </c>
      <c r="G262" s="3">
        <v>5</v>
      </c>
    </row>
    <row r="263" spans="1:7" x14ac:dyDescent="0.3">
      <c r="A263" s="3" t="s">
        <v>767</v>
      </c>
      <c r="B263" s="3" t="s">
        <v>768</v>
      </c>
      <c r="C263" s="3" t="s">
        <v>99</v>
      </c>
      <c r="D263" s="3" t="s">
        <v>751</v>
      </c>
      <c r="E263" s="3">
        <v>2</v>
      </c>
      <c r="F263" s="3">
        <v>1</v>
      </c>
      <c r="G263" s="3">
        <v>5</v>
      </c>
    </row>
    <row r="264" spans="1:7" x14ac:dyDescent="0.3">
      <c r="A264" s="3" t="s">
        <v>2209</v>
      </c>
      <c r="B264" s="3" t="s">
        <v>2210</v>
      </c>
      <c r="C264" s="3" t="s">
        <v>99</v>
      </c>
      <c r="D264" s="3" t="s">
        <v>751</v>
      </c>
      <c r="E264" s="3">
        <v>11</v>
      </c>
      <c r="F264" s="3">
        <v>6</v>
      </c>
      <c r="G264" s="3">
        <v>10</v>
      </c>
    </row>
    <row r="265" spans="1:7" x14ac:dyDescent="0.3">
      <c r="A265" s="3" t="s">
        <v>1303</v>
      </c>
      <c r="B265" s="3" t="s">
        <v>1304</v>
      </c>
      <c r="C265" s="3" t="s">
        <v>1307</v>
      </c>
      <c r="D265" s="3" t="s">
        <v>1306</v>
      </c>
      <c r="E265" s="3">
        <v>280</v>
      </c>
      <c r="F265" s="3">
        <v>171</v>
      </c>
      <c r="G265" s="3">
        <v>100</v>
      </c>
    </row>
    <row r="266" spans="1:7" x14ac:dyDescent="0.3">
      <c r="A266" s="3" t="s">
        <v>2116</v>
      </c>
      <c r="B266" s="3" t="s">
        <v>2117</v>
      </c>
      <c r="C266" s="3" t="s">
        <v>2118</v>
      </c>
      <c r="D266" s="3" t="s">
        <v>953</v>
      </c>
      <c r="E266" s="3">
        <v>679</v>
      </c>
      <c r="F266" s="3">
        <v>190</v>
      </c>
      <c r="G266" s="3">
        <v>500</v>
      </c>
    </row>
    <row r="267" spans="1:7" x14ac:dyDescent="0.3">
      <c r="A267" s="3" t="s">
        <v>6592</v>
      </c>
      <c r="B267" s="3" t="s">
        <v>6593</v>
      </c>
      <c r="C267" s="3" t="s">
        <v>6302</v>
      </c>
      <c r="D267" s="3" t="s">
        <v>6301</v>
      </c>
      <c r="E267" s="3">
        <v>4</v>
      </c>
      <c r="F267" s="3" t="e">
        <v>#N/A</v>
      </c>
      <c r="G267" s="3">
        <v>10</v>
      </c>
    </row>
    <row r="268" spans="1:7" x14ac:dyDescent="0.3">
      <c r="A268" s="3" t="s">
        <v>1238</v>
      </c>
      <c r="B268" s="3" t="s">
        <v>1239</v>
      </c>
      <c r="C268" s="3" t="s">
        <v>1241</v>
      </c>
      <c r="D268" s="3" t="s">
        <v>263</v>
      </c>
      <c r="E268" s="3">
        <v>1197</v>
      </c>
      <c r="F268" s="3">
        <v>827</v>
      </c>
      <c r="G268" s="3">
        <v>500</v>
      </c>
    </row>
    <row r="269" spans="1:7" x14ac:dyDescent="0.3">
      <c r="A269" s="3" t="s">
        <v>1915</v>
      </c>
      <c r="B269" s="3" t="s">
        <v>1916</v>
      </c>
      <c r="C269" s="3" t="s">
        <v>264</v>
      </c>
      <c r="D269" s="3" t="s">
        <v>263</v>
      </c>
      <c r="E269" s="3">
        <v>448</v>
      </c>
      <c r="F269" s="3">
        <v>313</v>
      </c>
      <c r="G269" s="3">
        <v>200</v>
      </c>
    </row>
    <row r="270" spans="1:7" x14ac:dyDescent="0.3">
      <c r="A270" s="3" t="s">
        <v>1012</v>
      </c>
      <c r="B270" s="3" t="s">
        <v>1013</v>
      </c>
      <c r="C270" s="3" t="s">
        <v>264</v>
      </c>
      <c r="D270" s="3" t="s">
        <v>263</v>
      </c>
      <c r="E270" s="3">
        <v>241</v>
      </c>
      <c r="F270" s="3">
        <v>105</v>
      </c>
      <c r="G270" s="3">
        <v>100</v>
      </c>
    </row>
    <row r="271" spans="1:7" x14ac:dyDescent="0.3">
      <c r="A271" s="3" t="s">
        <v>1526</v>
      </c>
      <c r="B271" s="3" t="s">
        <v>1527</v>
      </c>
      <c r="C271" s="3" t="s">
        <v>264</v>
      </c>
      <c r="D271" s="3" t="s">
        <v>263</v>
      </c>
      <c r="E271" s="3">
        <v>405</v>
      </c>
      <c r="F271" s="3">
        <v>317</v>
      </c>
      <c r="G271" s="3">
        <v>100</v>
      </c>
    </row>
    <row r="272" spans="1:7" x14ac:dyDescent="0.3">
      <c r="A272" s="3" t="s">
        <v>6421</v>
      </c>
      <c r="B272" s="3" t="s">
        <v>6422</v>
      </c>
      <c r="C272" s="3" t="s">
        <v>264</v>
      </c>
      <c r="D272" s="3" t="s">
        <v>263</v>
      </c>
      <c r="E272" s="3">
        <v>57</v>
      </c>
      <c r="F272" s="3">
        <v>16</v>
      </c>
      <c r="G272" s="3">
        <v>50</v>
      </c>
    </row>
    <row r="273" spans="1:7" x14ac:dyDescent="0.3">
      <c r="A273" s="3" t="s">
        <v>1369</v>
      </c>
      <c r="B273" s="3" t="s">
        <v>1370</v>
      </c>
      <c r="C273" s="3" t="s">
        <v>264</v>
      </c>
      <c r="D273" s="3" t="s">
        <v>263</v>
      </c>
      <c r="E273" s="3">
        <v>56</v>
      </c>
      <c r="F273" s="3">
        <v>28</v>
      </c>
      <c r="G273" s="3">
        <v>50</v>
      </c>
    </row>
    <row r="274" spans="1:7" x14ac:dyDescent="0.3">
      <c r="A274" s="3" t="s">
        <v>1409</v>
      </c>
      <c r="B274" s="3" t="s">
        <v>1410</v>
      </c>
      <c r="C274" s="3" t="s">
        <v>264</v>
      </c>
      <c r="D274" s="3" t="s">
        <v>263</v>
      </c>
      <c r="E274" s="3">
        <v>103</v>
      </c>
      <c r="F274" s="3">
        <v>24</v>
      </c>
      <c r="G274" s="3">
        <v>100</v>
      </c>
    </row>
    <row r="275" spans="1:7" x14ac:dyDescent="0.3">
      <c r="A275" s="3" t="s">
        <v>1372</v>
      </c>
      <c r="B275" s="3" t="s">
        <v>1373</v>
      </c>
      <c r="C275" s="3" t="s">
        <v>264</v>
      </c>
      <c r="D275" s="3" t="s">
        <v>263</v>
      </c>
      <c r="E275" s="3">
        <v>93</v>
      </c>
      <c r="F275" s="3">
        <v>32</v>
      </c>
      <c r="G275" s="3">
        <v>100</v>
      </c>
    </row>
    <row r="276" spans="1:7" x14ac:dyDescent="0.3">
      <c r="A276" s="3" t="s">
        <v>1070</v>
      </c>
      <c r="B276" s="3" t="s">
        <v>1071</v>
      </c>
      <c r="C276" s="3" t="s">
        <v>264</v>
      </c>
      <c r="D276" s="3" t="s">
        <v>263</v>
      </c>
      <c r="E276" s="3">
        <v>15</v>
      </c>
      <c r="F276" s="3">
        <v>1</v>
      </c>
      <c r="G276" s="3">
        <v>20</v>
      </c>
    </row>
    <row r="277" spans="1:7" x14ac:dyDescent="0.3">
      <c r="A277" s="3" t="s">
        <v>1258</v>
      </c>
      <c r="B277" s="3" t="s">
        <v>1259</v>
      </c>
      <c r="C277" s="3" t="s">
        <v>895</v>
      </c>
      <c r="D277" s="3" t="s">
        <v>304</v>
      </c>
      <c r="E277" s="3">
        <v>64</v>
      </c>
      <c r="F277" s="3">
        <v>37</v>
      </c>
      <c r="G277" s="3">
        <v>30</v>
      </c>
    </row>
    <row r="278" spans="1:7" x14ac:dyDescent="0.3">
      <c r="A278" s="3" t="s">
        <v>1461</v>
      </c>
      <c r="B278" s="3" t="s">
        <v>1462</v>
      </c>
      <c r="C278" s="3" t="s">
        <v>1169</v>
      </c>
      <c r="D278" s="3" t="s">
        <v>304</v>
      </c>
      <c r="E278" s="3">
        <v>17</v>
      </c>
      <c r="F278" s="3">
        <v>11</v>
      </c>
      <c r="G278" s="3">
        <v>10</v>
      </c>
    </row>
    <row r="279" spans="1:7" x14ac:dyDescent="0.3">
      <c r="A279" s="3" t="s">
        <v>755</v>
      </c>
      <c r="B279" s="3" t="s">
        <v>756</v>
      </c>
      <c r="C279" s="3" t="s">
        <v>560</v>
      </c>
      <c r="D279" s="3" t="s">
        <v>754</v>
      </c>
      <c r="E279" s="3">
        <v>55</v>
      </c>
      <c r="F279" s="3">
        <v>30</v>
      </c>
      <c r="G279" s="3">
        <v>30</v>
      </c>
    </row>
    <row r="280" spans="1:7" x14ac:dyDescent="0.3">
      <c r="A280" s="3" t="s">
        <v>1689</v>
      </c>
      <c r="B280" s="3" t="s">
        <v>1690</v>
      </c>
      <c r="C280" s="3" t="s">
        <v>560</v>
      </c>
      <c r="D280" s="3" t="s">
        <v>754</v>
      </c>
      <c r="E280" s="3">
        <v>3</v>
      </c>
      <c r="F280" s="3">
        <v>1</v>
      </c>
      <c r="G280" s="3">
        <v>3</v>
      </c>
    </row>
    <row r="281" spans="1:7" x14ac:dyDescent="0.3">
      <c r="A281" s="3" t="s">
        <v>3369</v>
      </c>
      <c r="B281" s="3" t="s">
        <v>3370</v>
      </c>
      <c r="C281" s="3" t="s">
        <v>310</v>
      </c>
      <c r="D281" s="3" t="s">
        <v>176</v>
      </c>
      <c r="E281" s="3">
        <v>375</v>
      </c>
      <c r="F281" s="3">
        <v>289</v>
      </c>
      <c r="G281" s="3">
        <v>100</v>
      </c>
    </row>
    <row r="282" spans="1:7" x14ac:dyDescent="0.3">
      <c r="A282" s="3" t="s">
        <v>3272</v>
      </c>
      <c r="B282" s="3" t="s">
        <v>3273</v>
      </c>
      <c r="C282" s="3" t="s">
        <v>3275</v>
      </c>
      <c r="D282" s="3" t="s">
        <v>176</v>
      </c>
      <c r="E282" s="3">
        <v>184</v>
      </c>
      <c r="F282" s="3">
        <v>83</v>
      </c>
      <c r="G282" s="3">
        <v>100</v>
      </c>
    </row>
    <row r="283" spans="1:7" x14ac:dyDescent="0.3">
      <c r="A283" s="3" t="s">
        <v>1878</v>
      </c>
      <c r="B283" s="3" t="s">
        <v>1879</v>
      </c>
      <c r="C283" s="3" t="s">
        <v>1877</v>
      </c>
      <c r="D283" s="3" t="s">
        <v>176</v>
      </c>
      <c r="E283" s="3">
        <v>620</v>
      </c>
      <c r="F283" s="3">
        <v>302</v>
      </c>
      <c r="G283" s="3">
        <v>300</v>
      </c>
    </row>
    <row r="284" spans="1:7" x14ac:dyDescent="0.3">
      <c r="A284" s="3" t="s">
        <v>493</v>
      </c>
      <c r="B284" s="3" t="s">
        <v>494</v>
      </c>
      <c r="C284" s="3" t="s">
        <v>496</v>
      </c>
      <c r="D284" s="3" t="s">
        <v>176</v>
      </c>
      <c r="E284" s="3">
        <v>42</v>
      </c>
      <c r="F284" s="3">
        <v>29</v>
      </c>
      <c r="G284" s="3">
        <v>20</v>
      </c>
    </row>
    <row r="285" spans="1:7" x14ac:dyDescent="0.3">
      <c r="A285" s="3" t="s">
        <v>4789</v>
      </c>
      <c r="B285" s="3" t="s">
        <v>4790</v>
      </c>
      <c r="C285" s="3" t="s">
        <v>1877</v>
      </c>
      <c r="D285" s="3" t="s">
        <v>176</v>
      </c>
      <c r="E285" s="3">
        <v>19</v>
      </c>
      <c r="F285" s="3">
        <v>7</v>
      </c>
      <c r="G285" s="3">
        <v>10</v>
      </c>
    </row>
    <row r="286" spans="1:7" x14ac:dyDescent="0.3">
      <c r="A286" s="3" t="s">
        <v>1881</v>
      </c>
      <c r="B286" s="3" t="s">
        <v>1882</v>
      </c>
      <c r="C286" s="3" t="s">
        <v>1877</v>
      </c>
      <c r="D286" s="3" t="s">
        <v>176</v>
      </c>
      <c r="E286" s="3">
        <v>15</v>
      </c>
      <c r="F286" s="3">
        <v>5</v>
      </c>
      <c r="G286" s="3">
        <v>10</v>
      </c>
    </row>
    <row r="287" spans="1:7" x14ac:dyDescent="0.3">
      <c r="A287" s="3" t="s">
        <v>450</v>
      </c>
      <c r="B287" s="3" t="s">
        <v>451</v>
      </c>
      <c r="C287" s="3" t="s">
        <v>310</v>
      </c>
      <c r="D287" s="3" t="s">
        <v>176</v>
      </c>
      <c r="E287" s="3">
        <v>35</v>
      </c>
      <c r="F287" s="3">
        <v>19</v>
      </c>
      <c r="G287" s="3">
        <v>20</v>
      </c>
    </row>
    <row r="288" spans="1:7" x14ac:dyDescent="0.3">
      <c r="A288" s="3" t="s">
        <v>5534</v>
      </c>
      <c r="B288" s="3" t="s">
        <v>5535</v>
      </c>
      <c r="C288" s="3" t="s">
        <v>384</v>
      </c>
      <c r="D288" s="3" t="s">
        <v>176</v>
      </c>
      <c r="E288" s="3">
        <v>22</v>
      </c>
      <c r="F288" s="3">
        <v>11</v>
      </c>
      <c r="G288" s="3">
        <v>10</v>
      </c>
    </row>
    <row r="289" spans="1:7" x14ac:dyDescent="0.3">
      <c r="A289" s="3" t="s">
        <v>5948</v>
      </c>
      <c r="B289" s="3" t="s">
        <v>5949</v>
      </c>
      <c r="C289" s="3" t="s">
        <v>3320</v>
      </c>
      <c r="D289" s="3" t="s">
        <v>176</v>
      </c>
      <c r="E289" s="3">
        <v>26</v>
      </c>
      <c r="F289" s="3">
        <v>9</v>
      </c>
      <c r="G289" s="3">
        <v>20</v>
      </c>
    </row>
    <row r="290" spans="1:7" x14ac:dyDescent="0.3">
      <c r="A290" s="3" t="s">
        <v>5143</v>
      </c>
      <c r="B290" s="3" t="s">
        <v>5144</v>
      </c>
      <c r="C290" s="3" t="s">
        <v>3275</v>
      </c>
      <c r="D290" s="3" t="s">
        <v>176</v>
      </c>
      <c r="E290" s="3">
        <v>20</v>
      </c>
      <c r="F290" s="3">
        <v>12</v>
      </c>
      <c r="G290" s="3">
        <v>10</v>
      </c>
    </row>
    <row r="291" spans="1:7" x14ac:dyDescent="0.3">
      <c r="A291" s="3" t="s">
        <v>5842</v>
      </c>
      <c r="B291" s="3" t="s">
        <v>5843</v>
      </c>
      <c r="C291" s="3" t="s">
        <v>1654</v>
      </c>
      <c r="D291" s="3" t="s">
        <v>176</v>
      </c>
      <c r="E291" s="3">
        <v>8</v>
      </c>
      <c r="F291" s="3">
        <v>3</v>
      </c>
      <c r="G291" s="3">
        <v>5</v>
      </c>
    </row>
    <row r="292" spans="1:7" x14ac:dyDescent="0.3">
      <c r="A292" s="3" t="s">
        <v>5839</v>
      </c>
      <c r="B292" s="3" t="s">
        <v>5840</v>
      </c>
      <c r="C292" s="3" t="s">
        <v>1654</v>
      </c>
      <c r="D292" s="3" t="s">
        <v>176</v>
      </c>
      <c r="E292" s="3">
        <v>8</v>
      </c>
      <c r="F292" s="3">
        <v>2</v>
      </c>
      <c r="G292" s="3">
        <v>10</v>
      </c>
    </row>
    <row r="293" spans="1:7" x14ac:dyDescent="0.3">
      <c r="A293" s="3" t="s">
        <v>5092</v>
      </c>
      <c r="B293" s="3" t="s">
        <v>5093</v>
      </c>
      <c r="C293" s="3" t="s">
        <v>310</v>
      </c>
      <c r="D293" s="3" t="s">
        <v>176</v>
      </c>
      <c r="E293" s="3">
        <v>6</v>
      </c>
      <c r="F293" s="3">
        <v>2</v>
      </c>
      <c r="G293" s="3">
        <v>5</v>
      </c>
    </row>
    <row r="294" spans="1:7" x14ac:dyDescent="0.3">
      <c r="A294" s="3" t="s">
        <v>6202</v>
      </c>
      <c r="B294" s="3" t="s">
        <v>6203</v>
      </c>
      <c r="C294" s="3" t="s">
        <v>2406</v>
      </c>
      <c r="D294" s="3" t="s">
        <v>176</v>
      </c>
      <c r="E294" s="3">
        <v>4</v>
      </c>
      <c r="F294" s="3">
        <v>1</v>
      </c>
      <c r="G294" s="3">
        <v>5</v>
      </c>
    </row>
    <row r="295" spans="1:7" x14ac:dyDescent="0.3">
      <c r="A295" s="3" t="s">
        <v>6170</v>
      </c>
      <c r="B295" s="3" t="s">
        <v>6171</v>
      </c>
      <c r="C295" s="3" t="s">
        <v>365</v>
      </c>
      <c r="D295" s="3" t="s">
        <v>4692</v>
      </c>
      <c r="E295" s="3">
        <v>1285</v>
      </c>
      <c r="F295" s="3">
        <v>12</v>
      </c>
      <c r="G295" s="3">
        <v>1000</v>
      </c>
    </row>
    <row r="296" spans="1:7" x14ac:dyDescent="0.3">
      <c r="A296" s="3" t="s">
        <v>4913</v>
      </c>
      <c r="B296" s="3" t="s">
        <v>4914</v>
      </c>
      <c r="C296" s="3" t="s">
        <v>4270</v>
      </c>
      <c r="D296" s="3" t="s">
        <v>4692</v>
      </c>
      <c r="E296" s="3">
        <v>24</v>
      </c>
      <c r="F296" s="3">
        <v>1</v>
      </c>
      <c r="G296" s="3">
        <v>25</v>
      </c>
    </row>
    <row r="297" spans="1:7" x14ac:dyDescent="0.3">
      <c r="A297" s="3" t="s">
        <v>1533</v>
      </c>
      <c r="B297" s="3" t="s">
        <v>1534</v>
      </c>
      <c r="C297" s="3" t="s">
        <v>1537</v>
      </c>
      <c r="D297" s="3" t="s">
        <v>1536</v>
      </c>
      <c r="E297" s="3">
        <v>130</v>
      </c>
      <c r="F297" s="3">
        <v>80</v>
      </c>
      <c r="G297" s="3">
        <v>100</v>
      </c>
    </row>
    <row r="298" spans="1:7" x14ac:dyDescent="0.3">
      <c r="A298" s="3" t="s">
        <v>5697</v>
      </c>
      <c r="B298" s="3" t="s">
        <v>5698</v>
      </c>
      <c r="C298" s="3">
        <v>0</v>
      </c>
      <c r="D298" s="3" t="s">
        <v>355</v>
      </c>
      <c r="E298" s="3">
        <v>9</v>
      </c>
      <c r="F298" s="3">
        <v>0</v>
      </c>
      <c r="G298" s="3">
        <v>10</v>
      </c>
    </row>
    <row r="299" spans="1:7" x14ac:dyDescent="0.3">
      <c r="A299" s="3" t="s">
        <v>6724</v>
      </c>
      <c r="B299" s="3" t="s">
        <v>6725</v>
      </c>
      <c r="C299" s="3" t="s">
        <v>4221</v>
      </c>
      <c r="D299" s="3" t="s">
        <v>4220</v>
      </c>
      <c r="E299" s="3">
        <v>19</v>
      </c>
      <c r="F299" s="3" t="e">
        <v>#N/A</v>
      </c>
      <c r="G299" s="3">
        <v>12</v>
      </c>
    </row>
    <row r="300" spans="1:7" x14ac:dyDescent="0.3">
      <c r="A300" s="3" t="s">
        <v>1314</v>
      </c>
      <c r="B300" s="3" t="s">
        <v>1315</v>
      </c>
      <c r="C300" s="3" t="s">
        <v>322</v>
      </c>
      <c r="D300" s="3" t="s">
        <v>1317</v>
      </c>
      <c r="E300" s="3">
        <v>34</v>
      </c>
      <c r="F300" s="3">
        <v>19</v>
      </c>
      <c r="G300" s="3">
        <v>20</v>
      </c>
    </row>
    <row r="301" spans="1:7" x14ac:dyDescent="0.3">
      <c r="A301" s="3" t="s">
        <v>6760</v>
      </c>
      <c r="B301" s="3" t="s">
        <v>6761</v>
      </c>
      <c r="C301" s="3" t="s">
        <v>779</v>
      </c>
      <c r="D301" s="3" t="s">
        <v>597</v>
      </c>
      <c r="E301" s="3">
        <v>17</v>
      </c>
      <c r="F301" s="3">
        <v>6</v>
      </c>
      <c r="G301" s="3">
        <v>12</v>
      </c>
    </row>
    <row r="302" spans="1:7" x14ac:dyDescent="0.3">
      <c r="A302" s="3" t="s">
        <v>6555</v>
      </c>
      <c r="B302" s="3" t="s">
        <v>6556</v>
      </c>
      <c r="C302" s="3" t="s">
        <v>779</v>
      </c>
      <c r="D302" s="3" t="s">
        <v>597</v>
      </c>
      <c r="E302" s="3">
        <v>56</v>
      </c>
      <c r="F302" s="3">
        <v>0</v>
      </c>
      <c r="G302" s="3">
        <v>24</v>
      </c>
    </row>
    <row r="303" spans="1:7" x14ac:dyDescent="0.3">
      <c r="A303" s="3" t="s">
        <v>6613</v>
      </c>
      <c r="B303" s="3" t="s">
        <v>6614</v>
      </c>
      <c r="C303" s="3" t="s">
        <v>779</v>
      </c>
      <c r="D303" s="3" t="s">
        <v>597</v>
      </c>
      <c r="E303" s="3">
        <v>33</v>
      </c>
      <c r="F303" s="3">
        <v>12</v>
      </c>
      <c r="G303" s="3">
        <v>12</v>
      </c>
    </row>
    <row r="304" spans="1:7" x14ac:dyDescent="0.3">
      <c r="A304" s="3" t="s">
        <v>6615</v>
      </c>
      <c r="B304" s="3" t="s">
        <v>6616</v>
      </c>
      <c r="C304" s="3" t="s">
        <v>779</v>
      </c>
      <c r="D304" s="3" t="s">
        <v>597</v>
      </c>
      <c r="E304" s="3">
        <v>25</v>
      </c>
      <c r="F304" s="3">
        <v>2</v>
      </c>
      <c r="G304" s="3">
        <v>24</v>
      </c>
    </row>
    <row r="305" spans="1:7" x14ac:dyDescent="0.3">
      <c r="A305" s="3" t="s">
        <v>784</v>
      </c>
      <c r="B305" s="3" t="s">
        <v>785</v>
      </c>
      <c r="C305" s="3" t="s">
        <v>779</v>
      </c>
      <c r="D305" s="3" t="s">
        <v>597</v>
      </c>
      <c r="E305" s="3">
        <v>123</v>
      </c>
      <c r="F305" s="3">
        <v>22</v>
      </c>
      <c r="G305" s="3">
        <v>120</v>
      </c>
    </row>
    <row r="306" spans="1:7" x14ac:dyDescent="0.3">
      <c r="A306" s="3" t="s">
        <v>6619</v>
      </c>
      <c r="B306" s="3" t="s">
        <v>6620</v>
      </c>
      <c r="C306" s="3" t="s">
        <v>779</v>
      </c>
      <c r="D306" s="3" t="s">
        <v>597</v>
      </c>
      <c r="E306" s="3">
        <v>1</v>
      </c>
      <c r="F306" s="3">
        <v>0</v>
      </c>
      <c r="G306" s="3">
        <v>2</v>
      </c>
    </row>
    <row r="307" spans="1:7" x14ac:dyDescent="0.3">
      <c r="A307" s="3" t="s">
        <v>6617</v>
      </c>
      <c r="B307" s="3" t="s">
        <v>6618</v>
      </c>
      <c r="C307" s="3" t="s">
        <v>779</v>
      </c>
      <c r="D307" s="3" t="s">
        <v>597</v>
      </c>
      <c r="E307" s="3">
        <v>11</v>
      </c>
      <c r="F307" s="3">
        <v>0</v>
      </c>
      <c r="G307" s="3">
        <v>12</v>
      </c>
    </row>
    <row r="308" spans="1:7" x14ac:dyDescent="0.3">
      <c r="A308" s="3" t="s">
        <v>6604</v>
      </c>
      <c r="B308" s="3" t="s">
        <v>6605</v>
      </c>
      <c r="C308" s="3" t="s">
        <v>779</v>
      </c>
      <c r="D308" s="3" t="s">
        <v>597</v>
      </c>
      <c r="E308" s="3">
        <v>15</v>
      </c>
      <c r="F308" s="3" t="e">
        <v>#N/A</v>
      </c>
      <c r="G308" s="3">
        <v>12</v>
      </c>
    </row>
    <row r="309" spans="1:7" x14ac:dyDescent="0.3">
      <c r="A309" s="3" t="s">
        <v>6303</v>
      </c>
      <c r="B309" s="3" t="s">
        <v>6304</v>
      </c>
      <c r="C309" s="3" t="s">
        <v>6305</v>
      </c>
      <c r="D309" s="3" t="s">
        <v>597</v>
      </c>
      <c r="E309" s="3">
        <v>2</v>
      </c>
      <c r="F309" s="3">
        <v>0</v>
      </c>
      <c r="G309" s="3">
        <v>3</v>
      </c>
    </row>
    <row r="310" spans="1:7" x14ac:dyDescent="0.3">
      <c r="A310" s="3" t="s">
        <v>777</v>
      </c>
      <c r="B310" s="3" t="s">
        <v>778</v>
      </c>
      <c r="C310" s="3" t="s">
        <v>779</v>
      </c>
      <c r="D310" s="3" t="s">
        <v>597</v>
      </c>
      <c r="E310" s="3">
        <v>24</v>
      </c>
      <c r="F310" s="3">
        <v>14</v>
      </c>
      <c r="G310" s="3">
        <v>12</v>
      </c>
    </row>
    <row r="311" spans="1:7" x14ac:dyDescent="0.3">
      <c r="A311" s="3" t="s">
        <v>6259</v>
      </c>
      <c r="B311" s="3" t="s">
        <v>6260</v>
      </c>
      <c r="C311" s="3" t="s">
        <v>779</v>
      </c>
      <c r="D311" s="3" t="s">
        <v>597</v>
      </c>
      <c r="E311" s="3">
        <v>29</v>
      </c>
      <c r="F311" s="3">
        <v>12</v>
      </c>
      <c r="G311" s="3">
        <v>12</v>
      </c>
    </row>
    <row r="312" spans="1:7" x14ac:dyDescent="0.3">
      <c r="A312" s="3" t="s">
        <v>595</v>
      </c>
      <c r="B312" s="3" t="s">
        <v>596</v>
      </c>
      <c r="C312" s="3" t="s">
        <v>598</v>
      </c>
      <c r="D312" s="3" t="s">
        <v>597</v>
      </c>
      <c r="E312" s="3">
        <v>2</v>
      </c>
      <c r="F312" s="3">
        <v>0</v>
      </c>
      <c r="G312" s="3">
        <v>3</v>
      </c>
    </row>
    <row r="313" spans="1:7" x14ac:dyDescent="0.3">
      <c r="A313" s="3" t="s">
        <v>6611</v>
      </c>
      <c r="B313" s="3" t="s">
        <v>6612</v>
      </c>
      <c r="C313" s="3" t="s">
        <v>779</v>
      </c>
      <c r="D313" s="3" t="s">
        <v>597</v>
      </c>
      <c r="E313" s="3">
        <v>6</v>
      </c>
      <c r="F313" s="3">
        <v>0</v>
      </c>
      <c r="G313" s="3">
        <v>12</v>
      </c>
    </row>
    <row r="314" spans="1:7" x14ac:dyDescent="0.3">
      <c r="A314" s="3" t="s">
        <v>6512</v>
      </c>
      <c r="B314" s="3" t="s">
        <v>6513</v>
      </c>
      <c r="C314" s="3" t="s">
        <v>779</v>
      </c>
      <c r="D314" s="3" t="s">
        <v>597</v>
      </c>
      <c r="E314" s="3">
        <v>14</v>
      </c>
      <c r="F314" s="3">
        <v>0</v>
      </c>
      <c r="G314" s="3">
        <v>12</v>
      </c>
    </row>
    <row r="315" spans="1:7" x14ac:dyDescent="0.3">
      <c r="A315" s="3" t="s">
        <v>6596</v>
      </c>
      <c r="B315" s="3" t="s">
        <v>6597</v>
      </c>
      <c r="C315" s="3" t="s">
        <v>779</v>
      </c>
      <c r="D315" s="3" t="s">
        <v>597</v>
      </c>
      <c r="E315" s="3">
        <v>3</v>
      </c>
      <c r="F315" s="3">
        <v>0</v>
      </c>
      <c r="G315" s="3">
        <v>12</v>
      </c>
    </row>
    <row r="316" spans="1:7" x14ac:dyDescent="0.3">
      <c r="A316" s="3" t="s">
        <v>828</v>
      </c>
      <c r="B316" s="3" t="s">
        <v>829</v>
      </c>
      <c r="C316" s="3" t="s">
        <v>158</v>
      </c>
      <c r="D316" s="3" t="s">
        <v>157</v>
      </c>
      <c r="E316" s="3">
        <v>985</v>
      </c>
      <c r="F316" s="3">
        <v>551</v>
      </c>
      <c r="G316" s="3">
        <v>500</v>
      </c>
    </row>
    <row r="317" spans="1:7" x14ac:dyDescent="0.3">
      <c r="A317" s="3" t="s">
        <v>2134</v>
      </c>
      <c r="B317" s="3" t="s">
        <v>2135</v>
      </c>
      <c r="C317" s="3" t="s">
        <v>158</v>
      </c>
      <c r="D317" s="3" t="s">
        <v>157</v>
      </c>
      <c r="E317" s="3">
        <v>211</v>
      </c>
      <c r="F317" s="3">
        <v>94</v>
      </c>
      <c r="G317" s="3">
        <v>100</v>
      </c>
    </row>
    <row r="318" spans="1:7" x14ac:dyDescent="0.3">
      <c r="A318" s="3" t="s">
        <v>1464</v>
      </c>
      <c r="B318" s="3" t="s">
        <v>1465</v>
      </c>
      <c r="C318" s="3" t="s">
        <v>1169</v>
      </c>
      <c r="D318" s="3" t="s">
        <v>1467</v>
      </c>
      <c r="E318" s="3">
        <v>5</v>
      </c>
      <c r="F318" s="3">
        <v>3</v>
      </c>
      <c r="G318" s="3">
        <v>5</v>
      </c>
    </row>
    <row r="319" spans="1:7" x14ac:dyDescent="0.3">
      <c r="A319" s="3" t="s">
        <v>12</v>
      </c>
      <c r="B319" s="3" t="s">
        <v>13</v>
      </c>
      <c r="C319" s="3" t="s">
        <v>16</v>
      </c>
      <c r="D319" s="3" t="s">
        <v>15</v>
      </c>
      <c r="E319" s="3">
        <v>16707</v>
      </c>
      <c r="F319" s="3">
        <v>1787</v>
      </c>
      <c r="G319" s="3">
        <v>5000</v>
      </c>
    </row>
    <row r="320" spans="1:7" x14ac:dyDescent="0.3">
      <c r="A320" s="3" t="s">
        <v>43</v>
      </c>
      <c r="B320" s="3" t="s">
        <v>44</v>
      </c>
      <c r="C320" s="3" t="s">
        <v>16</v>
      </c>
      <c r="D320" s="3" t="s">
        <v>15</v>
      </c>
      <c r="E320" s="3">
        <v>1508</v>
      </c>
      <c r="F320" s="3">
        <v>764</v>
      </c>
      <c r="G320" s="3">
        <v>1000</v>
      </c>
    </row>
    <row r="321" spans="1:7" x14ac:dyDescent="0.3">
      <c r="A321" s="3" t="s">
        <v>50</v>
      </c>
      <c r="B321" s="3" t="s">
        <v>51</v>
      </c>
      <c r="C321" s="3" t="s">
        <v>16</v>
      </c>
      <c r="D321" s="3" t="s">
        <v>15</v>
      </c>
      <c r="E321" s="3">
        <v>10457</v>
      </c>
      <c r="F321" s="3">
        <v>4113</v>
      </c>
      <c r="G321" s="3">
        <v>5000</v>
      </c>
    </row>
    <row r="322" spans="1:7" x14ac:dyDescent="0.3">
      <c r="A322" s="3" t="s">
        <v>33</v>
      </c>
      <c r="B322" s="3" t="s">
        <v>34</v>
      </c>
      <c r="C322" s="3" t="s">
        <v>16</v>
      </c>
      <c r="D322" s="3" t="s">
        <v>15</v>
      </c>
      <c r="E322" s="3">
        <v>9690</v>
      </c>
      <c r="F322" s="3">
        <v>4808</v>
      </c>
      <c r="G322" s="3">
        <v>5000</v>
      </c>
    </row>
    <row r="323" spans="1:7" x14ac:dyDescent="0.3">
      <c r="A323" s="3" t="s">
        <v>1674</v>
      </c>
      <c r="B323" s="3" t="s">
        <v>1675</v>
      </c>
      <c r="C323" s="3" t="s">
        <v>16</v>
      </c>
      <c r="D323" s="3" t="s">
        <v>15</v>
      </c>
      <c r="E323" s="3">
        <v>1667</v>
      </c>
      <c r="F323" s="3">
        <v>854</v>
      </c>
      <c r="G323" s="3">
        <v>1000</v>
      </c>
    </row>
    <row r="324" spans="1:7" x14ac:dyDescent="0.3">
      <c r="A324" s="3" t="s">
        <v>31</v>
      </c>
      <c r="B324" s="3" t="s">
        <v>32</v>
      </c>
      <c r="C324" s="3" t="s">
        <v>16</v>
      </c>
      <c r="D324" s="3" t="s">
        <v>15</v>
      </c>
      <c r="E324" s="3">
        <v>1592</v>
      </c>
      <c r="F324" s="3">
        <v>417</v>
      </c>
      <c r="G324" s="3">
        <v>1000</v>
      </c>
    </row>
    <row r="325" spans="1:7" x14ac:dyDescent="0.3">
      <c r="A325" s="3" t="s">
        <v>2011</v>
      </c>
      <c r="B325" s="3" t="s">
        <v>2012</v>
      </c>
      <c r="C325" s="3" t="s">
        <v>16</v>
      </c>
      <c r="D325" s="3" t="s">
        <v>15</v>
      </c>
      <c r="E325" s="3">
        <v>1327</v>
      </c>
      <c r="F325" s="3">
        <v>461</v>
      </c>
      <c r="G325" s="3">
        <v>1000</v>
      </c>
    </row>
    <row r="326" spans="1:7" x14ac:dyDescent="0.3">
      <c r="A326" s="3" t="s">
        <v>2301</v>
      </c>
      <c r="B326" s="3" t="s">
        <v>2302</v>
      </c>
      <c r="C326" s="3" t="s">
        <v>2304</v>
      </c>
      <c r="D326" s="3" t="s">
        <v>2058</v>
      </c>
      <c r="E326" s="3">
        <v>38</v>
      </c>
      <c r="F326" s="3">
        <v>22</v>
      </c>
      <c r="G326" s="3">
        <v>20</v>
      </c>
    </row>
    <row r="327" spans="1:7" x14ac:dyDescent="0.3">
      <c r="A327" s="3" t="s">
        <v>4505</v>
      </c>
      <c r="B327" s="3" t="s">
        <v>4506</v>
      </c>
      <c r="C327" s="3" t="s">
        <v>310</v>
      </c>
      <c r="D327" s="3" t="s">
        <v>2533</v>
      </c>
      <c r="E327" s="3">
        <v>25</v>
      </c>
      <c r="F327" s="3">
        <v>1</v>
      </c>
      <c r="G327" s="3">
        <v>30</v>
      </c>
    </row>
    <row r="328" spans="1:7" x14ac:dyDescent="0.3">
      <c r="A328" s="3" t="s">
        <v>6580</v>
      </c>
      <c r="B328" s="3" t="s">
        <v>6581</v>
      </c>
      <c r="C328" s="3" t="s">
        <v>6506</v>
      </c>
      <c r="D328" s="3" t="s">
        <v>6258</v>
      </c>
      <c r="E328" s="3">
        <v>5</v>
      </c>
      <c r="F328" s="3">
        <v>0</v>
      </c>
      <c r="G328" s="3">
        <v>3</v>
      </c>
    </row>
    <row r="329" spans="1:7" x14ac:dyDescent="0.3">
      <c r="A329" s="3" t="s">
        <v>6766</v>
      </c>
      <c r="B329" s="3" t="s">
        <v>6767</v>
      </c>
      <c r="C329" s="3" t="s">
        <v>584</v>
      </c>
      <c r="D329" s="3" t="s">
        <v>6258</v>
      </c>
      <c r="E329" s="3">
        <v>5</v>
      </c>
      <c r="F329" s="3" t="e">
        <v>#N/A</v>
      </c>
      <c r="G329" s="3">
        <v>5</v>
      </c>
    </row>
    <row r="330" spans="1:7" x14ac:dyDescent="0.3">
      <c r="A330" s="3" t="s">
        <v>6780</v>
      </c>
      <c r="B330" s="3" t="s">
        <v>6751</v>
      </c>
      <c r="C330" s="3" t="e">
        <v>#N/A</v>
      </c>
      <c r="D330" s="3" t="e">
        <v>#N/A</v>
      </c>
      <c r="E330" s="3">
        <v>24</v>
      </c>
      <c r="F330" s="3" t="e">
        <v>#N/A</v>
      </c>
      <c r="G330" s="3">
        <v>12</v>
      </c>
    </row>
    <row r="331" spans="1:7" x14ac:dyDescent="0.3">
      <c r="A331" s="3"/>
      <c r="B331" s="3" t="s">
        <v>6782</v>
      </c>
      <c r="C331" s="3"/>
      <c r="D331" s="3"/>
      <c r="E331" s="3">
        <v>700</v>
      </c>
      <c r="F331" s="3">
        <v>176</v>
      </c>
      <c r="G331" s="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0282-7F27-485C-952F-683741648754}">
  <dimension ref="A1:L3262"/>
  <sheetViews>
    <sheetView topLeftCell="E1" workbookViewId="0">
      <selection activeCell="H1" sqref="H1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63.44140625" bestFit="1" customWidth="1"/>
    <col min="4" max="5" width="100.77734375" customWidth="1"/>
    <col min="6" max="6" width="46.44140625" bestFit="1" customWidth="1"/>
    <col min="7" max="7" width="12.44140625" bestFit="1" customWidth="1"/>
    <col min="8" max="8" width="22.88671875" bestFit="1" customWidth="1"/>
    <col min="11" max="11" width="6" bestFit="1" customWidth="1"/>
    <col min="12" max="12" width="8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15585</v>
      </c>
      <c r="J2">
        <v>3.74</v>
      </c>
      <c r="K2">
        <v>13</v>
      </c>
      <c r="L2">
        <v>3.74</v>
      </c>
    </row>
    <row r="3" spans="1:12" x14ac:dyDescent="0.3">
      <c r="A3">
        <v>2</v>
      </c>
      <c r="B3" t="s">
        <v>19</v>
      </c>
      <c r="C3" t="s">
        <v>20</v>
      </c>
      <c r="D3" t="s">
        <v>20</v>
      </c>
      <c r="E3" t="s">
        <v>21</v>
      </c>
      <c r="F3" t="s">
        <v>22</v>
      </c>
      <c r="G3" t="s">
        <v>17</v>
      </c>
      <c r="H3" t="s">
        <v>18</v>
      </c>
      <c r="I3">
        <v>247</v>
      </c>
      <c r="J3">
        <v>0</v>
      </c>
      <c r="K3">
        <v>14</v>
      </c>
      <c r="L3">
        <v>0</v>
      </c>
    </row>
    <row r="4" spans="1:12" x14ac:dyDescent="0.3">
      <c r="A4">
        <v>3</v>
      </c>
      <c r="B4" t="s">
        <v>23</v>
      </c>
      <c r="C4" t="s">
        <v>24</v>
      </c>
      <c r="D4" t="s">
        <v>25</v>
      </c>
      <c r="E4" t="s">
        <v>15</v>
      </c>
      <c r="F4" t="s">
        <v>16</v>
      </c>
      <c r="G4" t="s">
        <v>17</v>
      </c>
      <c r="H4" t="s">
        <v>18</v>
      </c>
      <c r="I4">
        <v>1092</v>
      </c>
      <c r="J4">
        <v>3.43</v>
      </c>
      <c r="K4">
        <v>10</v>
      </c>
      <c r="L4">
        <v>3.43</v>
      </c>
    </row>
    <row r="5" spans="1:12" x14ac:dyDescent="0.3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17</v>
      </c>
      <c r="H5" t="s">
        <v>18</v>
      </c>
      <c r="I5">
        <v>388</v>
      </c>
      <c r="J5">
        <v>7.5</v>
      </c>
      <c r="K5">
        <v>20</v>
      </c>
      <c r="L5">
        <v>7.5</v>
      </c>
    </row>
    <row r="6" spans="1:12" x14ac:dyDescent="0.3">
      <c r="A6">
        <v>5</v>
      </c>
      <c r="B6" t="s">
        <v>31</v>
      </c>
      <c r="C6" t="s">
        <v>32</v>
      </c>
      <c r="D6" t="s">
        <v>32</v>
      </c>
      <c r="E6" t="s">
        <v>15</v>
      </c>
      <c r="F6" t="s">
        <v>16</v>
      </c>
      <c r="G6" t="s">
        <v>17</v>
      </c>
      <c r="H6" t="s">
        <v>18</v>
      </c>
      <c r="I6">
        <v>1166</v>
      </c>
      <c r="J6">
        <v>1.77</v>
      </c>
      <c r="K6">
        <v>5</v>
      </c>
      <c r="L6">
        <v>1.77</v>
      </c>
    </row>
    <row r="7" spans="1:12" x14ac:dyDescent="0.3">
      <c r="A7">
        <v>6</v>
      </c>
      <c r="B7" t="s">
        <v>33</v>
      </c>
      <c r="C7" t="s">
        <v>34</v>
      </c>
      <c r="D7" t="s">
        <v>35</v>
      </c>
      <c r="E7" t="s">
        <v>15</v>
      </c>
      <c r="F7" t="s">
        <v>16</v>
      </c>
      <c r="G7" t="s">
        <v>17</v>
      </c>
      <c r="H7" t="s">
        <v>18</v>
      </c>
      <c r="I7">
        <v>9577</v>
      </c>
      <c r="J7">
        <v>1.96</v>
      </c>
      <c r="K7">
        <v>9</v>
      </c>
      <c r="L7">
        <v>1.96</v>
      </c>
    </row>
    <row r="8" spans="1:12" x14ac:dyDescent="0.3">
      <c r="A8">
        <v>7</v>
      </c>
      <c r="B8" t="s">
        <v>36</v>
      </c>
      <c r="C8" t="s">
        <v>37</v>
      </c>
      <c r="D8" t="s">
        <v>38</v>
      </c>
      <c r="E8" t="s">
        <v>15</v>
      </c>
      <c r="F8" t="s">
        <v>16</v>
      </c>
      <c r="G8" t="s">
        <v>17</v>
      </c>
      <c r="H8" t="s">
        <v>18</v>
      </c>
      <c r="I8">
        <v>420</v>
      </c>
      <c r="J8">
        <v>7.5</v>
      </c>
      <c r="K8">
        <v>166</v>
      </c>
      <c r="L8">
        <v>7.5</v>
      </c>
    </row>
    <row r="9" spans="1:12" x14ac:dyDescent="0.3">
      <c r="A9">
        <v>8</v>
      </c>
      <c r="B9" t="s">
        <v>39</v>
      </c>
      <c r="C9" t="s">
        <v>40</v>
      </c>
      <c r="D9" t="s">
        <v>40</v>
      </c>
      <c r="E9" t="s">
        <v>41</v>
      </c>
      <c r="F9" t="s">
        <v>42</v>
      </c>
      <c r="G9" t="s">
        <v>17</v>
      </c>
      <c r="H9" t="s">
        <v>18</v>
      </c>
      <c r="I9">
        <v>1</v>
      </c>
      <c r="J9">
        <v>46.66</v>
      </c>
      <c r="K9">
        <v>170</v>
      </c>
      <c r="L9">
        <v>46.66</v>
      </c>
    </row>
    <row r="10" spans="1:12" x14ac:dyDescent="0.3">
      <c r="A10">
        <v>9</v>
      </c>
      <c r="B10" t="s">
        <v>43</v>
      </c>
      <c r="C10" t="s">
        <v>44</v>
      </c>
      <c r="D10" t="s">
        <v>45</v>
      </c>
      <c r="E10" t="s">
        <v>15</v>
      </c>
      <c r="F10" t="s">
        <v>16</v>
      </c>
      <c r="G10" t="s">
        <v>17</v>
      </c>
      <c r="H10" t="s">
        <v>18</v>
      </c>
      <c r="I10">
        <v>1361</v>
      </c>
      <c r="J10">
        <v>18</v>
      </c>
      <c r="K10">
        <v>61</v>
      </c>
      <c r="L10">
        <v>18</v>
      </c>
    </row>
    <row r="11" spans="1:12" x14ac:dyDescent="0.3">
      <c r="A11">
        <v>10</v>
      </c>
      <c r="B11" t="s">
        <v>46</v>
      </c>
      <c r="C11" t="s">
        <v>47</v>
      </c>
      <c r="E11" t="s">
        <v>41</v>
      </c>
      <c r="F11" t="s">
        <v>42</v>
      </c>
      <c r="G11" t="s">
        <v>17</v>
      </c>
      <c r="H11" t="s">
        <v>18</v>
      </c>
      <c r="I11">
        <v>7</v>
      </c>
      <c r="J11">
        <v>3.58</v>
      </c>
      <c r="K11">
        <v>18</v>
      </c>
      <c r="L11">
        <v>3.58</v>
      </c>
    </row>
    <row r="12" spans="1:12" x14ac:dyDescent="0.3">
      <c r="A12">
        <v>11</v>
      </c>
      <c r="B12" t="s">
        <v>48</v>
      </c>
      <c r="C12" t="s">
        <v>49</v>
      </c>
      <c r="D12" t="s">
        <v>49</v>
      </c>
      <c r="E12" t="s">
        <v>41</v>
      </c>
      <c r="F12" t="s">
        <v>42</v>
      </c>
      <c r="G12" t="s">
        <v>17</v>
      </c>
      <c r="H12" t="s">
        <v>18</v>
      </c>
      <c r="I12">
        <v>7</v>
      </c>
      <c r="J12">
        <v>8.74</v>
      </c>
      <c r="K12">
        <v>31</v>
      </c>
      <c r="L12">
        <v>8.74</v>
      </c>
    </row>
    <row r="13" spans="1:12" x14ac:dyDescent="0.3">
      <c r="A13">
        <v>12</v>
      </c>
      <c r="B13" t="s">
        <v>50</v>
      </c>
      <c r="C13" t="s">
        <v>51</v>
      </c>
      <c r="D13" t="s">
        <v>52</v>
      </c>
      <c r="E13" t="s">
        <v>15</v>
      </c>
      <c r="F13" t="s">
        <v>16</v>
      </c>
      <c r="G13" t="s">
        <v>17</v>
      </c>
      <c r="H13" t="s">
        <v>18</v>
      </c>
      <c r="I13">
        <v>9448</v>
      </c>
      <c r="J13">
        <v>2.2999999999999998</v>
      </c>
      <c r="K13">
        <v>10</v>
      </c>
      <c r="L13">
        <v>2.2999999999999998</v>
      </c>
    </row>
    <row r="14" spans="1:12" x14ac:dyDescent="0.3">
      <c r="A14">
        <v>13</v>
      </c>
      <c r="B14" t="s">
        <v>53</v>
      </c>
      <c r="C14" t="s">
        <v>54</v>
      </c>
      <c r="D14" t="s">
        <v>54</v>
      </c>
      <c r="E14" t="s">
        <v>55</v>
      </c>
      <c r="F14" t="s">
        <v>56</v>
      </c>
      <c r="G14" t="s">
        <v>17</v>
      </c>
      <c r="H14" t="s">
        <v>57</v>
      </c>
      <c r="I14">
        <v>2</v>
      </c>
      <c r="J14">
        <v>446.2</v>
      </c>
      <c r="K14">
        <v>970</v>
      </c>
      <c r="L14">
        <v>446.2</v>
      </c>
    </row>
    <row r="15" spans="1:12" x14ac:dyDescent="0.3">
      <c r="A15">
        <v>14</v>
      </c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17</v>
      </c>
      <c r="H15" t="s">
        <v>57</v>
      </c>
      <c r="I15">
        <v>2</v>
      </c>
      <c r="J15">
        <v>375</v>
      </c>
      <c r="K15">
        <v>750</v>
      </c>
      <c r="L15">
        <v>375</v>
      </c>
    </row>
    <row r="16" spans="1:12" x14ac:dyDescent="0.3">
      <c r="A16">
        <v>15</v>
      </c>
      <c r="B16" t="s">
        <v>63</v>
      </c>
      <c r="C16" t="s">
        <v>64</v>
      </c>
      <c r="D16" t="s">
        <v>64</v>
      </c>
      <c r="E16" t="s">
        <v>65</v>
      </c>
      <c r="F16" t="s">
        <v>66</v>
      </c>
      <c r="G16" t="s">
        <v>17</v>
      </c>
      <c r="H16" t="s">
        <v>57</v>
      </c>
      <c r="I16">
        <v>1</v>
      </c>
      <c r="J16">
        <v>414</v>
      </c>
      <c r="K16">
        <v>900</v>
      </c>
      <c r="L16">
        <v>414</v>
      </c>
    </row>
    <row r="17" spans="1:12" x14ac:dyDescent="0.3">
      <c r="A17">
        <v>16</v>
      </c>
      <c r="B17" t="s">
        <v>67</v>
      </c>
      <c r="C17" t="s">
        <v>68</v>
      </c>
      <c r="D17" t="s">
        <v>68</v>
      </c>
      <c r="E17" t="s">
        <v>65</v>
      </c>
      <c r="F17" t="s">
        <v>56</v>
      </c>
      <c r="G17" t="s">
        <v>17</v>
      </c>
      <c r="H17" t="s">
        <v>57</v>
      </c>
      <c r="I17">
        <v>2</v>
      </c>
      <c r="J17">
        <v>446.2</v>
      </c>
      <c r="K17">
        <v>970</v>
      </c>
      <c r="L17">
        <v>446.2</v>
      </c>
    </row>
    <row r="18" spans="1:12" x14ac:dyDescent="0.3">
      <c r="A18">
        <v>17</v>
      </c>
      <c r="B18" t="s">
        <v>69</v>
      </c>
      <c r="C18" t="s">
        <v>70</v>
      </c>
      <c r="D18" t="s">
        <v>70</v>
      </c>
      <c r="E18" t="s">
        <v>65</v>
      </c>
      <c r="F18" t="s">
        <v>56</v>
      </c>
      <c r="G18" t="s">
        <v>17</v>
      </c>
      <c r="H18" t="s">
        <v>57</v>
      </c>
      <c r="I18">
        <v>3</v>
      </c>
      <c r="J18">
        <v>446.2</v>
      </c>
      <c r="K18">
        <v>970</v>
      </c>
      <c r="L18">
        <v>446.2</v>
      </c>
    </row>
    <row r="19" spans="1:12" x14ac:dyDescent="0.3">
      <c r="A19">
        <v>18</v>
      </c>
      <c r="B19" t="s">
        <v>71</v>
      </c>
      <c r="C19" t="s">
        <v>72</v>
      </c>
      <c r="D19" t="s">
        <v>72</v>
      </c>
      <c r="E19" t="s">
        <v>73</v>
      </c>
      <c r="F19" t="s">
        <v>42</v>
      </c>
      <c r="G19" t="s">
        <v>17</v>
      </c>
      <c r="I19">
        <v>11</v>
      </c>
      <c r="J19">
        <v>35</v>
      </c>
      <c r="K19">
        <v>143</v>
      </c>
      <c r="L19">
        <v>35</v>
      </c>
    </row>
    <row r="20" spans="1:12" x14ac:dyDescent="0.3">
      <c r="A20">
        <v>19</v>
      </c>
      <c r="B20" t="s">
        <v>74</v>
      </c>
      <c r="C20" t="s">
        <v>75</v>
      </c>
      <c r="D20" t="s">
        <v>75</v>
      </c>
      <c r="E20" t="s">
        <v>29</v>
      </c>
      <c r="F20" t="s">
        <v>76</v>
      </c>
      <c r="G20" t="s">
        <v>17</v>
      </c>
      <c r="H20" t="s">
        <v>77</v>
      </c>
      <c r="I20">
        <v>39</v>
      </c>
      <c r="J20">
        <v>21.4</v>
      </c>
      <c r="K20">
        <v>52</v>
      </c>
      <c r="L20">
        <v>21.4</v>
      </c>
    </row>
    <row r="21" spans="1:12" x14ac:dyDescent="0.3">
      <c r="A21">
        <v>20</v>
      </c>
      <c r="B21" t="s">
        <v>78</v>
      </c>
      <c r="C21" t="s">
        <v>79</v>
      </c>
      <c r="D21" t="s">
        <v>79</v>
      </c>
      <c r="E21" t="s">
        <v>80</v>
      </c>
      <c r="F21" t="s">
        <v>81</v>
      </c>
      <c r="G21" t="s">
        <v>17</v>
      </c>
      <c r="I21">
        <v>86</v>
      </c>
      <c r="J21">
        <v>20</v>
      </c>
      <c r="K21">
        <v>130</v>
      </c>
      <c r="L21">
        <v>20</v>
      </c>
    </row>
    <row r="22" spans="1:12" x14ac:dyDescent="0.3">
      <c r="A22">
        <v>21</v>
      </c>
      <c r="B22" t="s">
        <v>82</v>
      </c>
      <c r="C22" t="s">
        <v>83</v>
      </c>
      <c r="D22" t="s">
        <v>83</v>
      </c>
      <c r="E22" t="s">
        <v>80</v>
      </c>
      <c r="F22" t="s">
        <v>81</v>
      </c>
      <c r="G22" t="s">
        <v>17</v>
      </c>
      <c r="I22">
        <v>358</v>
      </c>
      <c r="J22">
        <v>19</v>
      </c>
      <c r="K22">
        <v>125</v>
      </c>
      <c r="L22">
        <v>19</v>
      </c>
    </row>
    <row r="23" spans="1:12" x14ac:dyDescent="0.3">
      <c r="A23">
        <v>22</v>
      </c>
      <c r="B23" t="s">
        <v>84</v>
      </c>
      <c r="C23" t="s">
        <v>85</v>
      </c>
      <c r="D23" t="s">
        <v>85</v>
      </c>
      <c r="E23" t="s">
        <v>29</v>
      </c>
      <c r="F23" t="s">
        <v>76</v>
      </c>
      <c r="G23" t="s">
        <v>17</v>
      </c>
      <c r="H23" t="s">
        <v>77</v>
      </c>
      <c r="I23">
        <v>108</v>
      </c>
      <c r="J23">
        <v>23</v>
      </c>
      <c r="K23">
        <v>54</v>
      </c>
      <c r="L23">
        <v>23</v>
      </c>
    </row>
    <row r="24" spans="1:12" x14ac:dyDescent="0.3">
      <c r="A24">
        <v>23</v>
      </c>
      <c r="B24" t="s">
        <v>86</v>
      </c>
      <c r="C24" t="s">
        <v>87</v>
      </c>
      <c r="D24" t="s">
        <v>87</v>
      </c>
      <c r="E24" t="s">
        <v>80</v>
      </c>
      <c r="F24" t="s">
        <v>81</v>
      </c>
      <c r="G24" t="s">
        <v>17</v>
      </c>
      <c r="I24">
        <v>57</v>
      </c>
      <c r="J24">
        <v>21</v>
      </c>
      <c r="K24">
        <v>135</v>
      </c>
      <c r="L24">
        <v>21</v>
      </c>
    </row>
    <row r="25" spans="1:12" x14ac:dyDescent="0.3">
      <c r="A25">
        <v>24</v>
      </c>
      <c r="B25" t="s">
        <v>88</v>
      </c>
      <c r="C25" t="s">
        <v>89</v>
      </c>
      <c r="D25" t="s">
        <v>90</v>
      </c>
      <c r="E25" t="s">
        <v>91</v>
      </c>
      <c r="F25" t="s">
        <v>92</v>
      </c>
      <c r="G25" t="s">
        <v>93</v>
      </c>
      <c r="H25" t="s">
        <v>94</v>
      </c>
      <c r="I25">
        <v>1</v>
      </c>
      <c r="J25">
        <v>215.1</v>
      </c>
      <c r="K25">
        <v>301</v>
      </c>
      <c r="L25">
        <v>215.1</v>
      </c>
    </row>
    <row r="26" spans="1:12" x14ac:dyDescent="0.3">
      <c r="A26">
        <v>25</v>
      </c>
      <c r="B26" t="s">
        <v>95</v>
      </c>
      <c r="C26" t="s">
        <v>96</v>
      </c>
      <c r="D26" t="s">
        <v>97</v>
      </c>
      <c r="E26" t="s">
        <v>98</v>
      </c>
      <c r="F26" t="s">
        <v>99</v>
      </c>
      <c r="G26" t="s">
        <v>17</v>
      </c>
      <c r="H26" t="s">
        <v>18</v>
      </c>
      <c r="I26">
        <v>195</v>
      </c>
      <c r="J26">
        <v>43.58</v>
      </c>
      <c r="K26">
        <v>572</v>
      </c>
      <c r="L26">
        <v>43.58</v>
      </c>
    </row>
    <row r="27" spans="1:12" x14ac:dyDescent="0.3">
      <c r="A27">
        <v>26</v>
      </c>
      <c r="B27" t="s">
        <v>100</v>
      </c>
      <c r="C27" t="s">
        <v>101</v>
      </c>
      <c r="D27" t="s">
        <v>102</v>
      </c>
      <c r="E27" t="s">
        <v>98</v>
      </c>
      <c r="F27" t="s">
        <v>99</v>
      </c>
      <c r="G27" t="s">
        <v>17</v>
      </c>
      <c r="H27" t="s">
        <v>18</v>
      </c>
      <c r="I27">
        <v>98</v>
      </c>
      <c r="J27">
        <v>43.58</v>
      </c>
      <c r="K27">
        <v>572</v>
      </c>
      <c r="L27">
        <v>43.58</v>
      </c>
    </row>
    <row r="28" spans="1:12" x14ac:dyDescent="0.3">
      <c r="A28">
        <v>27</v>
      </c>
      <c r="B28" t="s">
        <v>103</v>
      </c>
      <c r="C28" t="s">
        <v>104</v>
      </c>
      <c r="D28" t="s">
        <v>105</v>
      </c>
      <c r="E28" t="s">
        <v>106</v>
      </c>
      <c r="F28" t="s">
        <v>107</v>
      </c>
      <c r="G28" t="s">
        <v>17</v>
      </c>
      <c r="H28" t="s">
        <v>18</v>
      </c>
      <c r="I28">
        <v>3</v>
      </c>
      <c r="J28">
        <v>6119</v>
      </c>
      <c r="K28">
        <v>10450</v>
      </c>
      <c r="L28">
        <v>6119</v>
      </c>
    </row>
    <row r="29" spans="1:12" x14ac:dyDescent="0.3">
      <c r="A29">
        <v>28</v>
      </c>
      <c r="B29" t="s">
        <v>108</v>
      </c>
      <c r="C29" t="s">
        <v>109</v>
      </c>
      <c r="D29" t="s">
        <v>110</v>
      </c>
      <c r="E29" t="s">
        <v>98</v>
      </c>
      <c r="F29" t="s">
        <v>99</v>
      </c>
      <c r="G29" t="s">
        <v>111</v>
      </c>
      <c r="H29" t="s">
        <v>18</v>
      </c>
      <c r="I29">
        <v>1</v>
      </c>
      <c r="J29">
        <v>26.4</v>
      </c>
      <c r="K29">
        <v>151</v>
      </c>
      <c r="L29">
        <v>26.4</v>
      </c>
    </row>
    <row r="30" spans="1:12" x14ac:dyDescent="0.3">
      <c r="A30">
        <v>29</v>
      </c>
      <c r="B30" t="s">
        <v>112</v>
      </c>
      <c r="C30" t="s">
        <v>113</v>
      </c>
      <c r="D30" t="s">
        <v>113</v>
      </c>
      <c r="E30" t="s">
        <v>98</v>
      </c>
      <c r="F30" t="s">
        <v>99</v>
      </c>
      <c r="G30" t="s">
        <v>17</v>
      </c>
      <c r="H30" t="s">
        <v>18</v>
      </c>
      <c r="I30">
        <v>34</v>
      </c>
      <c r="J30">
        <v>26.4</v>
      </c>
      <c r="K30">
        <v>151</v>
      </c>
      <c r="L30">
        <v>26.4</v>
      </c>
    </row>
    <row r="31" spans="1:12" x14ac:dyDescent="0.3">
      <c r="A31">
        <v>30</v>
      </c>
      <c r="B31" t="s">
        <v>114</v>
      </c>
      <c r="C31" t="s">
        <v>115</v>
      </c>
      <c r="D31" t="s">
        <v>116</v>
      </c>
      <c r="E31" t="s">
        <v>98</v>
      </c>
      <c r="F31" t="s">
        <v>99</v>
      </c>
      <c r="G31" t="s">
        <v>17</v>
      </c>
      <c r="H31" t="s">
        <v>18</v>
      </c>
      <c r="I31">
        <v>8</v>
      </c>
      <c r="J31">
        <v>26.4</v>
      </c>
      <c r="K31">
        <v>151</v>
      </c>
      <c r="L31">
        <v>26.4</v>
      </c>
    </row>
    <row r="32" spans="1:12" x14ac:dyDescent="0.3">
      <c r="A32">
        <v>31</v>
      </c>
      <c r="B32" t="s">
        <v>117</v>
      </c>
      <c r="C32" t="s">
        <v>118</v>
      </c>
      <c r="D32" t="s">
        <v>119</v>
      </c>
      <c r="E32" t="s">
        <v>29</v>
      </c>
      <c r="F32" t="s">
        <v>120</v>
      </c>
      <c r="G32" t="s">
        <v>121</v>
      </c>
      <c r="I32">
        <v>4</v>
      </c>
      <c r="J32">
        <v>20</v>
      </c>
      <c r="K32">
        <v>39</v>
      </c>
      <c r="L32">
        <v>20</v>
      </c>
    </row>
    <row r="33" spans="1:12" x14ac:dyDescent="0.3">
      <c r="A33">
        <v>32</v>
      </c>
      <c r="B33" t="s">
        <v>122</v>
      </c>
      <c r="C33" t="s">
        <v>123</v>
      </c>
      <c r="D33" t="s">
        <v>124</v>
      </c>
      <c r="E33" t="s">
        <v>125</v>
      </c>
      <c r="F33" t="s">
        <v>126</v>
      </c>
      <c r="G33" t="s">
        <v>17</v>
      </c>
      <c r="I33">
        <v>17</v>
      </c>
      <c r="J33">
        <v>14.25</v>
      </c>
      <c r="K33">
        <v>117</v>
      </c>
      <c r="L33">
        <v>14.25</v>
      </c>
    </row>
    <row r="34" spans="1:12" x14ac:dyDescent="0.3">
      <c r="A34">
        <v>33</v>
      </c>
      <c r="B34" t="s">
        <v>127</v>
      </c>
      <c r="C34" t="s">
        <v>128</v>
      </c>
      <c r="D34" t="s">
        <v>129</v>
      </c>
      <c r="E34" t="s">
        <v>98</v>
      </c>
      <c r="F34" t="s">
        <v>130</v>
      </c>
      <c r="G34" t="s">
        <v>131</v>
      </c>
      <c r="H34" t="s">
        <v>132</v>
      </c>
      <c r="I34">
        <v>1</v>
      </c>
      <c r="J34">
        <v>105.43</v>
      </c>
      <c r="K34">
        <v>147</v>
      </c>
      <c r="L34">
        <v>105.43</v>
      </c>
    </row>
    <row r="35" spans="1:12" x14ac:dyDescent="0.3">
      <c r="A35">
        <v>34</v>
      </c>
      <c r="B35" t="s">
        <v>133</v>
      </c>
      <c r="C35" t="s">
        <v>134</v>
      </c>
      <c r="D35" t="s">
        <v>135</v>
      </c>
      <c r="E35" t="s">
        <v>55</v>
      </c>
      <c r="F35" t="s">
        <v>66</v>
      </c>
      <c r="G35" t="s">
        <v>17</v>
      </c>
      <c r="H35" t="s">
        <v>57</v>
      </c>
      <c r="I35">
        <v>1</v>
      </c>
      <c r="J35">
        <v>1090</v>
      </c>
      <c r="K35">
        <v>1090</v>
      </c>
      <c r="L35">
        <v>1090</v>
      </c>
    </row>
    <row r="36" spans="1:12" x14ac:dyDescent="0.3">
      <c r="A36">
        <v>35</v>
      </c>
      <c r="B36" t="s">
        <v>136</v>
      </c>
      <c r="C36" t="s">
        <v>137</v>
      </c>
      <c r="D36" t="s">
        <v>138</v>
      </c>
      <c r="E36" t="s">
        <v>65</v>
      </c>
      <c r="F36" t="s">
        <v>66</v>
      </c>
      <c r="G36" t="s">
        <v>17</v>
      </c>
      <c r="H36" t="s">
        <v>57</v>
      </c>
      <c r="I36">
        <v>2</v>
      </c>
      <c r="J36">
        <v>381.34</v>
      </c>
      <c r="K36">
        <v>829</v>
      </c>
      <c r="L36">
        <v>381.34</v>
      </c>
    </row>
    <row r="37" spans="1:12" x14ac:dyDescent="0.3">
      <c r="A37">
        <v>36</v>
      </c>
      <c r="B37" t="s">
        <v>139</v>
      </c>
      <c r="C37" t="s">
        <v>140</v>
      </c>
      <c r="D37" t="s">
        <v>141</v>
      </c>
      <c r="E37" t="s">
        <v>142</v>
      </c>
      <c r="F37" t="s">
        <v>143</v>
      </c>
      <c r="G37" t="s">
        <v>17</v>
      </c>
      <c r="I37">
        <v>1</v>
      </c>
      <c r="J37">
        <v>12.6</v>
      </c>
      <c r="K37">
        <v>99</v>
      </c>
      <c r="L37">
        <v>12.6</v>
      </c>
    </row>
    <row r="38" spans="1:12" x14ac:dyDescent="0.3">
      <c r="A38">
        <v>37</v>
      </c>
      <c r="B38" t="s">
        <v>144</v>
      </c>
      <c r="C38" t="s">
        <v>145</v>
      </c>
      <c r="D38" t="s">
        <v>146</v>
      </c>
      <c r="E38" t="s">
        <v>147</v>
      </c>
      <c r="F38" t="s">
        <v>148</v>
      </c>
      <c r="G38" t="s">
        <v>149</v>
      </c>
      <c r="I38">
        <v>6</v>
      </c>
      <c r="J38">
        <v>24.4</v>
      </c>
      <c r="K38">
        <v>59</v>
      </c>
      <c r="L38">
        <v>24.4</v>
      </c>
    </row>
    <row r="39" spans="1:12" x14ac:dyDescent="0.3">
      <c r="A39">
        <v>38</v>
      </c>
      <c r="B39" t="s">
        <v>150</v>
      </c>
      <c r="C39" t="s">
        <v>151</v>
      </c>
      <c r="D39" t="s">
        <v>151</v>
      </c>
      <c r="E39" t="s">
        <v>65</v>
      </c>
      <c r="F39" t="s">
        <v>56</v>
      </c>
      <c r="G39" t="s">
        <v>17</v>
      </c>
      <c r="H39" t="s">
        <v>57</v>
      </c>
      <c r="I39">
        <v>2</v>
      </c>
      <c r="J39">
        <v>218.5</v>
      </c>
      <c r="K39">
        <v>475</v>
      </c>
      <c r="L39">
        <v>218.5</v>
      </c>
    </row>
    <row r="40" spans="1:12" x14ac:dyDescent="0.3">
      <c r="A40">
        <v>39</v>
      </c>
      <c r="B40" t="s">
        <v>152</v>
      </c>
      <c r="C40" t="s">
        <v>153</v>
      </c>
      <c r="D40" t="s">
        <v>153</v>
      </c>
      <c r="E40" t="s">
        <v>65</v>
      </c>
      <c r="F40" t="s">
        <v>56</v>
      </c>
      <c r="G40" t="s">
        <v>17</v>
      </c>
      <c r="H40" t="s">
        <v>57</v>
      </c>
      <c r="I40">
        <v>1</v>
      </c>
      <c r="J40">
        <v>218.5</v>
      </c>
      <c r="K40">
        <v>475</v>
      </c>
      <c r="L40">
        <v>218.5</v>
      </c>
    </row>
    <row r="41" spans="1:12" x14ac:dyDescent="0.3">
      <c r="A41">
        <v>40</v>
      </c>
      <c r="B41" t="s">
        <v>154</v>
      </c>
      <c r="C41" t="s">
        <v>155</v>
      </c>
      <c r="D41" t="s">
        <v>156</v>
      </c>
      <c r="E41" t="s">
        <v>157</v>
      </c>
      <c r="F41" t="s">
        <v>158</v>
      </c>
      <c r="G41" t="s">
        <v>17</v>
      </c>
      <c r="H41" t="s">
        <v>18</v>
      </c>
      <c r="I41">
        <v>2</v>
      </c>
      <c r="J41">
        <v>140</v>
      </c>
      <c r="K41">
        <v>390</v>
      </c>
      <c r="L41">
        <v>140</v>
      </c>
    </row>
    <row r="42" spans="1:12" x14ac:dyDescent="0.3">
      <c r="A42">
        <v>41</v>
      </c>
      <c r="B42" t="s">
        <v>159</v>
      </c>
      <c r="C42" t="s">
        <v>160</v>
      </c>
      <c r="D42" t="s">
        <v>160</v>
      </c>
      <c r="E42" t="s">
        <v>98</v>
      </c>
      <c r="F42" t="s">
        <v>99</v>
      </c>
      <c r="G42" t="s">
        <v>17</v>
      </c>
      <c r="H42" t="s">
        <v>18</v>
      </c>
      <c r="I42">
        <v>4</v>
      </c>
      <c r="J42">
        <v>77.94</v>
      </c>
      <c r="K42">
        <v>304</v>
      </c>
      <c r="L42">
        <v>77.94</v>
      </c>
    </row>
    <row r="43" spans="1:12" x14ac:dyDescent="0.3">
      <c r="A43">
        <v>42</v>
      </c>
      <c r="B43" t="s">
        <v>161</v>
      </c>
      <c r="C43" t="s">
        <v>162</v>
      </c>
      <c r="D43" t="s">
        <v>163</v>
      </c>
      <c r="E43" t="s">
        <v>98</v>
      </c>
      <c r="F43" t="s">
        <v>92</v>
      </c>
      <c r="G43" t="s">
        <v>93</v>
      </c>
      <c r="H43" t="s">
        <v>94</v>
      </c>
      <c r="I43">
        <v>1</v>
      </c>
      <c r="J43">
        <v>126.41</v>
      </c>
      <c r="K43">
        <v>176</v>
      </c>
      <c r="L43">
        <v>126.41</v>
      </c>
    </row>
    <row r="44" spans="1:12" x14ac:dyDescent="0.3">
      <c r="A44">
        <v>43</v>
      </c>
      <c r="B44" t="s">
        <v>164</v>
      </c>
      <c r="C44" t="s">
        <v>165</v>
      </c>
      <c r="D44" t="s">
        <v>166</v>
      </c>
      <c r="E44" t="s">
        <v>91</v>
      </c>
      <c r="F44" t="s">
        <v>92</v>
      </c>
      <c r="G44" t="s">
        <v>167</v>
      </c>
      <c r="H44" t="s">
        <v>168</v>
      </c>
      <c r="I44">
        <v>458</v>
      </c>
      <c r="J44">
        <v>5.55</v>
      </c>
      <c r="K44">
        <v>7</v>
      </c>
      <c r="L44">
        <v>5.55</v>
      </c>
    </row>
    <row r="45" spans="1:12" x14ac:dyDescent="0.3">
      <c r="A45">
        <v>44</v>
      </c>
      <c r="B45" t="s">
        <v>169</v>
      </c>
      <c r="C45" t="s">
        <v>170</v>
      </c>
      <c r="D45" t="s">
        <v>171</v>
      </c>
      <c r="E45" t="s">
        <v>98</v>
      </c>
      <c r="F45" t="s">
        <v>172</v>
      </c>
      <c r="G45" t="s">
        <v>17</v>
      </c>
      <c r="I45">
        <v>11</v>
      </c>
      <c r="J45">
        <v>70</v>
      </c>
      <c r="K45">
        <v>98</v>
      </c>
      <c r="L45">
        <v>70</v>
      </c>
    </row>
    <row r="46" spans="1:12" x14ac:dyDescent="0.3">
      <c r="A46">
        <v>45</v>
      </c>
      <c r="B46" t="s">
        <v>173</v>
      </c>
      <c r="C46" t="s">
        <v>174</v>
      </c>
      <c r="D46" t="s">
        <v>175</v>
      </c>
      <c r="E46" t="s">
        <v>176</v>
      </c>
      <c r="F46" t="s">
        <v>177</v>
      </c>
      <c r="G46" t="s">
        <v>17</v>
      </c>
      <c r="I46">
        <v>4</v>
      </c>
      <c r="J46">
        <v>39.64</v>
      </c>
      <c r="K46">
        <v>55</v>
      </c>
      <c r="L46">
        <v>39.64</v>
      </c>
    </row>
    <row r="47" spans="1:12" x14ac:dyDescent="0.3">
      <c r="A47">
        <v>46</v>
      </c>
      <c r="B47" t="s">
        <v>178</v>
      </c>
      <c r="C47" t="s">
        <v>179</v>
      </c>
      <c r="D47" t="s">
        <v>179</v>
      </c>
      <c r="E47" t="s">
        <v>80</v>
      </c>
      <c r="F47" t="s">
        <v>81</v>
      </c>
      <c r="G47" t="s">
        <v>17</v>
      </c>
      <c r="I47">
        <v>1590</v>
      </c>
      <c r="J47">
        <v>5.86</v>
      </c>
      <c r="K47">
        <v>22</v>
      </c>
      <c r="L47">
        <v>5.86</v>
      </c>
    </row>
    <row r="48" spans="1:12" x14ac:dyDescent="0.3">
      <c r="A48">
        <v>47</v>
      </c>
      <c r="B48" t="s">
        <v>180</v>
      </c>
      <c r="C48" t="s">
        <v>181</v>
      </c>
      <c r="D48" t="s">
        <v>181</v>
      </c>
      <c r="E48" t="s">
        <v>80</v>
      </c>
      <c r="F48" t="s">
        <v>81</v>
      </c>
      <c r="G48" t="s">
        <v>17</v>
      </c>
      <c r="I48">
        <v>175</v>
      </c>
      <c r="J48">
        <v>4.9000000000000004</v>
      </c>
      <c r="K48">
        <v>20</v>
      </c>
      <c r="L48">
        <v>4.9000000000000004</v>
      </c>
    </row>
    <row r="49" spans="1:12" x14ac:dyDescent="0.3">
      <c r="A49">
        <v>48</v>
      </c>
      <c r="B49" t="s">
        <v>182</v>
      </c>
      <c r="C49" t="s">
        <v>183</v>
      </c>
      <c r="D49" t="s">
        <v>183</v>
      </c>
      <c r="E49" t="s">
        <v>65</v>
      </c>
      <c r="F49" t="s">
        <v>184</v>
      </c>
      <c r="G49" t="s">
        <v>17</v>
      </c>
      <c r="H49" t="s">
        <v>77</v>
      </c>
      <c r="I49">
        <v>334</v>
      </c>
      <c r="J49">
        <v>7.62</v>
      </c>
      <c r="K49">
        <v>12</v>
      </c>
      <c r="L49">
        <v>7.62</v>
      </c>
    </row>
    <row r="50" spans="1:12" x14ac:dyDescent="0.3">
      <c r="A50">
        <v>49</v>
      </c>
      <c r="B50" t="s">
        <v>185</v>
      </c>
      <c r="C50" t="s">
        <v>186</v>
      </c>
      <c r="D50" t="s">
        <v>187</v>
      </c>
      <c r="E50" t="s">
        <v>65</v>
      </c>
      <c r="F50" t="s">
        <v>184</v>
      </c>
      <c r="G50" t="s">
        <v>17</v>
      </c>
      <c r="H50" t="s">
        <v>77</v>
      </c>
      <c r="I50">
        <v>136</v>
      </c>
      <c r="J50">
        <v>7.39</v>
      </c>
      <c r="K50">
        <v>11</v>
      </c>
      <c r="L50">
        <v>7.39</v>
      </c>
    </row>
    <row r="51" spans="1:12" x14ac:dyDescent="0.3">
      <c r="A51">
        <v>50</v>
      </c>
      <c r="B51" t="s">
        <v>188</v>
      </c>
      <c r="C51" t="s">
        <v>189</v>
      </c>
      <c r="D51" t="s">
        <v>189</v>
      </c>
      <c r="E51" t="s">
        <v>65</v>
      </c>
      <c r="F51" t="s">
        <v>184</v>
      </c>
      <c r="G51" t="s">
        <v>17</v>
      </c>
      <c r="H51" t="s">
        <v>77</v>
      </c>
      <c r="I51">
        <v>145</v>
      </c>
      <c r="J51">
        <v>6.67</v>
      </c>
      <c r="K51">
        <v>11</v>
      </c>
      <c r="L51">
        <v>6.67</v>
      </c>
    </row>
    <row r="52" spans="1:12" x14ac:dyDescent="0.3">
      <c r="A52">
        <v>51</v>
      </c>
      <c r="B52" t="s">
        <v>190</v>
      </c>
      <c r="C52" t="s">
        <v>191</v>
      </c>
      <c r="D52" t="s">
        <v>192</v>
      </c>
      <c r="E52" t="s">
        <v>193</v>
      </c>
      <c r="F52" t="s">
        <v>194</v>
      </c>
      <c r="G52" t="s">
        <v>17</v>
      </c>
      <c r="H52" t="s">
        <v>195</v>
      </c>
      <c r="I52">
        <v>2</v>
      </c>
      <c r="J52">
        <v>57.33</v>
      </c>
      <c r="K52">
        <v>70</v>
      </c>
      <c r="L52">
        <v>57.33</v>
      </c>
    </row>
    <row r="53" spans="1:12" x14ac:dyDescent="0.3">
      <c r="A53">
        <v>52</v>
      </c>
      <c r="B53" t="s">
        <v>196</v>
      </c>
      <c r="C53" t="s">
        <v>197</v>
      </c>
      <c r="D53" t="s">
        <v>197</v>
      </c>
      <c r="E53" t="s">
        <v>65</v>
      </c>
      <c r="F53" t="s">
        <v>198</v>
      </c>
      <c r="G53" t="s">
        <v>17</v>
      </c>
      <c r="H53" t="s">
        <v>77</v>
      </c>
      <c r="I53">
        <v>1954</v>
      </c>
      <c r="J53">
        <v>7.37</v>
      </c>
      <c r="K53">
        <v>13</v>
      </c>
      <c r="L53">
        <v>7.37</v>
      </c>
    </row>
    <row r="54" spans="1:12" x14ac:dyDescent="0.3">
      <c r="A54">
        <v>53</v>
      </c>
      <c r="B54" t="s">
        <v>199</v>
      </c>
      <c r="C54" t="s">
        <v>200</v>
      </c>
      <c r="D54" t="s">
        <v>200</v>
      </c>
      <c r="E54" t="s">
        <v>106</v>
      </c>
      <c r="F54" t="s">
        <v>107</v>
      </c>
      <c r="G54" t="s">
        <v>17</v>
      </c>
      <c r="H54" t="s">
        <v>18</v>
      </c>
      <c r="I54">
        <v>1</v>
      </c>
      <c r="J54">
        <v>1000</v>
      </c>
      <c r="K54">
        <v>1802</v>
      </c>
      <c r="L54">
        <v>1000</v>
      </c>
    </row>
    <row r="55" spans="1:12" x14ac:dyDescent="0.3">
      <c r="A55">
        <v>54</v>
      </c>
      <c r="B55" t="s">
        <v>201</v>
      </c>
      <c r="C55" t="s">
        <v>202</v>
      </c>
      <c r="D55" t="s">
        <v>203</v>
      </c>
      <c r="E55" t="s">
        <v>204</v>
      </c>
      <c r="F55" t="s">
        <v>205</v>
      </c>
      <c r="G55" t="s">
        <v>17</v>
      </c>
      <c r="I55">
        <v>2</v>
      </c>
      <c r="J55">
        <v>217.14</v>
      </c>
      <c r="K55">
        <v>304</v>
      </c>
      <c r="L55">
        <v>217.14</v>
      </c>
    </row>
    <row r="56" spans="1:12" x14ac:dyDescent="0.3">
      <c r="A56">
        <v>55</v>
      </c>
      <c r="B56" t="s">
        <v>206</v>
      </c>
      <c r="C56" t="s">
        <v>207</v>
      </c>
      <c r="D56" t="s">
        <v>208</v>
      </c>
      <c r="E56" t="s">
        <v>204</v>
      </c>
      <c r="F56" t="s">
        <v>205</v>
      </c>
      <c r="G56" t="s">
        <v>17</v>
      </c>
      <c r="H56" t="s">
        <v>209</v>
      </c>
      <c r="I56">
        <v>8</v>
      </c>
      <c r="J56">
        <v>80.64</v>
      </c>
      <c r="K56">
        <v>107</v>
      </c>
      <c r="L56">
        <v>80.64</v>
      </c>
    </row>
    <row r="57" spans="1:12" x14ac:dyDescent="0.3">
      <c r="A57">
        <v>56</v>
      </c>
      <c r="B57" t="s">
        <v>210</v>
      </c>
      <c r="C57" t="s">
        <v>211</v>
      </c>
      <c r="D57" t="s">
        <v>203</v>
      </c>
      <c r="E57" t="s">
        <v>212</v>
      </c>
      <c r="F57" t="s">
        <v>148</v>
      </c>
      <c r="G57" t="s">
        <v>213</v>
      </c>
      <c r="I57">
        <v>91</v>
      </c>
      <c r="J57">
        <v>71.319999999999993</v>
      </c>
      <c r="K57">
        <v>133</v>
      </c>
      <c r="L57">
        <v>71.319999999999993</v>
      </c>
    </row>
    <row r="58" spans="1:12" x14ac:dyDescent="0.3">
      <c r="A58">
        <v>57</v>
      </c>
      <c r="B58" t="s">
        <v>214</v>
      </c>
      <c r="C58" t="s">
        <v>215</v>
      </c>
      <c r="D58" t="s">
        <v>216</v>
      </c>
      <c r="E58" t="s">
        <v>217</v>
      </c>
      <c r="F58" t="s">
        <v>218</v>
      </c>
      <c r="G58" t="s">
        <v>219</v>
      </c>
      <c r="H58" t="s">
        <v>220</v>
      </c>
      <c r="I58">
        <v>1</v>
      </c>
      <c r="J58">
        <v>66.209999999999994</v>
      </c>
      <c r="K58">
        <v>82</v>
      </c>
      <c r="L58">
        <v>66.209999999999994</v>
      </c>
    </row>
    <row r="59" spans="1:12" x14ac:dyDescent="0.3">
      <c r="A59">
        <v>58</v>
      </c>
      <c r="B59" t="s">
        <v>221</v>
      </c>
      <c r="C59" t="s">
        <v>222</v>
      </c>
      <c r="D59" t="s">
        <v>223</v>
      </c>
      <c r="E59" t="s">
        <v>98</v>
      </c>
      <c r="F59" t="s">
        <v>172</v>
      </c>
      <c r="G59" t="s">
        <v>17</v>
      </c>
      <c r="I59">
        <v>2</v>
      </c>
      <c r="J59">
        <v>53.58</v>
      </c>
      <c r="K59">
        <v>75</v>
      </c>
      <c r="L59">
        <v>53.58</v>
      </c>
    </row>
    <row r="60" spans="1:12" x14ac:dyDescent="0.3">
      <c r="A60">
        <v>59</v>
      </c>
      <c r="B60" t="s">
        <v>224</v>
      </c>
      <c r="C60" t="s">
        <v>225</v>
      </c>
      <c r="D60" t="s">
        <v>226</v>
      </c>
      <c r="E60" t="s">
        <v>65</v>
      </c>
      <c r="F60" t="s">
        <v>227</v>
      </c>
      <c r="G60" t="s">
        <v>17</v>
      </c>
      <c r="H60" t="s">
        <v>18</v>
      </c>
      <c r="I60">
        <v>43</v>
      </c>
      <c r="J60">
        <v>10.5</v>
      </c>
      <c r="K60">
        <v>225</v>
      </c>
      <c r="L60">
        <v>10.5</v>
      </c>
    </row>
    <row r="61" spans="1:12" x14ac:dyDescent="0.3">
      <c r="A61">
        <v>60</v>
      </c>
      <c r="B61" t="s">
        <v>228</v>
      </c>
      <c r="C61" t="s">
        <v>229</v>
      </c>
      <c r="D61" t="s">
        <v>229</v>
      </c>
      <c r="E61" t="s">
        <v>98</v>
      </c>
      <c r="F61" t="s">
        <v>99</v>
      </c>
      <c r="G61" t="s">
        <v>17</v>
      </c>
      <c r="H61" t="s">
        <v>18</v>
      </c>
      <c r="I61">
        <v>2</v>
      </c>
      <c r="J61">
        <v>15.2</v>
      </c>
      <c r="K61">
        <v>205</v>
      </c>
      <c r="L61">
        <v>15.2</v>
      </c>
    </row>
    <row r="62" spans="1:12" x14ac:dyDescent="0.3">
      <c r="A62">
        <v>61</v>
      </c>
      <c r="B62" t="s">
        <v>230</v>
      </c>
      <c r="C62" t="s">
        <v>231</v>
      </c>
      <c r="D62" t="s">
        <v>231</v>
      </c>
      <c r="E62" t="s">
        <v>232</v>
      </c>
      <c r="F62" t="s">
        <v>233</v>
      </c>
      <c r="G62" t="s">
        <v>17</v>
      </c>
      <c r="H62" t="s">
        <v>18</v>
      </c>
      <c r="I62">
        <v>6</v>
      </c>
      <c r="J62">
        <v>92</v>
      </c>
      <c r="K62">
        <v>370</v>
      </c>
      <c r="L62">
        <v>92</v>
      </c>
    </row>
    <row r="63" spans="1:12" x14ac:dyDescent="0.3">
      <c r="A63">
        <v>62</v>
      </c>
      <c r="B63" t="s">
        <v>234</v>
      </c>
      <c r="C63" t="s">
        <v>235</v>
      </c>
      <c r="D63" t="s">
        <v>236</v>
      </c>
      <c r="E63" t="s">
        <v>142</v>
      </c>
      <c r="F63" t="s">
        <v>237</v>
      </c>
      <c r="G63" t="s">
        <v>131</v>
      </c>
      <c r="H63" t="s">
        <v>238</v>
      </c>
      <c r="I63">
        <v>15</v>
      </c>
      <c r="J63">
        <v>26</v>
      </c>
      <c r="K63">
        <v>113</v>
      </c>
      <c r="L63">
        <v>26</v>
      </c>
    </row>
    <row r="64" spans="1:12" x14ac:dyDescent="0.3">
      <c r="A64">
        <v>63</v>
      </c>
      <c r="B64" t="s">
        <v>239</v>
      </c>
      <c r="C64" t="s">
        <v>240</v>
      </c>
      <c r="D64" t="s">
        <v>241</v>
      </c>
      <c r="E64" t="s">
        <v>65</v>
      </c>
      <c r="F64" t="s">
        <v>242</v>
      </c>
      <c r="G64" t="s">
        <v>243</v>
      </c>
      <c r="H64" t="s">
        <v>18</v>
      </c>
      <c r="I64">
        <v>5</v>
      </c>
      <c r="J64">
        <v>34</v>
      </c>
      <c r="K64">
        <v>350</v>
      </c>
      <c r="L64">
        <v>34</v>
      </c>
    </row>
    <row r="65" spans="1:12" x14ac:dyDescent="0.3">
      <c r="A65">
        <v>64</v>
      </c>
      <c r="B65" t="s">
        <v>244</v>
      </c>
      <c r="C65" t="s">
        <v>245</v>
      </c>
      <c r="D65" t="s">
        <v>246</v>
      </c>
      <c r="E65" t="s">
        <v>204</v>
      </c>
      <c r="F65" t="s">
        <v>247</v>
      </c>
      <c r="G65" t="s">
        <v>17</v>
      </c>
      <c r="H65" t="s">
        <v>209</v>
      </c>
      <c r="I65">
        <v>2</v>
      </c>
      <c r="J65">
        <v>128.57</v>
      </c>
      <c r="K65">
        <v>180</v>
      </c>
      <c r="L65">
        <v>128.57</v>
      </c>
    </row>
    <row r="66" spans="1:12" x14ac:dyDescent="0.3">
      <c r="A66">
        <v>65</v>
      </c>
      <c r="B66" t="s">
        <v>248</v>
      </c>
      <c r="C66" t="s">
        <v>249</v>
      </c>
      <c r="D66" t="s">
        <v>250</v>
      </c>
      <c r="E66" t="s">
        <v>98</v>
      </c>
      <c r="F66" t="s">
        <v>99</v>
      </c>
      <c r="G66" t="s">
        <v>111</v>
      </c>
      <c r="H66" t="s">
        <v>18</v>
      </c>
      <c r="I66">
        <v>31</v>
      </c>
      <c r="J66">
        <v>50.28</v>
      </c>
      <c r="K66">
        <v>464</v>
      </c>
      <c r="L66">
        <v>50.28</v>
      </c>
    </row>
    <row r="67" spans="1:12" x14ac:dyDescent="0.3">
      <c r="A67">
        <v>66</v>
      </c>
      <c r="B67" t="s">
        <v>251</v>
      </c>
      <c r="C67" t="s">
        <v>252</v>
      </c>
      <c r="D67" t="s">
        <v>253</v>
      </c>
      <c r="E67" t="s">
        <v>98</v>
      </c>
      <c r="F67" t="s">
        <v>99</v>
      </c>
      <c r="G67" t="s">
        <v>111</v>
      </c>
      <c r="H67" t="s">
        <v>18</v>
      </c>
      <c r="I67">
        <v>22</v>
      </c>
      <c r="J67">
        <v>231.77</v>
      </c>
      <c r="K67">
        <v>1067</v>
      </c>
      <c r="L67">
        <v>231.77</v>
      </c>
    </row>
    <row r="68" spans="1:12" x14ac:dyDescent="0.3">
      <c r="A68">
        <v>67</v>
      </c>
      <c r="B68" t="s">
        <v>254</v>
      </c>
      <c r="C68" t="s">
        <v>255</v>
      </c>
      <c r="D68" t="s">
        <v>256</v>
      </c>
      <c r="E68" t="s">
        <v>91</v>
      </c>
      <c r="F68" t="s">
        <v>92</v>
      </c>
      <c r="G68" t="s">
        <v>17</v>
      </c>
      <c r="H68" t="s">
        <v>168</v>
      </c>
      <c r="I68">
        <v>713</v>
      </c>
      <c r="J68">
        <v>14.28</v>
      </c>
      <c r="K68">
        <v>26</v>
      </c>
      <c r="L68">
        <v>14.28</v>
      </c>
    </row>
    <row r="69" spans="1:12" x14ac:dyDescent="0.3">
      <c r="A69">
        <v>68</v>
      </c>
      <c r="B69" t="s">
        <v>257</v>
      </c>
      <c r="C69" t="s">
        <v>258</v>
      </c>
      <c r="D69" t="s">
        <v>259</v>
      </c>
      <c r="E69" t="s">
        <v>98</v>
      </c>
      <c r="F69" t="s">
        <v>92</v>
      </c>
      <c r="G69" t="s">
        <v>17</v>
      </c>
      <c r="H69" t="s">
        <v>168</v>
      </c>
      <c r="I69">
        <v>47</v>
      </c>
      <c r="J69">
        <v>37.96</v>
      </c>
      <c r="K69">
        <v>53</v>
      </c>
      <c r="L69">
        <v>37.96</v>
      </c>
    </row>
    <row r="70" spans="1:12" x14ac:dyDescent="0.3">
      <c r="A70">
        <v>69</v>
      </c>
      <c r="B70" t="s">
        <v>260</v>
      </c>
      <c r="C70" t="s">
        <v>261</v>
      </c>
      <c r="D70" t="s">
        <v>262</v>
      </c>
      <c r="E70" t="s">
        <v>263</v>
      </c>
      <c r="F70" t="s">
        <v>264</v>
      </c>
      <c r="G70" t="s">
        <v>17</v>
      </c>
      <c r="I70">
        <v>1</v>
      </c>
      <c r="J70">
        <v>759</v>
      </c>
      <c r="K70">
        <v>1454</v>
      </c>
      <c r="L70">
        <v>759</v>
      </c>
    </row>
    <row r="71" spans="1:12" x14ac:dyDescent="0.3">
      <c r="A71">
        <v>70</v>
      </c>
      <c r="B71" t="s">
        <v>265</v>
      </c>
      <c r="C71" t="s">
        <v>266</v>
      </c>
      <c r="D71" t="s">
        <v>267</v>
      </c>
      <c r="E71" t="s">
        <v>29</v>
      </c>
      <c r="F71" t="s">
        <v>268</v>
      </c>
      <c r="G71" t="s">
        <v>269</v>
      </c>
      <c r="H71" t="s">
        <v>270</v>
      </c>
      <c r="I71">
        <v>28</v>
      </c>
      <c r="J71">
        <v>18.95</v>
      </c>
      <c r="K71">
        <v>86</v>
      </c>
      <c r="L71">
        <v>18.95</v>
      </c>
    </row>
    <row r="72" spans="1:12" x14ac:dyDescent="0.3">
      <c r="A72">
        <v>71</v>
      </c>
      <c r="B72" t="s">
        <v>271</v>
      </c>
      <c r="C72" t="s">
        <v>272</v>
      </c>
      <c r="D72" t="s">
        <v>273</v>
      </c>
      <c r="E72" t="s">
        <v>41</v>
      </c>
      <c r="F72" t="s">
        <v>274</v>
      </c>
      <c r="G72" t="s">
        <v>17</v>
      </c>
      <c r="I72">
        <v>4</v>
      </c>
      <c r="J72">
        <v>123.57</v>
      </c>
      <c r="K72">
        <v>173</v>
      </c>
      <c r="L72">
        <v>123.57</v>
      </c>
    </row>
    <row r="73" spans="1:12" x14ac:dyDescent="0.3">
      <c r="A73">
        <v>72</v>
      </c>
      <c r="B73" t="s">
        <v>275</v>
      </c>
      <c r="C73" t="s">
        <v>276</v>
      </c>
      <c r="D73" t="s">
        <v>277</v>
      </c>
      <c r="E73" t="s">
        <v>204</v>
      </c>
      <c r="F73" t="s">
        <v>274</v>
      </c>
      <c r="G73" t="s">
        <v>17</v>
      </c>
      <c r="H73" t="s">
        <v>278</v>
      </c>
      <c r="I73">
        <v>1</v>
      </c>
      <c r="J73">
        <v>106.43</v>
      </c>
      <c r="K73">
        <v>149</v>
      </c>
      <c r="L73">
        <v>106.43</v>
      </c>
    </row>
    <row r="74" spans="1:12" x14ac:dyDescent="0.3">
      <c r="A74">
        <v>73</v>
      </c>
      <c r="B74" t="s">
        <v>279</v>
      </c>
      <c r="C74" t="s">
        <v>280</v>
      </c>
      <c r="D74" t="s">
        <v>281</v>
      </c>
      <c r="E74" t="s">
        <v>41</v>
      </c>
      <c r="F74" t="s">
        <v>274</v>
      </c>
      <c r="G74" t="s">
        <v>17</v>
      </c>
      <c r="H74" t="s">
        <v>278</v>
      </c>
      <c r="I74">
        <v>1</v>
      </c>
      <c r="J74">
        <v>70.709999999999994</v>
      </c>
      <c r="K74">
        <v>99</v>
      </c>
      <c r="L74">
        <v>70.709999999999994</v>
      </c>
    </row>
    <row r="75" spans="1:12" x14ac:dyDescent="0.3">
      <c r="A75">
        <v>74</v>
      </c>
      <c r="B75" t="s">
        <v>282</v>
      </c>
      <c r="C75" t="s">
        <v>283</v>
      </c>
      <c r="E75" t="s">
        <v>204</v>
      </c>
      <c r="F75" t="s">
        <v>284</v>
      </c>
      <c r="G75" t="s">
        <v>121</v>
      </c>
      <c r="H75" t="s">
        <v>285</v>
      </c>
      <c r="I75">
        <v>41</v>
      </c>
      <c r="J75">
        <v>140</v>
      </c>
      <c r="K75">
        <v>196</v>
      </c>
      <c r="L75">
        <v>140</v>
      </c>
    </row>
    <row r="76" spans="1:12" x14ac:dyDescent="0.3">
      <c r="A76">
        <v>75</v>
      </c>
      <c r="B76" t="s">
        <v>286</v>
      </c>
      <c r="C76" t="s">
        <v>287</v>
      </c>
      <c r="D76" t="s">
        <v>288</v>
      </c>
      <c r="E76" t="s">
        <v>41</v>
      </c>
      <c r="F76" t="s">
        <v>289</v>
      </c>
      <c r="G76" t="s">
        <v>121</v>
      </c>
      <c r="H76" t="s">
        <v>285</v>
      </c>
      <c r="I76">
        <v>3</v>
      </c>
      <c r="J76">
        <v>97.68</v>
      </c>
      <c r="K76">
        <v>136</v>
      </c>
      <c r="L76">
        <v>97.68</v>
      </c>
    </row>
    <row r="77" spans="1:12" x14ac:dyDescent="0.3">
      <c r="A77">
        <v>76</v>
      </c>
      <c r="B77" t="s">
        <v>290</v>
      </c>
      <c r="C77" t="s">
        <v>291</v>
      </c>
      <c r="D77" t="s">
        <v>292</v>
      </c>
      <c r="E77" t="s">
        <v>293</v>
      </c>
      <c r="F77" t="s">
        <v>294</v>
      </c>
      <c r="G77" t="s">
        <v>121</v>
      </c>
      <c r="H77" t="s">
        <v>285</v>
      </c>
      <c r="I77">
        <v>1</v>
      </c>
      <c r="J77">
        <v>96.2</v>
      </c>
      <c r="K77">
        <v>134</v>
      </c>
      <c r="L77">
        <v>96.2</v>
      </c>
    </row>
    <row r="78" spans="1:12" x14ac:dyDescent="0.3">
      <c r="A78">
        <v>77</v>
      </c>
      <c r="B78" t="s">
        <v>295</v>
      </c>
      <c r="C78" t="s">
        <v>296</v>
      </c>
      <c r="D78" t="s">
        <v>297</v>
      </c>
      <c r="E78" t="s">
        <v>298</v>
      </c>
      <c r="F78" t="s">
        <v>299</v>
      </c>
      <c r="G78" t="s">
        <v>300</v>
      </c>
      <c r="H78" t="s">
        <v>285</v>
      </c>
      <c r="I78">
        <v>2</v>
      </c>
      <c r="J78">
        <v>96</v>
      </c>
      <c r="K78">
        <v>107</v>
      </c>
      <c r="L78">
        <v>96</v>
      </c>
    </row>
    <row r="79" spans="1:12" x14ac:dyDescent="0.3">
      <c r="A79">
        <v>78</v>
      </c>
      <c r="B79" t="s">
        <v>301</v>
      </c>
      <c r="C79" t="s">
        <v>302</v>
      </c>
      <c r="D79" t="s">
        <v>303</v>
      </c>
      <c r="E79" t="s">
        <v>304</v>
      </c>
      <c r="F79" t="s">
        <v>274</v>
      </c>
      <c r="G79" t="s">
        <v>305</v>
      </c>
      <c r="H79" t="s">
        <v>285</v>
      </c>
      <c r="I79">
        <v>9</v>
      </c>
      <c r="J79">
        <v>175</v>
      </c>
      <c r="K79">
        <v>1314</v>
      </c>
      <c r="L79">
        <v>175</v>
      </c>
    </row>
    <row r="80" spans="1:12" x14ac:dyDescent="0.3">
      <c r="A80">
        <v>79</v>
      </c>
      <c r="B80" t="s">
        <v>306</v>
      </c>
      <c r="C80" t="s">
        <v>307</v>
      </c>
      <c r="D80" t="s">
        <v>308</v>
      </c>
      <c r="E80" t="s">
        <v>309</v>
      </c>
      <c r="F80" t="s">
        <v>310</v>
      </c>
      <c r="G80" t="s">
        <v>121</v>
      </c>
      <c r="H80" t="s">
        <v>285</v>
      </c>
      <c r="I80">
        <v>2</v>
      </c>
      <c r="J80">
        <v>46.29</v>
      </c>
      <c r="K80">
        <v>79</v>
      </c>
      <c r="L80">
        <v>46.29</v>
      </c>
    </row>
    <row r="81" spans="1:12" x14ac:dyDescent="0.3">
      <c r="A81">
        <v>80</v>
      </c>
      <c r="B81" t="s">
        <v>311</v>
      </c>
      <c r="C81" t="s">
        <v>312</v>
      </c>
      <c r="D81" t="s">
        <v>313</v>
      </c>
      <c r="E81" t="s">
        <v>176</v>
      </c>
      <c r="F81" t="s">
        <v>314</v>
      </c>
      <c r="G81" t="s">
        <v>121</v>
      </c>
      <c r="H81" t="s">
        <v>285</v>
      </c>
      <c r="I81">
        <v>3</v>
      </c>
      <c r="J81">
        <v>248.29</v>
      </c>
      <c r="K81">
        <v>347</v>
      </c>
      <c r="L81">
        <v>248.29</v>
      </c>
    </row>
    <row r="82" spans="1:12" x14ac:dyDescent="0.3">
      <c r="A82">
        <v>81</v>
      </c>
      <c r="B82" t="s">
        <v>315</v>
      </c>
      <c r="C82" t="s">
        <v>316</v>
      </c>
      <c r="D82" t="s">
        <v>317</v>
      </c>
      <c r="E82" t="s">
        <v>41</v>
      </c>
      <c r="F82" t="s">
        <v>318</v>
      </c>
      <c r="G82" t="s">
        <v>121</v>
      </c>
      <c r="H82" t="s">
        <v>285</v>
      </c>
      <c r="I82">
        <v>25</v>
      </c>
      <c r="J82">
        <v>226.9</v>
      </c>
      <c r="K82">
        <v>297</v>
      </c>
      <c r="L82">
        <v>226.9</v>
      </c>
    </row>
    <row r="83" spans="1:12" x14ac:dyDescent="0.3">
      <c r="A83">
        <v>82</v>
      </c>
      <c r="B83" t="s">
        <v>319</v>
      </c>
      <c r="C83" t="s">
        <v>320</v>
      </c>
      <c r="D83" t="s">
        <v>321</v>
      </c>
      <c r="E83" t="s">
        <v>41</v>
      </c>
      <c r="F83" t="s">
        <v>322</v>
      </c>
      <c r="G83" t="s">
        <v>323</v>
      </c>
      <c r="H83" t="s">
        <v>285</v>
      </c>
      <c r="I83">
        <v>4</v>
      </c>
      <c r="J83">
        <v>139.28</v>
      </c>
      <c r="K83">
        <v>195</v>
      </c>
      <c r="L83">
        <v>139.28</v>
      </c>
    </row>
    <row r="84" spans="1:12" x14ac:dyDescent="0.3">
      <c r="A84">
        <v>83</v>
      </c>
      <c r="B84" t="s">
        <v>324</v>
      </c>
      <c r="C84" t="s">
        <v>325</v>
      </c>
      <c r="D84" t="s">
        <v>326</v>
      </c>
      <c r="E84" t="s">
        <v>80</v>
      </c>
      <c r="F84" t="s">
        <v>327</v>
      </c>
      <c r="G84" t="s">
        <v>121</v>
      </c>
      <c r="H84" t="s">
        <v>285</v>
      </c>
      <c r="I84">
        <v>2</v>
      </c>
      <c r="J84">
        <v>1342.37</v>
      </c>
      <c r="K84">
        <v>1980</v>
      </c>
      <c r="L84">
        <v>1342.37</v>
      </c>
    </row>
    <row r="85" spans="1:12" x14ac:dyDescent="0.3">
      <c r="A85">
        <v>84</v>
      </c>
      <c r="B85" t="s">
        <v>328</v>
      </c>
      <c r="C85" t="s">
        <v>329</v>
      </c>
      <c r="D85" t="s">
        <v>330</v>
      </c>
      <c r="E85" t="s">
        <v>41</v>
      </c>
      <c r="F85" t="s">
        <v>299</v>
      </c>
      <c r="G85" t="s">
        <v>121</v>
      </c>
      <c r="H85" t="s">
        <v>285</v>
      </c>
      <c r="I85">
        <v>1</v>
      </c>
      <c r="J85">
        <v>246.82</v>
      </c>
      <c r="K85">
        <v>345</v>
      </c>
      <c r="L85">
        <v>246.82</v>
      </c>
    </row>
    <row r="86" spans="1:12" x14ac:dyDescent="0.3">
      <c r="A86">
        <v>85</v>
      </c>
      <c r="B86" t="s">
        <v>331</v>
      </c>
      <c r="C86" t="s">
        <v>332</v>
      </c>
      <c r="D86" t="s">
        <v>333</v>
      </c>
      <c r="E86" t="s">
        <v>41</v>
      </c>
      <c r="F86" t="s">
        <v>299</v>
      </c>
      <c r="G86" t="s">
        <v>121</v>
      </c>
      <c r="H86" t="s">
        <v>285</v>
      </c>
      <c r="I86">
        <v>3</v>
      </c>
      <c r="J86">
        <v>92.86</v>
      </c>
      <c r="K86">
        <v>130</v>
      </c>
      <c r="L86">
        <v>92.86</v>
      </c>
    </row>
    <row r="87" spans="1:12" x14ac:dyDescent="0.3">
      <c r="A87">
        <v>86</v>
      </c>
      <c r="B87" t="s">
        <v>334</v>
      </c>
      <c r="C87" t="s">
        <v>335</v>
      </c>
      <c r="D87" t="s">
        <v>336</v>
      </c>
      <c r="E87" t="s">
        <v>41</v>
      </c>
      <c r="F87" t="s">
        <v>299</v>
      </c>
      <c r="G87" t="s">
        <v>300</v>
      </c>
      <c r="H87" t="s">
        <v>285</v>
      </c>
      <c r="I87">
        <v>75</v>
      </c>
      <c r="J87">
        <v>139.29</v>
      </c>
      <c r="K87">
        <v>195</v>
      </c>
      <c r="L87">
        <v>139.29</v>
      </c>
    </row>
    <row r="88" spans="1:12" x14ac:dyDescent="0.3">
      <c r="A88">
        <v>87</v>
      </c>
      <c r="B88" t="s">
        <v>337</v>
      </c>
      <c r="C88" t="s">
        <v>338</v>
      </c>
      <c r="D88" t="s">
        <v>339</v>
      </c>
      <c r="E88" t="s">
        <v>41</v>
      </c>
      <c r="F88" t="s">
        <v>299</v>
      </c>
      <c r="G88" t="s">
        <v>121</v>
      </c>
      <c r="H88" t="s">
        <v>285</v>
      </c>
      <c r="I88">
        <v>12</v>
      </c>
      <c r="J88">
        <v>124.64</v>
      </c>
      <c r="K88">
        <v>174</v>
      </c>
      <c r="L88">
        <v>124.64</v>
      </c>
    </row>
    <row r="89" spans="1:12" x14ac:dyDescent="0.3">
      <c r="A89">
        <v>88</v>
      </c>
      <c r="B89" t="s">
        <v>340</v>
      </c>
      <c r="C89" t="s">
        <v>341</v>
      </c>
      <c r="D89" t="s">
        <v>342</v>
      </c>
      <c r="E89" t="s">
        <v>98</v>
      </c>
      <c r="F89" t="s">
        <v>130</v>
      </c>
      <c r="G89" t="s">
        <v>300</v>
      </c>
      <c r="H89" t="s">
        <v>285</v>
      </c>
      <c r="I89">
        <v>2</v>
      </c>
      <c r="J89">
        <v>46.09</v>
      </c>
      <c r="K89">
        <v>61</v>
      </c>
      <c r="L89">
        <v>46.09</v>
      </c>
    </row>
    <row r="90" spans="1:12" x14ac:dyDescent="0.3">
      <c r="A90">
        <v>89</v>
      </c>
      <c r="B90" t="s">
        <v>343</v>
      </c>
      <c r="C90" t="s">
        <v>344</v>
      </c>
      <c r="D90" t="s">
        <v>345</v>
      </c>
      <c r="E90" t="s">
        <v>98</v>
      </c>
      <c r="F90" t="s">
        <v>130</v>
      </c>
      <c r="G90" t="s">
        <v>121</v>
      </c>
      <c r="H90" t="s">
        <v>285</v>
      </c>
      <c r="I90">
        <v>28</v>
      </c>
      <c r="J90">
        <v>35.619999999999997</v>
      </c>
      <c r="K90">
        <v>47</v>
      </c>
      <c r="L90">
        <v>35.619999999999997</v>
      </c>
    </row>
    <row r="91" spans="1:12" x14ac:dyDescent="0.3">
      <c r="A91">
        <v>90</v>
      </c>
      <c r="B91" t="s">
        <v>346</v>
      </c>
      <c r="C91" t="s">
        <v>347</v>
      </c>
      <c r="D91" t="s">
        <v>348</v>
      </c>
      <c r="E91" t="s">
        <v>98</v>
      </c>
      <c r="F91" t="s">
        <v>130</v>
      </c>
      <c r="G91" t="s">
        <v>300</v>
      </c>
      <c r="H91" t="s">
        <v>285</v>
      </c>
      <c r="I91">
        <v>16</v>
      </c>
      <c r="J91">
        <v>45.49</v>
      </c>
      <c r="K91">
        <v>60</v>
      </c>
      <c r="L91">
        <v>45.49</v>
      </c>
    </row>
    <row r="92" spans="1:12" x14ac:dyDescent="0.3">
      <c r="A92">
        <v>91</v>
      </c>
      <c r="B92" t="s">
        <v>349</v>
      </c>
      <c r="C92" t="s">
        <v>350</v>
      </c>
      <c r="D92" t="s">
        <v>351</v>
      </c>
      <c r="E92" t="s">
        <v>98</v>
      </c>
      <c r="F92" t="s">
        <v>130</v>
      </c>
      <c r="G92" t="s">
        <v>121</v>
      </c>
      <c r="H92" t="s">
        <v>285</v>
      </c>
      <c r="I92">
        <v>51</v>
      </c>
      <c r="J92">
        <v>35.619999999999997</v>
      </c>
      <c r="K92">
        <v>47</v>
      </c>
      <c r="L92">
        <v>35.619999999999997</v>
      </c>
    </row>
    <row r="93" spans="1:12" x14ac:dyDescent="0.3">
      <c r="A93">
        <v>92</v>
      </c>
      <c r="B93" t="s">
        <v>352</v>
      </c>
      <c r="C93" t="s">
        <v>353</v>
      </c>
      <c r="D93" t="s">
        <v>354</v>
      </c>
      <c r="E93" t="s">
        <v>355</v>
      </c>
      <c r="F93" t="s">
        <v>130</v>
      </c>
      <c r="G93" t="s">
        <v>300</v>
      </c>
      <c r="H93" t="s">
        <v>285</v>
      </c>
      <c r="I93">
        <v>5</v>
      </c>
      <c r="J93">
        <v>139.51</v>
      </c>
      <c r="K93">
        <v>186</v>
      </c>
      <c r="L93">
        <v>139.51</v>
      </c>
    </row>
    <row r="94" spans="1:12" x14ac:dyDescent="0.3">
      <c r="A94">
        <v>93</v>
      </c>
      <c r="B94" t="s">
        <v>356</v>
      </c>
      <c r="C94" t="s">
        <v>357</v>
      </c>
      <c r="E94" t="s">
        <v>41</v>
      </c>
      <c r="F94" t="s">
        <v>358</v>
      </c>
      <c r="G94" t="s">
        <v>121</v>
      </c>
      <c r="H94" t="s">
        <v>285</v>
      </c>
      <c r="I94">
        <v>3</v>
      </c>
      <c r="J94">
        <v>107.15</v>
      </c>
      <c r="K94">
        <v>150</v>
      </c>
      <c r="L94">
        <v>107.15</v>
      </c>
    </row>
    <row r="95" spans="1:12" x14ac:dyDescent="0.3">
      <c r="A95">
        <v>94</v>
      </c>
      <c r="B95" t="s">
        <v>359</v>
      </c>
      <c r="C95" t="s">
        <v>360</v>
      </c>
      <c r="D95" t="s">
        <v>361</v>
      </c>
      <c r="E95" t="s">
        <v>176</v>
      </c>
      <c r="F95" t="s">
        <v>177</v>
      </c>
      <c r="G95" t="s">
        <v>300</v>
      </c>
      <c r="H95" t="s">
        <v>285</v>
      </c>
      <c r="I95">
        <v>8</v>
      </c>
      <c r="J95">
        <v>75.78</v>
      </c>
      <c r="K95">
        <v>106</v>
      </c>
      <c r="L95">
        <v>75.78</v>
      </c>
    </row>
    <row r="96" spans="1:12" x14ac:dyDescent="0.3">
      <c r="A96">
        <v>95</v>
      </c>
      <c r="B96" t="s">
        <v>362</v>
      </c>
      <c r="C96" t="s">
        <v>363</v>
      </c>
      <c r="D96" t="s">
        <v>364</v>
      </c>
      <c r="E96" t="s">
        <v>98</v>
      </c>
      <c r="F96" t="s">
        <v>365</v>
      </c>
      <c r="G96" t="s">
        <v>121</v>
      </c>
      <c r="H96" t="s">
        <v>285</v>
      </c>
      <c r="I96">
        <v>1</v>
      </c>
      <c r="J96">
        <v>16.5</v>
      </c>
      <c r="K96">
        <v>23</v>
      </c>
      <c r="L96">
        <v>16.5</v>
      </c>
    </row>
    <row r="97" spans="1:12" x14ac:dyDescent="0.3">
      <c r="A97">
        <v>96</v>
      </c>
      <c r="B97" t="s">
        <v>366</v>
      </c>
      <c r="C97" t="s">
        <v>367</v>
      </c>
      <c r="D97" t="s">
        <v>368</v>
      </c>
      <c r="E97" t="s">
        <v>98</v>
      </c>
      <c r="F97" t="s">
        <v>365</v>
      </c>
      <c r="G97" t="s">
        <v>369</v>
      </c>
      <c r="H97" t="s">
        <v>285</v>
      </c>
      <c r="I97">
        <v>1</v>
      </c>
      <c r="J97">
        <v>62.05</v>
      </c>
      <c r="K97">
        <v>86</v>
      </c>
      <c r="L97">
        <v>62.05</v>
      </c>
    </row>
    <row r="98" spans="1:12" x14ac:dyDescent="0.3">
      <c r="A98">
        <v>97</v>
      </c>
      <c r="B98" t="s">
        <v>370</v>
      </c>
      <c r="C98" t="s">
        <v>371</v>
      </c>
      <c r="D98" t="s">
        <v>372</v>
      </c>
      <c r="E98" t="s">
        <v>309</v>
      </c>
      <c r="F98" t="s">
        <v>310</v>
      </c>
      <c r="G98" t="s">
        <v>121</v>
      </c>
      <c r="H98" t="s">
        <v>285</v>
      </c>
      <c r="I98">
        <v>2</v>
      </c>
      <c r="J98">
        <v>23.9</v>
      </c>
      <c r="K98">
        <v>37</v>
      </c>
      <c r="L98">
        <v>23.9</v>
      </c>
    </row>
    <row r="99" spans="1:12" x14ac:dyDescent="0.3">
      <c r="A99">
        <v>98</v>
      </c>
      <c r="B99" t="s">
        <v>373</v>
      </c>
      <c r="C99" t="s">
        <v>374</v>
      </c>
      <c r="D99" t="s">
        <v>375</v>
      </c>
      <c r="E99" t="s">
        <v>204</v>
      </c>
      <c r="F99" t="s">
        <v>289</v>
      </c>
      <c r="G99" t="s">
        <v>121</v>
      </c>
      <c r="H99" t="s">
        <v>285</v>
      </c>
      <c r="I99">
        <v>9</v>
      </c>
      <c r="J99">
        <v>385</v>
      </c>
      <c r="K99">
        <v>539</v>
      </c>
      <c r="L99">
        <v>385</v>
      </c>
    </row>
    <row r="100" spans="1:12" x14ac:dyDescent="0.3">
      <c r="A100">
        <v>99</v>
      </c>
      <c r="B100" t="s">
        <v>376</v>
      </c>
      <c r="C100" t="s">
        <v>377</v>
      </c>
      <c r="D100" t="s">
        <v>378</v>
      </c>
      <c r="E100" t="s">
        <v>41</v>
      </c>
      <c r="F100" t="s">
        <v>289</v>
      </c>
      <c r="G100" t="s">
        <v>121</v>
      </c>
      <c r="H100" t="s">
        <v>285</v>
      </c>
      <c r="I100">
        <v>9</v>
      </c>
      <c r="J100">
        <v>70</v>
      </c>
      <c r="K100">
        <v>98</v>
      </c>
      <c r="L100">
        <v>70</v>
      </c>
    </row>
    <row r="101" spans="1:12" x14ac:dyDescent="0.3">
      <c r="A101">
        <v>100</v>
      </c>
      <c r="B101" t="s">
        <v>379</v>
      </c>
      <c r="C101" t="s">
        <v>380</v>
      </c>
      <c r="D101" t="s">
        <v>381</v>
      </c>
      <c r="E101" t="s">
        <v>41</v>
      </c>
      <c r="F101" t="s">
        <v>120</v>
      </c>
      <c r="G101" t="s">
        <v>121</v>
      </c>
      <c r="H101" t="s">
        <v>285</v>
      </c>
      <c r="I101">
        <v>5</v>
      </c>
      <c r="J101">
        <v>91.78</v>
      </c>
      <c r="K101">
        <v>128</v>
      </c>
      <c r="L101">
        <v>91.78</v>
      </c>
    </row>
    <row r="102" spans="1:12" x14ac:dyDescent="0.3">
      <c r="A102">
        <v>101</v>
      </c>
      <c r="B102" t="s">
        <v>382</v>
      </c>
      <c r="C102" t="s">
        <v>383</v>
      </c>
      <c r="E102" t="s">
        <v>176</v>
      </c>
      <c r="F102" t="s">
        <v>384</v>
      </c>
      <c r="G102" t="s">
        <v>121</v>
      </c>
      <c r="H102" t="s">
        <v>285</v>
      </c>
      <c r="I102">
        <v>9</v>
      </c>
      <c r="J102">
        <v>120.74</v>
      </c>
      <c r="K102">
        <v>169</v>
      </c>
      <c r="L102">
        <v>120.74</v>
      </c>
    </row>
    <row r="103" spans="1:12" x14ac:dyDescent="0.3">
      <c r="A103">
        <v>102</v>
      </c>
      <c r="B103" t="s">
        <v>385</v>
      </c>
      <c r="C103" t="s">
        <v>386</v>
      </c>
      <c r="D103" t="s">
        <v>387</v>
      </c>
      <c r="E103" t="s">
        <v>41</v>
      </c>
      <c r="F103" t="s">
        <v>388</v>
      </c>
      <c r="G103" t="s">
        <v>300</v>
      </c>
      <c r="H103" t="s">
        <v>285</v>
      </c>
      <c r="I103">
        <v>1</v>
      </c>
      <c r="J103">
        <v>108.21</v>
      </c>
      <c r="K103">
        <v>151</v>
      </c>
      <c r="L103">
        <v>108.21</v>
      </c>
    </row>
    <row r="104" spans="1:12" x14ac:dyDescent="0.3">
      <c r="A104">
        <v>103</v>
      </c>
      <c r="B104" t="s">
        <v>389</v>
      </c>
      <c r="C104" t="s">
        <v>390</v>
      </c>
      <c r="D104" t="s">
        <v>391</v>
      </c>
      <c r="E104" t="s">
        <v>80</v>
      </c>
      <c r="F104" t="s">
        <v>327</v>
      </c>
      <c r="G104" t="s">
        <v>121</v>
      </c>
      <c r="H104" t="s">
        <v>285</v>
      </c>
      <c r="I104">
        <v>27</v>
      </c>
      <c r="J104">
        <v>107.86</v>
      </c>
      <c r="K104">
        <v>151</v>
      </c>
      <c r="L104">
        <v>107.86</v>
      </c>
    </row>
    <row r="105" spans="1:12" x14ac:dyDescent="0.3">
      <c r="A105">
        <v>104</v>
      </c>
      <c r="B105" t="s">
        <v>392</v>
      </c>
      <c r="C105" t="s">
        <v>393</v>
      </c>
      <c r="D105" t="s">
        <v>394</v>
      </c>
      <c r="E105" t="s">
        <v>395</v>
      </c>
      <c r="F105" t="s">
        <v>396</v>
      </c>
      <c r="G105" t="s">
        <v>397</v>
      </c>
      <c r="H105" t="s">
        <v>285</v>
      </c>
      <c r="I105">
        <v>4</v>
      </c>
      <c r="J105">
        <v>425</v>
      </c>
      <c r="K105">
        <v>1473</v>
      </c>
      <c r="L105">
        <v>425</v>
      </c>
    </row>
    <row r="106" spans="1:12" x14ac:dyDescent="0.3">
      <c r="A106">
        <v>105</v>
      </c>
      <c r="B106" t="s">
        <v>398</v>
      </c>
      <c r="C106" t="s">
        <v>399</v>
      </c>
      <c r="D106" t="s">
        <v>400</v>
      </c>
      <c r="E106" t="s">
        <v>212</v>
      </c>
      <c r="F106" t="s">
        <v>148</v>
      </c>
      <c r="G106" t="s">
        <v>300</v>
      </c>
      <c r="H106" t="s">
        <v>285</v>
      </c>
      <c r="I106">
        <v>2</v>
      </c>
      <c r="J106">
        <v>70.010000000000005</v>
      </c>
      <c r="K106">
        <v>119</v>
      </c>
      <c r="L106">
        <v>70.010000000000005</v>
      </c>
    </row>
    <row r="107" spans="1:12" x14ac:dyDescent="0.3">
      <c r="A107">
        <v>106</v>
      </c>
      <c r="B107" t="s">
        <v>401</v>
      </c>
      <c r="C107" t="s">
        <v>402</v>
      </c>
      <c r="D107" t="s">
        <v>403</v>
      </c>
      <c r="E107" t="s">
        <v>212</v>
      </c>
      <c r="F107" t="s">
        <v>148</v>
      </c>
      <c r="G107" t="s">
        <v>300</v>
      </c>
      <c r="H107" t="s">
        <v>285</v>
      </c>
      <c r="I107">
        <v>6</v>
      </c>
      <c r="J107">
        <v>75.7</v>
      </c>
      <c r="K107">
        <v>129</v>
      </c>
      <c r="L107">
        <v>75.7</v>
      </c>
    </row>
    <row r="108" spans="1:12" x14ac:dyDescent="0.3">
      <c r="A108">
        <v>107</v>
      </c>
      <c r="B108" t="s">
        <v>404</v>
      </c>
      <c r="C108" t="s">
        <v>405</v>
      </c>
      <c r="D108" t="s">
        <v>406</v>
      </c>
      <c r="E108" t="s">
        <v>147</v>
      </c>
      <c r="F108" t="s">
        <v>148</v>
      </c>
      <c r="G108" t="s">
        <v>121</v>
      </c>
      <c r="H108" t="s">
        <v>285</v>
      </c>
      <c r="I108">
        <v>1</v>
      </c>
      <c r="J108">
        <v>54.5</v>
      </c>
      <c r="K108">
        <v>84</v>
      </c>
      <c r="L108">
        <v>54.5</v>
      </c>
    </row>
    <row r="109" spans="1:12" x14ac:dyDescent="0.3">
      <c r="A109">
        <v>108</v>
      </c>
      <c r="B109" t="s">
        <v>407</v>
      </c>
      <c r="C109" t="s">
        <v>408</v>
      </c>
      <c r="D109" t="s">
        <v>409</v>
      </c>
      <c r="E109" t="s">
        <v>212</v>
      </c>
      <c r="F109" t="s">
        <v>148</v>
      </c>
      <c r="G109" t="s">
        <v>121</v>
      </c>
      <c r="H109" t="s">
        <v>285</v>
      </c>
      <c r="I109">
        <v>2</v>
      </c>
      <c r="J109">
        <v>93.13</v>
      </c>
      <c r="K109">
        <v>144</v>
      </c>
      <c r="L109">
        <v>93.13</v>
      </c>
    </row>
    <row r="110" spans="1:12" x14ac:dyDescent="0.3">
      <c r="A110">
        <v>109</v>
      </c>
      <c r="B110" t="s">
        <v>410</v>
      </c>
      <c r="C110" t="s">
        <v>411</v>
      </c>
      <c r="D110" t="s">
        <v>412</v>
      </c>
      <c r="E110" t="s">
        <v>147</v>
      </c>
      <c r="F110" t="s">
        <v>148</v>
      </c>
      <c r="G110" t="s">
        <v>121</v>
      </c>
      <c r="H110" t="s">
        <v>285</v>
      </c>
      <c r="I110">
        <v>3</v>
      </c>
      <c r="J110">
        <v>140</v>
      </c>
      <c r="K110">
        <v>217</v>
      </c>
      <c r="L110">
        <v>140</v>
      </c>
    </row>
    <row r="111" spans="1:12" x14ac:dyDescent="0.3">
      <c r="A111">
        <v>110</v>
      </c>
      <c r="B111" t="s">
        <v>413</v>
      </c>
      <c r="C111" t="s">
        <v>414</v>
      </c>
      <c r="D111" t="s">
        <v>415</v>
      </c>
      <c r="E111" t="s">
        <v>98</v>
      </c>
      <c r="F111" t="s">
        <v>416</v>
      </c>
      <c r="G111" t="s">
        <v>121</v>
      </c>
      <c r="H111" t="s">
        <v>285</v>
      </c>
      <c r="I111">
        <v>3</v>
      </c>
      <c r="J111">
        <v>117.86</v>
      </c>
      <c r="K111">
        <v>165</v>
      </c>
      <c r="L111">
        <v>117.86</v>
      </c>
    </row>
    <row r="112" spans="1:12" x14ac:dyDescent="0.3">
      <c r="A112">
        <v>111</v>
      </c>
      <c r="B112" t="s">
        <v>417</v>
      </c>
      <c r="C112" t="s">
        <v>418</v>
      </c>
      <c r="D112" t="s">
        <v>419</v>
      </c>
      <c r="E112" t="s">
        <v>395</v>
      </c>
      <c r="F112" t="s">
        <v>420</v>
      </c>
      <c r="G112" t="s">
        <v>121</v>
      </c>
      <c r="H112" t="s">
        <v>285</v>
      </c>
      <c r="I112">
        <v>17</v>
      </c>
      <c r="J112">
        <v>39.049999999999997</v>
      </c>
      <c r="K112">
        <v>127</v>
      </c>
      <c r="L112">
        <v>39.049999999999997</v>
      </c>
    </row>
    <row r="113" spans="1:12" x14ac:dyDescent="0.3">
      <c r="A113">
        <v>112</v>
      </c>
      <c r="B113" t="s">
        <v>421</v>
      </c>
      <c r="C113" t="s">
        <v>422</v>
      </c>
      <c r="D113" t="s">
        <v>423</v>
      </c>
      <c r="E113" t="s">
        <v>204</v>
      </c>
      <c r="F113" t="s">
        <v>424</v>
      </c>
      <c r="G113" t="s">
        <v>121</v>
      </c>
      <c r="H113" t="s">
        <v>285</v>
      </c>
      <c r="I113">
        <v>2</v>
      </c>
      <c r="J113">
        <v>207.31</v>
      </c>
      <c r="K113">
        <v>290</v>
      </c>
      <c r="L113">
        <v>207.31</v>
      </c>
    </row>
    <row r="114" spans="1:12" x14ac:dyDescent="0.3">
      <c r="A114">
        <v>113</v>
      </c>
      <c r="B114" t="s">
        <v>425</v>
      </c>
      <c r="C114" t="s">
        <v>426</v>
      </c>
      <c r="D114" t="s">
        <v>427</v>
      </c>
      <c r="E114" t="s">
        <v>41</v>
      </c>
      <c r="F114" t="s">
        <v>120</v>
      </c>
      <c r="G114" t="s">
        <v>121</v>
      </c>
      <c r="H114" t="s">
        <v>285</v>
      </c>
      <c r="I114">
        <v>2</v>
      </c>
      <c r="J114">
        <v>170</v>
      </c>
      <c r="K114">
        <v>238</v>
      </c>
      <c r="L114">
        <v>170</v>
      </c>
    </row>
    <row r="115" spans="1:12" x14ac:dyDescent="0.3">
      <c r="A115">
        <v>114</v>
      </c>
      <c r="B115" t="s">
        <v>428</v>
      </c>
      <c r="C115" t="s">
        <v>429</v>
      </c>
      <c r="D115" t="s">
        <v>430</v>
      </c>
      <c r="E115" t="s">
        <v>147</v>
      </c>
      <c r="F115" t="s">
        <v>148</v>
      </c>
      <c r="G115" t="s">
        <v>121</v>
      </c>
      <c r="H115" t="s">
        <v>285</v>
      </c>
      <c r="I115">
        <v>2</v>
      </c>
      <c r="J115">
        <v>53.52</v>
      </c>
      <c r="K115">
        <v>99</v>
      </c>
      <c r="L115">
        <v>53.52</v>
      </c>
    </row>
    <row r="116" spans="1:12" x14ac:dyDescent="0.3">
      <c r="A116">
        <v>115</v>
      </c>
      <c r="B116" t="s">
        <v>431</v>
      </c>
      <c r="C116" t="s">
        <v>432</v>
      </c>
      <c r="D116" t="s">
        <v>433</v>
      </c>
      <c r="E116" t="s">
        <v>204</v>
      </c>
      <c r="F116" t="s">
        <v>420</v>
      </c>
      <c r="G116" t="s">
        <v>369</v>
      </c>
      <c r="H116" t="s">
        <v>285</v>
      </c>
      <c r="I116">
        <v>3</v>
      </c>
      <c r="J116">
        <v>45.91</v>
      </c>
      <c r="K116">
        <v>64</v>
      </c>
      <c r="L116">
        <v>45.91</v>
      </c>
    </row>
    <row r="117" spans="1:12" x14ac:dyDescent="0.3">
      <c r="A117">
        <v>116</v>
      </c>
      <c r="B117" t="s">
        <v>434</v>
      </c>
      <c r="C117" t="s">
        <v>435</v>
      </c>
      <c r="D117" t="s">
        <v>436</v>
      </c>
      <c r="E117" t="s">
        <v>437</v>
      </c>
      <c r="F117" t="s">
        <v>310</v>
      </c>
      <c r="G117" t="s">
        <v>121</v>
      </c>
      <c r="H117" t="s">
        <v>285</v>
      </c>
      <c r="I117">
        <v>170</v>
      </c>
      <c r="J117">
        <v>14.25</v>
      </c>
      <c r="K117">
        <v>161</v>
      </c>
      <c r="L117">
        <v>14.25</v>
      </c>
    </row>
    <row r="118" spans="1:12" x14ac:dyDescent="0.3">
      <c r="A118">
        <v>117</v>
      </c>
      <c r="B118" t="s">
        <v>438</v>
      </c>
      <c r="C118" t="s">
        <v>439</v>
      </c>
      <c r="D118" t="s">
        <v>440</v>
      </c>
      <c r="E118" t="s">
        <v>41</v>
      </c>
      <c r="F118" t="s">
        <v>289</v>
      </c>
      <c r="G118" t="s">
        <v>121</v>
      </c>
      <c r="H118" t="s">
        <v>285</v>
      </c>
      <c r="I118">
        <v>22</v>
      </c>
      <c r="J118">
        <v>71.36</v>
      </c>
      <c r="K118">
        <v>99</v>
      </c>
      <c r="L118">
        <v>71.36</v>
      </c>
    </row>
    <row r="119" spans="1:12" x14ac:dyDescent="0.3">
      <c r="A119">
        <v>118</v>
      </c>
      <c r="B119" t="s">
        <v>441</v>
      </c>
      <c r="C119" t="s">
        <v>442</v>
      </c>
      <c r="D119" t="s">
        <v>443</v>
      </c>
      <c r="E119" t="s">
        <v>212</v>
      </c>
      <c r="F119" t="s">
        <v>148</v>
      </c>
      <c r="G119" t="s">
        <v>121</v>
      </c>
      <c r="H119" t="s">
        <v>285</v>
      </c>
      <c r="I119">
        <v>1</v>
      </c>
      <c r="J119">
        <v>64.23</v>
      </c>
      <c r="K119">
        <v>109</v>
      </c>
      <c r="L119">
        <v>64.23</v>
      </c>
    </row>
    <row r="120" spans="1:12" x14ac:dyDescent="0.3">
      <c r="A120">
        <v>119</v>
      </c>
      <c r="B120" t="s">
        <v>444</v>
      </c>
      <c r="C120" t="s">
        <v>445</v>
      </c>
      <c r="D120" t="s">
        <v>446</v>
      </c>
      <c r="E120" t="s">
        <v>41</v>
      </c>
      <c r="F120" t="s">
        <v>299</v>
      </c>
      <c r="G120" t="s">
        <v>121</v>
      </c>
      <c r="H120" t="s">
        <v>285</v>
      </c>
      <c r="I120">
        <v>5</v>
      </c>
      <c r="J120">
        <v>213.93</v>
      </c>
      <c r="K120">
        <v>299</v>
      </c>
      <c r="L120">
        <v>213.93</v>
      </c>
    </row>
    <row r="121" spans="1:12" x14ac:dyDescent="0.3">
      <c r="A121">
        <v>120</v>
      </c>
      <c r="B121" t="s">
        <v>447</v>
      </c>
      <c r="C121" t="s">
        <v>448</v>
      </c>
      <c r="D121" t="s">
        <v>449</v>
      </c>
      <c r="E121" t="s">
        <v>41</v>
      </c>
      <c r="F121" t="s">
        <v>299</v>
      </c>
      <c r="G121" t="s">
        <v>300</v>
      </c>
      <c r="H121" t="s">
        <v>285</v>
      </c>
      <c r="I121">
        <v>1</v>
      </c>
      <c r="J121">
        <v>252.15</v>
      </c>
      <c r="K121">
        <v>353</v>
      </c>
      <c r="L121">
        <v>252.15</v>
      </c>
    </row>
    <row r="122" spans="1:12" x14ac:dyDescent="0.3">
      <c r="A122">
        <v>121</v>
      </c>
      <c r="B122" t="s">
        <v>450</v>
      </c>
      <c r="C122" t="s">
        <v>451</v>
      </c>
      <c r="D122" t="s">
        <v>452</v>
      </c>
      <c r="E122" t="s">
        <v>176</v>
      </c>
      <c r="F122" t="s">
        <v>310</v>
      </c>
      <c r="G122" t="s">
        <v>121</v>
      </c>
      <c r="H122" t="s">
        <v>285</v>
      </c>
      <c r="I122">
        <v>4</v>
      </c>
      <c r="J122">
        <v>119.29</v>
      </c>
      <c r="K122">
        <v>167</v>
      </c>
      <c r="L122">
        <v>119.29</v>
      </c>
    </row>
    <row r="123" spans="1:12" x14ac:dyDescent="0.3">
      <c r="A123">
        <v>122</v>
      </c>
      <c r="B123" t="s">
        <v>453</v>
      </c>
      <c r="C123" t="s">
        <v>454</v>
      </c>
      <c r="E123" t="s">
        <v>41</v>
      </c>
      <c r="F123" t="s">
        <v>455</v>
      </c>
      <c r="G123" t="s">
        <v>121</v>
      </c>
      <c r="H123" t="s">
        <v>285</v>
      </c>
      <c r="I123">
        <v>3</v>
      </c>
      <c r="J123">
        <v>42.86</v>
      </c>
      <c r="K123">
        <v>60</v>
      </c>
      <c r="L123">
        <v>42.86</v>
      </c>
    </row>
    <row r="124" spans="1:12" x14ac:dyDescent="0.3">
      <c r="A124">
        <v>123</v>
      </c>
      <c r="B124" t="s">
        <v>456</v>
      </c>
      <c r="C124" t="s">
        <v>457</v>
      </c>
      <c r="D124" t="s">
        <v>458</v>
      </c>
      <c r="E124" t="s">
        <v>41</v>
      </c>
      <c r="F124" t="s">
        <v>455</v>
      </c>
      <c r="G124" t="s">
        <v>121</v>
      </c>
      <c r="H124" t="s">
        <v>285</v>
      </c>
      <c r="I124">
        <v>22</v>
      </c>
      <c r="J124">
        <v>75.14</v>
      </c>
      <c r="K124">
        <v>105</v>
      </c>
      <c r="L124">
        <v>75.14</v>
      </c>
    </row>
    <row r="125" spans="1:12" x14ac:dyDescent="0.3">
      <c r="A125">
        <v>124</v>
      </c>
      <c r="B125" t="s">
        <v>459</v>
      </c>
      <c r="C125" t="s">
        <v>460</v>
      </c>
      <c r="D125" t="s">
        <v>461</v>
      </c>
      <c r="E125" t="s">
        <v>41</v>
      </c>
      <c r="F125" t="s">
        <v>455</v>
      </c>
      <c r="G125" t="s">
        <v>121</v>
      </c>
      <c r="H125" t="s">
        <v>285</v>
      </c>
      <c r="I125">
        <v>23</v>
      </c>
      <c r="J125">
        <v>20.36</v>
      </c>
      <c r="K125">
        <v>28</v>
      </c>
      <c r="L125">
        <v>20.36</v>
      </c>
    </row>
    <row r="126" spans="1:12" x14ac:dyDescent="0.3">
      <c r="A126">
        <v>125</v>
      </c>
      <c r="B126" t="s">
        <v>462</v>
      </c>
      <c r="C126" t="s">
        <v>463</v>
      </c>
      <c r="D126" t="s">
        <v>464</v>
      </c>
      <c r="E126" t="s">
        <v>41</v>
      </c>
      <c r="F126" t="s">
        <v>455</v>
      </c>
      <c r="G126" t="s">
        <v>121</v>
      </c>
      <c r="H126" t="s">
        <v>285</v>
      </c>
      <c r="I126">
        <v>173</v>
      </c>
      <c r="J126">
        <v>31</v>
      </c>
      <c r="K126">
        <v>43</v>
      </c>
      <c r="L126">
        <v>31</v>
      </c>
    </row>
    <row r="127" spans="1:12" x14ac:dyDescent="0.3">
      <c r="A127">
        <v>126</v>
      </c>
      <c r="B127" t="s">
        <v>465</v>
      </c>
      <c r="C127" t="s">
        <v>466</v>
      </c>
      <c r="D127" t="s">
        <v>467</v>
      </c>
      <c r="E127" t="s">
        <v>468</v>
      </c>
      <c r="F127" t="s">
        <v>469</v>
      </c>
      <c r="G127" t="s">
        <v>121</v>
      </c>
      <c r="H127" t="s">
        <v>285</v>
      </c>
      <c r="I127">
        <v>1</v>
      </c>
      <c r="J127">
        <v>38.71</v>
      </c>
      <c r="K127">
        <v>51</v>
      </c>
      <c r="L127">
        <v>38.71</v>
      </c>
    </row>
    <row r="128" spans="1:12" x14ac:dyDescent="0.3">
      <c r="A128">
        <v>127</v>
      </c>
      <c r="B128" t="s">
        <v>470</v>
      </c>
      <c r="C128" t="s">
        <v>471</v>
      </c>
      <c r="D128" t="s">
        <v>472</v>
      </c>
      <c r="E128" t="s">
        <v>204</v>
      </c>
      <c r="F128" t="s">
        <v>424</v>
      </c>
      <c r="G128" t="s">
        <v>121</v>
      </c>
      <c r="H128" t="s">
        <v>285</v>
      </c>
      <c r="I128">
        <v>1</v>
      </c>
      <c r="J128">
        <v>135.93</v>
      </c>
      <c r="K128">
        <v>190</v>
      </c>
      <c r="L128">
        <v>135.93</v>
      </c>
    </row>
    <row r="129" spans="1:12" x14ac:dyDescent="0.3">
      <c r="A129">
        <v>128</v>
      </c>
      <c r="B129" t="s">
        <v>473</v>
      </c>
      <c r="C129" t="s">
        <v>474</v>
      </c>
      <c r="D129" t="s">
        <v>475</v>
      </c>
      <c r="E129" t="s">
        <v>41</v>
      </c>
      <c r="F129" t="s">
        <v>476</v>
      </c>
      <c r="G129" t="s">
        <v>121</v>
      </c>
      <c r="H129" t="s">
        <v>285</v>
      </c>
      <c r="I129">
        <v>3</v>
      </c>
      <c r="J129">
        <v>142.13999999999999</v>
      </c>
      <c r="K129">
        <v>199</v>
      </c>
      <c r="L129">
        <v>142.13999999999999</v>
      </c>
    </row>
    <row r="130" spans="1:12" x14ac:dyDescent="0.3">
      <c r="A130">
        <v>129</v>
      </c>
      <c r="B130" t="s">
        <v>477</v>
      </c>
      <c r="C130" t="s">
        <v>478</v>
      </c>
      <c r="D130" t="s">
        <v>479</v>
      </c>
      <c r="E130" t="s">
        <v>41</v>
      </c>
      <c r="F130" t="s">
        <v>480</v>
      </c>
      <c r="G130" t="s">
        <v>121</v>
      </c>
      <c r="H130" t="s">
        <v>285</v>
      </c>
      <c r="I130">
        <v>3</v>
      </c>
      <c r="J130">
        <v>320.70999999999998</v>
      </c>
      <c r="K130">
        <v>449</v>
      </c>
      <c r="L130">
        <v>320.70999999999998</v>
      </c>
    </row>
    <row r="131" spans="1:12" x14ac:dyDescent="0.3">
      <c r="A131">
        <v>130</v>
      </c>
      <c r="B131" t="s">
        <v>481</v>
      </c>
      <c r="C131" t="s">
        <v>482</v>
      </c>
      <c r="D131" t="s">
        <v>483</v>
      </c>
      <c r="E131" t="s">
        <v>41</v>
      </c>
      <c r="F131" t="s">
        <v>274</v>
      </c>
      <c r="G131" t="s">
        <v>121</v>
      </c>
      <c r="H131" t="s">
        <v>285</v>
      </c>
      <c r="I131">
        <v>2</v>
      </c>
      <c r="J131">
        <v>112.12</v>
      </c>
      <c r="K131">
        <v>156</v>
      </c>
      <c r="L131">
        <v>112.12</v>
      </c>
    </row>
    <row r="132" spans="1:12" x14ac:dyDescent="0.3">
      <c r="A132">
        <v>131</v>
      </c>
      <c r="B132" t="s">
        <v>484</v>
      </c>
      <c r="C132" t="s">
        <v>485</v>
      </c>
      <c r="D132" t="s">
        <v>486</v>
      </c>
      <c r="E132" t="s">
        <v>204</v>
      </c>
      <c r="F132" t="s">
        <v>420</v>
      </c>
      <c r="G132" t="s">
        <v>121</v>
      </c>
      <c r="H132" t="s">
        <v>285</v>
      </c>
      <c r="I132">
        <v>1</v>
      </c>
      <c r="J132">
        <v>38.56</v>
      </c>
      <c r="K132">
        <v>53</v>
      </c>
      <c r="L132">
        <v>38.56</v>
      </c>
    </row>
    <row r="133" spans="1:12" x14ac:dyDescent="0.3">
      <c r="A133">
        <v>132</v>
      </c>
      <c r="B133" t="s">
        <v>487</v>
      </c>
      <c r="C133" t="s">
        <v>488</v>
      </c>
      <c r="D133" t="s">
        <v>489</v>
      </c>
      <c r="E133" t="s">
        <v>98</v>
      </c>
      <c r="F133" t="s">
        <v>476</v>
      </c>
      <c r="G133" t="s">
        <v>121</v>
      </c>
      <c r="H133" t="s">
        <v>285</v>
      </c>
      <c r="I133">
        <v>1</v>
      </c>
      <c r="J133">
        <v>328.57</v>
      </c>
      <c r="K133">
        <v>460</v>
      </c>
      <c r="L133">
        <v>328.57</v>
      </c>
    </row>
    <row r="134" spans="1:12" x14ac:dyDescent="0.3">
      <c r="A134">
        <v>133</v>
      </c>
      <c r="B134" t="s">
        <v>490</v>
      </c>
      <c r="C134" t="s">
        <v>491</v>
      </c>
      <c r="D134" t="s">
        <v>491</v>
      </c>
      <c r="E134" t="s">
        <v>41</v>
      </c>
      <c r="F134" t="s">
        <v>492</v>
      </c>
      <c r="G134" t="s">
        <v>121</v>
      </c>
      <c r="H134" t="s">
        <v>285</v>
      </c>
      <c r="I134">
        <v>2</v>
      </c>
      <c r="J134">
        <v>124.75</v>
      </c>
      <c r="K134">
        <v>174</v>
      </c>
      <c r="L134">
        <v>124.75</v>
      </c>
    </row>
    <row r="135" spans="1:12" x14ac:dyDescent="0.3">
      <c r="A135">
        <v>134</v>
      </c>
      <c r="B135" t="s">
        <v>493</v>
      </c>
      <c r="C135" t="s">
        <v>494</v>
      </c>
      <c r="D135" t="s">
        <v>495</v>
      </c>
      <c r="E135" t="s">
        <v>176</v>
      </c>
      <c r="F135" t="s">
        <v>496</v>
      </c>
      <c r="G135" t="s">
        <v>497</v>
      </c>
      <c r="H135" t="s">
        <v>285</v>
      </c>
      <c r="I135">
        <v>42</v>
      </c>
      <c r="J135">
        <v>235.71</v>
      </c>
      <c r="K135">
        <v>330</v>
      </c>
      <c r="L135">
        <v>235.71</v>
      </c>
    </row>
    <row r="136" spans="1:12" x14ac:dyDescent="0.3">
      <c r="A136">
        <v>135</v>
      </c>
      <c r="B136" t="s">
        <v>498</v>
      </c>
      <c r="C136" t="s">
        <v>499</v>
      </c>
      <c r="D136" t="s">
        <v>500</v>
      </c>
      <c r="E136" t="s">
        <v>41</v>
      </c>
      <c r="F136" t="s">
        <v>476</v>
      </c>
      <c r="G136" t="s">
        <v>121</v>
      </c>
      <c r="H136" t="s">
        <v>285</v>
      </c>
      <c r="I136">
        <v>2</v>
      </c>
      <c r="J136">
        <v>176.96</v>
      </c>
      <c r="K136">
        <v>247</v>
      </c>
      <c r="L136">
        <v>176.96</v>
      </c>
    </row>
    <row r="137" spans="1:12" x14ac:dyDescent="0.3">
      <c r="A137">
        <v>136</v>
      </c>
      <c r="B137" t="s">
        <v>501</v>
      </c>
      <c r="C137" t="s">
        <v>502</v>
      </c>
      <c r="D137" t="s">
        <v>502</v>
      </c>
      <c r="E137" t="s">
        <v>98</v>
      </c>
      <c r="F137" t="s">
        <v>99</v>
      </c>
      <c r="G137" t="s">
        <v>17</v>
      </c>
      <c r="H137" t="s">
        <v>18</v>
      </c>
      <c r="I137">
        <v>22</v>
      </c>
      <c r="J137">
        <v>58.86</v>
      </c>
      <c r="K137">
        <v>494</v>
      </c>
      <c r="L137">
        <v>58.86</v>
      </c>
    </row>
    <row r="138" spans="1:12" x14ac:dyDescent="0.3">
      <c r="A138">
        <v>137</v>
      </c>
      <c r="B138" t="s">
        <v>503</v>
      </c>
      <c r="C138" t="s">
        <v>504</v>
      </c>
      <c r="D138" t="s">
        <v>504</v>
      </c>
      <c r="E138" t="s">
        <v>98</v>
      </c>
      <c r="F138" t="s">
        <v>505</v>
      </c>
      <c r="G138" t="s">
        <v>17</v>
      </c>
      <c r="H138" t="s">
        <v>278</v>
      </c>
      <c r="I138">
        <v>13</v>
      </c>
      <c r="J138">
        <v>518.64</v>
      </c>
      <c r="K138">
        <v>765</v>
      </c>
      <c r="L138">
        <v>518.64</v>
      </c>
    </row>
    <row r="139" spans="1:12" x14ac:dyDescent="0.3">
      <c r="A139">
        <v>138</v>
      </c>
      <c r="B139" t="s">
        <v>506</v>
      </c>
      <c r="C139" t="s">
        <v>507</v>
      </c>
      <c r="D139" t="s">
        <v>507</v>
      </c>
      <c r="E139" t="s">
        <v>98</v>
      </c>
      <c r="F139" t="s">
        <v>505</v>
      </c>
      <c r="G139" t="s">
        <v>17</v>
      </c>
      <c r="H139" t="s">
        <v>278</v>
      </c>
      <c r="I139">
        <v>17</v>
      </c>
      <c r="J139">
        <v>606.78</v>
      </c>
      <c r="K139">
        <v>895</v>
      </c>
      <c r="L139">
        <v>606.78</v>
      </c>
    </row>
    <row r="140" spans="1:12" x14ac:dyDescent="0.3">
      <c r="A140">
        <v>139</v>
      </c>
      <c r="B140" t="s">
        <v>508</v>
      </c>
      <c r="C140" t="s">
        <v>509</v>
      </c>
      <c r="D140" t="s">
        <v>509</v>
      </c>
      <c r="E140" t="s">
        <v>55</v>
      </c>
      <c r="F140" t="s">
        <v>66</v>
      </c>
      <c r="G140" t="s">
        <v>17</v>
      </c>
      <c r="H140" t="s">
        <v>57</v>
      </c>
      <c r="I140">
        <v>1</v>
      </c>
      <c r="J140">
        <v>241.5</v>
      </c>
      <c r="K140">
        <v>525</v>
      </c>
      <c r="L140">
        <v>241.5</v>
      </c>
    </row>
    <row r="141" spans="1:12" x14ac:dyDescent="0.3">
      <c r="A141">
        <v>140</v>
      </c>
      <c r="B141" t="s">
        <v>510</v>
      </c>
      <c r="C141" t="s">
        <v>511</v>
      </c>
      <c r="D141" t="s">
        <v>512</v>
      </c>
      <c r="E141" t="s">
        <v>65</v>
      </c>
      <c r="F141" t="s">
        <v>56</v>
      </c>
      <c r="G141" t="s">
        <v>17</v>
      </c>
      <c r="H141" t="s">
        <v>57</v>
      </c>
      <c r="I141">
        <v>2</v>
      </c>
      <c r="J141">
        <v>158.69999999999999</v>
      </c>
      <c r="K141">
        <v>345</v>
      </c>
      <c r="L141">
        <v>158.69999999999999</v>
      </c>
    </row>
    <row r="142" spans="1:12" x14ac:dyDescent="0.3">
      <c r="A142">
        <v>141</v>
      </c>
      <c r="B142" t="s">
        <v>513</v>
      </c>
      <c r="C142" t="s">
        <v>514</v>
      </c>
      <c r="D142" t="s">
        <v>515</v>
      </c>
      <c r="E142" t="s">
        <v>516</v>
      </c>
      <c r="F142" t="s">
        <v>517</v>
      </c>
      <c r="G142" t="s">
        <v>17</v>
      </c>
      <c r="H142" t="s">
        <v>57</v>
      </c>
      <c r="I142">
        <v>1</v>
      </c>
      <c r="J142">
        <v>162.5</v>
      </c>
      <c r="K142">
        <v>325</v>
      </c>
      <c r="L142">
        <v>162.5</v>
      </c>
    </row>
    <row r="143" spans="1:12" x14ac:dyDescent="0.3">
      <c r="A143">
        <v>142</v>
      </c>
      <c r="B143" t="s">
        <v>518</v>
      </c>
      <c r="C143" t="s">
        <v>519</v>
      </c>
      <c r="D143" t="s">
        <v>515</v>
      </c>
      <c r="E143" t="s">
        <v>516</v>
      </c>
      <c r="F143" t="s">
        <v>517</v>
      </c>
      <c r="G143" t="s">
        <v>17</v>
      </c>
      <c r="H143" t="s">
        <v>57</v>
      </c>
      <c r="I143">
        <v>1</v>
      </c>
      <c r="J143">
        <v>177.5</v>
      </c>
      <c r="K143">
        <v>355</v>
      </c>
      <c r="L143">
        <v>177.5</v>
      </c>
    </row>
    <row r="144" spans="1:12" x14ac:dyDescent="0.3">
      <c r="A144">
        <v>143</v>
      </c>
      <c r="B144" t="s">
        <v>520</v>
      </c>
      <c r="C144" t="s">
        <v>521</v>
      </c>
      <c r="D144" t="s">
        <v>522</v>
      </c>
      <c r="E144" t="s">
        <v>29</v>
      </c>
      <c r="F144" t="s">
        <v>523</v>
      </c>
      <c r="G144" t="s">
        <v>524</v>
      </c>
      <c r="H144" t="s">
        <v>278</v>
      </c>
      <c r="I144">
        <v>10</v>
      </c>
      <c r="J144">
        <v>46.2</v>
      </c>
      <c r="K144">
        <v>376</v>
      </c>
      <c r="L144">
        <v>46.2</v>
      </c>
    </row>
    <row r="145" spans="1:12" x14ac:dyDescent="0.3">
      <c r="A145">
        <v>144</v>
      </c>
      <c r="B145" t="s">
        <v>525</v>
      </c>
      <c r="C145" t="s">
        <v>526</v>
      </c>
      <c r="D145" t="s">
        <v>527</v>
      </c>
      <c r="E145" t="s">
        <v>98</v>
      </c>
      <c r="F145" t="s">
        <v>92</v>
      </c>
      <c r="G145" t="s">
        <v>17</v>
      </c>
      <c r="I145">
        <v>2</v>
      </c>
      <c r="J145">
        <v>18.96</v>
      </c>
      <c r="K145">
        <v>26</v>
      </c>
      <c r="L145">
        <v>18.96</v>
      </c>
    </row>
    <row r="146" spans="1:12" x14ac:dyDescent="0.3">
      <c r="A146">
        <v>145</v>
      </c>
      <c r="B146" t="s">
        <v>528</v>
      </c>
      <c r="C146" t="s">
        <v>529</v>
      </c>
      <c r="D146" t="s">
        <v>530</v>
      </c>
      <c r="E146" t="s">
        <v>98</v>
      </c>
      <c r="F146" t="s">
        <v>92</v>
      </c>
      <c r="G146" t="s">
        <v>531</v>
      </c>
      <c r="I146">
        <v>25</v>
      </c>
      <c r="J146">
        <v>12.31</v>
      </c>
      <c r="K146">
        <v>17</v>
      </c>
      <c r="L146">
        <v>12.31</v>
      </c>
    </row>
    <row r="147" spans="1:12" x14ac:dyDescent="0.3">
      <c r="A147">
        <v>146</v>
      </c>
      <c r="B147" t="s">
        <v>532</v>
      </c>
      <c r="C147" t="s">
        <v>533</v>
      </c>
      <c r="D147" t="s">
        <v>534</v>
      </c>
      <c r="E147" t="s">
        <v>263</v>
      </c>
      <c r="F147" t="s">
        <v>264</v>
      </c>
      <c r="G147" t="s">
        <v>219</v>
      </c>
      <c r="H147" t="s">
        <v>535</v>
      </c>
      <c r="I147">
        <v>74</v>
      </c>
      <c r="J147">
        <v>58</v>
      </c>
      <c r="K147">
        <v>254</v>
      </c>
      <c r="L147">
        <v>58</v>
      </c>
    </row>
    <row r="148" spans="1:12" x14ac:dyDescent="0.3">
      <c r="A148">
        <v>147</v>
      </c>
      <c r="B148" t="s">
        <v>536</v>
      </c>
      <c r="C148" t="s">
        <v>537</v>
      </c>
      <c r="D148" t="s">
        <v>538</v>
      </c>
      <c r="E148" t="s">
        <v>65</v>
      </c>
      <c r="F148" t="s">
        <v>56</v>
      </c>
      <c r="G148" t="s">
        <v>17</v>
      </c>
      <c r="H148" t="s">
        <v>57</v>
      </c>
      <c r="I148">
        <v>1</v>
      </c>
      <c r="J148">
        <v>250.7</v>
      </c>
      <c r="K148">
        <v>545</v>
      </c>
      <c r="L148">
        <v>250.7</v>
      </c>
    </row>
    <row r="149" spans="1:12" x14ac:dyDescent="0.3">
      <c r="A149">
        <v>148</v>
      </c>
      <c r="B149" t="s">
        <v>539</v>
      </c>
      <c r="C149" t="s">
        <v>540</v>
      </c>
      <c r="D149" t="s">
        <v>541</v>
      </c>
      <c r="E149" t="s">
        <v>65</v>
      </c>
      <c r="F149" t="s">
        <v>542</v>
      </c>
      <c r="G149" t="s">
        <v>17</v>
      </c>
      <c r="H149" t="s">
        <v>18</v>
      </c>
      <c r="I149">
        <v>2</v>
      </c>
      <c r="J149">
        <v>39.5</v>
      </c>
      <c r="K149">
        <v>164</v>
      </c>
      <c r="L149">
        <v>39.5</v>
      </c>
    </row>
    <row r="150" spans="1:12" x14ac:dyDescent="0.3">
      <c r="A150">
        <v>149</v>
      </c>
      <c r="B150" t="s">
        <v>543</v>
      </c>
      <c r="C150" t="s">
        <v>544</v>
      </c>
      <c r="D150" t="s">
        <v>545</v>
      </c>
      <c r="E150" t="s">
        <v>204</v>
      </c>
      <c r="F150" t="s">
        <v>420</v>
      </c>
      <c r="G150" t="s">
        <v>17</v>
      </c>
      <c r="H150" t="s">
        <v>132</v>
      </c>
      <c r="I150">
        <v>1</v>
      </c>
      <c r="J150">
        <v>27.94</v>
      </c>
      <c r="K150">
        <v>39</v>
      </c>
      <c r="L150">
        <v>27.94</v>
      </c>
    </row>
    <row r="151" spans="1:12" x14ac:dyDescent="0.3">
      <c r="A151">
        <v>150</v>
      </c>
      <c r="B151" t="s">
        <v>546</v>
      </c>
      <c r="C151" t="s">
        <v>547</v>
      </c>
      <c r="D151" t="s">
        <v>548</v>
      </c>
      <c r="E151" t="s">
        <v>437</v>
      </c>
      <c r="F151" t="s">
        <v>148</v>
      </c>
      <c r="G151" t="s">
        <v>17</v>
      </c>
      <c r="H151" t="s">
        <v>535</v>
      </c>
      <c r="I151">
        <v>22</v>
      </c>
      <c r="J151">
        <v>338.25</v>
      </c>
      <c r="K151">
        <v>4301</v>
      </c>
      <c r="L151">
        <v>338.25</v>
      </c>
    </row>
    <row r="152" spans="1:12" x14ac:dyDescent="0.3">
      <c r="A152">
        <v>151</v>
      </c>
      <c r="B152" t="s">
        <v>549</v>
      </c>
      <c r="C152" t="s">
        <v>550</v>
      </c>
      <c r="D152" t="s">
        <v>551</v>
      </c>
      <c r="E152" t="s">
        <v>552</v>
      </c>
      <c r="F152" t="s">
        <v>553</v>
      </c>
      <c r="G152" t="s">
        <v>17</v>
      </c>
      <c r="H152" t="s">
        <v>77</v>
      </c>
      <c r="I152">
        <v>246</v>
      </c>
      <c r="J152">
        <v>24.2</v>
      </c>
      <c r="K152">
        <v>32</v>
      </c>
      <c r="L152">
        <v>24.2</v>
      </c>
    </row>
    <row r="153" spans="1:12" x14ac:dyDescent="0.3">
      <c r="A153">
        <v>152</v>
      </c>
      <c r="B153" t="s">
        <v>554</v>
      </c>
      <c r="C153" t="s">
        <v>555</v>
      </c>
      <c r="D153" t="s">
        <v>555</v>
      </c>
      <c r="E153" t="s">
        <v>98</v>
      </c>
      <c r="F153" t="s">
        <v>99</v>
      </c>
      <c r="G153" t="s">
        <v>17</v>
      </c>
      <c r="H153" t="s">
        <v>18</v>
      </c>
      <c r="I153">
        <v>92</v>
      </c>
      <c r="J153">
        <v>5.15</v>
      </c>
      <c r="K153">
        <v>39</v>
      </c>
      <c r="L153">
        <v>5.15</v>
      </c>
    </row>
    <row r="154" spans="1:12" x14ac:dyDescent="0.3">
      <c r="A154">
        <v>153</v>
      </c>
      <c r="B154" t="s">
        <v>556</v>
      </c>
      <c r="C154" t="s">
        <v>557</v>
      </c>
      <c r="D154" t="s">
        <v>558</v>
      </c>
      <c r="E154" t="s">
        <v>559</v>
      </c>
      <c r="F154" t="s">
        <v>560</v>
      </c>
      <c r="G154" t="s">
        <v>17</v>
      </c>
      <c r="H154" t="s">
        <v>132</v>
      </c>
      <c r="I154">
        <v>9</v>
      </c>
      <c r="J154">
        <v>103.57</v>
      </c>
      <c r="K154">
        <v>145</v>
      </c>
      <c r="L154">
        <v>103.57</v>
      </c>
    </row>
    <row r="155" spans="1:12" x14ac:dyDescent="0.3">
      <c r="A155">
        <v>154</v>
      </c>
      <c r="B155" t="s">
        <v>561</v>
      </c>
      <c r="C155" t="s">
        <v>562</v>
      </c>
      <c r="D155" t="s">
        <v>563</v>
      </c>
      <c r="E155" t="s">
        <v>41</v>
      </c>
      <c r="F155" t="s">
        <v>564</v>
      </c>
      <c r="G155" t="s">
        <v>17</v>
      </c>
      <c r="I155">
        <v>1</v>
      </c>
      <c r="J155">
        <v>164.96</v>
      </c>
      <c r="K155">
        <v>230</v>
      </c>
      <c r="L155">
        <v>164.96</v>
      </c>
    </row>
    <row r="156" spans="1:12" x14ac:dyDescent="0.3">
      <c r="A156">
        <v>155</v>
      </c>
      <c r="B156" t="s">
        <v>565</v>
      </c>
      <c r="C156" t="s">
        <v>566</v>
      </c>
      <c r="D156" t="s">
        <v>566</v>
      </c>
      <c r="E156" t="s">
        <v>567</v>
      </c>
      <c r="F156" t="s">
        <v>568</v>
      </c>
      <c r="G156" t="s">
        <v>17</v>
      </c>
      <c r="H156" t="s">
        <v>18</v>
      </c>
      <c r="I156">
        <v>6</v>
      </c>
      <c r="J156">
        <v>45</v>
      </c>
      <c r="K156">
        <v>300</v>
      </c>
      <c r="L156">
        <v>45</v>
      </c>
    </row>
    <row r="157" spans="1:12" x14ac:dyDescent="0.3">
      <c r="A157">
        <v>156</v>
      </c>
      <c r="B157" t="s">
        <v>569</v>
      </c>
      <c r="C157" t="s">
        <v>570</v>
      </c>
      <c r="D157" t="s">
        <v>570</v>
      </c>
      <c r="E157" t="s">
        <v>567</v>
      </c>
      <c r="F157" t="s">
        <v>568</v>
      </c>
      <c r="G157" t="s">
        <v>17</v>
      </c>
      <c r="H157" t="s">
        <v>18</v>
      </c>
      <c r="I157">
        <v>7</v>
      </c>
      <c r="J157">
        <v>68</v>
      </c>
      <c r="K157">
        <v>485</v>
      </c>
      <c r="L157">
        <v>68</v>
      </c>
    </row>
    <row r="158" spans="1:12" x14ac:dyDescent="0.3">
      <c r="A158">
        <v>157</v>
      </c>
      <c r="B158" t="s">
        <v>571</v>
      </c>
      <c r="C158" t="s">
        <v>572</v>
      </c>
      <c r="D158" t="s">
        <v>572</v>
      </c>
      <c r="E158" t="s">
        <v>573</v>
      </c>
      <c r="F158" t="s">
        <v>574</v>
      </c>
      <c r="G158" t="s">
        <v>17</v>
      </c>
      <c r="H158" t="s">
        <v>18</v>
      </c>
      <c r="I158">
        <v>29</v>
      </c>
      <c r="J158">
        <v>51.6</v>
      </c>
      <c r="K158">
        <v>170</v>
      </c>
      <c r="L158">
        <v>51.6</v>
      </c>
    </row>
    <row r="159" spans="1:12" x14ac:dyDescent="0.3">
      <c r="A159">
        <v>158</v>
      </c>
      <c r="B159" t="s">
        <v>575</v>
      </c>
      <c r="C159" t="s">
        <v>576</v>
      </c>
      <c r="D159" t="s">
        <v>577</v>
      </c>
      <c r="E159" t="s">
        <v>578</v>
      </c>
      <c r="F159" t="s">
        <v>579</v>
      </c>
      <c r="G159" t="s">
        <v>17</v>
      </c>
      <c r="H159" t="s">
        <v>270</v>
      </c>
      <c r="I159">
        <v>5</v>
      </c>
      <c r="J159">
        <v>141.76</v>
      </c>
      <c r="K159">
        <v>246</v>
      </c>
      <c r="L159">
        <v>141.76</v>
      </c>
    </row>
    <row r="160" spans="1:12" x14ac:dyDescent="0.3">
      <c r="A160">
        <v>159</v>
      </c>
      <c r="B160" t="s">
        <v>580</v>
      </c>
      <c r="C160" t="s">
        <v>581</v>
      </c>
      <c r="D160" t="s">
        <v>582</v>
      </c>
      <c r="E160" t="s">
        <v>583</v>
      </c>
      <c r="F160" t="s">
        <v>584</v>
      </c>
      <c r="G160" t="s">
        <v>17</v>
      </c>
      <c r="I160">
        <v>2</v>
      </c>
      <c r="J160">
        <v>690</v>
      </c>
      <c r="K160">
        <v>3640</v>
      </c>
      <c r="L160">
        <v>690</v>
      </c>
    </row>
    <row r="161" spans="1:12" x14ac:dyDescent="0.3">
      <c r="A161">
        <v>160</v>
      </c>
      <c r="B161" t="s">
        <v>585</v>
      </c>
      <c r="C161" t="s">
        <v>586</v>
      </c>
      <c r="D161" t="s">
        <v>586</v>
      </c>
      <c r="E161" t="s">
        <v>583</v>
      </c>
      <c r="F161" t="s">
        <v>587</v>
      </c>
      <c r="G161" t="s">
        <v>17</v>
      </c>
      <c r="H161" t="s">
        <v>18</v>
      </c>
      <c r="I161">
        <v>2</v>
      </c>
      <c r="J161">
        <v>980</v>
      </c>
      <c r="K161">
        <v>4455</v>
      </c>
      <c r="L161">
        <v>980</v>
      </c>
    </row>
    <row r="162" spans="1:12" x14ac:dyDescent="0.3">
      <c r="A162">
        <v>161</v>
      </c>
      <c r="B162" t="s">
        <v>588</v>
      </c>
      <c r="C162" t="s">
        <v>589</v>
      </c>
      <c r="D162" t="s">
        <v>582</v>
      </c>
      <c r="E162" t="s">
        <v>590</v>
      </c>
      <c r="F162" t="s">
        <v>591</v>
      </c>
      <c r="G162" t="s">
        <v>17</v>
      </c>
      <c r="H162" t="s">
        <v>18</v>
      </c>
      <c r="I162">
        <v>29</v>
      </c>
      <c r="J162">
        <v>750</v>
      </c>
      <c r="K162">
        <v>4125</v>
      </c>
      <c r="L162">
        <v>750</v>
      </c>
    </row>
    <row r="163" spans="1:12" x14ac:dyDescent="0.3">
      <c r="A163">
        <v>162</v>
      </c>
      <c r="B163" t="s">
        <v>592</v>
      </c>
      <c r="C163" t="s">
        <v>593</v>
      </c>
      <c r="D163" t="s">
        <v>594</v>
      </c>
      <c r="E163" t="s">
        <v>590</v>
      </c>
      <c r="F163" t="s">
        <v>591</v>
      </c>
      <c r="G163" t="s">
        <v>17</v>
      </c>
      <c r="H163" t="s">
        <v>18</v>
      </c>
      <c r="I163">
        <v>3</v>
      </c>
      <c r="J163">
        <v>1050</v>
      </c>
      <c r="K163">
        <v>3025</v>
      </c>
      <c r="L163">
        <v>1050</v>
      </c>
    </row>
    <row r="164" spans="1:12" x14ac:dyDescent="0.3">
      <c r="A164">
        <v>163</v>
      </c>
      <c r="B164" t="s">
        <v>595</v>
      </c>
      <c r="C164" t="s">
        <v>596</v>
      </c>
      <c r="D164" t="s">
        <v>596</v>
      </c>
      <c r="E164" t="s">
        <v>597</v>
      </c>
      <c r="F164" t="s">
        <v>598</v>
      </c>
      <c r="G164" t="s">
        <v>17</v>
      </c>
      <c r="H164" t="s">
        <v>18</v>
      </c>
      <c r="I164">
        <v>1</v>
      </c>
      <c r="J164">
        <v>1780</v>
      </c>
      <c r="K164">
        <v>4020</v>
      </c>
      <c r="L164">
        <v>1780</v>
      </c>
    </row>
    <row r="165" spans="1:12" x14ac:dyDescent="0.3">
      <c r="A165">
        <v>164</v>
      </c>
      <c r="B165" t="s">
        <v>599</v>
      </c>
      <c r="C165" t="s">
        <v>600</v>
      </c>
      <c r="D165" t="s">
        <v>601</v>
      </c>
      <c r="E165" t="s">
        <v>602</v>
      </c>
      <c r="F165" t="s">
        <v>591</v>
      </c>
      <c r="G165" t="s">
        <v>17</v>
      </c>
      <c r="H165" t="s">
        <v>18</v>
      </c>
      <c r="I165">
        <v>6</v>
      </c>
      <c r="J165">
        <v>675</v>
      </c>
      <c r="K165">
        <v>3325</v>
      </c>
      <c r="L165">
        <v>675</v>
      </c>
    </row>
    <row r="166" spans="1:12" x14ac:dyDescent="0.3">
      <c r="A166">
        <v>165</v>
      </c>
      <c r="B166" t="s">
        <v>603</v>
      </c>
      <c r="C166" t="s">
        <v>604</v>
      </c>
      <c r="D166" t="s">
        <v>605</v>
      </c>
      <c r="E166" t="s">
        <v>583</v>
      </c>
      <c r="F166" t="s">
        <v>584</v>
      </c>
      <c r="G166" t="s">
        <v>17</v>
      </c>
      <c r="H166" t="s">
        <v>18</v>
      </c>
      <c r="I166">
        <v>3</v>
      </c>
      <c r="J166">
        <v>490</v>
      </c>
      <c r="K166">
        <v>1680</v>
      </c>
      <c r="L166">
        <v>490</v>
      </c>
    </row>
    <row r="167" spans="1:12" x14ac:dyDescent="0.3">
      <c r="A167">
        <v>166</v>
      </c>
      <c r="B167" t="s">
        <v>606</v>
      </c>
      <c r="C167" t="s">
        <v>607</v>
      </c>
      <c r="E167" t="s">
        <v>608</v>
      </c>
      <c r="F167" t="s">
        <v>388</v>
      </c>
      <c r="G167" t="s">
        <v>17</v>
      </c>
      <c r="I167">
        <v>1</v>
      </c>
      <c r="J167">
        <v>67.86</v>
      </c>
      <c r="K167">
        <v>95</v>
      </c>
      <c r="L167">
        <v>67.86</v>
      </c>
    </row>
    <row r="168" spans="1:12" x14ac:dyDescent="0.3">
      <c r="A168">
        <v>167</v>
      </c>
      <c r="B168" t="s">
        <v>609</v>
      </c>
      <c r="C168" t="s">
        <v>610</v>
      </c>
      <c r="D168" t="s">
        <v>611</v>
      </c>
      <c r="E168" t="s">
        <v>304</v>
      </c>
      <c r="F168" t="s">
        <v>420</v>
      </c>
      <c r="G168" t="s">
        <v>219</v>
      </c>
      <c r="H168" t="s">
        <v>535</v>
      </c>
      <c r="I168">
        <v>6</v>
      </c>
      <c r="J168">
        <v>68.2</v>
      </c>
      <c r="K168">
        <v>184</v>
      </c>
      <c r="L168">
        <v>68.2</v>
      </c>
    </row>
    <row r="169" spans="1:12" x14ac:dyDescent="0.3">
      <c r="A169">
        <v>168</v>
      </c>
      <c r="B169" t="s">
        <v>612</v>
      </c>
      <c r="C169" t="s">
        <v>613</v>
      </c>
      <c r="D169" t="s">
        <v>614</v>
      </c>
      <c r="E169" t="s">
        <v>304</v>
      </c>
      <c r="F169" t="s">
        <v>420</v>
      </c>
      <c r="G169" t="s">
        <v>219</v>
      </c>
      <c r="H169" t="s">
        <v>535</v>
      </c>
      <c r="I169">
        <v>10</v>
      </c>
      <c r="J169">
        <v>30</v>
      </c>
      <c r="K169">
        <v>69</v>
      </c>
      <c r="L169">
        <v>30</v>
      </c>
    </row>
    <row r="170" spans="1:12" x14ac:dyDescent="0.3">
      <c r="A170">
        <v>169</v>
      </c>
      <c r="B170" t="s">
        <v>615</v>
      </c>
      <c r="C170" t="s">
        <v>616</v>
      </c>
      <c r="D170" t="s">
        <v>617</v>
      </c>
      <c r="E170" t="s">
        <v>395</v>
      </c>
      <c r="F170" t="s">
        <v>420</v>
      </c>
      <c r="G170" t="s">
        <v>219</v>
      </c>
      <c r="H170" t="s">
        <v>535</v>
      </c>
      <c r="I170">
        <v>12</v>
      </c>
      <c r="J170">
        <v>40</v>
      </c>
      <c r="K170">
        <v>77</v>
      </c>
      <c r="L170">
        <v>40</v>
      </c>
    </row>
    <row r="171" spans="1:12" x14ac:dyDescent="0.3">
      <c r="A171">
        <v>170</v>
      </c>
      <c r="B171" t="s">
        <v>618</v>
      </c>
      <c r="C171" t="s">
        <v>619</v>
      </c>
      <c r="D171" t="s">
        <v>620</v>
      </c>
      <c r="E171" t="s">
        <v>41</v>
      </c>
      <c r="F171" t="s">
        <v>455</v>
      </c>
      <c r="G171" t="s">
        <v>17</v>
      </c>
      <c r="I171">
        <v>24</v>
      </c>
      <c r="J171">
        <v>46.43</v>
      </c>
      <c r="K171">
        <v>65</v>
      </c>
      <c r="L171">
        <v>46.43</v>
      </c>
    </row>
    <row r="172" spans="1:12" x14ac:dyDescent="0.3">
      <c r="A172">
        <v>171</v>
      </c>
      <c r="B172" t="s">
        <v>621</v>
      </c>
      <c r="C172" t="s">
        <v>622</v>
      </c>
      <c r="D172" t="s">
        <v>623</v>
      </c>
      <c r="E172" t="s">
        <v>204</v>
      </c>
      <c r="F172" t="s">
        <v>310</v>
      </c>
      <c r="G172" t="s">
        <v>624</v>
      </c>
      <c r="H172" t="s">
        <v>132</v>
      </c>
      <c r="I172">
        <v>2</v>
      </c>
      <c r="J172">
        <v>114.29</v>
      </c>
      <c r="K172">
        <v>160</v>
      </c>
      <c r="L172">
        <v>114.29</v>
      </c>
    </row>
    <row r="173" spans="1:12" x14ac:dyDescent="0.3">
      <c r="A173">
        <v>172</v>
      </c>
      <c r="B173" t="s">
        <v>625</v>
      </c>
      <c r="C173" t="s">
        <v>626</v>
      </c>
      <c r="D173" t="s">
        <v>627</v>
      </c>
      <c r="E173" t="s">
        <v>41</v>
      </c>
      <c r="F173" t="s">
        <v>628</v>
      </c>
      <c r="G173" t="s">
        <v>17</v>
      </c>
      <c r="H173" t="s">
        <v>195</v>
      </c>
      <c r="I173">
        <v>1</v>
      </c>
      <c r="J173">
        <v>31.84</v>
      </c>
      <c r="K173">
        <v>40</v>
      </c>
      <c r="L173">
        <v>31.84</v>
      </c>
    </row>
    <row r="174" spans="1:12" x14ac:dyDescent="0.3">
      <c r="A174">
        <v>173</v>
      </c>
      <c r="B174" t="s">
        <v>629</v>
      </c>
      <c r="C174" t="s">
        <v>630</v>
      </c>
      <c r="D174" t="s">
        <v>631</v>
      </c>
      <c r="E174" t="s">
        <v>263</v>
      </c>
      <c r="F174" t="s">
        <v>264</v>
      </c>
      <c r="G174" t="s">
        <v>17</v>
      </c>
      <c r="H174" t="s">
        <v>535</v>
      </c>
      <c r="I174">
        <v>4</v>
      </c>
      <c r="J174">
        <v>80</v>
      </c>
      <c r="K174">
        <v>372</v>
      </c>
      <c r="L174">
        <v>80</v>
      </c>
    </row>
    <row r="175" spans="1:12" x14ac:dyDescent="0.3">
      <c r="A175">
        <v>174</v>
      </c>
      <c r="B175" t="s">
        <v>632</v>
      </c>
      <c r="C175" t="s">
        <v>633</v>
      </c>
      <c r="D175" t="s">
        <v>633</v>
      </c>
      <c r="E175" t="s">
        <v>590</v>
      </c>
      <c r="F175" t="s">
        <v>634</v>
      </c>
      <c r="G175" t="s">
        <v>17</v>
      </c>
      <c r="H175" t="s">
        <v>18</v>
      </c>
      <c r="I175">
        <v>5</v>
      </c>
      <c r="J175">
        <v>1100</v>
      </c>
      <c r="K175">
        <v>4779</v>
      </c>
      <c r="L175">
        <v>1100</v>
      </c>
    </row>
    <row r="176" spans="1:12" x14ac:dyDescent="0.3">
      <c r="A176">
        <v>175</v>
      </c>
      <c r="B176" t="s">
        <v>635</v>
      </c>
      <c r="C176" t="s">
        <v>636</v>
      </c>
      <c r="D176" t="s">
        <v>637</v>
      </c>
      <c r="E176" t="s">
        <v>583</v>
      </c>
      <c r="F176" t="s">
        <v>584</v>
      </c>
      <c r="G176" t="s">
        <v>17</v>
      </c>
      <c r="H176" t="s">
        <v>18</v>
      </c>
      <c r="I176">
        <v>8</v>
      </c>
      <c r="J176">
        <v>990</v>
      </c>
      <c r="K176">
        <v>6710</v>
      </c>
      <c r="L176">
        <v>990</v>
      </c>
    </row>
    <row r="177" spans="1:12" x14ac:dyDescent="0.3">
      <c r="A177">
        <v>176</v>
      </c>
      <c r="B177" t="s">
        <v>638</v>
      </c>
      <c r="C177" t="s">
        <v>639</v>
      </c>
      <c r="D177" t="s">
        <v>640</v>
      </c>
      <c r="E177" t="s">
        <v>590</v>
      </c>
      <c r="F177" t="s">
        <v>591</v>
      </c>
      <c r="G177" t="s">
        <v>17</v>
      </c>
      <c r="H177" t="s">
        <v>18</v>
      </c>
      <c r="I177">
        <v>4</v>
      </c>
      <c r="J177">
        <v>1175</v>
      </c>
      <c r="K177">
        <v>5860</v>
      </c>
      <c r="L177">
        <v>1175</v>
      </c>
    </row>
    <row r="178" spans="1:12" x14ac:dyDescent="0.3">
      <c r="A178">
        <v>177</v>
      </c>
      <c r="B178" t="s">
        <v>641</v>
      </c>
      <c r="C178" t="s">
        <v>642</v>
      </c>
      <c r="D178" t="s">
        <v>642</v>
      </c>
      <c r="E178" t="s">
        <v>643</v>
      </c>
      <c r="F178" t="s">
        <v>644</v>
      </c>
      <c r="G178" t="s">
        <v>17</v>
      </c>
      <c r="H178" t="s">
        <v>132</v>
      </c>
      <c r="I178">
        <v>5</v>
      </c>
      <c r="J178">
        <v>32</v>
      </c>
      <c r="K178">
        <v>99</v>
      </c>
      <c r="L178">
        <v>32</v>
      </c>
    </row>
    <row r="179" spans="1:12" x14ac:dyDescent="0.3">
      <c r="A179">
        <v>178</v>
      </c>
      <c r="B179" t="s">
        <v>645</v>
      </c>
      <c r="C179" t="s">
        <v>646</v>
      </c>
      <c r="D179" t="s">
        <v>647</v>
      </c>
      <c r="E179" t="s">
        <v>41</v>
      </c>
      <c r="F179" t="s">
        <v>648</v>
      </c>
      <c r="G179" t="s">
        <v>17</v>
      </c>
      <c r="I179">
        <v>1</v>
      </c>
      <c r="J179">
        <v>137.75</v>
      </c>
      <c r="K179">
        <v>192</v>
      </c>
      <c r="L179">
        <v>137.75</v>
      </c>
    </row>
    <row r="180" spans="1:12" x14ac:dyDescent="0.3">
      <c r="A180">
        <v>179</v>
      </c>
      <c r="B180" t="s">
        <v>649</v>
      </c>
      <c r="C180" t="s">
        <v>650</v>
      </c>
      <c r="D180" t="s">
        <v>651</v>
      </c>
      <c r="E180" t="s">
        <v>41</v>
      </c>
      <c r="F180" t="s">
        <v>652</v>
      </c>
      <c r="G180" t="s">
        <v>269</v>
      </c>
      <c r="H180" t="s">
        <v>270</v>
      </c>
      <c r="I180">
        <v>1</v>
      </c>
      <c r="J180">
        <v>142.86000000000001</v>
      </c>
      <c r="K180">
        <v>200</v>
      </c>
      <c r="L180">
        <v>142.86000000000001</v>
      </c>
    </row>
    <row r="181" spans="1:12" x14ac:dyDescent="0.3">
      <c r="A181">
        <v>180</v>
      </c>
      <c r="B181" t="s">
        <v>653</v>
      </c>
      <c r="C181" t="s">
        <v>654</v>
      </c>
      <c r="D181" t="s">
        <v>654</v>
      </c>
      <c r="E181" t="s">
        <v>65</v>
      </c>
      <c r="F181" t="s">
        <v>655</v>
      </c>
      <c r="G181" t="s">
        <v>17</v>
      </c>
      <c r="I181">
        <v>1</v>
      </c>
      <c r="J181">
        <v>5</v>
      </c>
      <c r="K181">
        <v>10</v>
      </c>
      <c r="L181">
        <v>5</v>
      </c>
    </row>
    <row r="182" spans="1:12" x14ac:dyDescent="0.3">
      <c r="A182">
        <v>181</v>
      </c>
      <c r="B182" t="s">
        <v>656</v>
      </c>
      <c r="C182" t="s">
        <v>657</v>
      </c>
      <c r="D182" t="s">
        <v>658</v>
      </c>
      <c r="E182" t="s">
        <v>309</v>
      </c>
      <c r="F182" t="s">
        <v>659</v>
      </c>
      <c r="G182" t="s">
        <v>219</v>
      </c>
      <c r="H182" t="s">
        <v>535</v>
      </c>
      <c r="I182">
        <v>1</v>
      </c>
      <c r="J182">
        <v>300</v>
      </c>
      <c r="K182">
        <v>3212</v>
      </c>
      <c r="L182">
        <v>300</v>
      </c>
    </row>
    <row r="183" spans="1:12" x14ac:dyDescent="0.3">
      <c r="A183">
        <v>182</v>
      </c>
      <c r="B183" t="s">
        <v>660</v>
      </c>
      <c r="C183" t="s">
        <v>661</v>
      </c>
      <c r="D183" t="s">
        <v>662</v>
      </c>
      <c r="E183" t="s">
        <v>663</v>
      </c>
      <c r="F183" t="s">
        <v>664</v>
      </c>
      <c r="G183" t="s">
        <v>17</v>
      </c>
      <c r="I183">
        <v>6</v>
      </c>
      <c r="J183">
        <v>90</v>
      </c>
      <c r="K183">
        <v>562</v>
      </c>
      <c r="L183">
        <v>90</v>
      </c>
    </row>
    <row r="184" spans="1:12" x14ac:dyDescent="0.3">
      <c r="A184">
        <v>183</v>
      </c>
      <c r="B184" t="s">
        <v>665</v>
      </c>
      <c r="C184" t="s">
        <v>666</v>
      </c>
      <c r="D184" t="s">
        <v>667</v>
      </c>
      <c r="E184" t="s">
        <v>41</v>
      </c>
      <c r="F184" t="s">
        <v>668</v>
      </c>
      <c r="G184" t="s">
        <v>17</v>
      </c>
      <c r="I184">
        <v>1</v>
      </c>
      <c r="J184">
        <v>53.58</v>
      </c>
      <c r="K184">
        <v>75</v>
      </c>
      <c r="L184">
        <v>53.58</v>
      </c>
    </row>
    <row r="185" spans="1:12" x14ac:dyDescent="0.3">
      <c r="A185">
        <v>184</v>
      </c>
      <c r="B185" t="s">
        <v>669</v>
      </c>
      <c r="C185" t="s">
        <v>670</v>
      </c>
      <c r="D185" t="s">
        <v>671</v>
      </c>
      <c r="E185" t="s">
        <v>41</v>
      </c>
      <c r="F185" t="s">
        <v>648</v>
      </c>
      <c r="G185" t="s">
        <v>672</v>
      </c>
      <c r="I185">
        <v>204</v>
      </c>
      <c r="J185">
        <v>38.29</v>
      </c>
      <c r="K185">
        <v>53</v>
      </c>
      <c r="L185">
        <v>38.29</v>
      </c>
    </row>
    <row r="186" spans="1:12" x14ac:dyDescent="0.3">
      <c r="A186">
        <v>185</v>
      </c>
      <c r="B186" t="s">
        <v>673</v>
      </c>
      <c r="C186" t="s">
        <v>674</v>
      </c>
      <c r="D186" t="s">
        <v>675</v>
      </c>
      <c r="E186" t="s">
        <v>212</v>
      </c>
      <c r="F186" t="s">
        <v>148</v>
      </c>
      <c r="G186" t="s">
        <v>17</v>
      </c>
      <c r="I186">
        <v>209</v>
      </c>
      <c r="J186">
        <v>26.3</v>
      </c>
      <c r="K186">
        <v>43</v>
      </c>
      <c r="L186">
        <v>26.3</v>
      </c>
    </row>
    <row r="187" spans="1:12" x14ac:dyDescent="0.3">
      <c r="A187">
        <v>186</v>
      </c>
      <c r="B187" t="s">
        <v>676</v>
      </c>
      <c r="C187" t="s">
        <v>677</v>
      </c>
      <c r="D187" t="s">
        <v>678</v>
      </c>
      <c r="E187" t="s">
        <v>212</v>
      </c>
      <c r="F187" t="s">
        <v>148</v>
      </c>
      <c r="G187" t="s">
        <v>17</v>
      </c>
      <c r="I187">
        <v>11</v>
      </c>
      <c r="J187">
        <v>34.18</v>
      </c>
      <c r="K187">
        <v>63</v>
      </c>
      <c r="L187">
        <v>34.18</v>
      </c>
    </row>
    <row r="188" spans="1:12" x14ac:dyDescent="0.3">
      <c r="A188">
        <v>187</v>
      </c>
      <c r="B188" t="s">
        <v>679</v>
      </c>
      <c r="C188" t="s">
        <v>680</v>
      </c>
      <c r="D188" t="s">
        <v>681</v>
      </c>
      <c r="E188" t="s">
        <v>29</v>
      </c>
      <c r="F188" t="s">
        <v>682</v>
      </c>
      <c r="G188" t="s">
        <v>17</v>
      </c>
      <c r="I188">
        <v>50</v>
      </c>
      <c r="J188">
        <v>14.31</v>
      </c>
      <c r="K188">
        <v>64</v>
      </c>
      <c r="L188">
        <v>14.31</v>
      </c>
    </row>
    <row r="189" spans="1:12" x14ac:dyDescent="0.3">
      <c r="A189">
        <v>188</v>
      </c>
      <c r="B189" t="s">
        <v>683</v>
      </c>
      <c r="C189" t="s">
        <v>684</v>
      </c>
      <c r="D189" t="s">
        <v>685</v>
      </c>
      <c r="E189" t="s">
        <v>29</v>
      </c>
      <c r="F189" t="s">
        <v>686</v>
      </c>
      <c r="G189" t="s">
        <v>17</v>
      </c>
      <c r="I189">
        <v>58</v>
      </c>
      <c r="J189">
        <v>12.5</v>
      </c>
      <c r="K189">
        <v>72</v>
      </c>
      <c r="L189">
        <v>12.5</v>
      </c>
    </row>
    <row r="190" spans="1:12" x14ac:dyDescent="0.3">
      <c r="A190">
        <v>189</v>
      </c>
      <c r="B190" t="s">
        <v>687</v>
      </c>
      <c r="C190" t="s">
        <v>688</v>
      </c>
      <c r="D190" t="s">
        <v>689</v>
      </c>
      <c r="E190" t="s">
        <v>468</v>
      </c>
      <c r="F190" t="s">
        <v>690</v>
      </c>
      <c r="G190" t="s">
        <v>17</v>
      </c>
      <c r="I190">
        <v>1</v>
      </c>
      <c r="J190">
        <v>112.8</v>
      </c>
      <c r="K190">
        <v>157</v>
      </c>
      <c r="L190">
        <v>112.8</v>
      </c>
    </row>
    <row r="191" spans="1:12" x14ac:dyDescent="0.3">
      <c r="A191">
        <v>190</v>
      </c>
      <c r="B191" t="s">
        <v>691</v>
      </c>
      <c r="C191" t="s">
        <v>692</v>
      </c>
      <c r="D191" t="s">
        <v>693</v>
      </c>
      <c r="E191" t="s">
        <v>29</v>
      </c>
      <c r="F191" t="s">
        <v>310</v>
      </c>
      <c r="G191" t="s">
        <v>672</v>
      </c>
      <c r="I191">
        <v>23</v>
      </c>
      <c r="J191">
        <v>13.6</v>
      </c>
      <c r="K191">
        <v>33</v>
      </c>
      <c r="L191">
        <v>13.6</v>
      </c>
    </row>
    <row r="192" spans="1:12" x14ac:dyDescent="0.3">
      <c r="A192">
        <v>191</v>
      </c>
      <c r="B192" t="s">
        <v>694</v>
      </c>
      <c r="C192" t="s">
        <v>695</v>
      </c>
      <c r="D192" t="s">
        <v>696</v>
      </c>
      <c r="E192" t="s">
        <v>98</v>
      </c>
      <c r="F192" t="s">
        <v>148</v>
      </c>
      <c r="G192" t="s">
        <v>672</v>
      </c>
      <c r="I192">
        <v>1</v>
      </c>
      <c r="J192">
        <v>51.75</v>
      </c>
      <c r="K192">
        <v>65</v>
      </c>
      <c r="L192">
        <v>51.75</v>
      </c>
    </row>
    <row r="193" spans="1:12" x14ac:dyDescent="0.3">
      <c r="A193">
        <v>192</v>
      </c>
      <c r="B193" t="s">
        <v>697</v>
      </c>
      <c r="C193" t="s">
        <v>698</v>
      </c>
      <c r="D193" t="s">
        <v>699</v>
      </c>
      <c r="E193" t="s">
        <v>700</v>
      </c>
      <c r="F193" t="s">
        <v>120</v>
      </c>
      <c r="G193" t="s">
        <v>672</v>
      </c>
      <c r="I193">
        <v>34</v>
      </c>
      <c r="J193">
        <v>16.399999999999999</v>
      </c>
      <c r="K193">
        <v>63</v>
      </c>
      <c r="L193">
        <v>16.399999999999999</v>
      </c>
    </row>
    <row r="194" spans="1:12" x14ac:dyDescent="0.3">
      <c r="A194">
        <v>193</v>
      </c>
      <c r="B194" t="s">
        <v>701</v>
      </c>
      <c r="C194" t="s">
        <v>702</v>
      </c>
      <c r="D194" t="s">
        <v>703</v>
      </c>
      <c r="E194" t="s">
        <v>41</v>
      </c>
      <c r="F194" t="s">
        <v>318</v>
      </c>
      <c r="G194" t="s">
        <v>672</v>
      </c>
      <c r="I194">
        <v>1</v>
      </c>
      <c r="J194">
        <v>73.569999999999993</v>
      </c>
      <c r="K194">
        <v>103</v>
      </c>
      <c r="L194">
        <v>73.569999999999993</v>
      </c>
    </row>
    <row r="195" spans="1:12" x14ac:dyDescent="0.3">
      <c r="A195">
        <v>194</v>
      </c>
      <c r="B195" t="s">
        <v>704</v>
      </c>
      <c r="C195" t="s">
        <v>705</v>
      </c>
      <c r="D195" t="s">
        <v>706</v>
      </c>
      <c r="E195" t="s">
        <v>29</v>
      </c>
      <c r="F195" t="s">
        <v>120</v>
      </c>
      <c r="G195" t="s">
        <v>17</v>
      </c>
      <c r="I195">
        <v>35</v>
      </c>
      <c r="J195">
        <v>13.95</v>
      </c>
      <c r="K195">
        <v>52</v>
      </c>
      <c r="L195">
        <v>13.95</v>
      </c>
    </row>
    <row r="196" spans="1:12" x14ac:dyDescent="0.3">
      <c r="A196">
        <v>195</v>
      </c>
      <c r="B196" t="s">
        <v>707</v>
      </c>
      <c r="C196" t="s">
        <v>708</v>
      </c>
      <c r="E196" t="s">
        <v>98</v>
      </c>
      <c r="G196" t="s">
        <v>17</v>
      </c>
      <c r="H196" t="s">
        <v>709</v>
      </c>
      <c r="I196">
        <v>1</v>
      </c>
      <c r="J196">
        <v>22.76</v>
      </c>
      <c r="K196">
        <v>31</v>
      </c>
      <c r="L196">
        <v>22.76</v>
      </c>
    </row>
    <row r="197" spans="1:12" x14ac:dyDescent="0.3">
      <c r="A197">
        <v>196</v>
      </c>
      <c r="B197" t="s">
        <v>710</v>
      </c>
      <c r="C197" t="s">
        <v>711</v>
      </c>
      <c r="D197" t="s">
        <v>712</v>
      </c>
      <c r="E197" t="s">
        <v>41</v>
      </c>
      <c r="F197" t="s">
        <v>713</v>
      </c>
      <c r="G197" t="s">
        <v>17</v>
      </c>
      <c r="H197" t="s">
        <v>714</v>
      </c>
      <c r="I197">
        <v>14</v>
      </c>
      <c r="J197">
        <v>31.98</v>
      </c>
      <c r="K197">
        <v>44</v>
      </c>
      <c r="L197">
        <v>31.98</v>
      </c>
    </row>
    <row r="198" spans="1:12" x14ac:dyDescent="0.3">
      <c r="A198">
        <v>197</v>
      </c>
      <c r="B198" t="s">
        <v>715</v>
      </c>
      <c r="C198" t="s">
        <v>716</v>
      </c>
      <c r="D198" t="s">
        <v>716</v>
      </c>
      <c r="E198" t="s">
        <v>41</v>
      </c>
      <c r="F198" t="s">
        <v>713</v>
      </c>
      <c r="G198" t="s">
        <v>17</v>
      </c>
      <c r="H198" t="s">
        <v>714</v>
      </c>
      <c r="I198">
        <v>19</v>
      </c>
      <c r="J198">
        <v>8.3699999999999992</v>
      </c>
      <c r="K198">
        <v>11</v>
      </c>
      <c r="L198">
        <v>8.3699999999999992</v>
      </c>
    </row>
    <row r="199" spans="1:12" x14ac:dyDescent="0.3">
      <c r="A199">
        <v>198</v>
      </c>
      <c r="B199" t="s">
        <v>717</v>
      </c>
      <c r="C199" t="s">
        <v>718</v>
      </c>
      <c r="D199" t="s">
        <v>719</v>
      </c>
      <c r="E199" t="s">
        <v>65</v>
      </c>
      <c r="F199" t="s">
        <v>720</v>
      </c>
      <c r="G199" t="s">
        <v>17</v>
      </c>
      <c r="H199" t="s">
        <v>18</v>
      </c>
      <c r="I199">
        <v>8</v>
      </c>
      <c r="J199">
        <v>235</v>
      </c>
      <c r="K199">
        <v>372</v>
      </c>
      <c r="L199">
        <v>235</v>
      </c>
    </row>
    <row r="200" spans="1:12" x14ac:dyDescent="0.3">
      <c r="A200">
        <v>199</v>
      </c>
      <c r="B200" t="s">
        <v>721</v>
      </c>
      <c r="C200" t="s">
        <v>722</v>
      </c>
      <c r="D200" t="s">
        <v>723</v>
      </c>
      <c r="E200" t="s">
        <v>98</v>
      </c>
      <c r="F200" t="s">
        <v>92</v>
      </c>
      <c r="G200" t="s">
        <v>17</v>
      </c>
      <c r="H200" t="s">
        <v>94</v>
      </c>
      <c r="I200">
        <v>1</v>
      </c>
      <c r="J200">
        <v>324.31</v>
      </c>
      <c r="K200">
        <v>454</v>
      </c>
      <c r="L200">
        <v>324.31</v>
      </c>
    </row>
    <row r="201" spans="1:12" x14ac:dyDescent="0.3">
      <c r="A201">
        <v>200</v>
      </c>
      <c r="B201" t="s">
        <v>724</v>
      </c>
      <c r="C201" t="s">
        <v>725</v>
      </c>
      <c r="D201" t="s">
        <v>726</v>
      </c>
      <c r="E201" t="s">
        <v>91</v>
      </c>
      <c r="F201" t="s">
        <v>92</v>
      </c>
      <c r="G201" t="s">
        <v>167</v>
      </c>
      <c r="H201" t="s">
        <v>168</v>
      </c>
      <c r="I201">
        <v>1760</v>
      </c>
      <c r="J201">
        <v>17.809999999999999</v>
      </c>
      <c r="K201">
        <v>24</v>
      </c>
      <c r="L201">
        <v>17.809999999999999</v>
      </c>
    </row>
    <row r="202" spans="1:12" x14ac:dyDescent="0.3">
      <c r="A202">
        <v>201</v>
      </c>
      <c r="B202" t="s">
        <v>727</v>
      </c>
      <c r="C202" t="s">
        <v>728</v>
      </c>
      <c r="D202" t="s">
        <v>728</v>
      </c>
      <c r="E202" t="s">
        <v>55</v>
      </c>
      <c r="F202" t="s">
        <v>56</v>
      </c>
      <c r="G202" t="s">
        <v>17</v>
      </c>
      <c r="I202">
        <v>1</v>
      </c>
      <c r="J202">
        <v>1357</v>
      </c>
      <c r="K202">
        <v>2950</v>
      </c>
      <c r="L202">
        <v>1357</v>
      </c>
    </row>
    <row r="203" spans="1:12" x14ac:dyDescent="0.3">
      <c r="A203">
        <v>202</v>
      </c>
      <c r="B203" t="s">
        <v>729</v>
      </c>
      <c r="C203" t="s">
        <v>730</v>
      </c>
      <c r="D203" t="s">
        <v>731</v>
      </c>
      <c r="E203" t="s">
        <v>61</v>
      </c>
      <c r="F203" t="s">
        <v>62</v>
      </c>
      <c r="G203" t="s">
        <v>17</v>
      </c>
      <c r="I203">
        <v>1017</v>
      </c>
      <c r="J203">
        <v>14</v>
      </c>
      <c r="K203">
        <v>170</v>
      </c>
      <c r="L203">
        <v>14</v>
      </c>
    </row>
    <row r="204" spans="1:12" x14ac:dyDescent="0.3">
      <c r="A204">
        <v>203</v>
      </c>
      <c r="B204" t="s">
        <v>732</v>
      </c>
      <c r="C204" t="s">
        <v>733</v>
      </c>
      <c r="D204" t="s">
        <v>734</v>
      </c>
      <c r="E204" t="s">
        <v>61</v>
      </c>
      <c r="F204" t="s">
        <v>62</v>
      </c>
      <c r="G204" t="s">
        <v>17</v>
      </c>
      <c r="I204">
        <v>133</v>
      </c>
      <c r="J204">
        <v>12.5</v>
      </c>
      <c r="K204">
        <v>95</v>
      </c>
      <c r="L204">
        <v>12.5</v>
      </c>
    </row>
    <row r="205" spans="1:12" x14ac:dyDescent="0.3">
      <c r="A205">
        <v>204</v>
      </c>
      <c r="B205" t="s">
        <v>735</v>
      </c>
      <c r="C205" t="s">
        <v>736</v>
      </c>
      <c r="D205" t="s">
        <v>737</v>
      </c>
      <c r="E205" t="s">
        <v>738</v>
      </c>
      <c r="F205" t="s">
        <v>158</v>
      </c>
      <c r="G205" t="s">
        <v>17</v>
      </c>
      <c r="H205" t="s">
        <v>18</v>
      </c>
      <c r="I205">
        <v>2371</v>
      </c>
      <c r="J205">
        <v>2.8</v>
      </c>
      <c r="K205">
        <v>37</v>
      </c>
      <c r="L205">
        <v>2.8</v>
      </c>
    </row>
    <row r="206" spans="1:12" x14ac:dyDescent="0.3">
      <c r="A206">
        <v>205</v>
      </c>
      <c r="B206" t="s">
        <v>739</v>
      </c>
      <c r="C206" t="s">
        <v>740</v>
      </c>
      <c r="D206" t="s">
        <v>740</v>
      </c>
      <c r="E206" t="s">
        <v>583</v>
      </c>
      <c r="F206" t="s">
        <v>741</v>
      </c>
      <c r="G206" t="s">
        <v>17</v>
      </c>
      <c r="H206" t="s">
        <v>18</v>
      </c>
      <c r="I206">
        <v>373</v>
      </c>
      <c r="J206">
        <v>3.25</v>
      </c>
      <c r="K206">
        <v>36</v>
      </c>
      <c r="L206">
        <v>3.25</v>
      </c>
    </row>
    <row r="207" spans="1:12" x14ac:dyDescent="0.3">
      <c r="A207">
        <v>206</v>
      </c>
      <c r="B207" t="s">
        <v>742</v>
      </c>
      <c r="C207" t="s">
        <v>743</v>
      </c>
      <c r="E207" t="s">
        <v>65</v>
      </c>
      <c r="F207" t="s">
        <v>744</v>
      </c>
      <c r="G207" t="s">
        <v>17</v>
      </c>
      <c r="H207" t="s">
        <v>18</v>
      </c>
      <c r="I207">
        <v>113</v>
      </c>
      <c r="J207">
        <v>161</v>
      </c>
      <c r="K207">
        <v>600</v>
      </c>
      <c r="L207">
        <v>161</v>
      </c>
    </row>
    <row r="208" spans="1:12" x14ac:dyDescent="0.3">
      <c r="A208">
        <v>207</v>
      </c>
      <c r="B208" t="s">
        <v>745</v>
      </c>
      <c r="C208" t="s">
        <v>746</v>
      </c>
      <c r="D208" t="s">
        <v>747</v>
      </c>
      <c r="E208" t="s">
        <v>41</v>
      </c>
      <c r="F208" t="s">
        <v>748</v>
      </c>
      <c r="G208" t="s">
        <v>17</v>
      </c>
      <c r="H208" t="s">
        <v>278</v>
      </c>
      <c r="I208">
        <v>30</v>
      </c>
      <c r="J208">
        <v>44.78</v>
      </c>
      <c r="K208">
        <v>62</v>
      </c>
      <c r="L208">
        <v>44.78</v>
      </c>
    </row>
    <row r="209" spans="1:12" x14ac:dyDescent="0.3">
      <c r="A209">
        <v>208</v>
      </c>
      <c r="B209" t="s">
        <v>749</v>
      </c>
      <c r="C209" t="s">
        <v>750</v>
      </c>
      <c r="D209" t="s">
        <v>750</v>
      </c>
      <c r="E209" t="s">
        <v>751</v>
      </c>
      <c r="F209" t="s">
        <v>99</v>
      </c>
      <c r="G209" t="s">
        <v>17</v>
      </c>
      <c r="H209" t="s">
        <v>18</v>
      </c>
      <c r="I209">
        <v>141</v>
      </c>
      <c r="J209">
        <v>68.72</v>
      </c>
      <c r="K209">
        <v>473</v>
      </c>
      <c r="L209">
        <v>68.72</v>
      </c>
    </row>
    <row r="210" spans="1:12" x14ac:dyDescent="0.3">
      <c r="A210">
        <v>209</v>
      </c>
      <c r="B210" t="s">
        <v>752</v>
      </c>
      <c r="C210" t="s">
        <v>753</v>
      </c>
      <c r="D210" t="s">
        <v>753</v>
      </c>
      <c r="E210" t="s">
        <v>754</v>
      </c>
      <c r="F210" t="s">
        <v>560</v>
      </c>
      <c r="G210" t="s">
        <v>17</v>
      </c>
      <c r="H210" t="s">
        <v>278</v>
      </c>
      <c r="I210">
        <v>22</v>
      </c>
      <c r="J210">
        <v>17.260000000000002</v>
      </c>
      <c r="K210">
        <v>22</v>
      </c>
      <c r="L210">
        <v>17.260000000000002</v>
      </c>
    </row>
    <row r="211" spans="1:12" x14ac:dyDescent="0.3">
      <c r="A211">
        <v>210</v>
      </c>
      <c r="B211" t="s">
        <v>755</v>
      </c>
      <c r="C211" t="s">
        <v>756</v>
      </c>
      <c r="D211" t="s">
        <v>757</v>
      </c>
      <c r="E211" t="s">
        <v>754</v>
      </c>
      <c r="F211" t="s">
        <v>560</v>
      </c>
      <c r="G211" t="s">
        <v>17</v>
      </c>
      <c r="I211">
        <v>3</v>
      </c>
      <c r="J211">
        <v>24.01</v>
      </c>
      <c r="K211">
        <v>31</v>
      </c>
      <c r="L211">
        <v>24.01</v>
      </c>
    </row>
    <row r="212" spans="1:12" x14ac:dyDescent="0.3">
      <c r="A212">
        <v>211</v>
      </c>
      <c r="B212" t="s">
        <v>758</v>
      </c>
      <c r="C212" t="s">
        <v>759</v>
      </c>
      <c r="D212" t="s">
        <v>760</v>
      </c>
      <c r="E212" t="s">
        <v>754</v>
      </c>
      <c r="F212" t="s">
        <v>560</v>
      </c>
      <c r="G212" t="s">
        <v>17</v>
      </c>
      <c r="H212" t="s">
        <v>278</v>
      </c>
      <c r="I212">
        <v>81</v>
      </c>
      <c r="J212">
        <v>17.260000000000002</v>
      </c>
      <c r="K212">
        <v>22</v>
      </c>
      <c r="L212">
        <v>17.260000000000002</v>
      </c>
    </row>
    <row r="213" spans="1:12" x14ac:dyDescent="0.3">
      <c r="A213">
        <v>212</v>
      </c>
      <c r="B213" t="s">
        <v>761</v>
      </c>
      <c r="C213" t="s">
        <v>762</v>
      </c>
      <c r="D213" t="s">
        <v>762</v>
      </c>
      <c r="E213" t="s">
        <v>583</v>
      </c>
      <c r="F213" t="s">
        <v>763</v>
      </c>
      <c r="G213" t="s">
        <v>17</v>
      </c>
      <c r="H213" t="s">
        <v>18</v>
      </c>
      <c r="I213">
        <v>1</v>
      </c>
      <c r="J213">
        <v>430</v>
      </c>
      <c r="K213">
        <v>1150</v>
      </c>
      <c r="L213">
        <v>430</v>
      </c>
    </row>
    <row r="214" spans="1:12" x14ac:dyDescent="0.3">
      <c r="A214">
        <v>213</v>
      </c>
      <c r="B214" t="s">
        <v>764</v>
      </c>
      <c r="C214" t="s">
        <v>765</v>
      </c>
      <c r="D214" t="s">
        <v>766</v>
      </c>
      <c r="E214" t="s">
        <v>751</v>
      </c>
      <c r="F214" t="s">
        <v>99</v>
      </c>
      <c r="G214" t="s">
        <v>17</v>
      </c>
      <c r="H214" t="s">
        <v>18</v>
      </c>
      <c r="I214">
        <v>1</v>
      </c>
      <c r="J214">
        <v>73.33</v>
      </c>
      <c r="K214">
        <v>900</v>
      </c>
      <c r="L214">
        <v>73.33</v>
      </c>
    </row>
    <row r="215" spans="1:12" x14ac:dyDescent="0.3">
      <c r="A215">
        <v>214</v>
      </c>
      <c r="B215" t="s">
        <v>767</v>
      </c>
      <c r="C215" t="s">
        <v>768</v>
      </c>
      <c r="D215" t="s">
        <v>768</v>
      </c>
      <c r="E215" t="s">
        <v>751</v>
      </c>
      <c r="F215" t="s">
        <v>99</v>
      </c>
      <c r="G215" t="s">
        <v>17</v>
      </c>
      <c r="H215" t="s">
        <v>18</v>
      </c>
      <c r="I215">
        <v>2</v>
      </c>
      <c r="J215">
        <v>73.33</v>
      </c>
      <c r="K215">
        <v>900</v>
      </c>
      <c r="L215">
        <v>73.33</v>
      </c>
    </row>
    <row r="216" spans="1:12" x14ac:dyDescent="0.3">
      <c r="A216">
        <v>215</v>
      </c>
      <c r="B216" t="s">
        <v>769</v>
      </c>
      <c r="C216" t="s">
        <v>770</v>
      </c>
      <c r="D216" t="s">
        <v>771</v>
      </c>
      <c r="E216" t="s">
        <v>772</v>
      </c>
      <c r="F216" t="s">
        <v>713</v>
      </c>
      <c r="G216" t="s">
        <v>17</v>
      </c>
      <c r="I216">
        <v>18</v>
      </c>
      <c r="J216">
        <v>51.69</v>
      </c>
      <c r="K216">
        <v>72</v>
      </c>
      <c r="L216">
        <v>51.69</v>
      </c>
    </row>
    <row r="217" spans="1:12" x14ac:dyDescent="0.3">
      <c r="A217">
        <v>216</v>
      </c>
      <c r="B217" t="s">
        <v>773</v>
      </c>
      <c r="C217" t="s">
        <v>774</v>
      </c>
      <c r="D217" t="s">
        <v>774</v>
      </c>
      <c r="E217" t="s">
        <v>775</v>
      </c>
      <c r="G217" t="s">
        <v>17</v>
      </c>
      <c r="H217" t="s">
        <v>776</v>
      </c>
      <c r="I217">
        <v>1</v>
      </c>
      <c r="J217">
        <v>743</v>
      </c>
      <c r="K217">
        <v>743</v>
      </c>
      <c r="L217">
        <v>743</v>
      </c>
    </row>
    <row r="218" spans="1:12" x14ac:dyDescent="0.3">
      <c r="A218">
        <v>217</v>
      </c>
      <c r="B218" t="s">
        <v>777</v>
      </c>
      <c r="C218" t="s">
        <v>778</v>
      </c>
      <c r="D218" t="s">
        <v>778</v>
      </c>
      <c r="E218" t="s">
        <v>597</v>
      </c>
      <c r="F218" t="s">
        <v>779</v>
      </c>
      <c r="G218" t="s">
        <v>17</v>
      </c>
      <c r="H218" t="s">
        <v>776</v>
      </c>
      <c r="I218">
        <v>3</v>
      </c>
      <c r="J218">
        <v>195.73</v>
      </c>
      <c r="K218">
        <v>353</v>
      </c>
      <c r="L218">
        <v>195.73</v>
      </c>
    </row>
    <row r="219" spans="1:12" x14ac:dyDescent="0.3">
      <c r="A219">
        <v>218</v>
      </c>
      <c r="B219" t="s">
        <v>780</v>
      </c>
      <c r="C219" t="s">
        <v>781</v>
      </c>
      <c r="D219" t="s">
        <v>781</v>
      </c>
      <c r="E219" t="s">
        <v>597</v>
      </c>
      <c r="F219" t="s">
        <v>779</v>
      </c>
      <c r="G219" t="s">
        <v>17</v>
      </c>
      <c r="H219" t="s">
        <v>776</v>
      </c>
      <c r="I219">
        <v>2</v>
      </c>
      <c r="J219">
        <v>207.76</v>
      </c>
      <c r="K219">
        <v>469</v>
      </c>
      <c r="L219">
        <v>207.76</v>
      </c>
    </row>
    <row r="220" spans="1:12" x14ac:dyDescent="0.3">
      <c r="A220">
        <v>219</v>
      </c>
      <c r="B220" t="s">
        <v>782</v>
      </c>
      <c r="C220" t="s">
        <v>783</v>
      </c>
      <c r="D220" t="s">
        <v>783</v>
      </c>
      <c r="E220" t="s">
        <v>597</v>
      </c>
      <c r="F220" t="s">
        <v>779</v>
      </c>
      <c r="G220" t="s">
        <v>17</v>
      </c>
      <c r="H220" t="s">
        <v>776</v>
      </c>
      <c r="I220">
        <v>14</v>
      </c>
      <c r="J220">
        <v>112.25</v>
      </c>
      <c r="K220">
        <v>275</v>
      </c>
      <c r="L220">
        <v>112.25</v>
      </c>
    </row>
    <row r="221" spans="1:12" x14ac:dyDescent="0.3">
      <c r="A221">
        <v>220</v>
      </c>
      <c r="B221" t="s">
        <v>784</v>
      </c>
      <c r="C221" t="s">
        <v>785</v>
      </c>
      <c r="D221" t="s">
        <v>785</v>
      </c>
      <c r="E221" t="s">
        <v>597</v>
      </c>
      <c r="F221" t="s">
        <v>779</v>
      </c>
      <c r="G221" t="s">
        <v>17</v>
      </c>
      <c r="H221" t="s">
        <v>776</v>
      </c>
      <c r="I221">
        <v>26</v>
      </c>
      <c r="J221">
        <v>108.42</v>
      </c>
      <c r="K221">
        <v>257</v>
      </c>
      <c r="L221">
        <v>108.42</v>
      </c>
    </row>
    <row r="222" spans="1:12" x14ac:dyDescent="0.3">
      <c r="A222">
        <v>221</v>
      </c>
      <c r="B222" t="s">
        <v>786</v>
      </c>
      <c r="C222" t="s">
        <v>787</v>
      </c>
      <c r="D222" t="s">
        <v>788</v>
      </c>
      <c r="E222" t="s">
        <v>21</v>
      </c>
      <c r="F222" t="s">
        <v>158</v>
      </c>
      <c r="G222" t="s">
        <v>17</v>
      </c>
      <c r="H222" t="s">
        <v>18</v>
      </c>
      <c r="I222">
        <v>1</v>
      </c>
      <c r="J222">
        <v>0.01</v>
      </c>
      <c r="K222">
        <v>256</v>
      </c>
      <c r="L222">
        <v>0.01</v>
      </c>
    </row>
    <row r="223" spans="1:12" x14ac:dyDescent="0.3">
      <c r="A223">
        <v>222</v>
      </c>
      <c r="B223" t="s">
        <v>789</v>
      </c>
      <c r="C223" t="s">
        <v>790</v>
      </c>
      <c r="D223" t="s">
        <v>791</v>
      </c>
      <c r="E223" t="s">
        <v>98</v>
      </c>
      <c r="F223" t="s">
        <v>99</v>
      </c>
      <c r="G223" t="s">
        <v>17</v>
      </c>
      <c r="H223" t="s">
        <v>18</v>
      </c>
      <c r="I223">
        <v>2</v>
      </c>
      <c r="J223">
        <v>35.200000000000003</v>
      </c>
      <c r="K223">
        <v>258</v>
      </c>
      <c r="L223">
        <v>35.200000000000003</v>
      </c>
    </row>
    <row r="224" spans="1:12" x14ac:dyDescent="0.3">
      <c r="A224">
        <v>223</v>
      </c>
      <c r="B224" t="s">
        <v>792</v>
      </c>
      <c r="C224" t="s">
        <v>793</v>
      </c>
      <c r="D224" t="s">
        <v>794</v>
      </c>
      <c r="E224" t="s">
        <v>98</v>
      </c>
      <c r="F224" t="s">
        <v>99</v>
      </c>
      <c r="G224" t="s">
        <v>17</v>
      </c>
      <c r="H224" t="s">
        <v>18</v>
      </c>
      <c r="I224">
        <v>7</v>
      </c>
      <c r="J224">
        <v>35.200000000000003</v>
      </c>
      <c r="K224">
        <v>280</v>
      </c>
      <c r="L224">
        <v>35.200000000000003</v>
      </c>
    </row>
    <row r="225" spans="1:12" x14ac:dyDescent="0.3">
      <c r="A225">
        <v>224</v>
      </c>
      <c r="B225" t="s">
        <v>795</v>
      </c>
      <c r="C225" t="s">
        <v>796</v>
      </c>
      <c r="D225" t="s">
        <v>797</v>
      </c>
      <c r="E225" t="s">
        <v>98</v>
      </c>
      <c r="F225" t="s">
        <v>99</v>
      </c>
      <c r="G225" t="s">
        <v>17</v>
      </c>
      <c r="H225" t="s">
        <v>18</v>
      </c>
      <c r="I225">
        <v>23</v>
      </c>
      <c r="J225">
        <v>35.200000000000003</v>
      </c>
      <c r="K225">
        <v>280</v>
      </c>
      <c r="L225">
        <v>35.200000000000003</v>
      </c>
    </row>
    <row r="226" spans="1:12" x14ac:dyDescent="0.3">
      <c r="A226">
        <v>225</v>
      </c>
      <c r="B226" t="s">
        <v>798</v>
      </c>
      <c r="C226" t="s">
        <v>799</v>
      </c>
      <c r="D226" t="s">
        <v>800</v>
      </c>
      <c r="E226" t="s">
        <v>21</v>
      </c>
      <c r="F226" t="s">
        <v>99</v>
      </c>
      <c r="G226" t="s">
        <v>17</v>
      </c>
      <c r="H226" t="s">
        <v>18</v>
      </c>
      <c r="I226">
        <v>3</v>
      </c>
      <c r="J226">
        <v>0.01</v>
      </c>
      <c r="K226">
        <v>217</v>
      </c>
      <c r="L226">
        <v>0.01</v>
      </c>
    </row>
    <row r="227" spans="1:12" x14ac:dyDescent="0.3">
      <c r="A227">
        <v>226</v>
      </c>
      <c r="B227" t="s">
        <v>801</v>
      </c>
      <c r="C227" t="s">
        <v>802</v>
      </c>
      <c r="D227" t="s">
        <v>803</v>
      </c>
      <c r="E227" t="s">
        <v>21</v>
      </c>
      <c r="F227" t="s">
        <v>99</v>
      </c>
      <c r="G227" t="s">
        <v>17</v>
      </c>
      <c r="H227" t="s">
        <v>18</v>
      </c>
      <c r="I227">
        <v>2</v>
      </c>
      <c r="J227">
        <v>0</v>
      </c>
      <c r="K227">
        <v>258</v>
      </c>
      <c r="L227">
        <v>0</v>
      </c>
    </row>
    <row r="228" spans="1:12" x14ac:dyDescent="0.3">
      <c r="A228">
        <v>227</v>
      </c>
      <c r="B228" t="s">
        <v>804</v>
      </c>
      <c r="C228" t="s">
        <v>805</v>
      </c>
      <c r="D228" t="s">
        <v>805</v>
      </c>
      <c r="E228" t="s">
        <v>21</v>
      </c>
      <c r="F228" t="s">
        <v>99</v>
      </c>
      <c r="G228" t="s">
        <v>17</v>
      </c>
      <c r="H228" t="s">
        <v>18</v>
      </c>
      <c r="I228">
        <v>1</v>
      </c>
      <c r="J228">
        <v>0</v>
      </c>
      <c r="K228">
        <v>217</v>
      </c>
      <c r="L228">
        <v>0</v>
      </c>
    </row>
    <row r="229" spans="1:12" x14ac:dyDescent="0.3">
      <c r="A229">
        <v>228</v>
      </c>
      <c r="B229" t="s">
        <v>806</v>
      </c>
      <c r="C229" t="s">
        <v>807</v>
      </c>
      <c r="D229" t="s">
        <v>807</v>
      </c>
      <c r="E229" t="s">
        <v>98</v>
      </c>
      <c r="F229" t="s">
        <v>99</v>
      </c>
      <c r="G229" t="s">
        <v>17</v>
      </c>
      <c r="H229" t="s">
        <v>18</v>
      </c>
      <c r="I229">
        <v>8</v>
      </c>
      <c r="J229">
        <v>57.82</v>
      </c>
      <c r="K229">
        <v>392</v>
      </c>
      <c r="L229">
        <v>57.82</v>
      </c>
    </row>
    <row r="230" spans="1:12" x14ac:dyDescent="0.3">
      <c r="A230">
        <v>229</v>
      </c>
      <c r="B230" t="s">
        <v>808</v>
      </c>
      <c r="C230" t="s">
        <v>809</v>
      </c>
      <c r="D230" t="s">
        <v>810</v>
      </c>
      <c r="E230" t="s">
        <v>98</v>
      </c>
      <c r="F230" t="s">
        <v>99</v>
      </c>
      <c r="G230" t="s">
        <v>111</v>
      </c>
      <c r="H230" t="s">
        <v>18</v>
      </c>
      <c r="I230">
        <v>20</v>
      </c>
      <c r="J230">
        <v>57.82</v>
      </c>
      <c r="K230">
        <v>392</v>
      </c>
      <c r="L230">
        <v>57.82</v>
      </c>
    </row>
    <row r="231" spans="1:12" x14ac:dyDescent="0.3">
      <c r="A231">
        <v>230</v>
      </c>
      <c r="B231" t="s">
        <v>811</v>
      </c>
      <c r="C231" t="s">
        <v>812</v>
      </c>
      <c r="D231" t="s">
        <v>813</v>
      </c>
      <c r="E231" t="s">
        <v>98</v>
      </c>
      <c r="F231" t="s">
        <v>99</v>
      </c>
      <c r="G231" t="s">
        <v>17</v>
      </c>
      <c r="H231" t="s">
        <v>18</v>
      </c>
      <c r="I231">
        <v>6</v>
      </c>
      <c r="J231">
        <v>57.82</v>
      </c>
      <c r="K231">
        <v>392</v>
      </c>
      <c r="L231">
        <v>57.82</v>
      </c>
    </row>
    <row r="232" spans="1:12" x14ac:dyDescent="0.3">
      <c r="A232">
        <v>231</v>
      </c>
      <c r="B232" t="s">
        <v>814</v>
      </c>
      <c r="C232" t="s">
        <v>815</v>
      </c>
      <c r="D232" t="s">
        <v>816</v>
      </c>
      <c r="E232" t="s">
        <v>98</v>
      </c>
      <c r="F232" t="s">
        <v>99</v>
      </c>
      <c r="G232" t="s">
        <v>17</v>
      </c>
      <c r="H232" t="s">
        <v>18</v>
      </c>
      <c r="I232">
        <v>1</v>
      </c>
      <c r="J232">
        <v>57.82</v>
      </c>
      <c r="K232">
        <v>359</v>
      </c>
      <c r="L232">
        <v>57.82</v>
      </c>
    </row>
    <row r="233" spans="1:12" x14ac:dyDescent="0.3">
      <c r="A233">
        <v>232</v>
      </c>
      <c r="B233" t="s">
        <v>817</v>
      </c>
      <c r="C233" t="s">
        <v>818</v>
      </c>
      <c r="D233" t="s">
        <v>818</v>
      </c>
      <c r="E233" t="s">
        <v>819</v>
      </c>
      <c r="F233" t="s">
        <v>820</v>
      </c>
      <c r="G233" t="s">
        <v>821</v>
      </c>
      <c r="H233" t="s">
        <v>18</v>
      </c>
      <c r="I233">
        <v>6</v>
      </c>
      <c r="J233">
        <v>160</v>
      </c>
      <c r="K233">
        <v>1900</v>
      </c>
      <c r="L233">
        <v>160</v>
      </c>
    </row>
    <row r="234" spans="1:12" x14ac:dyDescent="0.3">
      <c r="A234">
        <v>233</v>
      </c>
      <c r="B234" t="s">
        <v>822</v>
      </c>
      <c r="C234" t="s">
        <v>823</v>
      </c>
      <c r="D234" t="s">
        <v>823</v>
      </c>
      <c r="E234" t="s">
        <v>819</v>
      </c>
      <c r="F234" t="s">
        <v>820</v>
      </c>
      <c r="G234" t="s">
        <v>821</v>
      </c>
      <c r="H234" t="s">
        <v>18</v>
      </c>
      <c r="I234">
        <v>216</v>
      </c>
      <c r="J234">
        <v>160</v>
      </c>
      <c r="K234">
        <v>1900</v>
      </c>
      <c r="L234">
        <v>160</v>
      </c>
    </row>
    <row r="235" spans="1:12" x14ac:dyDescent="0.3">
      <c r="A235">
        <v>234</v>
      </c>
      <c r="B235" t="s">
        <v>824</v>
      </c>
      <c r="C235" t="s">
        <v>825</v>
      </c>
      <c r="D235" t="s">
        <v>825</v>
      </c>
      <c r="E235" t="s">
        <v>819</v>
      </c>
      <c r="F235" t="s">
        <v>820</v>
      </c>
      <c r="G235" t="s">
        <v>821</v>
      </c>
      <c r="H235" t="s">
        <v>18</v>
      </c>
      <c r="I235">
        <v>135</v>
      </c>
      <c r="J235">
        <v>160</v>
      </c>
      <c r="K235">
        <v>1900</v>
      </c>
      <c r="L235">
        <v>160</v>
      </c>
    </row>
    <row r="236" spans="1:12" x14ac:dyDescent="0.3">
      <c r="A236">
        <v>235</v>
      </c>
      <c r="B236" t="s">
        <v>826</v>
      </c>
      <c r="C236" t="s">
        <v>827</v>
      </c>
      <c r="D236" t="s">
        <v>827</v>
      </c>
      <c r="E236" t="s">
        <v>157</v>
      </c>
      <c r="F236" t="s">
        <v>158</v>
      </c>
      <c r="G236" t="s">
        <v>111</v>
      </c>
      <c r="H236" t="s">
        <v>18</v>
      </c>
      <c r="I236">
        <v>130</v>
      </c>
      <c r="J236">
        <v>23</v>
      </c>
      <c r="K236">
        <v>309</v>
      </c>
      <c r="L236">
        <v>23</v>
      </c>
    </row>
    <row r="237" spans="1:12" x14ac:dyDescent="0.3">
      <c r="A237">
        <v>236</v>
      </c>
      <c r="B237" t="s">
        <v>828</v>
      </c>
      <c r="C237" t="s">
        <v>829</v>
      </c>
      <c r="D237" t="s">
        <v>829</v>
      </c>
      <c r="E237" t="s">
        <v>157</v>
      </c>
      <c r="F237" t="s">
        <v>158</v>
      </c>
      <c r="G237" t="s">
        <v>111</v>
      </c>
      <c r="H237" t="s">
        <v>18</v>
      </c>
      <c r="I237">
        <v>947</v>
      </c>
      <c r="J237">
        <v>16.989999999999998</v>
      </c>
      <c r="K237">
        <v>269</v>
      </c>
      <c r="L237">
        <v>16.989999999999998</v>
      </c>
    </row>
    <row r="238" spans="1:12" x14ac:dyDescent="0.3">
      <c r="A238">
        <v>237</v>
      </c>
      <c r="B238" t="s">
        <v>830</v>
      </c>
      <c r="C238" t="s">
        <v>831</v>
      </c>
      <c r="D238" t="s">
        <v>831</v>
      </c>
      <c r="E238" t="s">
        <v>157</v>
      </c>
      <c r="F238" t="s">
        <v>158</v>
      </c>
      <c r="G238" t="s">
        <v>17</v>
      </c>
      <c r="H238" t="s">
        <v>18</v>
      </c>
      <c r="I238">
        <v>11</v>
      </c>
      <c r="J238">
        <v>23</v>
      </c>
      <c r="K238">
        <v>258</v>
      </c>
      <c r="L238">
        <v>23</v>
      </c>
    </row>
    <row r="239" spans="1:12" x14ac:dyDescent="0.3">
      <c r="A239">
        <v>238</v>
      </c>
      <c r="B239" t="s">
        <v>832</v>
      </c>
      <c r="C239" t="s">
        <v>833</v>
      </c>
      <c r="D239" t="s">
        <v>834</v>
      </c>
      <c r="E239" t="s">
        <v>468</v>
      </c>
      <c r="F239" t="s">
        <v>476</v>
      </c>
      <c r="G239" t="s">
        <v>17</v>
      </c>
      <c r="I239">
        <v>3</v>
      </c>
      <c r="J239">
        <v>321.43</v>
      </c>
      <c r="K239">
        <v>450</v>
      </c>
      <c r="L239">
        <v>321.43</v>
      </c>
    </row>
    <row r="240" spans="1:12" x14ac:dyDescent="0.3">
      <c r="A240">
        <v>239</v>
      </c>
      <c r="B240" t="s">
        <v>835</v>
      </c>
      <c r="C240" t="s">
        <v>836</v>
      </c>
      <c r="D240" t="s">
        <v>837</v>
      </c>
      <c r="E240" t="s">
        <v>663</v>
      </c>
      <c r="F240" t="s">
        <v>838</v>
      </c>
      <c r="G240" t="s">
        <v>17</v>
      </c>
      <c r="I240">
        <v>7</v>
      </c>
      <c r="J240">
        <v>685.71</v>
      </c>
      <c r="K240">
        <v>1056</v>
      </c>
      <c r="L240">
        <v>685.71</v>
      </c>
    </row>
    <row r="241" spans="1:12" x14ac:dyDescent="0.3">
      <c r="A241">
        <v>240</v>
      </c>
      <c r="B241" t="s">
        <v>839</v>
      </c>
      <c r="C241" t="s">
        <v>840</v>
      </c>
      <c r="D241" t="s">
        <v>840</v>
      </c>
      <c r="E241" t="s">
        <v>841</v>
      </c>
      <c r="F241" t="s">
        <v>842</v>
      </c>
      <c r="G241" t="s">
        <v>17</v>
      </c>
      <c r="H241" t="s">
        <v>776</v>
      </c>
      <c r="I241">
        <v>1</v>
      </c>
      <c r="J241">
        <v>49</v>
      </c>
      <c r="K241">
        <v>244</v>
      </c>
      <c r="L241">
        <v>49</v>
      </c>
    </row>
    <row r="242" spans="1:12" x14ac:dyDescent="0.3">
      <c r="A242">
        <v>241</v>
      </c>
      <c r="B242" t="s">
        <v>843</v>
      </c>
      <c r="C242" t="s">
        <v>844</v>
      </c>
      <c r="D242" t="s">
        <v>845</v>
      </c>
      <c r="E242" t="s">
        <v>98</v>
      </c>
      <c r="F242" t="s">
        <v>99</v>
      </c>
      <c r="G242" t="s">
        <v>17</v>
      </c>
      <c r="H242" t="s">
        <v>18</v>
      </c>
      <c r="I242">
        <v>38</v>
      </c>
      <c r="J242">
        <v>31.01</v>
      </c>
      <c r="K242">
        <v>331</v>
      </c>
      <c r="L242">
        <v>31.01</v>
      </c>
    </row>
    <row r="243" spans="1:12" x14ac:dyDescent="0.3">
      <c r="A243">
        <v>242</v>
      </c>
      <c r="B243" t="s">
        <v>846</v>
      </c>
      <c r="C243" t="s">
        <v>847</v>
      </c>
      <c r="D243" t="s">
        <v>848</v>
      </c>
      <c r="E243" t="s">
        <v>98</v>
      </c>
      <c r="F243" t="s">
        <v>99</v>
      </c>
      <c r="G243" t="s">
        <v>17</v>
      </c>
      <c r="H243" t="s">
        <v>18</v>
      </c>
      <c r="I243">
        <v>10</v>
      </c>
      <c r="J243">
        <v>39.69</v>
      </c>
      <c r="K243">
        <v>331</v>
      </c>
      <c r="L243">
        <v>39.69</v>
      </c>
    </row>
    <row r="244" spans="1:12" x14ac:dyDescent="0.3">
      <c r="A244">
        <v>243</v>
      </c>
      <c r="B244" t="s">
        <v>849</v>
      </c>
      <c r="C244" t="s">
        <v>850</v>
      </c>
      <c r="D244" t="s">
        <v>851</v>
      </c>
      <c r="E244" t="s">
        <v>41</v>
      </c>
      <c r="F244" t="s">
        <v>852</v>
      </c>
      <c r="G244" t="s">
        <v>17</v>
      </c>
      <c r="I244">
        <v>1</v>
      </c>
      <c r="J244">
        <v>156.11000000000001</v>
      </c>
      <c r="K244">
        <v>218</v>
      </c>
      <c r="L244">
        <v>156.11000000000001</v>
      </c>
    </row>
    <row r="245" spans="1:12" x14ac:dyDescent="0.3">
      <c r="A245">
        <v>244</v>
      </c>
      <c r="B245" t="s">
        <v>853</v>
      </c>
      <c r="C245" t="s">
        <v>854</v>
      </c>
      <c r="D245" t="s">
        <v>855</v>
      </c>
      <c r="E245" t="s">
        <v>98</v>
      </c>
      <c r="F245" t="s">
        <v>99</v>
      </c>
      <c r="G245" t="s">
        <v>17</v>
      </c>
      <c r="H245" t="s">
        <v>18</v>
      </c>
      <c r="I245">
        <v>5</v>
      </c>
      <c r="J245">
        <v>50.28</v>
      </c>
      <c r="K245">
        <v>270</v>
      </c>
      <c r="L245">
        <v>50.28</v>
      </c>
    </row>
    <row r="246" spans="1:12" x14ac:dyDescent="0.3">
      <c r="A246">
        <v>245</v>
      </c>
      <c r="B246" t="s">
        <v>856</v>
      </c>
      <c r="C246" t="s">
        <v>857</v>
      </c>
      <c r="D246" t="s">
        <v>857</v>
      </c>
      <c r="E246" t="s">
        <v>98</v>
      </c>
      <c r="F246" t="s">
        <v>99</v>
      </c>
      <c r="G246" t="s">
        <v>17</v>
      </c>
      <c r="H246" t="s">
        <v>18</v>
      </c>
      <c r="I246">
        <v>1</v>
      </c>
      <c r="J246">
        <v>25.65</v>
      </c>
      <c r="K246">
        <v>190</v>
      </c>
      <c r="L246">
        <v>25.65</v>
      </c>
    </row>
    <row r="247" spans="1:12" x14ac:dyDescent="0.3">
      <c r="A247">
        <v>246</v>
      </c>
      <c r="B247" t="s">
        <v>858</v>
      </c>
      <c r="C247" t="s">
        <v>859</v>
      </c>
      <c r="D247" t="s">
        <v>860</v>
      </c>
      <c r="E247" t="s">
        <v>98</v>
      </c>
      <c r="F247" t="s">
        <v>99</v>
      </c>
      <c r="G247" t="s">
        <v>111</v>
      </c>
      <c r="H247" t="s">
        <v>18</v>
      </c>
      <c r="I247">
        <v>57</v>
      </c>
      <c r="J247">
        <v>24.3</v>
      </c>
      <c r="K247">
        <v>190</v>
      </c>
      <c r="L247">
        <v>24.3</v>
      </c>
    </row>
    <row r="248" spans="1:12" x14ac:dyDescent="0.3">
      <c r="A248">
        <v>247</v>
      </c>
      <c r="B248" t="s">
        <v>861</v>
      </c>
      <c r="C248" t="s">
        <v>862</v>
      </c>
      <c r="D248" t="s">
        <v>863</v>
      </c>
      <c r="E248" t="s">
        <v>98</v>
      </c>
      <c r="F248" t="s">
        <v>99</v>
      </c>
      <c r="G248" t="s">
        <v>111</v>
      </c>
      <c r="H248" t="s">
        <v>18</v>
      </c>
      <c r="I248">
        <v>156</v>
      </c>
      <c r="J248">
        <v>24.3</v>
      </c>
      <c r="K248">
        <v>190</v>
      </c>
      <c r="L248">
        <v>24.3</v>
      </c>
    </row>
    <row r="249" spans="1:12" x14ac:dyDescent="0.3">
      <c r="A249">
        <v>248</v>
      </c>
      <c r="B249" t="s">
        <v>864</v>
      </c>
      <c r="C249" t="s">
        <v>865</v>
      </c>
      <c r="D249" t="s">
        <v>866</v>
      </c>
      <c r="E249" t="s">
        <v>98</v>
      </c>
      <c r="F249" t="s">
        <v>99</v>
      </c>
      <c r="G249" t="s">
        <v>17</v>
      </c>
      <c r="H249" t="s">
        <v>18</v>
      </c>
      <c r="I249">
        <v>4</v>
      </c>
      <c r="J249">
        <v>24.3</v>
      </c>
      <c r="K249">
        <v>190</v>
      </c>
      <c r="L249">
        <v>24.3</v>
      </c>
    </row>
    <row r="250" spans="1:12" x14ac:dyDescent="0.3">
      <c r="A250">
        <v>249</v>
      </c>
      <c r="B250" t="s">
        <v>867</v>
      </c>
      <c r="C250" t="s">
        <v>868</v>
      </c>
      <c r="D250" t="s">
        <v>868</v>
      </c>
      <c r="E250" t="s">
        <v>98</v>
      </c>
      <c r="F250" t="s">
        <v>99</v>
      </c>
      <c r="G250" t="s">
        <v>17</v>
      </c>
      <c r="H250" t="s">
        <v>18</v>
      </c>
      <c r="I250">
        <v>2</v>
      </c>
      <c r="J250">
        <v>60.4</v>
      </c>
      <c r="K250">
        <v>190</v>
      </c>
      <c r="L250">
        <v>60.4</v>
      </c>
    </row>
    <row r="251" spans="1:12" x14ac:dyDescent="0.3">
      <c r="A251">
        <v>250</v>
      </c>
      <c r="B251" t="s">
        <v>869</v>
      </c>
      <c r="C251" t="s">
        <v>870</v>
      </c>
      <c r="D251" t="s">
        <v>870</v>
      </c>
      <c r="E251" t="s">
        <v>98</v>
      </c>
      <c r="F251" t="s">
        <v>99</v>
      </c>
      <c r="G251" t="s">
        <v>17</v>
      </c>
      <c r="H251" t="s">
        <v>18</v>
      </c>
      <c r="I251">
        <v>1</v>
      </c>
      <c r="J251">
        <v>60.34</v>
      </c>
      <c r="K251">
        <v>320</v>
      </c>
      <c r="L251">
        <v>60.34</v>
      </c>
    </row>
    <row r="252" spans="1:12" x14ac:dyDescent="0.3">
      <c r="A252">
        <v>251</v>
      </c>
      <c r="B252" t="s">
        <v>871</v>
      </c>
      <c r="C252" t="s">
        <v>872</v>
      </c>
      <c r="D252" t="s">
        <v>872</v>
      </c>
      <c r="E252" t="s">
        <v>98</v>
      </c>
      <c r="F252" t="s">
        <v>99</v>
      </c>
      <c r="G252" t="s">
        <v>17</v>
      </c>
      <c r="H252" t="s">
        <v>18</v>
      </c>
      <c r="I252">
        <v>3</v>
      </c>
      <c r="J252">
        <v>76.599999999999994</v>
      </c>
      <c r="K252">
        <v>442</v>
      </c>
      <c r="L252">
        <v>76.599999999999994</v>
      </c>
    </row>
    <row r="253" spans="1:12" x14ac:dyDescent="0.3">
      <c r="A253">
        <v>252</v>
      </c>
      <c r="B253" t="s">
        <v>873</v>
      </c>
      <c r="C253" t="s">
        <v>874</v>
      </c>
      <c r="D253" t="s">
        <v>874</v>
      </c>
      <c r="E253" t="s">
        <v>98</v>
      </c>
      <c r="F253" t="s">
        <v>99</v>
      </c>
      <c r="G253" t="s">
        <v>17</v>
      </c>
      <c r="H253" t="s">
        <v>18</v>
      </c>
      <c r="I253">
        <v>5</v>
      </c>
      <c r="J253">
        <v>76.599999999999994</v>
      </c>
      <c r="K253">
        <v>442</v>
      </c>
      <c r="L253">
        <v>76.599999999999994</v>
      </c>
    </row>
    <row r="254" spans="1:12" x14ac:dyDescent="0.3">
      <c r="A254">
        <v>253</v>
      </c>
      <c r="B254" t="s">
        <v>875</v>
      </c>
      <c r="C254" t="s">
        <v>876</v>
      </c>
      <c r="D254" t="s">
        <v>877</v>
      </c>
      <c r="E254" t="s">
        <v>91</v>
      </c>
      <c r="F254" t="s">
        <v>92</v>
      </c>
      <c r="G254" t="s">
        <v>17</v>
      </c>
      <c r="H254" t="s">
        <v>94</v>
      </c>
      <c r="I254">
        <v>2</v>
      </c>
      <c r="J254">
        <v>255.73</v>
      </c>
      <c r="K254">
        <v>447</v>
      </c>
      <c r="L254">
        <v>255.73</v>
      </c>
    </row>
    <row r="255" spans="1:12" x14ac:dyDescent="0.3">
      <c r="A255">
        <v>254</v>
      </c>
      <c r="B255" t="s">
        <v>878</v>
      </c>
      <c r="C255" t="s">
        <v>879</v>
      </c>
      <c r="D255" t="s">
        <v>880</v>
      </c>
      <c r="E255" t="s">
        <v>91</v>
      </c>
      <c r="F255" t="s">
        <v>92</v>
      </c>
      <c r="G255" t="s">
        <v>93</v>
      </c>
      <c r="H255" t="s">
        <v>94</v>
      </c>
      <c r="I255">
        <v>11</v>
      </c>
      <c r="J255">
        <v>291.83</v>
      </c>
      <c r="K255">
        <v>510</v>
      </c>
      <c r="L255">
        <v>291.83</v>
      </c>
    </row>
    <row r="256" spans="1:12" x14ac:dyDescent="0.3">
      <c r="A256">
        <v>255</v>
      </c>
      <c r="B256" t="s">
        <v>881</v>
      </c>
      <c r="C256" t="s">
        <v>882</v>
      </c>
      <c r="D256" t="s">
        <v>883</v>
      </c>
      <c r="E256" t="s">
        <v>91</v>
      </c>
      <c r="F256" t="s">
        <v>92</v>
      </c>
      <c r="G256" t="s">
        <v>17</v>
      </c>
      <c r="H256" t="s">
        <v>168</v>
      </c>
      <c r="I256">
        <v>79</v>
      </c>
      <c r="J256">
        <v>52.26</v>
      </c>
      <c r="K256">
        <v>99</v>
      </c>
      <c r="L256">
        <v>52.26</v>
      </c>
    </row>
    <row r="257" spans="1:12" x14ac:dyDescent="0.3">
      <c r="A257">
        <v>256</v>
      </c>
      <c r="B257" t="s">
        <v>884</v>
      </c>
      <c r="C257" t="s">
        <v>885</v>
      </c>
      <c r="D257" t="s">
        <v>886</v>
      </c>
      <c r="E257" t="s">
        <v>91</v>
      </c>
      <c r="F257" t="s">
        <v>92</v>
      </c>
      <c r="G257" t="s">
        <v>17</v>
      </c>
      <c r="H257" t="s">
        <v>168</v>
      </c>
      <c r="I257">
        <v>393</v>
      </c>
      <c r="J257">
        <v>44.22</v>
      </c>
      <c r="K257">
        <v>80</v>
      </c>
      <c r="L257">
        <v>44.22</v>
      </c>
    </row>
    <row r="258" spans="1:12" x14ac:dyDescent="0.3">
      <c r="A258">
        <v>257</v>
      </c>
      <c r="B258" t="s">
        <v>887</v>
      </c>
      <c r="C258" t="s">
        <v>888</v>
      </c>
      <c r="D258" t="s">
        <v>888</v>
      </c>
      <c r="E258" t="s">
        <v>65</v>
      </c>
      <c r="F258" t="s">
        <v>66</v>
      </c>
      <c r="G258" t="s">
        <v>17</v>
      </c>
      <c r="H258" t="s">
        <v>57</v>
      </c>
      <c r="I258">
        <v>1</v>
      </c>
      <c r="J258">
        <v>310.05</v>
      </c>
      <c r="K258">
        <v>675</v>
      </c>
      <c r="L258">
        <v>310.05</v>
      </c>
    </row>
    <row r="259" spans="1:12" x14ac:dyDescent="0.3">
      <c r="A259">
        <v>258</v>
      </c>
      <c r="B259" t="s">
        <v>889</v>
      </c>
      <c r="C259" t="s">
        <v>890</v>
      </c>
      <c r="D259" t="s">
        <v>891</v>
      </c>
      <c r="E259" t="s">
        <v>91</v>
      </c>
      <c r="F259" t="s">
        <v>92</v>
      </c>
      <c r="G259" t="s">
        <v>17</v>
      </c>
      <c r="H259" t="s">
        <v>278</v>
      </c>
      <c r="I259">
        <v>24</v>
      </c>
      <c r="J259">
        <v>322.55</v>
      </c>
      <c r="K259">
        <v>564</v>
      </c>
      <c r="L259">
        <v>322.55</v>
      </c>
    </row>
    <row r="260" spans="1:12" x14ac:dyDescent="0.3">
      <c r="A260">
        <v>259</v>
      </c>
      <c r="B260" t="s">
        <v>892</v>
      </c>
      <c r="C260" t="s">
        <v>893</v>
      </c>
      <c r="D260" t="s">
        <v>894</v>
      </c>
      <c r="E260" t="s">
        <v>65</v>
      </c>
      <c r="F260" t="s">
        <v>895</v>
      </c>
      <c r="G260" t="s">
        <v>17</v>
      </c>
      <c r="I260">
        <v>2</v>
      </c>
      <c r="J260">
        <v>548</v>
      </c>
      <c r="K260">
        <v>959</v>
      </c>
      <c r="L260">
        <v>548</v>
      </c>
    </row>
    <row r="261" spans="1:12" x14ac:dyDescent="0.3">
      <c r="A261">
        <v>260</v>
      </c>
      <c r="B261" t="s">
        <v>896</v>
      </c>
      <c r="C261" t="s">
        <v>897</v>
      </c>
      <c r="D261" t="s">
        <v>898</v>
      </c>
      <c r="E261" t="s">
        <v>65</v>
      </c>
      <c r="F261" t="s">
        <v>895</v>
      </c>
      <c r="G261" t="s">
        <v>17</v>
      </c>
      <c r="I261">
        <v>2</v>
      </c>
      <c r="J261">
        <v>785.43</v>
      </c>
      <c r="K261">
        <v>1095</v>
      </c>
      <c r="L261">
        <v>785.43</v>
      </c>
    </row>
    <row r="262" spans="1:12" x14ac:dyDescent="0.3">
      <c r="A262">
        <v>261</v>
      </c>
      <c r="B262" t="s">
        <v>899</v>
      </c>
      <c r="C262" t="s">
        <v>900</v>
      </c>
      <c r="D262" t="s">
        <v>901</v>
      </c>
      <c r="E262" t="s">
        <v>29</v>
      </c>
      <c r="F262" t="s">
        <v>902</v>
      </c>
      <c r="G262" t="s">
        <v>17</v>
      </c>
      <c r="H262" t="s">
        <v>278</v>
      </c>
      <c r="I262">
        <v>5</v>
      </c>
      <c r="J262">
        <v>24</v>
      </c>
      <c r="K262">
        <v>105</v>
      </c>
      <c r="L262">
        <v>24</v>
      </c>
    </row>
    <row r="263" spans="1:12" x14ac:dyDescent="0.3">
      <c r="A263">
        <v>262</v>
      </c>
      <c r="B263" t="s">
        <v>903</v>
      </c>
      <c r="C263" t="s">
        <v>904</v>
      </c>
      <c r="D263" t="s">
        <v>905</v>
      </c>
      <c r="E263" t="s">
        <v>41</v>
      </c>
      <c r="F263" t="s">
        <v>906</v>
      </c>
      <c r="G263" t="s">
        <v>907</v>
      </c>
      <c r="I263">
        <v>1</v>
      </c>
      <c r="J263">
        <v>188.21</v>
      </c>
      <c r="K263">
        <v>263</v>
      </c>
      <c r="L263">
        <v>188.21</v>
      </c>
    </row>
    <row r="264" spans="1:12" x14ac:dyDescent="0.3">
      <c r="A264">
        <v>263</v>
      </c>
      <c r="B264" t="s">
        <v>908</v>
      </c>
      <c r="C264" t="s">
        <v>909</v>
      </c>
      <c r="D264" t="s">
        <v>910</v>
      </c>
      <c r="E264" t="s">
        <v>41</v>
      </c>
      <c r="F264" t="s">
        <v>911</v>
      </c>
      <c r="G264" t="s">
        <v>17</v>
      </c>
      <c r="I264">
        <v>4</v>
      </c>
      <c r="J264">
        <v>157.13999999999999</v>
      </c>
      <c r="K264">
        <v>220</v>
      </c>
      <c r="L264">
        <v>157.13999999999999</v>
      </c>
    </row>
    <row r="265" spans="1:12" x14ac:dyDescent="0.3">
      <c r="A265">
        <v>264</v>
      </c>
      <c r="B265" t="s">
        <v>912</v>
      </c>
      <c r="C265" t="s">
        <v>913</v>
      </c>
      <c r="D265" t="s">
        <v>914</v>
      </c>
      <c r="E265" t="s">
        <v>915</v>
      </c>
      <c r="F265" t="s">
        <v>916</v>
      </c>
      <c r="G265" t="s">
        <v>17</v>
      </c>
      <c r="H265" t="s">
        <v>278</v>
      </c>
      <c r="I265">
        <v>1</v>
      </c>
      <c r="J265">
        <v>40.1</v>
      </c>
      <c r="K265">
        <v>53</v>
      </c>
      <c r="L265">
        <v>40.1</v>
      </c>
    </row>
    <row r="266" spans="1:12" x14ac:dyDescent="0.3">
      <c r="A266">
        <v>265</v>
      </c>
      <c r="B266" t="s">
        <v>917</v>
      </c>
      <c r="C266" t="s">
        <v>918</v>
      </c>
      <c r="D266" t="s">
        <v>918</v>
      </c>
      <c r="E266" t="s">
        <v>915</v>
      </c>
      <c r="G266" t="s">
        <v>17</v>
      </c>
      <c r="H266" t="s">
        <v>195</v>
      </c>
      <c r="I266">
        <v>1</v>
      </c>
      <c r="J266">
        <v>40.1</v>
      </c>
      <c r="K266">
        <v>53</v>
      </c>
      <c r="L266">
        <v>40.1</v>
      </c>
    </row>
    <row r="267" spans="1:12" x14ac:dyDescent="0.3">
      <c r="A267">
        <v>266</v>
      </c>
      <c r="B267" t="s">
        <v>919</v>
      </c>
      <c r="C267" t="s">
        <v>920</v>
      </c>
      <c r="D267" t="s">
        <v>920</v>
      </c>
      <c r="E267" t="s">
        <v>915</v>
      </c>
      <c r="F267" t="s">
        <v>916</v>
      </c>
      <c r="G267" t="s">
        <v>17</v>
      </c>
      <c r="H267" t="s">
        <v>278</v>
      </c>
      <c r="I267">
        <v>1</v>
      </c>
      <c r="J267">
        <v>28.75</v>
      </c>
      <c r="K267">
        <v>38</v>
      </c>
      <c r="L267">
        <v>28.75</v>
      </c>
    </row>
    <row r="268" spans="1:12" x14ac:dyDescent="0.3">
      <c r="A268">
        <v>267</v>
      </c>
      <c r="B268" t="s">
        <v>921</v>
      </c>
      <c r="C268" t="s">
        <v>922</v>
      </c>
      <c r="D268" t="s">
        <v>922</v>
      </c>
      <c r="E268" t="s">
        <v>65</v>
      </c>
      <c r="F268" t="s">
        <v>923</v>
      </c>
      <c r="G268" t="s">
        <v>213</v>
      </c>
      <c r="I268">
        <v>26</v>
      </c>
      <c r="J268">
        <v>29</v>
      </c>
      <c r="K268">
        <v>85</v>
      </c>
      <c r="L268">
        <v>29</v>
      </c>
    </row>
    <row r="269" spans="1:12" x14ac:dyDescent="0.3">
      <c r="A269">
        <v>268</v>
      </c>
      <c r="B269" t="s">
        <v>924</v>
      </c>
      <c r="C269" t="s">
        <v>925</v>
      </c>
      <c r="D269" t="s">
        <v>926</v>
      </c>
      <c r="E269" t="s">
        <v>65</v>
      </c>
      <c r="F269" t="s">
        <v>927</v>
      </c>
      <c r="G269" t="s">
        <v>213</v>
      </c>
      <c r="I269">
        <v>1</v>
      </c>
      <c r="J269">
        <v>74</v>
      </c>
      <c r="K269">
        <v>150</v>
      </c>
      <c r="L269">
        <v>74</v>
      </c>
    </row>
    <row r="270" spans="1:12" x14ac:dyDescent="0.3">
      <c r="A270">
        <v>269</v>
      </c>
      <c r="B270" t="s">
        <v>928</v>
      </c>
      <c r="C270" t="s">
        <v>929</v>
      </c>
      <c r="D270" t="s">
        <v>930</v>
      </c>
      <c r="E270" t="s">
        <v>91</v>
      </c>
      <c r="F270" t="s">
        <v>92</v>
      </c>
      <c r="G270" t="s">
        <v>167</v>
      </c>
      <c r="H270" t="s">
        <v>168</v>
      </c>
      <c r="I270">
        <v>24</v>
      </c>
      <c r="J270">
        <v>25.93</v>
      </c>
      <c r="K270">
        <v>36</v>
      </c>
      <c r="L270">
        <v>25.93</v>
      </c>
    </row>
    <row r="271" spans="1:12" x14ac:dyDescent="0.3">
      <c r="A271">
        <v>270</v>
      </c>
      <c r="B271" t="s">
        <v>931</v>
      </c>
      <c r="C271" t="s">
        <v>932</v>
      </c>
      <c r="D271" t="s">
        <v>933</v>
      </c>
      <c r="E271" t="s">
        <v>934</v>
      </c>
      <c r="F271" t="s">
        <v>935</v>
      </c>
      <c r="G271" t="s">
        <v>17</v>
      </c>
      <c r="I271">
        <v>3</v>
      </c>
      <c r="J271">
        <v>18.8</v>
      </c>
      <c r="K271">
        <v>21</v>
      </c>
      <c r="L271">
        <v>18.8</v>
      </c>
    </row>
    <row r="272" spans="1:12" x14ac:dyDescent="0.3">
      <c r="A272">
        <v>271</v>
      </c>
      <c r="B272" t="s">
        <v>936</v>
      </c>
      <c r="C272" t="s">
        <v>937</v>
      </c>
      <c r="D272" t="s">
        <v>937</v>
      </c>
      <c r="E272" t="s">
        <v>938</v>
      </c>
      <c r="F272" t="s">
        <v>939</v>
      </c>
      <c r="G272" t="s">
        <v>17</v>
      </c>
      <c r="H272" t="s">
        <v>18</v>
      </c>
      <c r="I272">
        <v>7</v>
      </c>
      <c r="J272">
        <v>11000</v>
      </c>
      <c r="K272">
        <v>18480</v>
      </c>
      <c r="L272">
        <v>11000</v>
      </c>
    </row>
    <row r="273" spans="1:12" x14ac:dyDescent="0.3">
      <c r="A273">
        <v>272</v>
      </c>
      <c r="B273" t="s">
        <v>940</v>
      </c>
      <c r="C273" t="s">
        <v>941</v>
      </c>
      <c r="D273" t="s">
        <v>942</v>
      </c>
      <c r="E273" t="s">
        <v>204</v>
      </c>
      <c r="F273" t="s">
        <v>205</v>
      </c>
      <c r="G273" t="s">
        <v>17</v>
      </c>
      <c r="H273" t="s">
        <v>278</v>
      </c>
      <c r="I273">
        <v>16</v>
      </c>
      <c r="J273">
        <v>216.43</v>
      </c>
      <c r="K273">
        <v>303</v>
      </c>
      <c r="L273">
        <v>216.43</v>
      </c>
    </row>
    <row r="274" spans="1:12" x14ac:dyDescent="0.3">
      <c r="A274">
        <v>273</v>
      </c>
      <c r="B274" t="s">
        <v>943</v>
      </c>
      <c r="C274" t="s">
        <v>944</v>
      </c>
      <c r="D274" t="s">
        <v>945</v>
      </c>
      <c r="E274" t="s">
        <v>204</v>
      </c>
      <c r="F274" t="s">
        <v>946</v>
      </c>
      <c r="G274" t="s">
        <v>17</v>
      </c>
      <c r="I274">
        <v>1</v>
      </c>
      <c r="J274">
        <v>44.65</v>
      </c>
      <c r="K274">
        <v>62</v>
      </c>
      <c r="L274">
        <v>44.65</v>
      </c>
    </row>
    <row r="275" spans="1:12" x14ac:dyDescent="0.3">
      <c r="A275">
        <v>274</v>
      </c>
      <c r="B275" t="s">
        <v>947</v>
      </c>
      <c r="C275" t="s">
        <v>948</v>
      </c>
      <c r="D275" t="s">
        <v>949</v>
      </c>
      <c r="E275" t="s">
        <v>98</v>
      </c>
      <c r="F275" t="s">
        <v>99</v>
      </c>
      <c r="G275" t="s">
        <v>17</v>
      </c>
      <c r="H275" t="s">
        <v>18</v>
      </c>
      <c r="I275">
        <v>9</v>
      </c>
      <c r="J275">
        <v>91.71</v>
      </c>
      <c r="K275">
        <v>687</v>
      </c>
      <c r="L275">
        <v>91.71</v>
      </c>
    </row>
    <row r="276" spans="1:12" x14ac:dyDescent="0.3">
      <c r="A276">
        <v>275</v>
      </c>
      <c r="B276" t="s">
        <v>950</v>
      </c>
      <c r="C276" t="s">
        <v>951</v>
      </c>
      <c r="D276" t="s">
        <v>952</v>
      </c>
      <c r="E276" t="s">
        <v>953</v>
      </c>
      <c r="F276" t="s">
        <v>954</v>
      </c>
      <c r="G276" t="s">
        <v>111</v>
      </c>
      <c r="H276" t="s">
        <v>18</v>
      </c>
      <c r="I276">
        <v>2</v>
      </c>
      <c r="J276">
        <v>189</v>
      </c>
      <c r="K276">
        <v>585</v>
      </c>
      <c r="L276">
        <v>189</v>
      </c>
    </row>
    <row r="277" spans="1:12" x14ac:dyDescent="0.3">
      <c r="A277">
        <v>276</v>
      </c>
      <c r="B277" t="s">
        <v>955</v>
      </c>
      <c r="C277" t="s">
        <v>956</v>
      </c>
      <c r="D277" t="s">
        <v>957</v>
      </c>
      <c r="E277" t="s">
        <v>232</v>
      </c>
      <c r="F277" t="s">
        <v>958</v>
      </c>
      <c r="G277" t="s">
        <v>17</v>
      </c>
      <c r="H277" t="s">
        <v>18</v>
      </c>
      <c r="I277">
        <v>6</v>
      </c>
      <c r="J277">
        <v>262</v>
      </c>
      <c r="K277">
        <v>1400</v>
      </c>
      <c r="L277">
        <v>262</v>
      </c>
    </row>
    <row r="278" spans="1:12" x14ac:dyDescent="0.3">
      <c r="A278">
        <v>277</v>
      </c>
      <c r="B278" t="s">
        <v>959</v>
      </c>
      <c r="C278" t="s">
        <v>960</v>
      </c>
      <c r="D278" t="s">
        <v>961</v>
      </c>
      <c r="E278" t="s">
        <v>962</v>
      </c>
      <c r="F278" t="s">
        <v>963</v>
      </c>
      <c r="G278" t="s">
        <v>17</v>
      </c>
      <c r="H278" t="s">
        <v>77</v>
      </c>
      <c r="I278">
        <v>89</v>
      </c>
      <c r="J278">
        <v>12.5</v>
      </c>
      <c r="K278">
        <v>35</v>
      </c>
      <c r="L278">
        <v>12.5</v>
      </c>
    </row>
    <row r="279" spans="1:12" x14ac:dyDescent="0.3">
      <c r="A279">
        <v>278</v>
      </c>
      <c r="B279" t="s">
        <v>964</v>
      </c>
      <c r="C279" t="s">
        <v>965</v>
      </c>
      <c r="D279" t="s">
        <v>966</v>
      </c>
      <c r="E279" t="s">
        <v>91</v>
      </c>
      <c r="F279" t="s">
        <v>92</v>
      </c>
      <c r="G279" t="s">
        <v>17</v>
      </c>
      <c r="H279" t="s">
        <v>168</v>
      </c>
      <c r="I279">
        <v>260</v>
      </c>
      <c r="J279">
        <v>17.11</v>
      </c>
      <c r="K279">
        <v>23</v>
      </c>
      <c r="L279">
        <v>17.11</v>
      </c>
    </row>
    <row r="280" spans="1:12" x14ac:dyDescent="0.3">
      <c r="A280">
        <v>279</v>
      </c>
      <c r="B280" t="s">
        <v>967</v>
      </c>
      <c r="C280" t="s">
        <v>968</v>
      </c>
      <c r="D280" t="s">
        <v>968</v>
      </c>
      <c r="E280" t="s">
        <v>98</v>
      </c>
      <c r="F280" t="s">
        <v>99</v>
      </c>
      <c r="G280" t="s">
        <v>111</v>
      </c>
      <c r="H280" t="s">
        <v>18</v>
      </c>
      <c r="I280">
        <v>22</v>
      </c>
      <c r="J280">
        <v>6.11</v>
      </c>
      <c r="K280">
        <v>64</v>
      </c>
      <c r="L280">
        <v>6.11</v>
      </c>
    </row>
    <row r="281" spans="1:12" x14ac:dyDescent="0.3">
      <c r="A281">
        <v>280</v>
      </c>
      <c r="B281" t="s">
        <v>969</v>
      </c>
      <c r="C281" t="s">
        <v>970</v>
      </c>
      <c r="D281" t="s">
        <v>970</v>
      </c>
      <c r="E281" t="s">
        <v>98</v>
      </c>
      <c r="F281" t="s">
        <v>99</v>
      </c>
      <c r="G281" t="s">
        <v>111</v>
      </c>
      <c r="H281" t="s">
        <v>18</v>
      </c>
      <c r="I281">
        <v>28</v>
      </c>
      <c r="J281">
        <v>6.11</v>
      </c>
      <c r="K281">
        <v>64</v>
      </c>
      <c r="L281">
        <v>6.11</v>
      </c>
    </row>
    <row r="282" spans="1:12" x14ac:dyDescent="0.3">
      <c r="A282">
        <v>281</v>
      </c>
      <c r="B282" t="s">
        <v>971</v>
      </c>
      <c r="C282" t="s">
        <v>972</v>
      </c>
      <c r="D282" t="s">
        <v>972</v>
      </c>
      <c r="E282" t="s">
        <v>98</v>
      </c>
      <c r="F282" t="s">
        <v>99</v>
      </c>
      <c r="G282" t="s">
        <v>111</v>
      </c>
      <c r="H282" t="s">
        <v>18</v>
      </c>
      <c r="I282">
        <v>129</v>
      </c>
      <c r="J282">
        <v>6.11</v>
      </c>
      <c r="K282">
        <v>64</v>
      </c>
      <c r="L282">
        <v>6.11</v>
      </c>
    </row>
    <row r="283" spans="1:12" x14ac:dyDescent="0.3">
      <c r="A283">
        <v>282</v>
      </c>
      <c r="B283" t="s">
        <v>973</v>
      </c>
      <c r="C283" t="s">
        <v>974</v>
      </c>
      <c r="D283" t="s">
        <v>974</v>
      </c>
      <c r="E283" t="s">
        <v>98</v>
      </c>
      <c r="F283" t="s">
        <v>99</v>
      </c>
      <c r="G283" t="s">
        <v>111</v>
      </c>
      <c r="H283" t="s">
        <v>18</v>
      </c>
      <c r="I283">
        <v>116</v>
      </c>
      <c r="J283">
        <v>6.11</v>
      </c>
      <c r="K283">
        <v>64</v>
      </c>
      <c r="L283">
        <v>6.11</v>
      </c>
    </row>
    <row r="284" spans="1:12" x14ac:dyDescent="0.3">
      <c r="A284">
        <v>283</v>
      </c>
      <c r="B284" t="s">
        <v>975</v>
      </c>
      <c r="C284" t="s">
        <v>976</v>
      </c>
      <c r="D284" t="s">
        <v>976</v>
      </c>
      <c r="E284" t="s">
        <v>98</v>
      </c>
      <c r="F284" t="s">
        <v>99</v>
      </c>
      <c r="G284" t="s">
        <v>111</v>
      </c>
      <c r="H284" t="s">
        <v>18</v>
      </c>
      <c r="I284">
        <v>65</v>
      </c>
      <c r="J284">
        <v>6.11</v>
      </c>
      <c r="K284">
        <v>64</v>
      </c>
      <c r="L284">
        <v>6.11</v>
      </c>
    </row>
    <row r="285" spans="1:12" x14ac:dyDescent="0.3">
      <c r="A285">
        <v>284</v>
      </c>
      <c r="B285" t="s">
        <v>977</v>
      </c>
      <c r="C285" t="s">
        <v>978</v>
      </c>
      <c r="D285" t="s">
        <v>978</v>
      </c>
      <c r="E285" t="s">
        <v>65</v>
      </c>
      <c r="F285" t="s">
        <v>227</v>
      </c>
      <c r="G285" t="s">
        <v>17</v>
      </c>
      <c r="H285" t="s">
        <v>18</v>
      </c>
      <c r="I285">
        <v>3</v>
      </c>
      <c r="J285">
        <v>10.8</v>
      </c>
      <c r="K285">
        <v>305</v>
      </c>
      <c r="L285">
        <v>10.8</v>
      </c>
    </row>
    <row r="286" spans="1:12" x14ac:dyDescent="0.3">
      <c r="A286">
        <v>285</v>
      </c>
      <c r="B286" t="s">
        <v>979</v>
      </c>
      <c r="C286" t="s">
        <v>980</v>
      </c>
      <c r="D286" t="s">
        <v>981</v>
      </c>
      <c r="E286" t="s">
        <v>98</v>
      </c>
      <c r="F286" t="s">
        <v>420</v>
      </c>
      <c r="G286" t="s">
        <v>17</v>
      </c>
      <c r="H286" t="s">
        <v>94</v>
      </c>
      <c r="I286">
        <v>1</v>
      </c>
      <c r="J286">
        <v>427.82</v>
      </c>
      <c r="K286">
        <v>598</v>
      </c>
      <c r="L286">
        <v>427.82</v>
      </c>
    </row>
    <row r="287" spans="1:12" x14ac:dyDescent="0.3">
      <c r="A287">
        <v>286</v>
      </c>
      <c r="B287" t="s">
        <v>982</v>
      </c>
      <c r="C287" t="s">
        <v>983</v>
      </c>
      <c r="D287" t="s">
        <v>984</v>
      </c>
      <c r="E287" t="s">
        <v>985</v>
      </c>
      <c r="F287" t="s">
        <v>986</v>
      </c>
      <c r="G287" t="s">
        <v>219</v>
      </c>
      <c r="H287" t="s">
        <v>535</v>
      </c>
      <c r="I287">
        <v>773</v>
      </c>
      <c r="J287">
        <v>4.3</v>
      </c>
      <c r="K287">
        <v>13</v>
      </c>
      <c r="L287">
        <v>4.3</v>
      </c>
    </row>
    <row r="288" spans="1:12" x14ac:dyDescent="0.3">
      <c r="A288">
        <v>287</v>
      </c>
      <c r="B288" t="s">
        <v>987</v>
      </c>
      <c r="C288" t="s">
        <v>988</v>
      </c>
      <c r="D288" t="s">
        <v>989</v>
      </c>
      <c r="E288" t="s">
        <v>437</v>
      </c>
      <c r="F288" t="s">
        <v>990</v>
      </c>
      <c r="G288" t="s">
        <v>219</v>
      </c>
      <c r="H288" t="s">
        <v>535</v>
      </c>
      <c r="I288">
        <v>694</v>
      </c>
      <c r="J288">
        <v>10.76</v>
      </c>
      <c r="K288">
        <v>45</v>
      </c>
      <c r="L288">
        <v>10.76</v>
      </c>
    </row>
    <row r="289" spans="1:12" x14ac:dyDescent="0.3">
      <c r="A289">
        <v>288</v>
      </c>
      <c r="B289" t="s">
        <v>991</v>
      </c>
      <c r="C289" t="s">
        <v>992</v>
      </c>
      <c r="D289" t="s">
        <v>993</v>
      </c>
      <c r="E289" t="s">
        <v>663</v>
      </c>
      <c r="F289" t="s">
        <v>994</v>
      </c>
      <c r="G289" t="s">
        <v>17</v>
      </c>
      <c r="H289" t="s">
        <v>535</v>
      </c>
      <c r="I289">
        <v>2</v>
      </c>
      <c r="J289">
        <v>71.5</v>
      </c>
      <c r="K289">
        <v>222</v>
      </c>
      <c r="L289">
        <v>71.5</v>
      </c>
    </row>
    <row r="290" spans="1:12" x14ac:dyDescent="0.3">
      <c r="A290">
        <v>289</v>
      </c>
      <c r="B290" t="s">
        <v>995</v>
      </c>
      <c r="C290" t="s">
        <v>996</v>
      </c>
      <c r="D290" t="s">
        <v>997</v>
      </c>
      <c r="E290" t="s">
        <v>663</v>
      </c>
      <c r="F290" t="s">
        <v>994</v>
      </c>
      <c r="G290" t="s">
        <v>17</v>
      </c>
      <c r="H290" t="s">
        <v>535</v>
      </c>
      <c r="I290">
        <v>2</v>
      </c>
      <c r="J290">
        <v>198</v>
      </c>
      <c r="K290">
        <v>1177</v>
      </c>
      <c r="L290">
        <v>198</v>
      </c>
    </row>
    <row r="291" spans="1:12" x14ac:dyDescent="0.3">
      <c r="A291">
        <v>290</v>
      </c>
      <c r="B291" t="s">
        <v>998</v>
      </c>
      <c r="C291" t="s">
        <v>999</v>
      </c>
      <c r="D291" t="s">
        <v>1000</v>
      </c>
      <c r="E291" t="s">
        <v>775</v>
      </c>
      <c r="F291" t="s">
        <v>1001</v>
      </c>
      <c r="G291" t="s">
        <v>17</v>
      </c>
      <c r="H291" t="s">
        <v>535</v>
      </c>
      <c r="I291">
        <v>43</v>
      </c>
      <c r="J291">
        <v>5.89</v>
      </c>
      <c r="K291">
        <v>13</v>
      </c>
      <c r="L291">
        <v>5.89</v>
      </c>
    </row>
    <row r="292" spans="1:12" x14ac:dyDescent="0.3">
      <c r="A292">
        <v>291</v>
      </c>
      <c r="B292" t="s">
        <v>1002</v>
      </c>
      <c r="C292" t="s">
        <v>1003</v>
      </c>
      <c r="D292" t="s">
        <v>1004</v>
      </c>
      <c r="E292" t="s">
        <v>98</v>
      </c>
      <c r="F292" t="s">
        <v>92</v>
      </c>
      <c r="G292" t="s">
        <v>17</v>
      </c>
      <c r="H292" t="s">
        <v>535</v>
      </c>
      <c r="I292">
        <v>44</v>
      </c>
      <c r="J292">
        <v>56.4</v>
      </c>
      <c r="K292">
        <v>128</v>
      </c>
      <c r="L292">
        <v>56.4</v>
      </c>
    </row>
    <row r="293" spans="1:12" x14ac:dyDescent="0.3">
      <c r="A293">
        <v>292</v>
      </c>
      <c r="B293" t="s">
        <v>1005</v>
      </c>
      <c r="C293" t="s">
        <v>1006</v>
      </c>
      <c r="D293" t="s">
        <v>1007</v>
      </c>
      <c r="E293" t="s">
        <v>21</v>
      </c>
      <c r="F293" t="s">
        <v>1008</v>
      </c>
      <c r="G293" t="s">
        <v>17</v>
      </c>
      <c r="H293" t="s">
        <v>535</v>
      </c>
      <c r="I293">
        <v>19</v>
      </c>
      <c r="J293">
        <v>0</v>
      </c>
      <c r="K293">
        <v>70</v>
      </c>
      <c r="L293">
        <v>0</v>
      </c>
    </row>
    <row r="294" spans="1:12" x14ac:dyDescent="0.3">
      <c r="A294">
        <v>293</v>
      </c>
      <c r="B294" t="s">
        <v>1009</v>
      </c>
      <c r="C294" t="s">
        <v>1010</v>
      </c>
      <c r="D294" t="s">
        <v>1011</v>
      </c>
      <c r="E294" t="s">
        <v>41</v>
      </c>
      <c r="F294" t="s">
        <v>299</v>
      </c>
      <c r="G294" t="s">
        <v>17</v>
      </c>
      <c r="H294" t="s">
        <v>535</v>
      </c>
      <c r="I294">
        <v>35</v>
      </c>
      <c r="J294">
        <v>37.6</v>
      </c>
      <c r="K294">
        <v>52</v>
      </c>
      <c r="L294">
        <v>37.6</v>
      </c>
    </row>
    <row r="295" spans="1:12" x14ac:dyDescent="0.3">
      <c r="A295">
        <v>294</v>
      </c>
      <c r="B295" t="s">
        <v>1012</v>
      </c>
      <c r="C295" t="s">
        <v>1013</v>
      </c>
      <c r="D295" t="s">
        <v>1014</v>
      </c>
      <c r="E295" t="s">
        <v>263</v>
      </c>
      <c r="F295" t="s">
        <v>264</v>
      </c>
      <c r="G295" t="s">
        <v>17</v>
      </c>
      <c r="H295" t="s">
        <v>535</v>
      </c>
      <c r="I295">
        <v>5</v>
      </c>
      <c r="J295">
        <v>24.5</v>
      </c>
      <c r="K295">
        <v>33</v>
      </c>
      <c r="L295">
        <v>24.5</v>
      </c>
    </row>
    <row r="296" spans="1:12" x14ac:dyDescent="0.3">
      <c r="A296">
        <v>295</v>
      </c>
      <c r="B296" t="s">
        <v>1015</v>
      </c>
      <c r="C296" t="s">
        <v>1016</v>
      </c>
      <c r="D296" t="s">
        <v>1017</v>
      </c>
      <c r="E296" t="s">
        <v>41</v>
      </c>
      <c r="F296" t="s">
        <v>1018</v>
      </c>
      <c r="G296" t="s">
        <v>219</v>
      </c>
      <c r="H296" t="s">
        <v>535</v>
      </c>
      <c r="I296">
        <v>3</v>
      </c>
      <c r="J296">
        <v>3095.61</v>
      </c>
      <c r="K296">
        <v>4333</v>
      </c>
      <c r="L296">
        <v>3095.61</v>
      </c>
    </row>
    <row r="297" spans="1:12" x14ac:dyDescent="0.3">
      <c r="A297">
        <v>296</v>
      </c>
      <c r="B297" t="s">
        <v>1019</v>
      </c>
      <c r="C297" t="s">
        <v>1020</v>
      </c>
      <c r="D297" t="s">
        <v>1021</v>
      </c>
      <c r="E297" t="s">
        <v>263</v>
      </c>
      <c r="F297" t="s">
        <v>264</v>
      </c>
      <c r="G297" t="s">
        <v>17</v>
      </c>
      <c r="H297" t="s">
        <v>535</v>
      </c>
      <c r="I297">
        <v>1</v>
      </c>
      <c r="J297">
        <v>142.53</v>
      </c>
      <c r="K297">
        <v>190</v>
      </c>
      <c r="L297">
        <v>142.53</v>
      </c>
    </row>
    <row r="298" spans="1:12" x14ac:dyDescent="0.3">
      <c r="A298">
        <v>297</v>
      </c>
      <c r="B298" t="s">
        <v>1022</v>
      </c>
      <c r="C298" t="s">
        <v>1023</v>
      </c>
      <c r="D298" t="s">
        <v>1024</v>
      </c>
      <c r="E298" t="s">
        <v>1025</v>
      </c>
      <c r="F298" t="s">
        <v>1008</v>
      </c>
      <c r="G298" t="s">
        <v>17</v>
      </c>
      <c r="H298" t="s">
        <v>535</v>
      </c>
      <c r="I298">
        <v>6</v>
      </c>
      <c r="J298">
        <v>1.5</v>
      </c>
      <c r="K298">
        <v>4</v>
      </c>
      <c r="L298">
        <v>1.5</v>
      </c>
    </row>
    <row r="299" spans="1:12" x14ac:dyDescent="0.3">
      <c r="A299">
        <v>298</v>
      </c>
      <c r="B299" t="s">
        <v>1026</v>
      </c>
      <c r="C299" t="s">
        <v>1027</v>
      </c>
      <c r="D299" t="s">
        <v>1028</v>
      </c>
      <c r="E299" t="s">
        <v>985</v>
      </c>
      <c r="F299" t="s">
        <v>986</v>
      </c>
      <c r="G299" t="s">
        <v>219</v>
      </c>
      <c r="H299" t="s">
        <v>535</v>
      </c>
      <c r="I299">
        <v>25</v>
      </c>
      <c r="J299">
        <v>2.8</v>
      </c>
      <c r="K299">
        <v>4</v>
      </c>
      <c r="L299">
        <v>2.8</v>
      </c>
    </row>
    <row r="300" spans="1:12" x14ac:dyDescent="0.3">
      <c r="A300">
        <v>299</v>
      </c>
      <c r="B300" t="s">
        <v>1029</v>
      </c>
      <c r="C300" t="s">
        <v>1030</v>
      </c>
      <c r="D300" t="s">
        <v>1031</v>
      </c>
      <c r="E300" t="s">
        <v>193</v>
      </c>
      <c r="F300" t="s">
        <v>1032</v>
      </c>
      <c r="G300" t="s">
        <v>219</v>
      </c>
      <c r="H300" t="s">
        <v>535</v>
      </c>
      <c r="I300">
        <v>6</v>
      </c>
      <c r="J300">
        <v>2.5</v>
      </c>
      <c r="K300">
        <v>4</v>
      </c>
      <c r="L300">
        <v>2.5</v>
      </c>
    </row>
    <row r="301" spans="1:12" x14ac:dyDescent="0.3">
      <c r="A301">
        <v>300</v>
      </c>
      <c r="B301" t="s">
        <v>1033</v>
      </c>
      <c r="C301" t="s">
        <v>1034</v>
      </c>
      <c r="D301" t="s">
        <v>1035</v>
      </c>
      <c r="E301" t="s">
        <v>41</v>
      </c>
      <c r="F301" t="s">
        <v>1036</v>
      </c>
      <c r="G301" t="s">
        <v>17</v>
      </c>
      <c r="H301" t="s">
        <v>535</v>
      </c>
      <c r="I301">
        <v>121</v>
      </c>
      <c r="J301">
        <v>4.63</v>
      </c>
      <c r="K301">
        <v>6</v>
      </c>
      <c r="L301">
        <v>4.63</v>
      </c>
    </row>
    <row r="302" spans="1:12" x14ac:dyDescent="0.3">
      <c r="A302">
        <v>301</v>
      </c>
      <c r="B302" t="s">
        <v>1037</v>
      </c>
      <c r="C302" t="s">
        <v>1038</v>
      </c>
      <c r="D302" t="s">
        <v>1039</v>
      </c>
      <c r="E302" t="s">
        <v>91</v>
      </c>
      <c r="F302" t="s">
        <v>92</v>
      </c>
      <c r="G302" t="s">
        <v>17</v>
      </c>
      <c r="H302" t="s">
        <v>535</v>
      </c>
      <c r="I302">
        <v>3</v>
      </c>
      <c r="J302">
        <v>120</v>
      </c>
      <c r="K302">
        <v>229</v>
      </c>
      <c r="L302">
        <v>120</v>
      </c>
    </row>
    <row r="303" spans="1:12" x14ac:dyDescent="0.3">
      <c r="A303">
        <v>302</v>
      </c>
      <c r="B303" t="s">
        <v>1040</v>
      </c>
      <c r="C303" t="s">
        <v>1041</v>
      </c>
      <c r="D303" t="s">
        <v>1042</v>
      </c>
      <c r="E303" t="s">
        <v>204</v>
      </c>
      <c r="F303" t="s">
        <v>424</v>
      </c>
      <c r="G303" t="s">
        <v>17</v>
      </c>
      <c r="H303" t="s">
        <v>535</v>
      </c>
      <c r="I303">
        <v>6</v>
      </c>
      <c r="J303">
        <v>107.14</v>
      </c>
      <c r="K303">
        <v>150</v>
      </c>
      <c r="L303">
        <v>107.14</v>
      </c>
    </row>
    <row r="304" spans="1:12" x14ac:dyDescent="0.3">
      <c r="A304">
        <v>303</v>
      </c>
      <c r="B304" t="s">
        <v>1043</v>
      </c>
      <c r="C304" t="s">
        <v>1044</v>
      </c>
      <c r="D304" t="s">
        <v>1045</v>
      </c>
      <c r="E304" t="s">
        <v>204</v>
      </c>
      <c r="F304" t="s">
        <v>1046</v>
      </c>
      <c r="G304" t="s">
        <v>17</v>
      </c>
      <c r="H304" t="s">
        <v>535</v>
      </c>
      <c r="I304">
        <v>15</v>
      </c>
      <c r="J304">
        <v>48</v>
      </c>
      <c r="K304">
        <v>379</v>
      </c>
      <c r="L304">
        <v>48</v>
      </c>
    </row>
    <row r="305" spans="1:12" x14ac:dyDescent="0.3">
      <c r="A305">
        <v>304</v>
      </c>
      <c r="B305" t="s">
        <v>1047</v>
      </c>
      <c r="C305" t="s">
        <v>1048</v>
      </c>
      <c r="D305" t="s">
        <v>1049</v>
      </c>
      <c r="E305" t="s">
        <v>1050</v>
      </c>
      <c r="F305" t="s">
        <v>1018</v>
      </c>
      <c r="G305" t="s">
        <v>17</v>
      </c>
      <c r="H305" t="s">
        <v>220</v>
      </c>
      <c r="I305">
        <v>2</v>
      </c>
      <c r="J305">
        <v>19.59</v>
      </c>
      <c r="K305">
        <v>24</v>
      </c>
      <c r="L305">
        <v>19.59</v>
      </c>
    </row>
    <row r="306" spans="1:12" x14ac:dyDescent="0.3">
      <c r="A306">
        <v>305</v>
      </c>
      <c r="B306" t="s">
        <v>1051</v>
      </c>
      <c r="C306" t="s">
        <v>1052</v>
      </c>
      <c r="D306" t="s">
        <v>1053</v>
      </c>
      <c r="E306" t="s">
        <v>1054</v>
      </c>
      <c r="F306" t="s">
        <v>480</v>
      </c>
      <c r="G306" t="s">
        <v>17</v>
      </c>
      <c r="H306" t="s">
        <v>535</v>
      </c>
      <c r="I306">
        <v>2</v>
      </c>
      <c r="J306">
        <v>7875</v>
      </c>
      <c r="K306">
        <v>12500</v>
      </c>
      <c r="L306">
        <v>7875</v>
      </c>
    </row>
    <row r="307" spans="1:12" x14ac:dyDescent="0.3">
      <c r="A307">
        <v>306</v>
      </c>
      <c r="B307" t="s">
        <v>1055</v>
      </c>
      <c r="C307" t="s">
        <v>1056</v>
      </c>
      <c r="D307" t="s">
        <v>1057</v>
      </c>
      <c r="E307" t="s">
        <v>395</v>
      </c>
      <c r="F307" t="s">
        <v>420</v>
      </c>
      <c r="G307" t="s">
        <v>17</v>
      </c>
      <c r="H307" t="s">
        <v>535</v>
      </c>
      <c r="I307">
        <v>23</v>
      </c>
      <c r="J307">
        <v>45</v>
      </c>
      <c r="K307">
        <v>61</v>
      </c>
      <c r="L307">
        <v>45</v>
      </c>
    </row>
    <row r="308" spans="1:12" x14ac:dyDescent="0.3">
      <c r="A308">
        <v>307</v>
      </c>
      <c r="B308" t="s">
        <v>1058</v>
      </c>
      <c r="C308" t="s">
        <v>1059</v>
      </c>
      <c r="D308" t="s">
        <v>1060</v>
      </c>
      <c r="E308" t="s">
        <v>663</v>
      </c>
      <c r="F308" t="s">
        <v>994</v>
      </c>
      <c r="G308" t="s">
        <v>17</v>
      </c>
      <c r="I308">
        <v>6</v>
      </c>
      <c r="J308">
        <v>478.5</v>
      </c>
      <c r="K308">
        <v>711</v>
      </c>
      <c r="L308">
        <v>478.5</v>
      </c>
    </row>
    <row r="309" spans="1:12" x14ac:dyDescent="0.3">
      <c r="A309">
        <v>308</v>
      </c>
      <c r="B309" t="s">
        <v>1061</v>
      </c>
      <c r="C309" t="s">
        <v>1062</v>
      </c>
      <c r="D309" t="s">
        <v>1063</v>
      </c>
      <c r="E309" t="s">
        <v>304</v>
      </c>
      <c r="F309" t="s">
        <v>990</v>
      </c>
      <c r="G309" t="s">
        <v>17</v>
      </c>
      <c r="H309" t="s">
        <v>535</v>
      </c>
      <c r="I309">
        <v>7</v>
      </c>
      <c r="J309">
        <v>450</v>
      </c>
      <c r="K309">
        <v>1322</v>
      </c>
      <c r="L309">
        <v>450</v>
      </c>
    </row>
    <row r="310" spans="1:12" x14ac:dyDescent="0.3">
      <c r="A310">
        <v>309</v>
      </c>
      <c r="B310" t="s">
        <v>1064</v>
      </c>
      <c r="C310" t="s">
        <v>1065</v>
      </c>
      <c r="D310" t="s">
        <v>1066</v>
      </c>
      <c r="E310" t="s">
        <v>204</v>
      </c>
      <c r="F310" t="s">
        <v>247</v>
      </c>
      <c r="G310" t="s">
        <v>17</v>
      </c>
      <c r="H310" t="s">
        <v>535</v>
      </c>
      <c r="I310">
        <v>5</v>
      </c>
      <c r="J310">
        <v>125.36</v>
      </c>
      <c r="K310">
        <v>175</v>
      </c>
      <c r="L310">
        <v>125.36</v>
      </c>
    </row>
    <row r="311" spans="1:12" x14ac:dyDescent="0.3">
      <c r="A311">
        <v>310</v>
      </c>
      <c r="B311" t="s">
        <v>1067</v>
      </c>
      <c r="C311" t="s">
        <v>1068</v>
      </c>
      <c r="D311" t="s">
        <v>1069</v>
      </c>
      <c r="E311" t="s">
        <v>98</v>
      </c>
      <c r="F311" t="s">
        <v>322</v>
      </c>
      <c r="G311" t="s">
        <v>17</v>
      </c>
      <c r="H311" t="s">
        <v>535</v>
      </c>
      <c r="I311">
        <v>4</v>
      </c>
      <c r="J311">
        <v>27.86</v>
      </c>
      <c r="K311">
        <v>39</v>
      </c>
      <c r="L311">
        <v>27.86</v>
      </c>
    </row>
    <row r="312" spans="1:12" x14ac:dyDescent="0.3">
      <c r="A312">
        <v>311</v>
      </c>
      <c r="B312" t="s">
        <v>1070</v>
      </c>
      <c r="C312" t="s">
        <v>1071</v>
      </c>
      <c r="D312" t="s">
        <v>1072</v>
      </c>
      <c r="E312" t="s">
        <v>263</v>
      </c>
      <c r="F312" t="s">
        <v>264</v>
      </c>
      <c r="G312" t="s">
        <v>219</v>
      </c>
      <c r="H312" t="s">
        <v>535</v>
      </c>
      <c r="I312">
        <v>5</v>
      </c>
      <c r="J312">
        <v>69.599999999999994</v>
      </c>
      <c r="K312">
        <v>309</v>
      </c>
      <c r="L312">
        <v>69.599999999999994</v>
      </c>
    </row>
    <row r="313" spans="1:12" x14ac:dyDescent="0.3">
      <c r="A313">
        <v>312</v>
      </c>
      <c r="B313" t="s">
        <v>1073</v>
      </c>
      <c r="C313" t="s">
        <v>1074</v>
      </c>
      <c r="D313" t="s">
        <v>1075</v>
      </c>
      <c r="E313" t="s">
        <v>263</v>
      </c>
      <c r="F313" t="s">
        <v>264</v>
      </c>
      <c r="G313" t="s">
        <v>219</v>
      </c>
      <c r="H313" t="s">
        <v>535</v>
      </c>
      <c r="I313">
        <v>59</v>
      </c>
      <c r="J313">
        <v>104.5</v>
      </c>
      <c r="K313">
        <v>280</v>
      </c>
      <c r="L313">
        <v>104.5</v>
      </c>
    </row>
    <row r="314" spans="1:12" x14ac:dyDescent="0.3">
      <c r="A314">
        <v>313</v>
      </c>
      <c r="B314" t="s">
        <v>1076</v>
      </c>
      <c r="C314" t="s">
        <v>1077</v>
      </c>
      <c r="D314" t="s">
        <v>1078</v>
      </c>
      <c r="E314" t="s">
        <v>65</v>
      </c>
      <c r="F314" t="s">
        <v>1079</v>
      </c>
      <c r="G314" t="s">
        <v>17</v>
      </c>
      <c r="H314" t="s">
        <v>535</v>
      </c>
      <c r="I314">
        <v>207</v>
      </c>
      <c r="J314">
        <v>4.5</v>
      </c>
      <c r="K314">
        <v>7</v>
      </c>
      <c r="L314">
        <v>4.5</v>
      </c>
    </row>
    <row r="315" spans="1:12" x14ac:dyDescent="0.3">
      <c r="A315">
        <v>314</v>
      </c>
      <c r="B315" t="s">
        <v>1080</v>
      </c>
      <c r="C315" t="s">
        <v>1081</v>
      </c>
      <c r="D315" t="s">
        <v>1082</v>
      </c>
      <c r="E315" t="s">
        <v>41</v>
      </c>
      <c r="F315" t="s">
        <v>480</v>
      </c>
      <c r="G315" t="s">
        <v>219</v>
      </c>
      <c r="H315" t="s">
        <v>535</v>
      </c>
      <c r="I315">
        <v>1</v>
      </c>
      <c r="J315">
        <v>8.84</v>
      </c>
      <c r="K315">
        <v>12</v>
      </c>
      <c r="L315">
        <v>8.84</v>
      </c>
    </row>
    <row r="316" spans="1:12" x14ac:dyDescent="0.3">
      <c r="A316">
        <v>315</v>
      </c>
      <c r="B316" t="s">
        <v>1083</v>
      </c>
      <c r="C316" t="s">
        <v>1084</v>
      </c>
      <c r="D316" t="s">
        <v>1085</v>
      </c>
      <c r="E316" t="s">
        <v>663</v>
      </c>
      <c r="F316" t="s">
        <v>990</v>
      </c>
      <c r="G316" t="s">
        <v>219</v>
      </c>
      <c r="H316" t="s">
        <v>535</v>
      </c>
      <c r="I316">
        <v>13</v>
      </c>
      <c r="J316">
        <v>96</v>
      </c>
      <c r="K316">
        <v>335</v>
      </c>
      <c r="L316">
        <v>96</v>
      </c>
    </row>
    <row r="317" spans="1:12" x14ac:dyDescent="0.3">
      <c r="A317">
        <v>316</v>
      </c>
      <c r="B317" t="s">
        <v>1086</v>
      </c>
      <c r="C317" t="s">
        <v>1087</v>
      </c>
      <c r="D317" t="s">
        <v>1088</v>
      </c>
      <c r="E317" t="s">
        <v>98</v>
      </c>
      <c r="F317" t="s">
        <v>990</v>
      </c>
      <c r="G317" t="s">
        <v>17</v>
      </c>
      <c r="H317" t="s">
        <v>535</v>
      </c>
      <c r="I317">
        <v>40</v>
      </c>
      <c r="J317">
        <v>40</v>
      </c>
      <c r="K317">
        <v>118</v>
      </c>
      <c r="L317">
        <v>40</v>
      </c>
    </row>
    <row r="318" spans="1:12" x14ac:dyDescent="0.3">
      <c r="A318">
        <v>317</v>
      </c>
      <c r="B318" t="s">
        <v>1089</v>
      </c>
      <c r="C318" t="s">
        <v>1090</v>
      </c>
      <c r="D318" t="s">
        <v>1091</v>
      </c>
      <c r="E318" t="s">
        <v>91</v>
      </c>
      <c r="F318" t="s">
        <v>92</v>
      </c>
      <c r="G318" t="s">
        <v>17</v>
      </c>
      <c r="H318" t="s">
        <v>535</v>
      </c>
      <c r="I318">
        <v>361</v>
      </c>
      <c r="J318">
        <v>23</v>
      </c>
      <c r="K318">
        <v>69</v>
      </c>
      <c r="L318">
        <v>23</v>
      </c>
    </row>
    <row r="319" spans="1:12" x14ac:dyDescent="0.3">
      <c r="A319">
        <v>318</v>
      </c>
      <c r="B319" t="s">
        <v>1092</v>
      </c>
      <c r="C319" t="s">
        <v>1093</v>
      </c>
      <c r="D319" t="s">
        <v>1094</v>
      </c>
      <c r="E319" t="s">
        <v>91</v>
      </c>
      <c r="F319" t="s">
        <v>92</v>
      </c>
      <c r="G319" t="s">
        <v>17</v>
      </c>
      <c r="H319" t="s">
        <v>535</v>
      </c>
      <c r="I319">
        <v>20</v>
      </c>
      <c r="J319">
        <v>49.76</v>
      </c>
      <c r="K319">
        <v>274</v>
      </c>
      <c r="L319">
        <v>49.76</v>
      </c>
    </row>
    <row r="320" spans="1:12" x14ac:dyDescent="0.3">
      <c r="A320">
        <v>319</v>
      </c>
      <c r="B320" t="s">
        <v>1095</v>
      </c>
      <c r="C320" t="s">
        <v>1096</v>
      </c>
      <c r="D320" t="s">
        <v>1097</v>
      </c>
      <c r="E320" t="s">
        <v>29</v>
      </c>
      <c r="F320" t="s">
        <v>523</v>
      </c>
      <c r="G320" t="s">
        <v>219</v>
      </c>
      <c r="H320" t="s">
        <v>535</v>
      </c>
      <c r="I320">
        <v>1242</v>
      </c>
      <c r="J320">
        <v>35</v>
      </c>
      <c r="K320">
        <v>485</v>
      </c>
      <c r="L320">
        <v>35</v>
      </c>
    </row>
    <row r="321" spans="1:12" x14ac:dyDescent="0.3">
      <c r="A321">
        <v>320</v>
      </c>
      <c r="B321" t="s">
        <v>1098</v>
      </c>
      <c r="C321" t="s">
        <v>1099</v>
      </c>
      <c r="D321" t="s">
        <v>1100</v>
      </c>
      <c r="E321" t="s">
        <v>663</v>
      </c>
      <c r="F321" t="s">
        <v>264</v>
      </c>
      <c r="G321" t="s">
        <v>17</v>
      </c>
      <c r="H321" t="s">
        <v>535</v>
      </c>
      <c r="I321">
        <v>5</v>
      </c>
      <c r="J321">
        <v>33.5</v>
      </c>
      <c r="K321">
        <v>99</v>
      </c>
      <c r="L321">
        <v>33.5</v>
      </c>
    </row>
    <row r="322" spans="1:12" x14ac:dyDescent="0.3">
      <c r="A322">
        <v>321</v>
      </c>
      <c r="B322" t="s">
        <v>1101</v>
      </c>
      <c r="C322" t="s">
        <v>1102</v>
      </c>
      <c r="D322" t="s">
        <v>1103</v>
      </c>
      <c r="E322" t="s">
        <v>304</v>
      </c>
      <c r="F322" t="s">
        <v>289</v>
      </c>
      <c r="G322" t="s">
        <v>17</v>
      </c>
      <c r="H322" t="s">
        <v>535</v>
      </c>
      <c r="I322">
        <v>10</v>
      </c>
      <c r="J322">
        <v>55</v>
      </c>
      <c r="K322">
        <v>79</v>
      </c>
      <c r="L322">
        <v>55</v>
      </c>
    </row>
    <row r="323" spans="1:12" x14ac:dyDescent="0.3">
      <c r="A323">
        <v>322</v>
      </c>
      <c r="B323" t="s">
        <v>1104</v>
      </c>
      <c r="C323" t="s">
        <v>1105</v>
      </c>
      <c r="D323" t="s">
        <v>1106</v>
      </c>
      <c r="E323" t="s">
        <v>395</v>
      </c>
      <c r="F323" t="s">
        <v>289</v>
      </c>
      <c r="G323" t="s">
        <v>17</v>
      </c>
      <c r="H323" t="s">
        <v>535</v>
      </c>
      <c r="I323">
        <v>2</v>
      </c>
      <c r="J323">
        <v>250</v>
      </c>
      <c r="K323">
        <v>396</v>
      </c>
      <c r="L323">
        <v>250</v>
      </c>
    </row>
    <row r="324" spans="1:12" x14ac:dyDescent="0.3">
      <c r="A324">
        <v>323</v>
      </c>
      <c r="B324" t="s">
        <v>1107</v>
      </c>
      <c r="C324" t="s">
        <v>1108</v>
      </c>
      <c r="D324" t="s">
        <v>1109</v>
      </c>
      <c r="E324" t="s">
        <v>125</v>
      </c>
      <c r="F324" t="s">
        <v>1110</v>
      </c>
      <c r="G324" t="s">
        <v>219</v>
      </c>
      <c r="H324" t="s">
        <v>535</v>
      </c>
      <c r="I324">
        <v>2494</v>
      </c>
      <c r="J324">
        <v>18.5</v>
      </c>
      <c r="K324">
        <v>69</v>
      </c>
      <c r="L324">
        <v>18.5</v>
      </c>
    </row>
    <row r="325" spans="1:12" x14ac:dyDescent="0.3">
      <c r="A325">
        <v>324</v>
      </c>
      <c r="B325" t="s">
        <v>1111</v>
      </c>
      <c r="C325" t="s">
        <v>1112</v>
      </c>
      <c r="D325" t="s">
        <v>1113</v>
      </c>
      <c r="E325" t="s">
        <v>663</v>
      </c>
      <c r="F325" t="s">
        <v>264</v>
      </c>
      <c r="G325" t="s">
        <v>219</v>
      </c>
      <c r="H325" t="s">
        <v>535</v>
      </c>
      <c r="I325">
        <v>203</v>
      </c>
      <c r="J325">
        <v>15.05</v>
      </c>
      <c r="K325">
        <v>46</v>
      </c>
      <c r="L325">
        <v>15.05</v>
      </c>
    </row>
    <row r="326" spans="1:12" x14ac:dyDescent="0.3">
      <c r="A326">
        <v>325</v>
      </c>
      <c r="B326" t="s">
        <v>1114</v>
      </c>
      <c r="C326" t="s">
        <v>1115</v>
      </c>
      <c r="D326" t="s">
        <v>1116</v>
      </c>
      <c r="E326" t="s">
        <v>663</v>
      </c>
      <c r="F326" t="s">
        <v>264</v>
      </c>
      <c r="G326" t="s">
        <v>17</v>
      </c>
      <c r="H326" t="s">
        <v>535</v>
      </c>
      <c r="I326">
        <v>7</v>
      </c>
      <c r="J326">
        <v>985</v>
      </c>
      <c r="K326">
        <v>2400</v>
      </c>
      <c r="L326">
        <v>985</v>
      </c>
    </row>
    <row r="327" spans="1:12" x14ac:dyDescent="0.3">
      <c r="A327">
        <v>326</v>
      </c>
      <c r="B327" t="s">
        <v>1117</v>
      </c>
      <c r="C327" t="s">
        <v>1118</v>
      </c>
      <c r="D327" t="s">
        <v>1119</v>
      </c>
      <c r="E327" t="s">
        <v>41</v>
      </c>
      <c r="F327" t="s">
        <v>420</v>
      </c>
      <c r="G327" t="s">
        <v>17</v>
      </c>
      <c r="H327" t="s">
        <v>535</v>
      </c>
      <c r="I327">
        <v>14</v>
      </c>
      <c r="J327">
        <v>7.07</v>
      </c>
      <c r="K327">
        <v>9</v>
      </c>
      <c r="L327">
        <v>7.07</v>
      </c>
    </row>
    <row r="328" spans="1:12" x14ac:dyDescent="0.3">
      <c r="A328">
        <v>327</v>
      </c>
      <c r="B328" t="s">
        <v>1120</v>
      </c>
      <c r="C328" t="s">
        <v>1121</v>
      </c>
      <c r="D328" t="s">
        <v>1122</v>
      </c>
      <c r="E328" t="s">
        <v>1123</v>
      </c>
      <c r="F328" t="s">
        <v>523</v>
      </c>
      <c r="G328" t="s">
        <v>17</v>
      </c>
      <c r="H328" t="s">
        <v>535</v>
      </c>
      <c r="I328">
        <v>9</v>
      </c>
      <c r="J328">
        <v>105</v>
      </c>
      <c r="K328">
        <v>629</v>
      </c>
      <c r="L328">
        <v>105</v>
      </c>
    </row>
    <row r="329" spans="1:12" x14ac:dyDescent="0.3">
      <c r="A329">
        <v>328</v>
      </c>
      <c r="B329" t="s">
        <v>1124</v>
      </c>
      <c r="C329" t="s">
        <v>1125</v>
      </c>
      <c r="D329" t="s">
        <v>1126</v>
      </c>
      <c r="E329" t="s">
        <v>41</v>
      </c>
      <c r="F329" t="s">
        <v>420</v>
      </c>
      <c r="G329" t="s">
        <v>17</v>
      </c>
      <c r="H329" t="s">
        <v>535</v>
      </c>
      <c r="I329">
        <v>482</v>
      </c>
      <c r="J329">
        <v>8.14</v>
      </c>
      <c r="K329">
        <v>11</v>
      </c>
      <c r="L329">
        <v>8.14</v>
      </c>
    </row>
    <row r="330" spans="1:12" x14ac:dyDescent="0.3">
      <c r="A330">
        <v>329</v>
      </c>
      <c r="B330" t="s">
        <v>1127</v>
      </c>
      <c r="C330" t="s">
        <v>1128</v>
      </c>
      <c r="D330" t="s">
        <v>1129</v>
      </c>
      <c r="E330" t="s">
        <v>263</v>
      </c>
      <c r="F330" t="s">
        <v>264</v>
      </c>
      <c r="G330" t="s">
        <v>219</v>
      </c>
      <c r="H330" t="s">
        <v>535</v>
      </c>
      <c r="I330">
        <v>19</v>
      </c>
      <c r="J330">
        <v>158</v>
      </c>
      <c r="K330">
        <v>1184</v>
      </c>
      <c r="L330">
        <v>158</v>
      </c>
    </row>
    <row r="331" spans="1:12" x14ac:dyDescent="0.3">
      <c r="A331">
        <v>330</v>
      </c>
      <c r="B331" t="s">
        <v>1130</v>
      </c>
      <c r="C331" t="s">
        <v>1131</v>
      </c>
      <c r="D331" t="s">
        <v>1132</v>
      </c>
      <c r="E331" t="s">
        <v>98</v>
      </c>
      <c r="F331" t="s">
        <v>299</v>
      </c>
      <c r="G331" t="s">
        <v>219</v>
      </c>
      <c r="H331" t="s">
        <v>535</v>
      </c>
      <c r="I331">
        <v>26</v>
      </c>
      <c r="J331">
        <v>13.99</v>
      </c>
      <c r="K331">
        <v>19</v>
      </c>
      <c r="L331">
        <v>13.99</v>
      </c>
    </row>
    <row r="332" spans="1:12" x14ac:dyDescent="0.3">
      <c r="A332">
        <v>331</v>
      </c>
      <c r="B332" t="s">
        <v>1133</v>
      </c>
      <c r="C332" t="s">
        <v>1134</v>
      </c>
      <c r="D332" t="s">
        <v>1135</v>
      </c>
      <c r="E332" t="s">
        <v>98</v>
      </c>
      <c r="F332" t="s">
        <v>990</v>
      </c>
      <c r="G332" t="s">
        <v>17</v>
      </c>
      <c r="H332" t="s">
        <v>535</v>
      </c>
      <c r="I332">
        <v>12</v>
      </c>
      <c r="J332">
        <v>6.65</v>
      </c>
      <c r="K332">
        <v>8</v>
      </c>
      <c r="L332">
        <v>6.65</v>
      </c>
    </row>
    <row r="333" spans="1:12" x14ac:dyDescent="0.3">
      <c r="A333">
        <v>332</v>
      </c>
      <c r="B333" t="s">
        <v>1136</v>
      </c>
      <c r="C333" t="s">
        <v>1137</v>
      </c>
      <c r="D333" t="s">
        <v>1138</v>
      </c>
      <c r="E333" t="s">
        <v>98</v>
      </c>
      <c r="F333" t="s">
        <v>1139</v>
      </c>
      <c r="G333" t="s">
        <v>219</v>
      </c>
      <c r="H333" t="s">
        <v>535</v>
      </c>
      <c r="I333">
        <v>28</v>
      </c>
      <c r="J333">
        <v>30</v>
      </c>
      <c r="K333">
        <v>50</v>
      </c>
      <c r="L333">
        <v>30</v>
      </c>
    </row>
    <row r="334" spans="1:12" x14ac:dyDescent="0.3">
      <c r="A334">
        <v>333</v>
      </c>
      <c r="B334" t="s">
        <v>1140</v>
      </c>
      <c r="C334" t="s">
        <v>1141</v>
      </c>
      <c r="D334" t="s">
        <v>1142</v>
      </c>
      <c r="E334" t="s">
        <v>263</v>
      </c>
      <c r="F334" t="s">
        <v>264</v>
      </c>
      <c r="G334" t="s">
        <v>17</v>
      </c>
      <c r="H334" t="s">
        <v>535</v>
      </c>
      <c r="I334">
        <v>3</v>
      </c>
      <c r="J334">
        <v>12.5</v>
      </c>
      <c r="K334">
        <v>24</v>
      </c>
      <c r="L334">
        <v>12.5</v>
      </c>
    </row>
    <row r="335" spans="1:12" x14ac:dyDescent="0.3">
      <c r="A335">
        <v>334</v>
      </c>
      <c r="B335" t="s">
        <v>1143</v>
      </c>
      <c r="C335" t="s">
        <v>1144</v>
      </c>
      <c r="D335" t="s">
        <v>1145</v>
      </c>
      <c r="E335" t="s">
        <v>263</v>
      </c>
      <c r="F335" t="s">
        <v>264</v>
      </c>
      <c r="G335" t="s">
        <v>17</v>
      </c>
      <c r="H335" t="s">
        <v>535</v>
      </c>
      <c r="I335">
        <v>25</v>
      </c>
      <c r="J335">
        <v>37.799999999999997</v>
      </c>
      <c r="K335">
        <v>50</v>
      </c>
      <c r="L335">
        <v>37.799999999999997</v>
      </c>
    </row>
    <row r="336" spans="1:12" x14ac:dyDescent="0.3">
      <c r="A336">
        <v>335</v>
      </c>
      <c r="B336" t="s">
        <v>1146</v>
      </c>
      <c r="C336" t="s">
        <v>1147</v>
      </c>
      <c r="D336" t="s">
        <v>1148</v>
      </c>
      <c r="E336" t="s">
        <v>41</v>
      </c>
      <c r="F336" t="s">
        <v>148</v>
      </c>
      <c r="G336" t="s">
        <v>17</v>
      </c>
      <c r="H336" t="s">
        <v>535</v>
      </c>
      <c r="I336">
        <v>11</v>
      </c>
      <c r="J336">
        <v>25.02</v>
      </c>
      <c r="K336">
        <v>35</v>
      </c>
      <c r="L336">
        <v>25.02</v>
      </c>
    </row>
    <row r="337" spans="1:12" x14ac:dyDescent="0.3">
      <c r="A337">
        <v>336</v>
      </c>
      <c r="B337" t="s">
        <v>1149</v>
      </c>
      <c r="C337" t="s">
        <v>1150</v>
      </c>
      <c r="D337" t="s">
        <v>1151</v>
      </c>
      <c r="E337" t="s">
        <v>98</v>
      </c>
      <c r="F337" t="s">
        <v>990</v>
      </c>
      <c r="G337" t="s">
        <v>219</v>
      </c>
      <c r="H337" t="s">
        <v>535</v>
      </c>
      <c r="I337">
        <v>124</v>
      </c>
      <c r="J337">
        <v>18</v>
      </c>
      <c r="K337">
        <v>70</v>
      </c>
      <c r="L337">
        <v>18</v>
      </c>
    </row>
    <row r="338" spans="1:12" x14ac:dyDescent="0.3">
      <c r="A338">
        <v>337</v>
      </c>
      <c r="B338" t="s">
        <v>1152</v>
      </c>
      <c r="C338" t="s">
        <v>1153</v>
      </c>
      <c r="D338" t="s">
        <v>1154</v>
      </c>
      <c r="E338" t="s">
        <v>98</v>
      </c>
      <c r="F338" t="s">
        <v>92</v>
      </c>
      <c r="G338" t="s">
        <v>17</v>
      </c>
      <c r="H338" t="s">
        <v>535</v>
      </c>
      <c r="I338">
        <v>4</v>
      </c>
      <c r="J338">
        <v>17.239999999999998</v>
      </c>
      <c r="K338">
        <v>24</v>
      </c>
      <c r="L338">
        <v>17.239999999999998</v>
      </c>
    </row>
    <row r="339" spans="1:12" x14ac:dyDescent="0.3">
      <c r="A339">
        <v>338</v>
      </c>
      <c r="B339" t="s">
        <v>1155</v>
      </c>
      <c r="C339" t="s">
        <v>1156</v>
      </c>
      <c r="D339" t="s">
        <v>1157</v>
      </c>
      <c r="E339" t="s">
        <v>915</v>
      </c>
      <c r="F339" t="s">
        <v>1158</v>
      </c>
      <c r="G339" t="s">
        <v>17</v>
      </c>
      <c r="H339" t="s">
        <v>535</v>
      </c>
      <c r="I339">
        <v>12</v>
      </c>
      <c r="J339">
        <v>11.4</v>
      </c>
      <c r="K339">
        <v>32</v>
      </c>
      <c r="L339">
        <v>11.4</v>
      </c>
    </row>
    <row r="340" spans="1:12" x14ac:dyDescent="0.3">
      <c r="A340">
        <v>339</v>
      </c>
      <c r="B340" t="s">
        <v>1159</v>
      </c>
      <c r="C340" t="s">
        <v>1160</v>
      </c>
      <c r="D340" t="s">
        <v>1161</v>
      </c>
      <c r="E340" t="s">
        <v>663</v>
      </c>
      <c r="F340" t="s">
        <v>990</v>
      </c>
      <c r="G340" t="s">
        <v>17</v>
      </c>
      <c r="H340" t="s">
        <v>535</v>
      </c>
      <c r="I340">
        <v>248</v>
      </c>
      <c r="J340">
        <v>92</v>
      </c>
      <c r="K340">
        <v>1067</v>
      </c>
      <c r="L340">
        <v>92</v>
      </c>
    </row>
    <row r="341" spans="1:12" x14ac:dyDescent="0.3">
      <c r="A341">
        <v>340</v>
      </c>
      <c r="B341" t="s">
        <v>1162</v>
      </c>
      <c r="C341" t="s">
        <v>1163</v>
      </c>
      <c r="D341" t="s">
        <v>1164</v>
      </c>
      <c r="E341" t="s">
        <v>663</v>
      </c>
      <c r="F341" t="s">
        <v>1165</v>
      </c>
      <c r="G341" t="s">
        <v>17</v>
      </c>
      <c r="H341" t="s">
        <v>535</v>
      </c>
      <c r="I341">
        <v>20</v>
      </c>
      <c r="J341">
        <v>65</v>
      </c>
      <c r="K341">
        <v>809</v>
      </c>
      <c r="L341">
        <v>65</v>
      </c>
    </row>
    <row r="342" spans="1:12" x14ac:dyDescent="0.3">
      <c r="A342">
        <v>341</v>
      </c>
      <c r="B342" t="s">
        <v>1166</v>
      </c>
      <c r="C342" t="s">
        <v>1167</v>
      </c>
      <c r="D342" t="s">
        <v>1168</v>
      </c>
      <c r="E342" t="s">
        <v>204</v>
      </c>
      <c r="F342" t="s">
        <v>1169</v>
      </c>
      <c r="G342" t="s">
        <v>219</v>
      </c>
      <c r="H342" t="s">
        <v>535</v>
      </c>
      <c r="I342">
        <v>3</v>
      </c>
      <c r="J342">
        <v>108</v>
      </c>
      <c r="K342">
        <v>690</v>
      </c>
      <c r="L342">
        <v>108</v>
      </c>
    </row>
    <row r="343" spans="1:12" x14ac:dyDescent="0.3">
      <c r="A343">
        <v>342</v>
      </c>
      <c r="B343" t="s">
        <v>1170</v>
      </c>
      <c r="C343" t="s">
        <v>1171</v>
      </c>
      <c r="D343" t="s">
        <v>1172</v>
      </c>
      <c r="E343" t="s">
        <v>1173</v>
      </c>
      <c r="F343" t="s">
        <v>476</v>
      </c>
      <c r="G343" t="s">
        <v>17</v>
      </c>
      <c r="H343" t="s">
        <v>535</v>
      </c>
      <c r="I343">
        <v>8</v>
      </c>
      <c r="J343">
        <v>26.96</v>
      </c>
      <c r="K343">
        <v>37</v>
      </c>
      <c r="L343">
        <v>26.96</v>
      </c>
    </row>
    <row r="344" spans="1:12" x14ac:dyDescent="0.3">
      <c r="A344">
        <v>343</v>
      </c>
      <c r="B344" t="s">
        <v>1174</v>
      </c>
      <c r="C344" t="s">
        <v>1175</v>
      </c>
      <c r="D344" t="s">
        <v>1176</v>
      </c>
      <c r="E344" t="s">
        <v>41</v>
      </c>
      <c r="F344" t="s">
        <v>1018</v>
      </c>
      <c r="G344" t="s">
        <v>219</v>
      </c>
      <c r="H344" t="s">
        <v>535</v>
      </c>
      <c r="I344">
        <v>66</v>
      </c>
      <c r="J344">
        <v>22.58</v>
      </c>
      <c r="K344">
        <v>31</v>
      </c>
      <c r="L344">
        <v>22.58</v>
      </c>
    </row>
    <row r="345" spans="1:12" x14ac:dyDescent="0.3">
      <c r="A345">
        <v>344</v>
      </c>
      <c r="B345" t="s">
        <v>1177</v>
      </c>
      <c r="C345" t="s">
        <v>1178</v>
      </c>
      <c r="D345" t="s">
        <v>1179</v>
      </c>
      <c r="E345" t="s">
        <v>41</v>
      </c>
      <c r="F345" t="s">
        <v>1110</v>
      </c>
      <c r="G345" t="s">
        <v>219</v>
      </c>
      <c r="H345" t="s">
        <v>535</v>
      </c>
      <c r="I345">
        <v>40</v>
      </c>
      <c r="J345">
        <v>9.51</v>
      </c>
      <c r="K345">
        <v>13</v>
      </c>
      <c r="L345">
        <v>9.51</v>
      </c>
    </row>
    <row r="346" spans="1:12" x14ac:dyDescent="0.3">
      <c r="A346">
        <v>345</v>
      </c>
      <c r="B346" t="s">
        <v>1180</v>
      </c>
      <c r="C346" t="s">
        <v>1181</v>
      </c>
      <c r="D346" t="s">
        <v>1182</v>
      </c>
      <c r="E346" t="s">
        <v>98</v>
      </c>
      <c r="F346" t="s">
        <v>990</v>
      </c>
      <c r="G346" t="s">
        <v>17</v>
      </c>
      <c r="H346" t="s">
        <v>535</v>
      </c>
      <c r="I346">
        <v>1</v>
      </c>
      <c r="J346">
        <v>165</v>
      </c>
      <c r="K346">
        <v>295</v>
      </c>
      <c r="L346">
        <v>165</v>
      </c>
    </row>
    <row r="347" spans="1:12" x14ac:dyDescent="0.3">
      <c r="A347">
        <v>346</v>
      </c>
      <c r="B347" t="s">
        <v>1183</v>
      </c>
      <c r="C347" t="s">
        <v>1184</v>
      </c>
      <c r="D347" t="s">
        <v>1185</v>
      </c>
      <c r="E347" t="s">
        <v>29</v>
      </c>
      <c r="F347" t="s">
        <v>1186</v>
      </c>
      <c r="G347" t="s">
        <v>17</v>
      </c>
      <c r="H347" t="s">
        <v>535</v>
      </c>
      <c r="I347">
        <v>45</v>
      </c>
      <c r="J347">
        <v>4.2</v>
      </c>
      <c r="K347">
        <v>26</v>
      </c>
      <c r="L347">
        <v>4.2</v>
      </c>
    </row>
    <row r="348" spans="1:12" x14ac:dyDescent="0.3">
      <c r="A348">
        <v>347</v>
      </c>
      <c r="B348" t="s">
        <v>1187</v>
      </c>
      <c r="C348" t="s">
        <v>1188</v>
      </c>
      <c r="D348" t="s">
        <v>1189</v>
      </c>
      <c r="E348" t="s">
        <v>293</v>
      </c>
      <c r="F348" t="s">
        <v>1190</v>
      </c>
      <c r="G348" t="s">
        <v>17</v>
      </c>
      <c r="H348" t="s">
        <v>535</v>
      </c>
      <c r="I348">
        <v>1</v>
      </c>
      <c r="J348">
        <v>58.64</v>
      </c>
      <c r="K348">
        <v>82</v>
      </c>
      <c r="L348">
        <v>58.64</v>
      </c>
    </row>
    <row r="349" spans="1:12" x14ac:dyDescent="0.3">
      <c r="A349">
        <v>348</v>
      </c>
      <c r="B349" t="s">
        <v>1191</v>
      </c>
      <c r="C349" t="s">
        <v>1192</v>
      </c>
      <c r="D349" t="s">
        <v>1189</v>
      </c>
      <c r="E349" t="s">
        <v>293</v>
      </c>
      <c r="F349" t="s">
        <v>1190</v>
      </c>
      <c r="G349" t="s">
        <v>17</v>
      </c>
      <c r="H349" t="s">
        <v>535</v>
      </c>
      <c r="I349">
        <v>1357</v>
      </c>
      <c r="J349">
        <v>8.67</v>
      </c>
      <c r="K349">
        <v>12</v>
      </c>
      <c r="L349">
        <v>8.67</v>
      </c>
    </row>
    <row r="350" spans="1:12" x14ac:dyDescent="0.3">
      <c r="A350">
        <v>349</v>
      </c>
      <c r="B350" t="s">
        <v>1193</v>
      </c>
      <c r="C350" t="s">
        <v>1194</v>
      </c>
      <c r="D350" t="s">
        <v>1195</v>
      </c>
      <c r="E350" t="s">
        <v>125</v>
      </c>
      <c r="F350" t="s">
        <v>120</v>
      </c>
      <c r="G350" t="s">
        <v>17</v>
      </c>
      <c r="H350" t="s">
        <v>535</v>
      </c>
      <c r="I350">
        <v>172</v>
      </c>
      <c r="J350">
        <v>25</v>
      </c>
      <c r="K350">
        <v>321</v>
      </c>
      <c r="L350">
        <v>25</v>
      </c>
    </row>
    <row r="351" spans="1:12" x14ac:dyDescent="0.3">
      <c r="A351">
        <v>350</v>
      </c>
      <c r="B351" t="s">
        <v>1196</v>
      </c>
      <c r="C351" t="s">
        <v>1197</v>
      </c>
      <c r="D351" t="s">
        <v>1198</v>
      </c>
      <c r="E351" t="s">
        <v>663</v>
      </c>
      <c r="F351" t="s">
        <v>994</v>
      </c>
      <c r="G351" t="s">
        <v>17</v>
      </c>
      <c r="H351" t="s">
        <v>535</v>
      </c>
      <c r="I351">
        <v>2</v>
      </c>
      <c r="J351">
        <v>1800</v>
      </c>
      <c r="K351">
        <v>8100</v>
      </c>
      <c r="L351">
        <v>1800</v>
      </c>
    </row>
    <row r="352" spans="1:12" x14ac:dyDescent="0.3">
      <c r="A352">
        <v>351</v>
      </c>
      <c r="B352" t="s">
        <v>1199</v>
      </c>
      <c r="C352" t="s">
        <v>1200</v>
      </c>
      <c r="D352" t="s">
        <v>1201</v>
      </c>
      <c r="E352" t="s">
        <v>663</v>
      </c>
      <c r="F352" t="s">
        <v>994</v>
      </c>
      <c r="G352" t="s">
        <v>17</v>
      </c>
      <c r="H352" t="s">
        <v>535</v>
      </c>
      <c r="I352">
        <v>7</v>
      </c>
      <c r="J352">
        <v>21</v>
      </c>
      <c r="K352">
        <v>152</v>
      </c>
      <c r="L352">
        <v>21</v>
      </c>
    </row>
    <row r="353" spans="1:12" x14ac:dyDescent="0.3">
      <c r="A353">
        <v>352</v>
      </c>
      <c r="B353" t="s">
        <v>1202</v>
      </c>
      <c r="C353" t="s">
        <v>1203</v>
      </c>
      <c r="D353" t="s">
        <v>1204</v>
      </c>
      <c r="E353" t="s">
        <v>41</v>
      </c>
      <c r="F353" t="s">
        <v>579</v>
      </c>
      <c r="G353" t="s">
        <v>17</v>
      </c>
      <c r="H353" t="s">
        <v>535</v>
      </c>
      <c r="I353">
        <v>1</v>
      </c>
      <c r="J353">
        <v>59.04</v>
      </c>
      <c r="K353">
        <v>77</v>
      </c>
      <c r="L353">
        <v>59.04</v>
      </c>
    </row>
    <row r="354" spans="1:12" x14ac:dyDescent="0.3">
      <c r="A354">
        <v>353</v>
      </c>
      <c r="B354" t="s">
        <v>1205</v>
      </c>
      <c r="C354" t="s">
        <v>1206</v>
      </c>
      <c r="D354" t="s">
        <v>1207</v>
      </c>
      <c r="E354" t="s">
        <v>395</v>
      </c>
      <c r="F354" t="s">
        <v>420</v>
      </c>
      <c r="G354" t="s">
        <v>17</v>
      </c>
      <c r="H354" t="s">
        <v>535</v>
      </c>
      <c r="I354">
        <v>16</v>
      </c>
      <c r="J354">
        <v>560</v>
      </c>
      <c r="K354">
        <v>3985</v>
      </c>
      <c r="L354">
        <v>560</v>
      </c>
    </row>
    <row r="355" spans="1:12" x14ac:dyDescent="0.3">
      <c r="A355">
        <v>354</v>
      </c>
      <c r="B355" t="s">
        <v>1208</v>
      </c>
      <c r="C355" t="s">
        <v>1209</v>
      </c>
      <c r="D355" t="s">
        <v>1210</v>
      </c>
      <c r="E355" t="s">
        <v>395</v>
      </c>
      <c r="F355" t="s">
        <v>420</v>
      </c>
      <c r="G355" t="s">
        <v>17</v>
      </c>
      <c r="H355" t="s">
        <v>535</v>
      </c>
      <c r="I355">
        <v>3</v>
      </c>
      <c r="J355">
        <v>140</v>
      </c>
      <c r="K355">
        <v>1065</v>
      </c>
      <c r="L355">
        <v>140</v>
      </c>
    </row>
    <row r="356" spans="1:12" x14ac:dyDescent="0.3">
      <c r="A356">
        <v>355</v>
      </c>
      <c r="B356" t="s">
        <v>1211</v>
      </c>
      <c r="C356" t="s">
        <v>1212</v>
      </c>
      <c r="D356" t="s">
        <v>1210</v>
      </c>
      <c r="E356" t="s">
        <v>1213</v>
      </c>
      <c r="F356" t="s">
        <v>289</v>
      </c>
      <c r="G356" t="s">
        <v>219</v>
      </c>
      <c r="H356" t="s">
        <v>535</v>
      </c>
      <c r="I356">
        <v>1</v>
      </c>
      <c r="J356">
        <v>185</v>
      </c>
      <c r="K356">
        <v>1455</v>
      </c>
      <c r="L356">
        <v>185</v>
      </c>
    </row>
    <row r="357" spans="1:12" x14ac:dyDescent="0.3">
      <c r="A357">
        <v>356</v>
      </c>
      <c r="B357" t="s">
        <v>1214</v>
      </c>
      <c r="C357" t="s">
        <v>1215</v>
      </c>
      <c r="D357" t="s">
        <v>1216</v>
      </c>
      <c r="E357" t="s">
        <v>41</v>
      </c>
      <c r="F357" t="s">
        <v>1110</v>
      </c>
      <c r="G357" t="s">
        <v>17</v>
      </c>
      <c r="H357" t="s">
        <v>535</v>
      </c>
      <c r="I357">
        <v>14</v>
      </c>
      <c r="J357">
        <v>7.76</v>
      </c>
      <c r="K357">
        <v>10</v>
      </c>
      <c r="L357">
        <v>7.76</v>
      </c>
    </row>
    <row r="358" spans="1:12" x14ac:dyDescent="0.3">
      <c r="A358">
        <v>357</v>
      </c>
      <c r="B358" t="s">
        <v>1217</v>
      </c>
      <c r="C358" t="s">
        <v>1218</v>
      </c>
      <c r="D358" t="s">
        <v>1219</v>
      </c>
      <c r="E358" t="s">
        <v>304</v>
      </c>
      <c r="F358" t="s">
        <v>1169</v>
      </c>
      <c r="G358" t="s">
        <v>219</v>
      </c>
      <c r="H358" t="s">
        <v>535</v>
      </c>
      <c r="I358">
        <v>3</v>
      </c>
      <c r="J358">
        <v>575</v>
      </c>
      <c r="K358">
        <v>10454</v>
      </c>
      <c r="L358">
        <v>575</v>
      </c>
    </row>
    <row r="359" spans="1:12" x14ac:dyDescent="0.3">
      <c r="A359">
        <v>358</v>
      </c>
      <c r="B359" t="s">
        <v>1220</v>
      </c>
      <c r="C359" t="s">
        <v>1221</v>
      </c>
      <c r="D359" t="s">
        <v>1195</v>
      </c>
      <c r="E359" t="s">
        <v>41</v>
      </c>
      <c r="F359" t="s">
        <v>120</v>
      </c>
      <c r="G359" t="s">
        <v>219</v>
      </c>
      <c r="H359" t="s">
        <v>535</v>
      </c>
      <c r="I359">
        <v>1</v>
      </c>
      <c r="J359">
        <v>229.6</v>
      </c>
      <c r="K359">
        <v>321</v>
      </c>
      <c r="L359">
        <v>229.6</v>
      </c>
    </row>
    <row r="360" spans="1:12" x14ac:dyDescent="0.3">
      <c r="A360">
        <v>359</v>
      </c>
      <c r="B360" t="s">
        <v>1222</v>
      </c>
      <c r="C360" t="s">
        <v>1223</v>
      </c>
      <c r="D360" t="s">
        <v>1224</v>
      </c>
      <c r="E360" t="s">
        <v>204</v>
      </c>
      <c r="F360" t="s">
        <v>205</v>
      </c>
      <c r="G360" t="s">
        <v>17</v>
      </c>
      <c r="H360" t="s">
        <v>535</v>
      </c>
      <c r="I360">
        <v>45</v>
      </c>
      <c r="J360">
        <v>302.85000000000002</v>
      </c>
      <c r="K360">
        <v>424</v>
      </c>
      <c r="L360">
        <v>302.85000000000002</v>
      </c>
    </row>
    <row r="361" spans="1:12" x14ac:dyDescent="0.3">
      <c r="A361">
        <v>360</v>
      </c>
      <c r="B361" t="s">
        <v>1225</v>
      </c>
      <c r="C361" t="s">
        <v>1226</v>
      </c>
      <c r="D361" t="s">
        <v>1227</v>
      </c>
      <c r="E361" t="s">
        <v>41</v>
      </c>
      <c r="F361" t="s">
        <v>1228</v>
      </c>
      <c r="G361" t="s">
        <v>219</v>
      </c>
      <c r="H361" t="s">
        <v>535</v>
      </c>
      <c r="I361">
        <v>155</v>
      </c>
      <c r="J361">
        <v>142.63</v>
      </c>
      <c r="K361">
        <v>178</v>
      </c>
      <c r="L361">
        <v>142.63</v>
      </c>
    </row>
    <row r="362" spans="1:12" x14ac:dyDescent="0.3">
      <c r="A362">
        <v>361</v>
      </c>
      <c r="B362" t="s">
        <v>1229</v>
      </c>
      <c r="C362" t="s">
        <v>1230</v>
      </c>
      <c r="D362" t="s">
        <v>1231</v>
      </c>
      <c r="E362" t="s">
        <v>41</v>
      </c>
      <c r="F362" t="s">
        <v>1228</v>
      </c>
      <c r="G362" t="s">
        <v>17</v>
      </c>
      <c r="H362" t="s">
        <v>535</v>
      </c>
      <c r="I362">
        <v>3</v>
      </c>
      <c r="J362">
        <v>142.63</v>
      </c>
      <c r="K362">
        <v>178</v>
      </c>
      <c r="L362">
        <v>142.63</v>
      </c>
    </row>
    <row r="363" spans="1:12" x14ac:dyDescent="0.3">
      <c r="A363">
        <v>362</v>
      </c>
      <c r="B363" t="s">
        <v>1232</v>
      </c>
      <c r="C363" t="s">
        <v>1233</v>
      </c>
      <c r="D363" t="s">
        <v>1234</v>
      </c>
      <c r="E363" t="s">
        <v>41</v>
      </c>
      <c r="F363" t="s">
        <v>1228</v>
      </c>
      <c r="G363" t="s">
        <v>17</v>
      </c>
      <c r="H363" t="s">
        <v>535</v>
      </c>
      <c r="I363">
        <v>14</v>
      </c>
      <c r="J363">
        <v>233.84</v>
      </c>
      <c r="K363">
        <v>292</v>
      </c>
      <c r="L363">
        <v>233.84</v>
      </c>
    </row>
    <row r="364" spans="1:12" x14ac:dyDescent="0.3">
      <c r="A364">
        <v>363</v>
      </c>
      <c r="B364" t="s">
        <v>1235</v>
      </c>
      <c r="C364" t="s">
        <v>1236</v>
      </c>
      <c r="D364" t="s">
        <v>1237</v>
      </c>
      <c r="E364" t="s">
        <v>41</v>
      </c>
      <c r="F364" t="s">
        <v>420</v>
      </c>
      <c r="G364" t="s">
        <v>219</v>
      </c>
      <c r="H364" t="s">
        <v>535</v>
      </c>
      <c r="I364">
        <v>63</v>
      </c>
      <c r="J364">
        <v>11.43</v>
      </c>
      <c r="K364">
        <v>16</v>
      </c>
      <c r="L364">
        <v>11.43</v>
      </c>
    </row>
    <row r="365" spans="1:12" x14ac:dyDescent="0.3">
      <c r="A365">
        <v>364</v>
      </c>
      <c r="B365" t="s">
        <v>1238</v>
      </c>
      <c r="C365" t="s">
        <v>1239</v>
      </c>
      <c r="D365" t="s">
        <v>1240</v>
      </c>
      <c r="E365" t="s">
        <v>263</v>
      </c>
      <c r="F365" t="s">
        <v>1241</v>
      </c>
      <c r="G365" t="s">
        <v>219</v>
      </c>
      <c r="H365" t="s">
        <v>535</v>
      </c>
      <c r="I365">
        <v>1183</v>
      </c>
      <c r="J365">
        <v>30</v>
      </c>
      <c r="K365">
        <v>118</v>
      </c>
      <c r="L365">
        <v>30</v>
      </c>
    </row>
    <row r="366" spans="1:12" x14ac:dyDescent="0.3">
      <c r="A366">
        <v>365</v>
      </c>
      <c r="B366" t="s">
        <v>1242</v>
      </c>
      <c r="C366" t="s">
        <v>1243</v>
      </c>
      <c r="D366" t="s">
        <v>1244</v>
      </c>
      <c r="E366" t="s">
        <v>41</v>
      </c>
      <c r="F366" t="s">
        <v>237</v>
      </c>
      <c r="G366" t="s">
        <v>219</v>
      </c>
      <c r="H366" t="s">
        <v>535</v>
      </c>
      <c r="I366">
        <v>4</v>
      </c>
      <c r="J366">
        <v>142.4</v>
      </c>
      <c r="K366">
        <v>178</v>
      </c>
      <c r="L366">
        <v>142.4</v>
      </c>
    </row>
    <row r="367" spans="1:12" x14ac:dyDescent="0.3">
      <c r="A367">
        <v>366</v>
      </c>
      <c r="B367" t="s">
        <v>1245</v>
      </c>
      <c r="C367" t="s">
        <v>1246</v>
      </c>
      <c r="D367" t="s">
        <v>1247</v>
      </c>
      <c r="E367" t="s">
        <v>29</v>
      </c>
      <c r="F367" t="s">
        <v>310</v>
      </c>
      <c r="G367" t="s">
        <v>17</v>
      </c>
      <c r="H367" t="s">
        <v>535</v>
      </c>
      <c r="I367">
        <v>621</v>
      </c>
      <c r="J367">
        <v>3.65</v>
      </c>
      <c r="K367">
        <v>24</v>
      </c>
      <c r="L367">
        <v>3.65</v>
      </c>
    </row>
    <row r="368" spans="1:12" x14ac:dyDescent="0.3">
      <c r="A368">
        <v>367</v>
      </c>
      <c r="B368" t="s">
        <v>1248</v>
      </c>
      <c r="C368" t="s">
        <v>1249</v>
      </c>
      <c r="D368" t="s">
        <v>1250</v>
      </c>
      <c r="E368" t="s">
        <v>41</v>
      </c>
      <c r="F368" t="s">
        <v>659</v>
      </c>
      <c r="G368" t="s">
        <v>17</v>
      </c>
      <c r="H368" t="s">
        <v>535</v>
      </c>
      <c r="I368">
        <v>13</v>
      </c>
      <c r="J368">
        <v>500</v>
      </c>
      <c r="K368">
        <v>2499</v>
      </c>
      <c r="L368">
        <v>500</v>
      </c>
    </row>
    <row r="369" spans="1:12" x14ac:dyDescent="0.3">
      <c r="A369">
        <v>368</v>
      </c>
      <c r="B369" t="s">
        <v>1251</v>
      </c>
      <c r="C369" t="s">
        <v>1252</v>
      </c>
      <c r="D369" t="s">
        <v>1253</v>
      </c>
      <c r="E369" t="s">
        <v>663</v>
      </c>
      <c r="F369" t="s">
        <v>990</v>
      </c>
      <c r="G369" t="s">
        <v>17</v>
      </c>
      <c r="H369" t="s">
        <v>535</v>
      </c>
      <c r="I369">
        <v>1</v>
      </c>
      <c r="J369">
        <v>48.44</v>
      </c>
      <c r="K369">
        <v>63</v>
      </c>
      <c r="L369">
        <v>48.44</v>
      </c>
    </row>
    <row r="370" spans="1:12" x14ac:dyDescent="0.3">
      <c r="A370">
        <v>369</v>
      </c>
      <c r="B370" t="s">
        <v>1254</v>
      </c>
      <c r="C370" t="s">
        <v>1255</v>
      </c>
      <c r="D370" t="s">
        <v>1256</v>
      </c>
      <c r="E370" t="s">
        <v>1257</v>
      </c>
      <c r="F370" t="s">
        <v>895</v>
      </c>
      <c r="G370" t="s">
        <v>17</v>
      </c>
      <c r="H370" t="s">
        <v>535</v>
      </c>
      <c r="I370">
        <v>19</v>
      </c>
      <c r="J370">
        <v>88</v>
      </c>
      <c r="K370">
        <v>1425</v>
      </c>
      <c r="L370">
        <v>88</v>
      </c>
    </row>
    <row r="371" spans="1:12" x14ac:dyDescent="0.3">
      <c r="A371">
        <v>370</v>
      </c>
      <c r="B371" t="s">
        <v>1258</v>
      </c>
      <c r="C371" t="s">
        <v>1259</v>
      </c>
      <c r="D371" t="s">
        <v>1260</v>
      </c>
      <c r="E371" t="s">
        <v>304</v>
      </c>
      <c r="F371" t="s">
        <v>895</v>
      </c>
      <c r="G371" t="s">
        <v>219</v>
      </c>
      <c r="H371" t="s">
        <v>535</v>
      </c>
      <c r="I371">
        <v>64</v>
      </c>
      <c r="J371">
        <v>580</v>
      </c>
      <c r="K371">
        <v>992</v>
      </c>
      <c r="L371">
        <v>580</v>
      </c>
    </row>
    <row r="372" spans="1:12" x14ac:dyDescent="0.3">
      <c r="A372">
        <v>371</v>
      </c>
      <c r="B372" t="s">
        <v>1261</v>
      </c>
      <c r="C372" t="s">
        <v>1262</v>
      </c>
      <c r="D372" t="s">
        <v>1263</v>
      </c>
      <c r="E372" t="s">
        <v>304</v>
      </c>
      <c r="F372" t="s">
        <v>895</v>
      </c>
      <c r="G372" t="s">
        <v>219</v>
      </c>
      <c r="H372" t="s">
        <v>535</v>
      </c>
      <c r="I372">
        <v>16</v>
      </c>
      <c r="J372">
        <v>1450</v>
      </c>
      <c r="K372">
        <v>2976</v>
      </c>
      <c r="L372">
        <v>1450</v>
      </c>
    </row>
    <row r="373" spans="1:12" x14ac:dyDescent="0.3">
      <c r="A373">
        <v>372</v>
      </c>
      <c r="B373" t="s">
        <v>1264</v>
      </c>
      <c r="C373" t="s">
        <v>1265</v>
      </c>
      <c r="D373" t="s">
        <v>1266</v>
      </c>
      <c r="E373" t="s">
        <v>98</v>
      </c>
      <c r="F373" t="s">
        <v>1139</v>
      </c>
      <c r="G373" t="s">
        <v>219</v>
      </c>
      <c r="H373" t="s">
        <v>535</v>
      </c>
      <c r="I373">
        <v>77</v>
      </c>
      <c r="J373">
        <v>45.75</v>
      </c>
      <c r="K373">
        <v>59</v>
      </c>
      <c r="L373">
        <v>45.75</v>
      </c>
    </row>
    <row r="374" spans="1:12" x14ac:dyDescent="0.3">
      <c r="A374">
        <v>373</v>
      </c>
      <c r="B374" t="s">
        <v>1267</v>
      </c>
      <c r="C374" t="s">
        <v>1268</v>
      </c>
      <c r="D374" t="s">
        <v>1269</v>
      </c>
      <c r="E374" t="s">
        <v>98</v>
      </c>
      <c r="F374" t="s">
        <v>990</v>
      </c>
      <c r="G374" t="s">
        <v>219</v>
      </c>
      <c r="H374" t="s">
        <v>535</v>
      </c>
      <c r="I374">
        <v>149</v>
      </c>
      <c r="J374">
        <v>10.8</v>
      </c>
      <c r="K374">
        <v>18</v>
      </c>
      <c r="L374">
        <v>10.8</v>
      </c>
    </row>
    <row r="375" spans="1:12" x14ac:dyDescent="0.3">
      <c r="A375">
        <v>374</v>
      </c>
      <c r="B375" t="s">
        <v>1270</v>
      </c>
      <c r="C375" t="s">
        <v>1271</v>
      </c>
      <c r="D375" t="s">
        <v>1272</v>
      </c>
      <c r="E375" t="s">
        <v>663</v>
      </c>
      <c r="F375" t="s">
        <v>1273</v>
      </c>
      <c r="G375" t="s">
        <v>17</v>
      </c>
      <c r="H375" t="s">
        <v>535</v>
      </c>
      <c r="I375">
        <v>64</v>
      </c>
      <c r="J375">
        <v>19.57</v>
      </c>
      <c r="K375">
        <v>27</v>
      </c>
      <c r="L375">
        <v>19.57</v>
      </c>
    </row>
    <row r="376" spans="1:12" x14ac:dyDescent="0.3">
      <c r="A376">
        <v>375</v>
      </c>
      <c r="B376" t="s">
        <v>1274</v>
      </c>
      <c r="C376" t="s">
        <v>1275</v>
      </c>
      <c r="D376" t="s">
        <v>1266</v>
      </c>
      <c r="E376" t="s">
        <v>1276</v>
      </c>
      <c r="F376" t="s">
        <v>1277</v>
      </c>
      <c r="G376" t="s">
        <v>17</v>
      </c>
      <c r="H376" t="s">
        <v>535</v>
      </c>
      <c r="I376">
        <v>14</v>
      </c>
      <c r="J376">
        <v>0</v>
      </c>
      <c r="K376">
        <v>53</v>
      </c>
      <c r="L376">
        <v>0</v>
      </c>
    </row>
    <row r="377" spans="1:12" x14ac:dyDescent="0.3">
      <c r="A377">
        <v>376</v>
      </c>
      <c r="B377" t="s">
        <v>1278</v>
      </c>
      <c r="C377" t="s">
        <v>1279</v>
      </c>
      <c r="D377" t="s">
        <v>1280</v>
      </c>
      <c r="E377" t="s">
        <v>663</v>
      </c>
      <c r="F377" t="s">
        <v>1281</v>
      </c>
      <c r="G377" t="s">
        <v>17</v>
      </c>
      <c r="H377" t="s">
        <v>535</v>
      </c>
      <c r="I377">
        <v>372</v>
      </c>
      <c r="J377">
        <v>19.7</v>
      </c>
      <c r="K377">
        <v>128</v>
      </c>
      <c r="L377">
        <v>19.7</v>
      </c>
    </row>
    <row r="378" spans="1:12" x14ac:dyDescent="0.3">
      <c r="A378">
        <v>377</v>
      </c>
      <c r="B378" t="s">
        <v>1282</v>
      </c>
      <c r="C378" t="s">
        <v>1283</v>
      </c>
      <c r="D378" t="s">
        <v>1284</v>
      </c>
      <c r="E378" t="s">
        <v>1173</v>
      </c>
      <c r="F378" t="s">
        <v>1110</v>
      </c>
      <c r="G378" t="s">
        <v>219</v>
      </c>
      <c r="H378" t="s">
        <v>535</v>
      </c>
      <c r="I378">
        <v>32</v>
      </c>
      <c r="J378">
        <v>130</v>
      </c>
      <c r="K378">
        <v>470</v>
      </c>
      <c r="L378">
        <v>130</v>
      </c>
    </row>
    <row r="379" spans="1:12" x14ac:dyDescent="0.3">
      <c r="A379">
        <v>378</v>
      </c>
      <c r="B379" t="s">
        <v>1285</v>
      </c>
      <c r="C379" t="s">
        <v>1286</v>
      </c>
      <c r="D379" t="s">
        <v>1287</v>
      </c>
      <c r="E379" t="s">
        <v>1173</v>
      </c>
      <c r="F379" t="s">
        <v>1110</v>
      </c>
      <c r="G379" t="s">
        <v>219</v>
      </c>
      <c r="H379" t="s">
        <v>535</v>
      </c>
      <c r="I379">
        <v>82</v>
      </c>
      <c r="J379">
        <v>155</v>
      </c>
      <c r="K379">
        <v>705</v>
      </c>
      <c r="L379">
        <v>155</v>
      </c>
    </row>
    <row r="380" spans="1:12" x14ac:dyDescent="0.3">
      <c r="A380">
        <v>379</v>
      </c>
      <c r="B380" t="s">
        <v>1288</v>
      </c>
      <c r="C380" t="s">
        <v>1289</v>
      </c>
      <c r="D380" t="s">
        <v>1290</v>
      </c>
      <c r="E380" t="s">
        <v>309</v>
      </c>
      <c r="F380" t="s">
        <v>310</v>
      </c>
      <c r="G380" t="s">
        <v>17</v>
      </c>
      <c r="H380" t="s">
        <v>535</v>
      </c>
      <c r="I380">
        <v>82</v>
      </c>
      <c r="J380">
        <v>11.65</v>
      </c>
      <c r="K380">
        <v>18</v>
      </c>
      <c r="L380">
        <v>11.65</v>
      </c>
    </row>
    <row r="381" spans="1:12" x14ac:dyDescent="0.3">
      <c r="A381">
        <v>380</v>
      </c>
      <c r="B381" t="s">
        <v>1291</v>
      </c>
      <c r="C381" t="s">
        <v>1292</v>
      </c>
      <c r="D381" t="s">
        <v>1293</v>
      </c>
      <c r="E381" t="s">
        <v>437</v>
      </c>
      <c r="F381" t="s">
        <v>990</v>
      </c>
      <c r="G381" t="s">
        <v>17</v>
      </c>
      <c r="H381" t="s">
        <v>535</v>
      </c>
      <c r="I381">
        <v>1</v>
      </c>
      <c r="J381">
        <v>107.62</v>
      </c>
      <c r="K381">
        <v>470</v>
      </c>
      <c r="L381">
        <v>107.62</v>
      </c>
    </row>
    <row r="382" spans="1:12" x14ac:dyDescent="0.3">
      <c r="A382">
        <v>381</v>
      </c>
      <c r="B382" t="s">
        <v>1294</v>
      </c>
      <c r="C382" t="s">
        <v>1295</v>
      </c>
      <c r="D382" t="s">
        <v>1296</v>
      </c>
      <c r="E382" t="s">
        <v>263</v>
      </c>
      <c r="F382" t="s">
        <v>264</v>
      </c>
      <c r="G382" t="s">
        <v>219</v>
      </c>
      <c r="H382" t="s">
        <v>535</v>
      </c>
      <c r="I382">
        <v>60</v>
      </c>
      <c r="J382">
        <v>25.5</v>
      </c>
      <c r="K382">
        <v>34</v>
      </c>
      <c r="L382">
        <v>25.5</v>
      </c>
    </row>
    <row r="383" spans="1:12" x14ac:dyDescent="0.3">
      <c r="A383">
        <v>382</v>
      </c>
      <c r="B383" t="s">
        <v>1297</v>
      </c>
      <c r="C383" t="s">
        <v>1298</v>
      </c>
      <c r="D383" t="s">
        <v>1299</v>
      </c>
      <c r="E383" t="s">
        <v>263</v>
      </c>
      <c r="F383" t="s">
        <v>264</v>
      </c>
      <c r="G383" t="s">
        <v>17</v>
      </c>
      <c r="H383" t="s">
        <v>535</v>
      </c>
      <c r="I383">
        <v>3</v>
      </c>
      <c r="J383">
        <v>26</v>
      </c>
      <c r="K383">
        <v>35</v>
      </c>
      <c r="L383">
        <v>26</v>
      </c>
    </row>
    <row r="384" spans="1:12" x14ac:dyDescent="0.3">
      <c r="A384">
        <v>383</v>
      </c>
      <c r="B384" t="s">
        <v>1300</v>
      </c>
      <c r="C384" t="s">
        <v>1301</v>
      </c>
      <c r="D384" t="s">
        <v>1302</v>
      </c>
      <c r="E384" t="s">
        <v>663</v>
      </c>
      <c r="F384" t="s">
        <v>264</v>
      </c>
      <c r="G384" t="s">
        <v>17</v>
      </c>
      <c r="H384" t="s">
        <v>535</v>
      </c>
      <c r="I384">
        <v>6</v>
      </c>
      <c r="J384">
        <v>43.5</v>
      </c>
      <c r="K384">
        <v>58</v>
      </c>
      <c r="L384">
        <v>43.5</v>
      </c>
    </row>
    <row r="385" spans="1:12" x14ac:dyDescent="0.3">
      <c r="A385">
        <v>384</v>
      </c>
      <c r="B385" t="s">
        <v>1303</v>
      </c>
      <c r="C385" t="s">
        <v>1304</v>
      </c>
      <c r="D385" t="s">
        <v>1305</v>
      </c>
      <c r="E385" t="s">
        <v>1306</v>
      </c>
      <c r="F385" t="s">
        <v>1307</v>
      </c>
      <c r="G385" t="s">
        <v>17</v>
      </c>
      <c r="H385" t="s">
        <v>535</v>
      </c>
      <c r="I385">
        <v>280</v>
      </c>
      <c r="J385">
        <v>11.22</v>
      </c>
      <c r="K385">
        <v>19</v>
      </c>
      <c r="L385">
        <v>11.22</v>
      </c>
    </row>
    <row r="386" spans="1:12" x14ac:dyDescent="0.3">
      <c r="A386">
        <v>385</v>
      </c>
      <c r="B386" t="s">
        <v>1308</v>
      </c>
      <c r="C386" t="s">
        <v>1309</v>
      </c>
      <c r="D386" t="s">
        <v>1310</v>
      </c>
      <c r="E386" t="s">
        <v>1025</v>
      </c>
      <c r="F386" t="s">
        <v>1008</v>
      </c>
      <c r="G386" t="s">
        <v>219</v>
      </c>
      <c r="H386" t="s">
        <v>535</v>
      </c>
      <c r="I386">
        <v>12</v>
      </c>
      <c r="J386">
        <v>2.2999999999999998</v>
      </c>
      <c r="K386">
        <v>10</v>
      </c>
      <c r="L386">
        <v>2.2999999999999998</v>
      </c>
    </row>
    <row r="387" spans="1:12" x14ac:dyDescent="0.3">
      <c r="A387">
        <v>386</v>
      </c>
      <c r="B387" t="s">
        <v>1311</v>
      </c>
      <c r="C387" t="s">
        <v>1312</v>
      </c>
      <c r="D387" t="s">
        <v>1313</v>
      </c>
      <c r="E387" t="s">
        <v>985</v>
      </c>
      <c r="F387" t="s">
        <v>986</v>
      </c>
      <c r="G387" t="s">
        <v>17</v>
      </c>
      <c r="H387" t="s">
        <v>535</v>
      </c>
      <c r="I387">
        <v>257</v>
      </c>
      <c r="J387">
        <v>5.5</v>
      </c>
      <c r="K387">
        <v>10</v>
      </c>
      <c r="L387">
        <v>5.5</v>
      </c>
    </row>
    <row r="388" spans="1:12" x14ac:dyDescent="0.3">
      <c r="A388">
        <v>387</v>
      </c>
      <c r="B388" t="s">
        <v>1314</v>
      </c>
      <c r="C388" t="s">
        <v>1315</v>
      </c>
      <c r="D388" t="s">
        <v>1316</v>
      </c>
      <c r="E388" t="s">
        <v>1317</v>
      </c>
      <c r="F388" t="s">
        <v>322</v>
      </c>
      <c r="G388" t="s">
        <v>17</v>
      </c>
      <c r="H388" t="s">
        <v>535</v>
      </c>
      <c r="I388">
        <v>34</v>
      </c>
      <c r="J388">
        <v>81.069999999999993</v>
      </c>
      <c r="K388">
        <v>113</v>
      </c>
      <c r="L388">
        <v>81.069999999999993</v>
      </c>
    </row>
    <row r="389" spans="1:12" x14ac:dyDescent="0.3">
      <c r="A389">
        <v>388</v>
      </c>
      <c r="B389" t="s">
        <v>1318</v>
      </c>
      <c r="C389" t="s">
        <v>1319</v>
      </c>
      <c r="D389" t="s">
        <v>1320</v>
      </c>
      <c r="E389" t="s">
        <v>41</v>
      </c>
      <c r="F389" t="s">
        <v>416</v>
      </c>
      <c r="G389" t="s">
        <v>17</v>
      </c>
      <c r="H389" t="s">
        <v>535</v>
      </c>
      <c r="I389">
        <v>35</v>
      </c>
      <c r="J389">
        <v>33.75</v>
      </c>
      <c r="K389">
        <v>47</v>
      </c>
      <c r="L389">
        <v>33.75</v>
      </c>
    </row>
    <row r="390" spans="1:12" x14ac:dyDescent="0.3">
      <c r="A390">
        <v>389</v>
      </c>
      <c r="B390" t="s">
        <v>1321</v>
      </c>
      <c r="C390" t="s">
        <v>1322</v>
      </c>
      <c r="D390" t="s">
        <v>1323</v>
      </c>
      <c r="E390" t="s">
        <v>263</v>
      </c>
      <c r="F390" t="s">
        <v>264</v>
      </c>
      <c r="G390" t="s">
        <v>17</v>
      </c>
      <c r="H390" t="s">
        <v>535</v>
      </c>
      <c r="I390">
        <v>12</v>
      </c>
      <c r="J390">
        <v>12.5</v>
      </c>
      <c r="K390">
        <v>16</v>
      </c>
      <c r="L390">
        <v>12.5</v>
      </c>
    </row>
    <row r="391" spans="1:12" x14ac:dyDescent="0.3">
      <c r="A391">
        <v>390</v>
      </c>
      <c r="B391" t="s">
        <v>1324</v>
      </c>
      <c r="C391" t="s">
        <v>1325</v>
      </c>
      <c r="D391" t="s">
        <v>1326</v>
      </c>
      <c r="E391" t="s">
        <v>437</v>
      </c>
      <c r="F391" t="s">
        <v>148</v>
      </c>
      <c r="G391" t="s">
        <v>219</v>
      </c>
      <c r="H391" t="s">
        <v>535</v>
      </c>
      <c r="I391">
        <v>8</v>
      </c>
      <c r="J391">
        <v>169.12</v>
      </c>
      <c r="K391">
        <v>1066</v>
      </c>
      <c r="L391">
        <v>169.12</v>
      </c>
    </row>
    <row r="392" spans="1:12" x14ac:dyDescent="0.3">
      <c r="A392">
        <v>391</v>
      </c>
      <c r="B392" t="s">
        <v>1327</v>
      </c>
      <c r="C392" t="s">
        <v>1328</v>
      </c>
      <c r="D392" t="s">
        <v>1329</v>
      </c>
      <c r="E392" t="s">
        <v>41</v>
      </c>
      <c r="F392" t="s">
        <v>120</v>
      </c>
      <c r="G392" t="s">
        <v>219</v>
      </c>
      <c r="H392" t="s">
        <v>535</v>
      </c>
      <c r="I392">
        <v>184</v>
      </c>
      <c r="J392">
        <v>102</v>
      </c>
      <c r="K392">
        <v>372</v>
      </c>
      <c r="L392">
        <v>102</v>
      </c>
    </row>
    <row r="393" spans="1:12" x14ac:dyDescent="0.3">
      <c r="A393">
        <v>392</v>
      </c>
      <c r="B393" t="s">
        <v>1330</v>
      </c>
      <c r="C393" t="s">
        <v>1331</v>
      </c>
      <c r="D393" t="s">
        <v>1332</v>
      </c>
      <c r="E393" t="s">
        <v>1123</v>
      </c>
      <c r="F393" t="s">
        <v>523</v>
      </c>
      <c r="G393" t="s">
        <v>219</v>
      </c>
      <c r="H393" t="s">
        <v>535</v>
      </c>
      <c r="I393">
        <v>7</v>
      </c>
      <c r="J393">
        <v>323</v>
      </c>
      <c r="K393">
        <v>2037</v>
      </c>
      <c r="L393">
        <v>323</v>
      </c>
    </row>
    <row r="394" spans="1:12" x14ac:dyDescent="0.3">
      <c r="A394">
        <v>393</v>
      </c>
      <c r="B394" t="s">
        <v>1333</v>
      </c>
      <c r="C394" t="s">
        <v>1334</v>
      </c>
      <c r="D394" t="s">
        <v>1335</v>
      </c>
      <c r="E394" t="s">
        <v>1123</v>
      </c>
      <c r="F394" t="s">
        <v>523</v>
      </c>
      <c r="G394" t="s">
        <v>17</v>
      </c>
      <c r="H394" t="s">
        <v>535</v>
      </c>
      <c r="I394">
        <v>44</v>
      </c>
      <c r="J394">
        <v>30.3</v>
      </c>
      <c r="K394">
        <v>51</v>
      </c>
      <c r="L394">
        <v>30.3</v>
      </c>
    </row>
    <row r="395" spans="1:12" x14ac:dyDescent="0.3">
      <c r="A395">
        <v>394</v>
      </c>
      <c r="B395" t="s">
        <v>1336</v>
      </c>
      <c r="C395" t="s">
        <v>1337</v>
      </c>
      <c r="D395" t="s">
        <v>1338</v>
      </c>
      <c r="E395" t="s">
        <v>1123</v>
      </c>
      <c r="F395" t="s">
        <v>523</v>
      </c>
      <c r="G395" t="s">
        <v>219</v>
      </c>
      <c r="H395" t="s">
        <v>535</v>
      </c>
      <c r="I395">
        <v>7</v>
      </c>
      <c r="J395">
        <v>217</v>
      </c>
      <c r="K395">
        <v>1024</v>
      </c>
      <c r="L395">
        <v>217</v>
      </c>
    </row>
    <row r="396" spans="1:12" x14ac:dyDescent="0.3">
      <c r="A396">
        <v>395</v>
      </c>
      <c r="B396" t="s">
        <v>1339</v>
      </c>
      <c r="C396" t="s">
        <v>1340</v>
      </c>
      <c r="D396" t="s">
        <v>1341</v>
      </c>
      <c r="E396" t="s">
        <v>91</v>
      </c>
      <c r="F396" t="s">
        <v>92</v>
      </c>
      <c r="G396" t="s">
        <v>219</v>
      </c>
      <c r="H396" t="s">
        <v>535</v>
      </c>
      <c r="I396">
        <v>4</v>
      </c>
      <c r="J396">
        <v>12.53</v>
      </c>
      <c r="K396">
        <v>19</v>
      </c>
      <c r="L396">
        <v>12.53</v>
      </c>
    </row>
    <row r="397" spans="1:12" x14ac:dyDescent="0.3">
      <c r="A397">
        <v>396</v>
      </c>
      <c r="B397" t="s">
        <v>1342</v>
      </c>
      <c r="C397" t="s">
        <v>1343</v>
      </c>
      <c r="D397" t="s">
        <v>1344</v>
      </c>
      <c r="E397" t="s">
        <v>263</v>
      </c>
      <c r="F397" t="s">
        <v>264</v>
      </c>
      <c r="G397" t="s">
        <v>17</v>
      </c>
      <c r="H397" t="s">
        <v>535</v>
      </c>
      <c r="I397">
        <v>212</v>
      </c>
      <c r="J397">
        <v>21</v>
      </c>
      <c r="K397">
        <v>66</v>
      </c>
      <c r="L397">
        <v>21</v>
      </c>
    </row>
    <row r="398" spans="1:12" x14ac:dyDescent="0.3">
      <c r="A398">
        <v>397</v>
      </c>
      <c r="B398" t="s">
        <v>1345</v>
      </c>
      <c r="C398" t="s">
        <v>1346</v>
      </c>
      <c r="D398" t="s">
        <v>1347</v>
      </c>
      <c r="E398" t="s">
        <v>204</v>
      </c>
      <c r="F398" t="s">
        <v>264</v>
      </c>
      <c r="G398" t="s">
        <v>17</v>
      </c>
      <c r="H398" t="s">
        <v>535</v>
      </c>
      <c r="I398">
        <v>5</v>
      </c>
      <c r="J398">
        <v>22</v>
      </c>
      <c r="K398">
        <v>33</v>
      </c>
      <c r="L398">
        <v>22</v>
      </c>
    </row>
    <row r="399" spans="1:12" x14ac:dyDescent="0.3">
      <c r="A399">
        <v>398</v>
      </c>
      <c r="B399" t="s">
        <v>1348</v>
      </c>
      <c r="C399" t="s">
        <v>1349</v>
      </c>
      <c r="D399" t="s">
        <v>1350</v>
      </c>
      <c r="E399" t="s">
        <v>775</v>
      </c>
      <c r="F399" t="s">
        <v>1001</v>
      </c>
      <c r="G399" t="s">
        <v>17</v>
      </c>
      <c r="H399" t="s">
        <v>535</v>
      </c>
      <c r="I399">
        <v>2</v>
      </c>
      <c r="J399">
        <v>272.38</v>
      </c>
      <c r="K399">
        <v>1759</v>
      </c>
      <c r="L399">
        <v>272.38</v>
      </c>
    </row>
    <row r="400" spans="1:12" x14ac:dyDescent="0.3">
      <c r="A400">
        <v>399</v>
      </c>
      <c r="B400" t="s">
        <v>1351</v>
      </c>
      <c r="C400" t="s">
        <v>1352</v>
      </c>
      <c r="D400" t="s">
        <v>1353</v>
      </c>
      <c r="E400" t="s">
        <v>663</v>
      </c>
      <c r="F400" t="s">
        <v>1008</v>
      </c>
      <c r="G400" t="s">
        <v>219</v>
      </c>
      <c r="H400" t="s">
        <v>535</v>
      </c>
      <c r="I400">
        <v>24</v>
      </c>
      <c r="J400">
        <v>6.5</v>
      </c>
      <c r="K400">
        <v>38</v>
      </c>
      <c r="L400">
        <v>6.5</v>
      </c>
    </row>
    <row r="401" spans="1:12" x14ac:dyDescent="0.3">
      <c r="A401">
        <v>400</v>
      </c>
      <c r="B401" t="s">
        <v>1354</v>
      </c>
      <c r="C401" t="s">
        <v>1355</v>
      </c>
      <c r="D401" t="s">
        <v>1356</v>
      </c>
      <c r="E401" t="s">
        <v>98</v>
      </c>
      <c r="F401" t="s">
        <v>322</v>
      </c>
      <c r="G401" t="s">
        <v>219</v>
      </c>
      <c r="H401" t="s">
        <v>535</v>
      </c>
      <c r="I401">
        <v>19</v>
      </c>
      <c r="J401">
        <v>22.67</v>
      </c>
      <c r="K401">
        <v>31</v>
      </c>
      <c r="L401">
        <v>22.67</v>
      </c>
    </row>
    <row r="402" spans="1:12" x14ac:dyDescent="0.3">
      <c r="A402">
        <v>401</v>
      </c>
      <c r="B402" t="s">
        <v>1357</v>
      </c>
      <c r="C402" t="s">
        <v>1358</v>
      </c>
      <c r="D402" t="s">
        <v>1359</v>
      </c>
      <c r="E402" t="s">
        <v>98</v>
      </c>
      <c r="F402" t="s">
        <v>322</v>
      </c>
      <c r="G402" t="s">
        <v>219</v>
      </c>
      <c r="H402" t="s">
        <v>535</v>
      </c>
      <c r="I402">
        <v>107</v>
      </c>
      <c r="J402">
        <v>40.22</v>
      </c>
      <c r="K402">
        <v>56</v>
      </c>
      <c r="L402">
        <v>40.22</v>
      </c>
    </row>
    <row r="403" spans="1:12" x14ac:dyDescent="0.3">
      <c r="A403">
        <v>402</v>
      </c>
      <c r="B403" t="s">
        <v>1360</v>
      </c>
      <c r="C403" t="s">
        <v>1361</v>
      </c>
      <c r="D403" t="s">
        <v>1362</v>
      </c>
      <c r="E403" t="s">
        <v>98</v>
      </c>
      <c r="F403" t="s">
        <v>990</v>
      </c>
      <c r="G403" t="s">
        <v>219</v>
      </c>
      <c r="H403" t="s">
        <v>535</v>
      </c>
      <c r="I403">
        <v>274</v>
      </c>
      <c r="J403">
        <v>24</v>
      </c>
      <c r="K403">
        <v>52</v>
      </c>
      <c r="L403">
        <v>24</v>
      </c>
    </row>
    <row r="404" spans="1:12" x14ac:dyDescent="0.3">
      <c r="A404">
        <v>403</v>
      </c>
      <c r="B404" t="s">
        <v>1363</v>
      </c>
      <c r="C404" t="s">
        <v>1364</v>
      </c>
      <c r="D404" t="s">
        <v>1365</v>
      </c>
      <c r="E404" t="s">
        <v>98</v>
      </c>
      <c r="F404" t="s">
        <v>990</v>
      </c>
      <c r="G404" t="s">
        <v>17</v>
      </c>
      <c r="H404" t="s">
        <v>535</v>
      </c>
      <c r="I404">
        <v>16</v>
      </c>
      <c r="J404">
        <v>50</v>
      </c>
      <c r="K404">
        <v>132</v>
      </c>
      <c r="L404">
        <v>50</v>
      </c>
    </row>
    <row r="405" spans="1:12" x14ac:dyDescent="0.3">
      <c r="A405">
        <v>404</v>
      </c>
      <c r="B405" t="s">
        <v>1366</v>
      </c>
      <c r="C405" t="s">
        <v>1367</v>
      </c>
      <c r="D405" t="s">
        <v>1368</v>
      </c>
      <c r="E405" t="s">
        <v>985</v>
      </c>
      <c r="F405" t="s">
        <v>986</v>
      </c>
      <c r="G405" t="s">
        <v>219</v>
      </c>
      <c r="H405" t="s">
        <v>535</v>
      </c>
      <c r="I405">
        <v>117</v>
      </c>
      <c r="J405">
        <v>6</v>
      </c>
      <c r="K405">
        <v>45</v>
      </c>
      <c r="L405">
        <v>6</v>
      </c>
    </row>
    <row r="406" spans="1:12" x14ac:dyDescent="0.3">
      <c r="A406">
        <v>405</v>
      </c>
      <c r="B406" t="s">
        <v>1369</v>
      </c>
      <c r="C406" t="s">
        <v>1370</v>
      </c>
      <c r="D406" t="s">
        <v>1371</v>
      </c>
      <c r="E406" t="s">
        <v>263</v>
      </c>
      <c r="F406" t="s">
        <v>264</v>
      </c>
      <c r="G406" t="s">
        <v>17</v>
      </c>
      <c r="H406" t="s">
        <v>535</v>
      </c>
      <c r="I406">
        <v>20</v>
      </c>
      <c r="J406">
        <v>63.5</v>
      </c>
      <c r="K406">
        <v>123</v>
      </c>
      <c r="L406">
        <v>63.5</v>
      </c>
    </row>
    <row r="407" spans="1:12" x14ac:dyDescent="0.3">
      <c r="A407">
        <v>406</v>
      </c>
      <c r="B407" t="s">
        <v>1372</v>
      </c>
      <c r="C407" t="s">
        <v>1373</v>
      </c>
      <c r="D407" t="s">
        <v>1374</v>
      </c>
      <c r="E407" t="s">
        <v>263</v>
      </c>
      <c r="F407" t="s">
        <v>264</v>
      </c>
      <c r="G407" t="s">
        <v>17</v>
      </c>
      <c r="H407" t="s">
        <v>535</v>
      </c>
      <c r="I407">
        <v>1</v>
      </c>
      <c r="J407">
        <v>20.9</v>
      </c>
      <c r="K407">
        <v>28</v>
      </c>
      <c r="L407">
        <v>20.9</v>
      </c>
    </row>
    <row r="408" spans="1:12" x14ac:dyDescent="0.3">
      <c r="A408">
        <v>407</v>
      </c>
      <c r="B408" t="s">
        <v>1375</v>
      </c>
      <c r="C408" t="s">
        <v>1376</v>
      </c>
      <c r="D408" t="s">
        <v>1377</v>
      </c>
      <c r="E408" t="s">
        <v>263</v>
      </c>
      <c r="F408" t="s">
        <v>264</v>
      </c>
      <c r="G408" t="s">
        <v>219</v>
      </c>
      <c r="H408" t="s">
        <v>535</v>
      </c>
      <c r="I408">
        <v>29</v>
      </c>
      <c r="J408">
        <v>130</v>
      </c>
      <c r="K408">
        <v>591</v>
      </c>
      <c r="L408">
        <v>130</v>
      </c>
    </row>
    <row r="409" spans="1:12" x14ac:dyDescent="0.3">
      <c r="A409">
        <v>408</v>
      </c>
      <c r="B409" t="s">
        <v>1378</v>
      </c>
      <c r="C409" t="s">
        <v>1379</v>
      </c>
      <c r="D409" t="s">
        <v>1380</v>
      </c>
      <c r="E409" t="s">
        <v>263</v>
      </c>
      <c r="F409" t="s">
        <v>264</v>
      </c>
      <c r="G409" t="s">
        <v>17</v>
      </c>
      <c r="H409" t="s">
        <v>535</v>
      </c>
      <c r="I409">
        <v>15</v>
      </c>
      <c r="J409">
        <v>24.5</v>
      </c>
      <c r="K409">
        <v>37</v>
      </c>
      <c r="L409">
        <v>24.5</v>
      </c>
    </row>
    <row r="410" spans="1:12" x14ac:dyDescent="0.3">
      <c r="A410">
        <v>409</v>
      </c>
      <c r="B410" t="s">
        <v>1381</v>
      </c>
      <c r="C410" t="s">
        <v>1382</v>
      </c>
      <c r="D410" t="s">
        <v>1383</v>
      </c>
      <c r="E410" t="s">
        <v>263</v>
      </c>
      <c r="F410" t="s">
        <v>264</v>
      </c>
      <c r="G410" t="s">
        <v>219</v>
      </c>
      <c r="H410" t="s">
        <v>535</v>
      </c>
      <c r="I410">
        <v>34</v>
      </c>
      <c r="J410">
        <v>42</v>
      </c>
      <c r="K410">
        <v>72</v>
      </c>
      <c r="L410">
        <v>42</v>
      </c>
    </row>
    <row r="411" spans="1:12" x14ac:dyDescent="0.3">
      <c r="A411">
        <v>410</v>
      </c>
      <c r="B411" t="s">
        <v>1384</v>
      </c>
      <c r="C411" t="s">
        <v>1385</v>
      </c>
      <c r="D411" t="s">
        <v>1386</v>
      </c>
      <c r="E411" t="s">
        <v>1387</v>
      </c>
      <c r="F411" t="s">
        <v>264</v>
      </c>
      <c r="G411" t="s">
        <v>219</v>
      </c>
      <c r="H411" t="s">
        <v>535</v>
      </c>
      <c r="I411">
        <v>1</v>
      </c>
      <c r="J411">
        <v>56</v>
      </c>
      <c r="K411">
        <v>145</v>
      </c>
      <c r="L411">
        <v>56</v>
      </c>
    </row>
    <row r="412" spans="1:12" x14ac:dyDescent="0.3">
      <c r="A412">
        <v>411</v>
      </c>
      <c r="B412" t="s">
        <v>1388</v>
      </c>
      <c r="C412" t="s">
        <v>1389</v>
      </c>
      <c r="D412" t="s">
        <v>1390</v>
      </c>
      <c r="E412" t="s">
        <v>91</v>
      </c>
      <c r="F412" t="s">
        <v>92</v>
      </c>
      <c r="G412" t="s">
        <v>17</v>
      </c>
      <c r="H412" t="s">
        <v>535</v>
      </c>
      <c r="I412">
        <v>3</v>
      </c>
      <c r="J412">
        <v>5395.89</v>
      </c>
      <c r="K412">
        <v>7082</v>
      </c>
      <c r="L412">
        <v>5395.89</v>
      </c>
    </row>
    <row r="413" spans="1:12" x14ac:dyDescent="0.3">
      <c r="A413">
        <v>412</v>
      </c>
      <c r="B413" t="s">
        <v>1391</v>
      </c>
      <c r="C413" t="s">
        <v>1392</v>
      </c>
      <c r="D413" t="s">
        <v>1393</v>
      </c>
      <c r="E413" t="s">
        <v>91</v>
      </c>
      <c r="F413" t="s">
        <v>92</v>
      </c>
      <c r="G413" t="s">
        <v>17</v>
      </c>
      <c r="H413" t="s">
        <v>535</v>
      </c>
      <c r="I413">
        <v>3</v>
      </c>
      <c r="J413">
        <v>8991.86</v>
      </c>
      <c r="K413">
        <v>11801</v>
      </c>
      <c r="L413">
        <v>8991.86</v>
      </c>
    </row>
    <row r="414" spans="1:12" x14ac:dyDescent="0.3">
      <c r="A414">
        <v>413</v>
      </c>
      <c r="B414" t="s">
        <v>1394</v>
      </c>
      <c r="C414" t="s">
        <v>1395</v>
      </c>
      <c r="D414" t="s">
        <v>1396</v>
      </c>
      <c r="E414" t="s">
        <v>263</v>
      </c>
      <c r="F414" t="s">
        <v>264</v>
      </c>
      <c r="G414" t="s">
        <v>219</v>
      </c>
      <c r="H414" t="s">
        <v>535</v>
      </c>
      <c r="I414">
        <v>4</v>
      </c>
      <c r="J414">
        <v>75</v>
      </c>
      <c r="K414">
        <v>122</v>
      </c>
      <c r="L414">
        <v>75</v>
      </c>
    </row>
    <row r="415" spans="1:12" x14ac:dyDescent="0.3">
      <c r="A415">
        <v>414</v>
      </c>
      <c r="B415" t="s">
        <v>1397</v>
      </c>
      <c r="C415" t="s">
        <v>1398</v>
      </c>
      <c r="D415" t="s">
        <v>1399</v>
      </c>
      <c r="E415" t="s">
        <v>263</v>
      </c>
      <c r="F415" t="s">
        <v>264</v>
      </c>
      <c r="G415" t="s">
        <v>17</v>
      </c>
      <c r="H415" t="s">
        <v>535</v>
      </c>
      <c r="I415">
        <v>1</v>
      </c>
      <c r="J415">
        <v>47.4</v>
      </c>
      <c r="K415">
        <v>78</v>
      </c>
      <c r="L415">
        <v>47.4</v>
      </c>
    </row>
    <row r="416" spans="1:12" x14ac:dyDescent="0.3">
      <c r="A416">
        <v>415</v>
      </c>
      <c r="B416" t="s">
        <v>1400</v>
      </c>
      <c r="C416" t="s">
        <v>1401</v>
      </c>
      <c r="D416" t="s">
        <v>1402</v>
      </c>
      <c r="E416" t="s">
        <v>263</v>
      </c>
      <c r="F416" t="s">
        <v>264</v>
      </c>
      <c r="G416" t="s">
        <v>17</v>
      </c>
      <c r="H416" t="s">
        <v>535</v>
      </c>
      <c r="I416">
        <v>2</v>
      </c>
      <c r="J416">
        <v>32</v>
      </c>
      <c r="K416">
        <v>173</v>
      </c>
      <c r="L416">
        <v>32</v>
      </c>
    </row>
    <row r="417" spans="1:12" x14ac:dyDescent="0.3">
      <c r="A417">
        <v>416</v>
      </c>
      <c r="B417" t="s">
        <v>1403</v>
      </c>
      <c r="C417" t="s">
        <v>1404</v>
      </c>
      <c r="D417" t="s">
        <v>1405</v>
      </c>
      <c r="E417" t="s">
        <v>309</v>
      </c>
      <c r="F417" t="s">
        <v>310</v>
      </c>
      <c r="G417" t="s">
        <v>219</v>
      </c>
      <c r="H417" t="s">
        <v>535</v>
      </c>
      <c r="I417">
        <v>126</v>
      </c>
      <c r="J417">
        <v>125</v>
      </c>
      <c r="K417">
        <v>1299</v>
      </c>
      <c r="L417">
        <v>125</v>
      </c>
    </row>
    <row r="418" spans="1:12" x14ac:dyDescent="0.3">
      <c r="A418">
        <v>417</v>
      </c>
      <c r="B418" t="s">
        <v>1406</v>
      </c>
      <c r="C418" t="s">
        <v>1407</v>
      </c>
      <c r="D418" t="s">
        <v>1408</v>
      </c>
      <c r="E418" t="s">
        <v>204</v>
      </c>
      <c r="F418" t="s">
        <v>299</v>
      </c>
      <c r="G418" t="s">
        <v>17</v>
      </c>
      <c r="H418" t="s">
        <v>535</v>
      </c>
      <c r="I418">
        <v>61</v>
      </c>
      <c r="J418">
        <v>332.86</v>
      </c>
      <c r="K418">
        <v>466</v>
      </c>
      <c r="L418">
        <v>332.86</v>
      </c>
    </row>
    <row r="419" spans="1:12" x14ac:dyDescent="0.3">
      <c r="A419">
        <v>418</v>
      </c>
      <c r="B419" t="s">
        <v>1409</v>
      </c>
      <c r="C419" t="s">
        <v>1410</v>
      </c>
      <c r="D419" t="s">
        <v>1411</v>
      </c>
      <c r="E419" t="s">
        <v>263</v>
      </c>
      <c r="F419" t="s">
        <v>264</v>
      </c>
      <c r="G419" t="s">
        <v>17</v>
      </c>
      <c r="H419" t="s">
        <v>535</v>
      </c>
      <c r="I419">
        <v>66</v>
      </c>
      <c r="J419">
        <v>24.5</v>
      </c>
      <c r="K419">
        <v>34</v>
      </c>
      <c r="L419">
        <v>24.5</v>
      </c>
    </row>
    <row r="420" spans="1:12" x14ac:dyDescent="0.3">
      <c r="A420">
        <v>419</v>
      </c>
      <c r="B420" t="s">
        <v>1412</v>
      </c>
      <c r="C420" t="s">
        <v>1413</v>
      </c>
      <c r="D420" t="s">
        <v>1414</v>
      </c>
      <c r="E420" t="s">
        <v>125</v>
      </c>
      <c r="F420" t="s">
        <v>1110</v>
      </c>
      <c r="G420" t="s">
        <v>219</v>
      </c>
      <c r="H420" t="s">
        <v>535</v>
      </c>
      <c r="I420">
        <v>140</v>
      </c>
      <c r="J420">
        <v>9.9</v>
      </c>
      <c r="K420">
        <v>33</v>
      </c>
      <c r="L420">
        <v>9.9</v>
      </c>
    </row>
    <row r="421" spans="1:12" x14ac:dyDescent="0.3">
      <c r="A421">
        <v>420</v>
      </c>
      <c r="B421" t="s">
        <v>1415</v>
      </c>
      <c r="C421" t="s">
        <v>1416</v>
      </c>
      <c r="D421" t="s">
        <v>1417</v>
      </c>
      <c r="E421" t="s">
        <v>125</v>
      </c>
      <c r="F421" t="s">
        <v>1110</v>
      </c>
      <c r="G421" t="s">
        <v>219</v>
      </c>
      <c r="H421" t="s">
        <v>535</v>
      </c>
      <c r="I421">
        <v>178</v>
      </c>
      <c r="J421">
        <v>15.3</v>
      </c>
      <c r="K421">
        <v>56</v>
      </c>
      <c r="L421">
        <v>15.3</v>
      </c>
    </row>
    <row r="422" spans="1:12" x14ac:dyDescent="0.3">
      <c r="A422">
        <v>421</v>
      </c>
      <c r="B422" t="s">
        <v>1418</v>
      </c>
      <c r="C422" t="s">
        <v>1419</v>
      </c>
      <c r="D422" t="s">
        <v>1420</v>
      </c>
      <c r="E422" t="s">
        <v>125</v>
      </c>
      <c r="F422" t="s">
        <v>1110</v>
      </c>
      <c r="G422" t="s">
        <v>219</v>
      </c>
      <c r="H422" t="s">
        <v>535</v>
      </c>
      <c r="I422">
        <v>325</v>
      </c>
      <c r="J422">
        <v>19.850000000000001</v>
      </c>
      <c r="K422">
        <v>113</v>
      </c>
      <c r="L422">
        <v>19.850000000000001</v>
      </c>
    </row>
    <row r="423" spans="1:12" x14ac:dyDescent="0.3">
      <c r="A423">
        <v>422</v>
      </c>
      <c r="B423" t="s">
        <v>1421</v>
      </c>
      <c r="C423" t="s">
        <v>1422</v>
      </c>
      <c r="D423" t="s">
        <v>1423</v>
      </c>
      <c r="E423" t="s">
        <v>41</v>
      </c>
      <c r="F423" t="s">
        <v>748</v>
      </c>
      <c r="G423" t="s">
        <v>219</v>
      </c>
      <c r="H423" t="s">
        <v>535</v>
      </c>
      <c r="I423">
        <v>3</v>
      </c>
      <c r="J423">
        <v>159.41999999999999</v>
      </c>
      <c r="K423">
        <v>223</v>
      </c>
      <c r="L423">
        <v>159.41999999999999</v>
      </c>
    </row>
    <row r="424" spans="1:12" x14ac:dyDescent="0.3">
      <c r="A424">
        <v>423</v>
      </c>
      <c r="B424" t="s">
        <v>1424</v>
      </c>
      <c r="C424" t="s">
        <v>1425</v>
      </c>
      <c r="D424" t="s">
        <v>1426</v>
      </c>
      <c r="E424" t="s">
        <v>775</v>
      </c>
      <c r="F424" t="s">
        <v>1001</v>
      </c>
      <c r="G424" t="s">
        <v>17</v>
      </c>
      <c r="H424" t="s">
        <v>535</v>
      </c>
      <c r="I424">
        <v>32</v>
      </c>
      <c r="J424">
        <v>10.84</v>
      </c>
      <c r="K424">
        <v>45</v>
      </c>
      <c r="L424">
        <v>10.84</v>
      </c>
    </row>
    <row r="425" spans="1:12" x14ac:dyDescent="0.3">
      <c r="A425">
        <v>424</v>
      </c>
      <c r="B425" t="s">
        <v>1427</v>
      </c>
      <c r="C425" t="s">
        <v>1428</v>
      </c>
      <c r="D425" t="s">
        <v>1429</v>
      </c>
      <c r="E425" t="s">
        <v>41</v>
      </c>
      <c r="F425" t="s">
        <v>1228</v>
      </c>
      <c r="G425" t="s">
        <v>17</v>
      </c>
      <c r="H425" t="s">
        <v>535</v>
      </c>
      <c r="I425">
        <v>1</v>
      </c>
      <c r="J425">
        <v>842.16</v>
      </c>
      <c r="K425">
        <v>1052</v>
      </c>
      <c r="L425">
        <v>842.16</v>
      </c>
    </row>
    <row r="426" spans="1:12" x14ac:dyDescent="0.3">
      <c r="A426">
        <v>425</v>
      </c>
      <c r="B426" t="s">
        <v>1430</v>
      </c>
      <c r="C426" t="s">
        <v>1431</v>
      </c>
      <c r="D426" t="s">
        <v>1432</v>
      </c>
      <c r="E426" t="s">
        <v>147</v>
      </c>
      <c r="F426" t="s">
        <v>148</v>
      </c>
      <c r="G426" t="s">
        <v>219</v>
      </c>
      <c r="H426" t="s">
        <v>535</v>
      </c>
      <c r="I426">
        <v>17</v>
      </c>
      <c r="J426">
        <v>14.4</v>
      </c>
      <c r="K426">
        <v>24</v>
      </c>
      <c r="L426">
        <v>14.4</v>
      </c>
    </row>
    <row r="427" spans="1:12" x14ac:dyDescent="0.3">
      <c r="A427">
        <v>426</v>
      </c>
      <c r="B427" t="s">
        <v>1433</v>
      </c>
      <c r="C427" t="s">
        <v>1434</v>
      </c>
      <c r="D427" t="s">
        <v>1435</v>
      </c>
      <c r="E427" t="s">
        <v>41</v>
      </c>
      <c r="F427" t="s">
        <v>148</v>
      </c>
      <c r="G427" t="s">
        <v>219</v>
      </c>
      <c r="H427" t="s">
        <v>535</v>
      </c>
      <c r="I427">
        <v>321</v>
      </c>
      <c r="J427">
        <v>23.29</v>
      </c>
      <c r="K427">
        <v>32</v>
      </c>
      <c r="L427">
        <v>23.29</v>
      </c>
    </row>
    <row r="428" spans="1:12" x14ac:dyDescent="0.3">
      <c r="A428">
        <v>427</v>
      </c>
      <c r="B428" t="s">
        <v>1436</v>
      </c>
      <c r="C428" t="s">
        <v>1437</v>
      </c>
      <c r="D428" t="s">
        <v>1438</v>
      </c>
      <c r="E428" t="s">
        <v>147</v>
      </c>
      <c r="F428" t="s">
        <v>148</v>
      </c>
      <c r="G428" t="s">
        <v>219</v>
      </c>
      <c r="H428" t="s">
        <v>535</v>
      </c>
      <c r="I428">
        <v>4</v>
      </c>
      <c r="J428">
        <v>14.7</v>
      </c>
      <c r="K428">
        <v>28</v>
      </c>
      <c r="L428">
        <v>14.7</v>
      </c>
    </row>
    <row r="429" spans="1:12" x14ac:dyDescent="0.3">
      <c r="A429">
        <v>428</v>
      </c>
      <c r="B429" t="s">
        <v>1439</v>
      </c>
      <c r="C429" t="s">
        <v>1440</v>
      </c>
      <c r="D429" t="s">
        <v>1441</v>
      </c>
      <c r="E429" t="s">
        <v>1123</v>
      </c>
      <c r="F429" t="s">
        <v>523</v>
      </c>
      <c r="G429" t="s">
        <v>17</v>
      </c>
      <c r="H429" t="s">
        <v>535</v>
      </c>
      <c r="I429">
        <v>6</v>
      </c>
      <c r="J429">
        <v>110</v>
      </c>
      <c r="K429">
        <v>402</v>
      </c>
      <c r="L429">
        <v>110</v>
      </c>
    </row>
    <row r="430" spans="1:12" x14ac:dyDescent="0.3">
      <c r="A430">
        <v>429</v>
      </c>
      <c r="B430" t="s">
        <v>1442</v>
      </c>
      <c r="C430" t="s">
        <v>1443</v>
      </c>
      <c r="D430" t="s">
        <v>1444</v>
      </c>
      <c r="E430" t="s">
        <v>98</v>
      </c>
      <c r="F430" t="s">
        <v>92</v>
      </c>
      <c r="G430" t="s">
        <v>17</v>
      </c>
      <c r="H430" t="s">
        <v>535</v>
      </c>
      <c r="I430">
        <v>3</v>
      </c>
      <c r="J430">
        <v>17.100000000000001</v>
      </c>
      <c r="K430">
        <v>47</v>
      </c>
      <c r="L430">
        <v>17.100000000000001</v>
      </c>
    </row>
    <row r="431" spans="1:12" x14ac:dyDescent="0.3">
      <c r="A431">
        <v>430</v>
      </c>
      <c r="B431" t="s">
        <v>1445</v>
      </c>
      <c r="C431" t="s">
        <v>1446</v>
      </c>
      <c r="D431" t="s">
        <v>1447</v>
      </c>
      <c r="E431" t="s">
        <v>1448</v>
      </c>
      <c r="F431" t="s">
        <v>92</v>
      </c>
      <c r="G431" t="s">
        <v>17</v>
      </c>
      <c r="H431" t="s">
        <v>535</v>
      </c>
      <c r="I431">
        <v>19</v>
      </c>
      <c r="J431">
        <v>19.059999999999999</v>
      </c>
      <c r="K431">
        <v>50</v>
      </c>
      <c r="L431">
        <v>19.059999999999999</v>
      </c>
    </row>
    <row r="432" spans="1:12" x14ac:dyDescent="0.3">
      <c r="A432">
        <v>431</v>
      </c>
      <c r="B432" t="s">
        <v>1449</v>
      </c>
      <c r="C432" t="s">
        <v>1450</v>
      </c>
      <c r="D432" t="s">
        <v>1451</v>
      </c>
      <c r="E432" t="s">
        <v>91</v>
      </c>
      <c r="F432" t="s">
        <v>92</v>
      </c>
      <c r="G432" t="s">
        <v>17</v>
      </c>
      <c r="H432" t="s">
        <v>535</v>
      </c>
      <c r="I432">
        <v>402</v>
      </c>
      <c r="J432">
        <v>24.61</v>
      </c>
      <c r="K432">
        <v>113</v>
      </c>
      <c r="L432">
        <v>24.61</v>
      </c>
    </row>
    <row r="433" spans="1:12" x14ac:dyDescent="0.3">
      <c r="A433">
        <v>432</v>
      </c>
      <c r="B433" t="s">
        <v>1452</v>
      </c>
      <c r="C433" t="s">
        <v>1453</v>
      </c>
      <c r="D433" t="s">
        <v>1454</v>
      </c>
      <c r="E433" t="s">
        <v>985</v>
      </c>
      <c r="F433" t="s">
        <v>986</v>
      </c>
      <c r="G433" t="s">
        <v>17</v>
      </c>
      <c r="H433" t="s">
        <v>535</v>
      </c>
      <c r="I433">
        <v>2914</v>
      </c>
      <c r="J433">
        <v>2.4500000000000002</v>
      </c>
      <c r="K433">
        <v>13</v>
      </c>
      <c r="L433">
        <v>2.4500000000000002</v>
      </c>
    </row>
    <row r="434" spans="1:12" x14ac:dyDescent="0.3">
      <c r="A434">
        <v>433</v>
      </c>
      <c r="B434" t="s">
        <v>1455</v>
      </c>
      <c r="C434" t="s">
        <v>1456</v>
      </c>
      <c r="D434" t="s">
        <v>1457</v>
      </c>
      <c r="E434" t="s">
        <v>142</v>
      </c>
      <c r="F434" t="s">
        <v>523</v>
      </c>
      <c r="G434" t="s">
        <v>219</v>
      </c>
      <c r="H434" t="s">
        <v>535</v>
      </c>
      <c r="I434">
        <v>381</v>
      </c>
      <c r="J434">
        <v>42</v>
      </c>
      <c r="K434">
        <v>157</v>
      </c>
      <c r="L434">
        <v>42</v>
      </c>
    </row>
    <row r="435" spans="1:12" x14ac:dyDescent="0.3">
      <c r="A435">
        <v>434</v>
      </c>
      <c r="B435" t="s">
        <v>1458</v>
      </c>
      <c r="C435" t="s">
        <v>1459</v>
      </c>
      <c r="D435" t="s">
        <v>1460</v>
      </c>
      <c r="E435" t="s">
        <v>204</v>
      </c>
      <c r="F435" t="s">
        <v>469</v>
      </c>
      <c r="G435" t="s">
        <v>219</v>
      </c>
      <c r="H435" t="s">
        <v>535</v>
      </c>
      <c r="I435">
        <v>547</v>
      </c>
      <c r="J435">
        <v>9.93</v>
      </c>
      <c r="K435">
        <v>13</v>
      </c>
      <c r="L435">
        <v>9.93</v>
      </c>
    </row>
    <row r="436" spans="1:12" x14ac:dyDescent="0.3">
      <c r="A436">
        <v>435</v>
      </c>
      <c r="B436" t="s">
        <v>1461</v>
      </c>
      <c r="C436" t="s">
        <v>1462</v>
      </c>
      <c r="D436" t="s">
        <v>1463</v>
      </c>
      <c r="E436" t="s">
        <v>304</v>
      </c>
      <c r="F436" t="s">
        <v>1169</v>
      </c>
      <c r="G436" t="s">
        <v>17</v>
      </c>
      <c r="H436" t="s">
        <v>535</v>
      </c>
      <c r="I436">
        <v>17</v>
      </c>
      <c r="J436">
        <v>450</v>
      </c>
      <c r="K436">
        <v>5228</v>
      </c>
      <c r="L436">
        <v>450</v>
      </c>
    </row>
    <row r="437" spans="1:12" x14ac:dyDescent="0.3">
      <c r="A437">
        <v>436</v>
      </c>
      <c r="B437" t="s">
        <v>1464</v>
      </c>
      <c r="C437" t="s">
        <v>1465</v>
      </c>
      <c r="D437" t="s">
        <v>1466</v>
      </c>
      <c r="E437" t="s">
        <v>1467</v>
      </c>
      <c r="F437" t="s">
        <v>1169</v>
      </c>
      <c r="G437" t="s">
        <v>17</v>
      </c>
      <c r="H437" t="s">
        <v>535</v>
      </c>
      <c r="I437">
        <v>5</v>
      </c>
      <c r="J437">
        <v>250</v>
      </c>
      <c r="K437">
        <v>2345</v>
      </c>
      <c r="L437">
        <v>250</v>
      </c>
    </row>
    <row r="438" spans="1:12" x14ac:dyDescent="0.3">
      <c r="A438">
        <v>437</v>
      </c>
      <c r="B438" t="s">
        <v>1468</v>
      </c>
      <c r="C438" t="s">
        <v>1469</v>
      </c>
      <c r="D438" t="s">
        <v>1470</v>
      </c>
      <c r="E438" t="s">
        <v>212</v>
      </c>
      <c r="F438" t="s">
        <v>148</v>
      </c>
      <c r="G438" t="s">
        <v>17</v>
      </c>
      <c r="H438" t="s">
        <v>535</v>
      </c>
      <c r="I438">
        <v>6</v>
      </c>
      <c r="J438">
        <v>10</v>
      </c>
      <c r="K438">
        <v>56</v>
      </c>
      <c r="L438">
        <v>10</v>
      </c>
    </row>
    <row r="439" spans="1:12" x14ac:dyDescent="0.3">
      <c r="A439">
        <v>438</v>
      </c>
      <c r="B439" t="s">
        <v>1471</v>
      </c>
      <c r="C439" t="s">
        <v>1472</v>
      </c>
      <c r="D439" t="s">
        <v>1470</v>
      </c>
      <c r="E439" t="s">
        <v>204</v>
      </c>
      <c r="F439" t="s">
        <v>1046</v>
      </c>
      <c r="G439" t="s">
        <v>17</v>
      </c>
      <c r="H439" t="s">
        <v>535</v>
      </c>
      <c r="I439">
        <v>5262</v>
      </c>
      <c r="J439">
        <v>9.1999999999999993</v>
      </c>
      <c r="K439">
        <v>56</v>
      </c>
      <c r="L439">
        <v>9.1999999999999993</v>
      </c>
    </row>
    <row r="440" spans="1:12" x14ac:dyDescent="0.3">
      <c r="A440">
        <v>439</v>
      </c>
      <c r="B440" t="s">
        <v>1473</v>
      </c>
      <c r="C440" t="s">
        <v>1474</v>
      </c>
      <c r="D440" t="s">
        <v>1475</v>
      </c>
      <c r="E440" t="s">
        <v>578</v>
      </c>
      <c r="F440" t="s">
        <v>579</v>
      </c>
      <c r="G440" t="s">
        <v>219</v>
      </c>
      <c r="H440" t="s">
        <v>535</v>
      </c>
      <c r="I440">
        <v>206</v>
      </c>
      <c r="J440">
        <v>3.75</v>
      </c>
      <c r="K440">
        <v>5</v>
      </c>
      <c r="L440">
        <v>3.75</v>
      </c>
    </row>
    <row r="441" spans="1:12" x14ac:dyDescent="0.3">
      <c r="A441">
        <v>440</v>
      </c>
      <c r="B441" t="s">
        <v>1476</v>
      </c>
      <c r="C441" t="s">
        <v>1477</v>
      </c>
      <c r="D441" t="s">
        <v>1478</v>
      </c>
      <c r="E441" t="s">
        <v>395</v>
      </c>
      <c r="F441" t="s">
        <v>1479</v>
      </c>
      <c r="G441" t="s">
        <v>17</v>
      </c>
      <c r="H441" t="s">
        <v>535</v>
      </c>
      <c r="I441">
        <v>60</v>
      </c>
      <c r="J441">
        <v>340</v>
      </c>
      <c r="K441">
        <v>4029</v>
      </c>
      <c r="L441">
        <v>340</v>
      </c>
    </row>
    <row r="442" spans="1:12" x14ac:dyDescent="0.3">
      <c r="A442">
        <v>441</v>
      </c>
      <c r="B442" t="s">
        <v>1480</v>
      </c>
      <c r="C442" t="s">
        <v>1481</v>
      </c>
      <c r="D442" t="s">
        <v>1482</v>
      </c>
      <c r="E442" t="s">
        <v>41</v>
      </c>
      <c r="F442" t="s">
        <v>1110</v>
      </c>
      <c r="G442" t="s">
        <v>219</v>
      </c>
      <c r="H442" t="s">
        <v>535</v>
      </c>
      <c r="I442">
        <v>18</v>
      </c>
      <c r="J442">
        <v>11.58</v>
      </c>
      <c r="K442">
        <v>16</v>
      </c>
      <c r="L442">
        <v>11.58</v>
      </c>
    </row>
    <row r="443" spans="1:12" x14ac:dyDescent="0.3">
      <c r="A443">
        <v>442</v>
      </c>
      <c r="B443" t="s">
        <v>1483</v>
      </c>
      <c r="C443" t="s">
        <v>1484</v>
      </c>
      <c r="D443" t="s">
        <v>1485</v>
      </c>
      <c r="E443" t="s">
        <v>41</v>
      </c>
      <c r="F443" t="s">
        <v>1110</v>
      </c>
      <c r="G443" t="s">
        <v>219</v>
      </c>
      <c r="H443" t="s">
        <v>535</v>
      </c>
      <c r="I443">
        <v>55</v>
      </c>
      <c r="J443">
        <v>17.71</v>
      </c>
      <c r="K443">
        <v>24</v>
      </c>
      <c r="L443">
        <v>17.71</v>
      </c>
    </row>
    <row r="444" spans="1:12" x14ac:dyDescent="0.3">
      <c r="A444">
        <v>443</v>
      </c>
      <c r="B444" t="s">
        <v>1486</v>
      </c>
      <c r="C444" t="s">
        <v>1487</v>
      </c>
      <c r="D444" t="s">
        <v>1488</v>
      </c>
      <c r="E444" t="s">
        <v>41</v>
      </c>
      <c r="F444" t="s">
        <v>1489</v>
      </c>
      <c r="G444" t="s">
        <v>219</v>
      </c>
      <c r="H444" t="s">
        <v>535</v>
      </c>
      <c r="I444">
        <v>490</v>
      </c>
      <c r="J444">
        <v>15.31</v>
      </c>
      <c r="K444">
        <v>19</v>
      </c>
      <c r="L444">
        <v>15.31</v>
      </c>
    </row>
    <row r="445" spans="1:12" x14ac:dyDescent="0.3">
      <c r="A445">
        <v>444</v>
      </c>
      <c r="B445" t="s">
        <v>1490</v>
      </c>
      <c r="C445" t="s">
        <v>1491</v>
      </c>
      <c r="D445" t="s">
        <v>1492</v>
      </c>
      <c r="E445" t="s">
        <v>98</v>
      </c>
      <c r="F445" t="s">
        <v>148</v>
      </c>
      <c r="G445" t="s">
        <v>17</v>
      </c>
      <c r="H445" t="s">
        <v>535</v>
      </c>
      <c r="I445">
        <v>119</v>
      </c>
      <c r="J445">
        <v>68</v>
      </c>
      <c r="K445">
        <v>447</v>
      </c>
      <c r="L445">
        <v>68</v>
      </c>
    </row>
    <row r="446" spans="1:12" x14ac:dyDescent="0.3">
      <c r="A446">
        <v>445</v>
      </c>
      <c r="B446" t="s">
        <v>1493</v>
      </c>
      <c r="C446" t="s">
        <v>1494</v>
      </c>
      <c r="D446" t="s">
        <v>1495</v>
      </c>
      <c r="E446" t="s">
        <v>157</v>
      </c>
      <c r="F446" t="s">
        <v>990</v>
      </c>
      <c r="G446" t="s">
        <v>17</v>
      </c>
      <c r="H446" t="s">
        <v>535</v>
      </c>
      <c r="I446">
        <v>16</v>
      </c>
      <c r="J446">
        <v>150</v>
      </c>
      <c r="K446">
        <v>2718</v>
      </c>
      <c r="L446">
        <v>150</v>
      </c>
    </row>
    <row r="447" spans="1:12" x14ac:dyDescent="0.3">
      <c r="A447">
        <v>446</v>
      </c>
      <c r="B447" t="s">
        <v>1496</v>
      </c>
      <c r="C447" t="s">
        <v>1497</v>
      </c>
      <c r="D447" t="s">
        <v>1498</v>
      </c>
      <c r="E447" t="s">
        <v>1499</v>
      </c>
      <c r="F447" t="s">
        <v>1110</v>
      </c>
      <c r="G447" t="s">
        <v>17</v>
      </c>
      <c r="H447" t="s">
        <v>535</v>
      </c>
      <c r="I447">
        <v>4</v>
      </c>
      <c r="J447">
        <v>400</v>
      </c>
      <c r="K447">
        <v>3703</v>
      </c>
      <c r="L447">
        <v>400</v>
      </c>
    </row>
    <row r="448" spans="1:12" x14ac:dyDescent="0.3">
      <c r="A448">
        <v>447</v>
      </c>
      <c r="B448" t="s">
        <v>1500</v>
      </c>
      <c r="C448" t="s">
        <v>1501</v>
      </c>
      <c r="D448" t="s">
        <v>1502</v>
      </c>
      <c r="E448" t="s">
        <v>304</v>
      </c>
      <c r="F448" t="s">
        <v>1503</v>
      </c>
      <c r="G448" t="s">
        <v>17</v>
      </c>
      <c r="H448" t="s">
        <v>535</v>
      </c>
      <c r="I448">
        <v>5</v>
      </c>
      <c r="J448">
        <v>100</v>
      </c>
      <c r="K448">
        <v>193</v>
      </c>
      <c r="L448">
        <v>100</v>
      </c>
    </row>
    <row r="449" spans="1:12" x14ac:dyDescent="0.3">
      <c r="A449">
        <v>448</v>
      </c>
      <c r="B449" t="s">
        <v>1504</v>
      </c>
      <c r="C449" t="s">
        <v>1505</v>
      </c>
      <c r="D449" t="s">
        <v>1506</v>
      </c>
      <c r="E449" t="s">
        <v>65</v>
      </c>
      <c r="F449" t="s">
        <v>1079</v>
      </c>
      <c r="G449" t="s">
        <v>17</v>
      </c>
      <c r="H449" t="s">
        <v>535</v>
      </c>
      <c r="I449">
        <v>14</v>
      </c>
      <c r="J449">
        <v>8</v>
      </c>
      <c r="K449">
        <v>26</v>
      </c>
      <c r="L449">
        <v>8</v>
      </c>
    </row>
    <row r="450" spans="1:12" x14ac:dyDescent="0.3">
      <c r="A450">
        <v>449</v>
      </c>
      <c r="B450" t="s">
        <v>1507</v>
      </c>
      <c r="C450" t="s">
        <v>1508</v>
      </c>
      <c r="D450" t="s">
        <v>1509</v>
      </c>
      <c r="E450" t="s">
        <v>985</v>
      </c>
      <c r="F450" t="s">
        <v>986</v>
      </c>
      <c r="G450" t="s">
        <v>17</v>
      </c>
      <c r="H450" t="s">
        <v>535</v>
      </c>
      <c r="I450">
        <v>462</v>
      </c>
      <c r="J450">
        <v>5.5</v>
      </c>
      <c r="K450">
        <v>26</v>
      </c>
      <c r="L450">
        <v>5.5</v>
      </c>
    </row>
    <row r="451" spans="1:12" x14ac:dyDescent="0.3">
      <c r="A451">
        <v>450</v>
      </c>
      <c r="B451" t="s">
        <v>1510</v>
      </c>
      <c r="C451" t="s">
        <v>1511</v>
      </c>
      <c r="D451" t="s">
        <v>1512</v>
      </c>
      <c r="E451" t="s">
        <v>29</v>
      </c>
      <c r="F451" t="s">
        <v>1186</v>
      </c>
      <c r="G451" t="s">
        <v>17</v>
      </c>
      <c r="H451" t="s">
        <v>535</v>
      </c>
      <c r="I451">
        <v>51</v>
      </c>
      <c r="J451">
        <v>3.2</v>
      </c>
      <c r="K451">
        <v>5</v>
      </c>
      <c r="L451">
        <v>3.2</v>
      </c>
    </row>
    <row r="452" spans="1:12" x14ac:dyDescent="0.3">
      <c r="A452">
        <v>451</v>
      </c>
      <c r="B452" t="s">
        <v>1513</v>
      </c>
      <c r="C452" t="s">
        <v>1514</v>
      </c>
      <c r="D452" t="s">
        <v>1515</v>
      </c>
      <c r="E452" t="s">
        <v>29</v>
      </c>
      <c r="F452" t="s">
        <v>1516</v>
      </c>
      <c r="G452" t="s">
        <v>17</v>
      </c>
      <c r="H452" t="s">
        <v>535</v>
      </c>
      <c r="I452">
        <v>2770</v>
      </c>
      <c r="J452">
        <v>2.75</v>
      </c>
      <c r="K452">
        <v>6</v>
      </c>
      <c r="L452">
        <v>2.75</v>
      </c>
    </row>
    <row r="453" spans="1:12" x14ac:dyDescent="0.3">
      <c r="A453">
        <v>452</v>
      </c>
      <c r="B453" t="s">
        <v>1517</v>
      </c>
      <c r="C453" t="s">
        <v>1518</v>
      </c>
      <c r="D453" t="s">
        <v>1519</v>
      </c>
      <c r="E453" t="s">
        <v>98</v>
      </c>
      <c r="F453" t="s">
        <v>420</v>
      </c>
      <c r="G453" t="s">
        <v>219</v>
      </c>
      <c r="H453" t="s">
        <v>535</v>
      </c>
      <c r="I453">
        <v>3</v>
      </c>
      <c r="J453">
        <v>291.25</v>
      </c>
      <c r="K453">
        <v>407</v>
      </c>
      <c r="L453">
        <v>291.25</v>
      </c>
    </row>
    <row r="454" spans="1:12" x14ac:dyDescent="0.3">
      <c r="A454">
        <v>453</v>
      </c>
      <c r="B454" t="s">
        <v>1520</v>
      </c>
      <c r="C454" t="s">
        <v>1521</v>
      </c>
      <c r="D454" t="s">
        <v>1522</v>
      </c>
      <c r="E454" t="s">
        <v>775</v>
      </c>
      <c r="F454" t="s">
        <v>1001</v>
      </c>
      <c r="G454" t="s">
        <v>17</v>
      </c>
      <c r="H454" t="s">
        <v>535</v>
      </c>
      <c r="I454">
        <v>3</v>
      </c>
      <c r="J454">
        <v>1714.29</v>
      </c>
      <c r="K454">
        <v>6411</v>
      </c>
      <c r="L454">
        <v>1714.29</v>
      </c>
    </row>
    <row r="455" spans="1:12" x14ac:dyDescent="0.3">
      <c r="A455">
        <v>454</v>
      </c>
      <c r="B455" t="s">
        <v>1523</v>
      </c>
      <c r="C455" t="s">
        <v>1524</v>
      </c>
      <c r="D455" t="s">
        <v>1525</v>
      </c>
      <c r="E455" t="s">
        <v>21</v>
      </c>
      <c r="F455" t="s">
        <v>990</v>
      </c>
      <c r="G455" t="s">
        <v>17</v>
      </c>
      <c r="H455" t="s">
        <v>535</v>
      </c>
      <c r="I455">
        <v>1</v>
      </c>
      <c r="J455">
        <v>0.01</v>
      </c>
      <c r="K455">
        <v>51</v>
      </c>
      <c r="L455">
        <v>0.01</v>
      </c>
    </row>
    <row r="456" spans="1:12" x14ac:dyDescent="0.3">
      <c r="A456">
        <v>455</v>
      </c>
      <c r="B456" t="s">
        <v>1526</v>
      </c>
      <c r="C456" t="s">
        <v>1527</v>
      </c>
      <c r="D456" t="s">
        <v>1528</v>
      </c>
      <c r="E456" t="s">
        <v>263</v>
      </c>
      <c r="F456" t="s">
        <v>264</v>
      </c>
      <c r="G456" t="s">
        <v>17</v>
      </c>
      <c r="H456" t="s">
        <v>535</v>
      </c>
      <c r="I456">
        <v>5</v>
      </c>
      <c r="J456">
        <v>11.4</v>
      </c>
      <c r="K456">
        <v>16</v>
      </c>
      <c r="L456">
        <v>11.4</v>
      </c>
    </row>
    <row r="457" spans="1:12" x14ac:dyDescent="0.3">
      <c r="A457">
        <v>456</v>
      </c>
      <c r="B457" t="s">
        <v>1529</v>
      </c>
      <c r="C457" t="s">
        <v>1530</v>
      </c>
      <c r="D457" t="s">
        <v>1531</v>
      </c>
      <c r="E457" t="s">
        <v>98</v>
      </c>
      <c r="F457" t="s">
        <v>1532</v>
      </c>
      <c r="G457" t="s">
        <v>219</v>
      </c>
      <c r="H457" t="s">
        <v>535</v>
      </c>
      <c r="I457">
        <v>263</v>
      </c>
      <c r="J457">
        <v>5.13</v>
      </c>
      <c r="K457">
        <v>7</v>
      </c>
      <c r="L457">
        <v>5.13</v>
      </c>
    </row>
    <row r="458" spans="1:12" x14ac:dyDescent="0.3">
      <c r="A458">
        <v>457</v>
      </c>
      <c r="B458" t="s">
        <v>1533</v>
      </c>
      <c r="C458" t="s">
        <v>1534</v>
      </c>
      <c r="D458" t="s">
        <v>1535</v>
      </c>
      <c r="E458" t="s">
        <v>1536</v>
      </c>
      <c r="F458" t="s">
        <v>1537</v>
      </c>
      <c r="G458" t="s">
        <v>219</v>
      </c>
      <c r="H458" t="s">
        <v>535</v>
      </c>
      <c r="I458">
        <v>129</v>
      </c>
      <c r="J458">
        <v>300</v>
      </c>
      <c r="K458">
        <v>2205</v>
      </c>
      <c r="L458">
        <v>300</v>
      </c>
    </row>
    <row r="459" spans="1:12" x14ac:dyDescent="0.3">
      <c r="A459">
        <v>458</v>
      </c>
      <c r="B459" t="s">
        <v>1538</v>
      </c>
      <c r="C459" t="s">
        <v>1539</v>
      </c>
      <c r="D459" t="s">
        <v>1540</v>
      </c>
      <c r="E459" t="s">
        <v>1541</v>
      </c>
      <c r="F459" t="s">
        <v>420</v>
      </c>
      <c r="G459" t="s">
        <v>17</v>
      </c>
      <c r="H459" t="s">
        <v>535</v>
      </c>
      <c r="I459">
        <v>148</v>
      </c>
      <c r="J459">
        <v>294</v>
      </c>
      <c r="K459">
        <v>2205</v>
      </c>
      <c r="L459">
        <v>294</v>
      </c>
    </row>
    <row r="460" spans="1:12" x14ac:dyDescent="0.3">
      <c r="A460">
        <v>459</v>
      </c>
      <c r="B460" t="s">
        <v>1542</v>
      </c>
      <c r="C460" t="s">
        <v>1543</v>
      </c>
      <c r="D460" t="s">
        <v>1544</v>
      </c>
      <c r="E460" t="s">
        <v>1257</v>
      </c>
      <c r="F460" t="s">
        <v>1537</v>
      </c>
      <c r="G460" t="s">
        <v>17</v>
      </c>
      <c r="H460" t="s">
        <v>535</v>
      </c>
      <c r="I460">
        <v>3</v>
      </c>
      <c r="J460">
        <v>5650</v>
      </c>
      <c r="K460">
        <v>42658</v>
      </c>
      <c r="L460">
        <v>5650</v>
      </c>
    </row>
    <row r="461" spans="1:12" x14ac:dyDescent="0.3">
      <c r="A461">
        <v>460</v>
      </c>
      <c r="B461" t="s">
        <v>1545</v>
      </c>
      <c r="C461" t="s">
        <v>1546</v>
      </c>
      <c r="D461" t="s">
        <v>1547</v>
      </c>
      <c r="E461" t="s">
        <v>663</v>
      </c>
      <c r="F461" t="s">
        <v>264</v>
      </c>
      <c r="G461" t="s">
        <v>219</v>
      </c>
      <c r="H461" t="s">
        <v>535</v>
      </c>
      <c r="I461">
        <v>14</v>
      </c>
      <c r="J461">
        <v>430</v>
      </c>
      <c r="K461">
        <v>1325</v>
      </c>
      <c r="L461">
        <v>430</v>
      </c>
    </row>
    <row r="462" spans="1:12" x14ac:dyDescent="0.3">
      <c r="A462">
        <v>461</v>
      </c>
      <c r="B462" t="s">
        <v>1548</v>
      </c>
      <c r="C462" t="s">
        <v>1549</v>
      </c>
      <c r="D462" t="s">
        <v>1550</v>
      </c>
      <c r="E462" t="s">
        <v>263</v>
      </c>
      <c r="F462" t="s">
        <v>264</v>
      </c>
      <c r="G462" t="s">
        <v>17</v>
      </c>
      <c r="H462" t="s">
        <v>535</v>
      </c>
      <c r="I462">
        <v>4</v>
      </c>
      <c r="J462">
        <v>220</v>
      </c>
      <c r="K462">
        <v>919</v>
      </c>
      <c r="L462">
        <v>220</v>
      </c>
    </row>
    <row r="463" spans="1:12" x14ac:dyDescent="0.3">
      <c r="A463">
        <v>462</v>
      </c>
      <c r="B463" t="s">
        <v>1551</v>
      </c>
      <c r="C463" t="s">
        <v>1552</v>
      </c>
      <c r="D463" t="s">
        <v>1553</v>
      </c>
      <c r="E463" t="s">
        <v>1257</v>
      </c>
      <c r="F463" t="s">
        <v>310</v>
      </c>
      <c r="G463" t="s">
        <v>17</v>
      </c>
      <c r="H463" t="s">
        <v>535</v>
      </c>
      <c r="I463">
        <v>1</v>
      </c>
      <c r="J463">
        <v>2911.34</v>
      </c>
      <c r="K463">
        <v>3623</v>
      </c>
      <c r="L463">
        <v>2911.34</v>
      </c>
    </row>
    <row r="464" spans="1:12" x14ac:dyDescent="0.3">
      <c r="A464">
        <v>463</v>
      </c>
      <c r="B464" t="s">
        <v>1554</v>
      </c>
      <c r="C464" t="s">
        <v>1555</v>
      </c>
      <c r="D464" t="s">
        <v>1556</v>
      </c>
      <c r="E464" t="s">
        <v>663</v>
      </c>
      <c r="F464" t="s">
        <v>838</v>
      </c>
      <c r="G464" t="s">
        <v>17</v>
      </c>
      <c r="H464" t="s">
        <v>535</v>
      </c>
      <c r="I464">
        <v>572</v>
      </c>
      <c r="J464">
        <v>20</v>
      </c>
      <c r="K464">
        <v>46</v>
      </c>
      <c r="L464">
        <v>20</v>
      </c>
    </row>
    <row r="465" spans="1:12" x14ac:dyDescent="0.3">
      <c r="A465">
        <v>464</v>
      </c>
      <c r="B465" t="s">
        <v>1557</v>
      </c>
      <c r="C465" t="s">
        <v>1558</v>
      </c>
      <c r="D465" t="s">
        <v>1559</v>
      </c>
      <c r="E465" t="s">
        <v>21</v>
      </c>
      <c r="F465" t="s">
        <v>659</v>
      </c>
      <c r="G465" t="s">
        <v>17</v>
      </c>
      <c r="H465" t="s">
        <v>535</v>
      </c>
      <c r="I465">
        <v>24</v>
      </c>
      <c r="J465">
        <v>0.01</v>
      </c>
      <c r="K465">
        <v>7</v>
      </c>
      <c r="L465">
        <v>0.01</v>
      </c>
    </row>
    <row r="466" spans="1:12" x14ac:dyDescent="0.3">
      <c r="A466">
        <v>465</v>
      </c>
      <c r="B466" t="s">
        <v>1560</v>
      </c>
      <c r="C466" t="s">
        <v>1561</v>
      </c>
      <c r="D466" t="s">
        <v>1562</v>
      </c>
      <c r="E466" t="s">
        <v>663</v>
      </c>
      <c r="F466" t="s">
        <v>264</v>
      </c>
      <c r="G466" t="s">
        <v>17</v>
      </c>
      <c r="H466" t="s">
        <v>535</v>
      </c>
      <c r="I466">
        <v>25</v>
      </c>
      <c r="J466">
        <v>21</v>
      </c>
      <c r="K466">
        <v>37</v>
      </c>
      <c r="L466">
        <v>21</v>
      </c>
    </row>
    <row r="467" spans="1:12" x14ac:dyDescent="0.3">
      <c r="A467">
        <v>466</v>
      </c>
      <c r="B467" t="s">
        <v>1563</v>
      </c>
      <c r="C467" t="s">
        <v>1564</v>
      </c>
      <c r="D467" t="s">
        <v>1565</v>
      </c>
      <c r="E467" t="s">
        <v>663</v>
      </c>
      <c r="F467" t="s">
        <v>1008</v>
      </c>
      <c r="G467" t="s">
        <v>17</v>
      </c>
      <c r="H467" t="s">
        <v>535</v>
      </c>
      <c r="I467">
        <v>50</v>
      </c>
      <c r="J467">
        <v>6.6</v>
      </c>
      <c r="K467">
        <v>11</v>
      </c>
      <c r="L467">
        <v>6.6</v>
      </c>
    </row>
    <row r="468" spans="1:12" x14ac:dyDescent="0.3">
      <c r="A468">
        <v>467</v>
      </c>
      <c r="B468" t="s">
        <v>1566</v>
      </c>
      <c r="C468" t="s">
        <v>1567</v>
      </c>
      <c r="D468" t="s">
        <v>1568</v>
      </c>
      <c r="E468" t="s">
        <v>65</v>
      </c>
      <c r="F468" t="s">
        <v>1079</v>
      </c>
      <c r="G468" t="s">
        <v>219</v>
      </c>
      <c r="H468" t="s">
        <v>535</v>
      </c>
      <c r="I468">
        <v>78</v>
      </c>
      <c r="J468">
        <v>5.5</v>
      </c>
      <c r="K468">
        <v>11</v>
      </c>
      <c r="L468">
        <v>5.5</v>
      </c>
    </row>
    <row r="469" spans="1:12" x14ac:dyDescent="0.3">
      <c r="A469">
        <v>468</v>
      </c>
      <c r="B469" t="s">
        <v>1569</v>
      </c>
      <c r="C469" t="s">
        <v>1570</v>
      </c>
      <c r="D469" t="s">
        <v>1562</v>
      </c>
      <c r="E469" t="s">
        <v>985</v>
      </c>
      <c r="F469" t="s">
        <v>986</v>
      </c>
      <c r="G469" t="s">
        <v>17</v>
      </c>
      <c r="H469" t="s">
        <v>535</v>
      </c>
      <c r="I469">
        <v>47</v>
      </c>
      <c r="J469">
        <v>5.5</v>
      </c>
      <c r="K469">
        <v>15</v>
      </c>
      <c r="L469">
        <v>5.5</v>
      </c>
    </row>
    <row r="470" spans="1:12" x14ac:dyDescent="0.3">
      <c r="A470">
        <v>469</v>
      </c>
      <c r="B470" t="s">
        <v>1571</v>
      </c>
      <c r="C470" t="s">
        <v>1572</v>
      </c>
      <c r="D470" t="s">
        <v>1573</v>
      </c>
      <c r="E470" t="s">
        <v>663</v>
      </c>
      <c r="F470" t="s">
        <v>1574</v>
      </c>
      <c r="G470" t="s">
        <v>17</v>
      </c>
      <c r="H470" t="s">
        <v>535</v>
      </c>
      <c r="I470">
        <v>1</v>
      </c>
      <c r="J470">
        <v>580</v>
      </c>
      <c r="K470">
        <v>2102</v>
      </c>
      <c r="L470">
        <v>580</v>
      </c>
    </row>
    <row r="471" spans="1:12" x14ac:dyDescent="0.3">
      <c r="A471">
        <v>470</v>
      </c>
      <c r="B471" t="s">
        <v>1575</v>
      </c>
      <c r="C471" t="s">
        <v>1576</v>
      </c>
      <c r="D471" t="s">
        <v>1577</v>
      </c>
      <c r="E471" t="s">
        <v>663</v>
      </c>
      <c r="F471" t="s">
        <v>990</v>
      </c>
      <c r="G471" t="s">
        <v>17</v>
      </c>
      <c r="H471" t="s">
        <v>535</v>
      </c>
      <c r="I471">
        <v>1</v>
      </c>
      <c r="J471">
        <v>560</v>
      </c>
      <c r="K471">
        <v>2102</v>
      </c>
      <c r="L471">
        <v>560</v>
      </c>
    </row>
    <row r="472" spans="1:12" x14ac:dyDescent="0.3">
      <c r="A472">
        <v>471</v>
      </c>
      <c r="B472" t="s">
        <v>1578</v>
      </c>
      <c r="C472" t="s">
        <v>1579</v>
      </c>
      <c r="D472" t="s">
        <v>1580</v>
      </c>
      <c r="E472" t="s">
        <v>98</v>
      </c>
      <c r="F472" t="s">
        <v>148</v>
      </c>
      <c r="G472" t="s">
        <v>17</v>
      </c>
      <c r="H472" t="s">
        <v>535</v>
      </c>
      <c r="I472">
        <v>160</v>
      </c>
      <c r="J472">
        <v>95.45</v>
      </c>
      <c r="K472">
        <v>1506</v>
      </c>
      <c r="L472">
        <v>95.45</v>
      </c>
    </row>
    <row r="473" spans="1:12" x14ac:dyDescent="0.3">
      <c r="A473">
        <v>472</v>
      </c>
      <c r="B473" t="s">
        <v>1581</v>
      </c>
      <c r="C473" t="s">
        <v>1582</v>
      </c>
      <c r="D473" t="s">
        <v>1583</v>
      </c>
      <c r="E473" t="s">
        <v>559</v>
      </c>
      <c r="F473" t="s">
        <v>120</v>
      </c>
      <c r="G473" t="s">
        <v>17</v>
      </c>
      <c r="H473" t="s">
        <v>535</v>
      </c>
      <c r="I473">
        <v>8</v>
      </c>
      <c r="J473">
        <v>14.1</v>
      </c>
      <c r="K473">
        <v>18</v>
      </c>
      <c r="L473">
        <v>14.1</v>
      </c>
    </row>
    <row r="474" spans="1:12" x14ac:dyDescent="0.3">
      <c r="A474">
        <v>473</v>
      </c>
      <c r="B474" t="s">
        <v>1584</v>
      </c>
      <c r="C474" t="s">
        <v>1585</v>
      </c>
      <c r="D474" t="s">
        <v>1586</v>
      </c>
      <c r="E474" t="s">
        <v>41</v>
      </c>
      <c r="F474" t="s">
        <v>120</v>
      </c>
      <c r="G474" t="s">
        <v>219</v>
      </c>
      <c r="H474" t="s">
        <v>535</v>
      </c>
      <c r="I474">
        <v>260</v>
      </c>
      <c r="J474">
        <v>23.49</v>
      </c>
      <c r="K474">
        <v>44</v>
      </c>
      <c r="L474">
        <v>23.49</v>
      </c>
    </row>
    <row r="475" spans="1:12" x14ac:dyDescent="0.3">
      <c r="A475">
        <v>474</v>
      </c>
      <c r="B475" t="s">
        <v>1587</v>
      </c>
      <c r="C475" t="s">
        <v>1588</v>
      </c>
      <c r="D475" t="s">
        <v>1589</v>
      </c>
      <c r="E475" t="s">
        <v>41</v>
      </c>
      <c r="F475" t="s">
        <v>120</v>
      </c>
      <c r="G475" t="s">
        <v>17</v>
      </c>
      <c r="H475" t="s">
        <v>535</v>
      </c>
      <c r="I475">
        <v>32</v>
      </c>
      <c r="J475">
        <v>20.47</v>
      </c>
      <c r="K475">
        <v>27</v>
      </c>
      <c r="L475">
        <v>20.47</v>
      </c>
    </row>
    <row r="476" spans="1:12" x14ac:dyDescent="0.3">
      <c r="A476">
        <v>475</v>
      </c>
      <c r="B476" t="s">
        <v>1590</v>
      </c>
      <c r="C476" t="s">
        <v>1591</v>
      </c>
      <c r="D476" t="s">
        <v>1592</v>
      </c>
      <c r="E476" t="s">
        <v>91</v>
      </c>
      <c r="F476" t="s">
        <v>92</v>
      </c>
      <c r="G476" t="s">
        <v>219</v>
      </c>
      <c r="H476" t="s">
        <v>535</v>
      </c>
      <c r="I476">
        <v>110</v>
      </c>
      <c r="J476">
        <v>57</v>
      </c>
      <c r="K476">
        <v>111</v>
      </c>
      <c r="L476">
        <v>57</v>
      </c>
    </row>
    <row r="477" spans="1:12" x14ac:dyDescent="0.3">
      <c r="A477">
        <v>476</v>
      </c>
      <c r="B477" t="s">
        <v>1593</v>
      </c>
      <c r="C477" t="s">
        <v>1594</v>
      </c>
      <c r="D477" t="s">
        <v>1595</v>
      </c>
      <c r="E477" t="s">
        <v>663</v>
      </c>
      <c r="F477" t="s">
        <v>1273</v>
      </c>
      <c r="G477" t="s">
        <v>17</v>
      </c>
      <c r="H477" t="s">
        <v>535</v>
      </c>
      <c r="I477">
        <v>15</v>
      </c>
      <c r="J477">
        <v>18</v>
      </c>
      <c r="K477">
        <v>43</v>
      </c>
      <c r="L477">
        <v>18</v>
      </c>
    </row>
    <row r="478" spans="1:12" x14ac:dyDescent="0.3">
      <c r="A478">
        <v>477</v>
      </c>
      <c r="B478" t="s">
        <v>1596</v>
      </c>
      <c r="C478" t="s">
        <v>1597</v>
      </c>
      <c r="D478" t="s">
        <v>1598</v>
      </c>
      <c r="E478" t="s">
        <v>663</v>
      </c>
      <c r="F478" t="s">
        <v>264</v>
      </c>
      <c r="G478" t="s">
        <v>219</v>
      </c>
      <c r="H478" t="s">
        <v>535</v>
      </c>
      <c r="I478">
        <v>58</v>
      </c>
      <c r="J478">
        <v>260</v>
      </c>
      <c r="K478">
        <v>3122</v>
      </c>
      <c r="L478">
        <v>260</v>
      </c>
    </row>
    <row r="479" spans="1:12" x14ac:dyDescent="0.3">
      <c r="A479">
        <v>478</v>
      </c>
      <c r="B479" t="s">
        <v>1599</v>
      </c>
      <c r="C479" t="s">
        <v>1600</v>
      </c>
      <c r="D479" t="s">
        <v>1601</v>
      </c>
      <c r="E479" t="s">
        <v>263</v>
      </c>
      <c r="F479" t="s">
        <v>264</v>
      </c>
      <c r="G479" t="s">
        <v>17</v>
      </c>
      <c r="H479" t="s">
        <v>535</v>
      </c>
      <c r="I479">
        <v>1</v>
      </c>
      <c r="J479">
        <v>46.4</v>
      </c>
      <c r="K479">
        <v>61</v>
      </c>
      <c r="L479">
        <v>46.4</v>
      </c>
    </row>
    <row r="480" spans="1:12" x14ac:dyDescent="0.3">
      <c r="A480">
        <v>479</v>
      </c>
      <c r="B480" t="s">
        <v>1602</v>
      </c>
      <c r="C480" t="s">
        <v>1603</v>
      </c>
      <c r="D480" t="s">
        <v>1604</v>
      </c>
      <c r="E480" t="s">
        <v>204</v>
      </c>
      <c r="F480" t="s">
        <v>1018</v>
      </c>
      <c r="G480" t="s">
        <v>17</v>
      </c>
      <c r="H480" t="s">
        <v>535</v>
      </c>
      <c r="I480">
        <v>10</v>
      </c>
      <c r="J480">
        <v>21.43</v>
      </c>
      <c r="K480">
        <v>30</v>
      </c>
      <c r="L480">
        <v>21.43</v>
      </c>
    </row>
    <row r="481" spans="1:12" x14ac:dyDescent="0.3">
      <c r="A481">
        <v>480</v>
      </c>
      <c r="B481" t="s">
        <v>1605</v>
      </c>
      <c r="C481" t="s">
        <v>1606</v>
      </c>
      <c r="D481" t="s">
        <v>1607</v>
      </c>
      <c r="E481" t="s">
        <v>98</v>
      </c>
      <c r="F481" t="s">
        <v>148</v>
      </c>
      <c r="G481" t="s">
        <v>219</v>
      </c>
      <c r="H481" t="s">
        <v>535</v>
      </c>
      <c r="I481">
        <v>68</v>
      </c>
      <c r="J481">
        <v>250</v>
      </c>
      <c r="K481">
        <v>5868</v>
      </c>
      <c r="L481">
        <v>250</v>
      </c>
    </row>
    <row r="482" spans="1:12" x14ac:dyDescent="0.3">
      <c r="A482">
        <v>481</v>
      </c>
      <c r="B482" t="s">
        <v>1608</v>
      </c>
      <c r="C482" t="s">
        <v>1609</v>
      </c>
      <c r="D482" t="s">
        <v>1610</v>
      </c>
      <c r="E482" t="s">
        <v>663</v>
      </c>
      <c r="F482" t="s">
        <v>274</v>
      </c>
      <c r="G482" t="s">
        <v>17</v>
      </c>
      <c r="H482" t="s">
        <v>535</v>
      </c>
      <c r="I482">
        <v>9</v>
      </c>
      <c r="J482">
        <v>300</v>
      </c>
      <c r="K482">
        <v>2892</v>
      </c>
      <c r="L482">
        <v>300</v>
      </c>
    </row>
    <row r="483" spans="1:12" x14ac:dyDescent="0.3">
      <c r="A483">
        <v>482</v>
      </c>
      <c r="B483" t="s">
        <v>1611</v>
      </c>
      <c r="C483" t="s">
        <v>1612</v>
      </c>
      <c r="D483" t="s">
        <v>1613</v>
      </c>
      <c r="E483" t="s">
        <v>29</v>
      </c>
      <c r="F483" t="s">
        <v>1186</v>
      </c>
      <c r="G483" t="s">
        <v>219</v>
      </c>
      <c r="H483" t="s">
        <v>535</v>
      </c>
      <c r="I483">
        <v>643</v>
      </c>
      <c r="J483">
        <v>4.5</v>
      </c>
      <c r="K483">
        <v>26</v>
      </c>
      <c r="L483">
        <v>4.5</v>
      </c>
    </row>
    <row r="484" spans="1:12" x14ac:dyDescent="0.3">
      <c r="A484">
        <v>483</v>
      </c>
      <c r="B484" t="s">
        <v>1614</v>
      </c>
      <c r="C484" t="s">
        <v>1615</v>
      </c>
      <c r="D484" t="s">
        <v>1616</v>
      </c>
      <c r="E484" t="s">
        <v>1257</v>
      </c>
      <c r="F484" t="s">
        <v>1537</v>
      </c>
      <c r="G484" t="s">
        <v>17</v>
      </c>
      <c r="H484" t="s">
        <v>535</v>
      </c>
      <c r="I484">
        <v>8</v>
      </c>
      <c r="J484">
        <v>2600</v>
      </c>
      <c r="K484">
        <v>38974</v>
      </c>
      <c r="L484">
        <v>2600</v>
      </c>
    </row>
    <row r="485" spans="1:12" x14ac:dyDescent="0.3">
      <c r="A485">
        <v>484</v>
      </c>
      <c r="B485" t="s">
        <v>1617</v>
      </c>
      <c r="C485" t="s">
        <v>1618</v>
      </c>
      <c r="D485" t="s">
        <v>1619</v>
      </c>
      <c r="E485" t="s">
        <v>1257</v>
      </c>
      <c r="F485" t="s">
        <v>1537</v>
      </c>
      <c r="G485" t="s">
        <v>17</v>
      </c>
      <c r="H485" t="s">
        <v>535</v>
      </c>
      <c r="I485">
        <v>6</v>
      </c>
      <c r="J485">
        <v>7600</v>
      </c>
      <c r="K485">
        <v>61288</v>
      </c>
      <c r="L485">
        <v>7600</v>
      </c>
    </row>
    <row r="486" spans="1:12" x14ac:dyDescent="0.3">
      <c r="A486">
        <v>485</v>
      </c>
      <c r="B486" t="s">
        <v>1620</v>
      </c>
      <c r="C486" t="s">
        <v>1621</v>
      </c>
      <c r="D486" t="s">
        <v>1622</v>
      </c>
      <c r="E486" t="s">
        <v>29</v>
      </c>
      <c r="F486" t="s">
        <v>1516</v>
      </c>
      <c r="G486" t="s">
        <v>219</v>
      </c>
      <c r="H486" t="s">
        <v>535</v>
      </c>
      <c r="I486">
        <v>505</v>
      </c>
      <c r="J486">
        <v>13.95</v>
      </c>
      <c r="K486">
        <v>71</v>
      </c>
      <c r="L486">
        <v>13.95</v>
      </c>
    </row>
    <row r="487" spans="1:12" x14ac:dyDescent="0.3">
      <c r="A487">
        <v>486</v>
      </c>
      <c r="B487" t="s">
        <v>1623</v>
      </c>
      <c r="C487" t="s">
        <v>1624</v>
      </c>
      <c r="D487" t="s">
        <v>1625</v>
      </c>
      <c r="E487" t="s">
        <v>217</v>
      </c>
      <c r="F487" t="s">
        <v>218</v>
      </c>
      <c r="G487" t="s">
        <v>219</v>
      </c>
      <c r="H487" t="s">
        <v>220</v>
      </c>
      <c r="I487">
        <v>86</v>
      </c>
      <c r="J487">
        <v>10.47</v>
      </c>
      <c r="K487">
        <v>13</v>
      </c>
      <c r="L487">
        <v>10.47</v>
      </c>
    </row>
    <row r="488" spans="1:12" x14ac:dyDescent="0.3">
      <c r="A488">
        <v>487</v>
      </c>
      <c r="B488" t="s">
        <v>1626</v>
      </c>
      <c r="C488" t="s">
        <v>1627</v>
      </c>
      <c r="D488" t="s">
        <v>1628</v>
      </c>
      <c r="E488" t="s">
        <v>98</v>
      </c>
      <c r="F488" t="s">
        <v>990</v>
      </c>
      <c r="G488" t="s">
        <v>17</v>
      </c>
      <c r="H488" t="s">
        <v>535</v>
      </c>
      <c r="I488">
        <v>4</v>
      </c>
      <c r="J488">
        <v>100</v>
      </c>
      <c r="K488">
        <v>493</v>
      </c>
      <c r="L488">
        <v>100</v>
      </c>
    </row>
    <row r="489" spans="1:12" x14ac:dyDescent="0.3">
      <c r="A489">
        <v>488</v>
      </c>
      <c r="B489" t="s">
        <v>1629</v>
      </c>
      <c r="C489" t="s">
        <v>1630</v>
      </c>
      <c r="D489" t="s">
        <v>1631</v>
      </c>
      <c r="E489" t="s">
        <v>98</v>
      </c>
      <c r="F489" t="s">
        <v>990</v>
      </c>
      <c r="G489" t="s">
        <v>17</v>
      </c>
      <c r="H489" t="s">
        <v>535</v>
      </c>
      <c r="I489">
        <v>128</v>
      </c>
      <c r="J489">
        <v>49</v>
      </c>
      <c r="K489">
        <v>333</v>
      </c>
      <c r="L489">
        <v>49</v>
      </c>
    </row>
    <row r="490" spans="1:12" x14ac:dyDescent="0.3">
      <c r="A490">
        <v>489</v>
      </c>
      <c r="B490" t="s">
        <v>1632</v>
      </c>
      <c r="C490" t="s">
        <v>1633</v>
      </c>
      <c r="D490" t="s">
        <v>1634</v>
      </c>
      <c r="E490" t="s">
        <v>663</v>
      </c>
      <c r="F490" t="s">
        <v>994</v>
      </c>
      <c r="G490" t="s">
        <v>17</v>
      </c>
      <c r="H490" t="s">
        <v>535</v>
      </c>
      <c r="I490">
        <v>4</v>
      </c>
      <c r="J490">
        <v>36</v>
      </c>
      <c r="K490">
        <v>60</v>
      </c>
      <c r="L490">
        <v>36</v>
      </c>
    </row>
    <row r="491" spans="1:12" x14ac:dyDescent="0.3">
      <c r="A491">
        <v>490</v>
      </c>
      <c r="B491" t="s">
        <v>1635</v>
      </c>
      <c r="C491" t="s">
        <v>1636</v>
      </c>
      <c r="D491" t="s">
        <v>1637</v>
      </c>
      <c r="E491" t="s">
        <v>559</v>
      </c>
      <c r="F491" t="s">
        <v>560</v>
      </c>
      <c r="G491" t="s">
        <v>17</v>
      </c>
      <c r="H491" t="s">
        <v>535</v>
      </c>
      <c r="I491">
        <v>4</v>
      </c>
      <c r="J491">
        <v>68.569999999999993</v>
      </c>
      <c r="K491">
        <v>96</v>
      </c>
      <c r="L491">
        <v>68.569999999999993</v>
      </c>
    </row>
    <row r="492" spans="1:12" x14ac:dyDescent="0.3">
      <c r="A492">
        <v>491</v>
      </c>
      <c r="B492" t="s">
        <v>1638</v>
      </c>
      <c r="C492" t="s">
        <v>1639</v>
      </c>
      <c r="D492" t="s">
        <v>1640</v>
      </c>
      <c r="E492" t="s">
        <v>559</v>
      </c>
      <c r="F492" t="s">
        <v>560</v>
      </c>
      <c r="G492" t="s">
        <v>17</v>
      </c>
      <c r="H492" t="s">
        <v>535</v>
      </c>
      <c r="I492">
        <v>44</v>
      </c>
      <c r="J492">
        <v>13.63</v>
      </c>
      <c r="K492">
        <v>19</v>
      </c>
      <c r="L492">
        <v>13.63</v>
      </c>
    </row>
    <row r="493" spans="1:12" x14ac:dyDescent="0.3">
      <c r="A493">
        <v>492</v>
      </c>
      <c r="B493" t="s">
        <v>1641</v>
      </c>
      <c r="C493" t="s">
        <v>1642</v>
      </c>
      <c r="D493" t="s">
        <v>1643</v>
      </c>
      <c r="E493" t="s">
        <v>395</v>
      </c>
      <c r="F493" t="s">
        <v>420</v>
      </c>
      <c r="G493" t="s">
        <v>17</v>
      </c>
      <c r="H493" t="s">
        <v>535</v>
      </c>
      <c r="I493">
        <v>2</v>
      </c>
      <c r="J493">
        <v>7800</v>
      </c>
      <c r="K493">
        <v>13895</v>
      </c>
      <c r="L493">
        <v>7800</v>
      </c>
    </row>
    <row r="494" spans="1:12" x14ac:dyDescent="0.3">
      <c r="A494">
        <v>493</v>
      </c>
      <c r="B494" t="s">
        <v>1644</v>
      </c>
      <c r="C494" t="s">
        <v>1645</v>
      </c>
      <c r="D494" t="s">
        <v>1646</v>
      </c>
      <c r="E494" t="s">
        <v>263</v>
      </c>
      <c r="F494" t="s">
        <v>264</v>
      </c>
      <c r="G494" t="s">
        <v>219</v>
      </c>
      <c r="H494" t="s">
        <v>535</v>
      </c>
      <c r="I494">
        <v>92</v>
      </c>
      <c r="J494">
        <v>81</v>
      </c>
      <c r="K494">
        <v>449</v>
      </c>
      <c r="L494">
        <v>81</v>
      </c>
    </row>
    <row r="495" spans="1:12" x14ac:dyDescent="0.3">
      <c r="A495">
        <v>494</v>
      </c>
      <c r="B495" t="s">
        <v>1647</v>
      </c>
      <c r="C495" t="s">
        <v>1648</v>
      </c>
      <c r="D495" t="s">
        <v>1649</v>
      </c>
      <c r="E495" t="s">
        <v>65</v>
      </c>
      <c r="F495" t="s">
        <v>1650</v>
      </c>
      <c r="G495" t="s">
        <v>17</v>
      </c>
      <c r="H495" t="s">
        <v>535</v>
      </c>
      <c r="I495">
        <v>1969</v>
      </c>
      <c r="J495">
        <v>1.75</v>
      </c>
      <c r="K495">
        <v>3</v>
      </c>
      <c r="L495">
        <v>1.75</v>
      </c>
    </row>
    <row r="496" spans="1:12" x14ac:dyDescent="0.3">
      <c r="A496">
        <v>495</v>
      </c>
      <c r="B496" t="s">
        <v>1651</v>
      </c>
      <c r="C496" t="s">
        <v>1652</v>
      </c>
      <c r="D496" t="s">
        <v>1653</v>
      </c>
      <c r="E496" t="s">
        <v>304</v>
      </c>
      <c r="F496" t="s">
        <v>1654</v>
      </c>
      <c r="G496" t="s">
        <v>219</v>
      </c>
      <c r="H496" t="s">
        <v>535</v>
      </c>
      <c r="I496">
        <v>9</v>
      </c>
      <c r="J496">
        <v>149.52000000000001</v>
      </c>
      <c r="K496">
        <v>2238</v>
      </c>
      <c r="L496">
        <v>149.52000000000001</v>
      </c>
    </row>
    <row r="497" spans="1:12" x14ac:dyDescent="0.3">
      <c r="A497">
        <v>496</v>
      </c>
      <c r="B497" t="s">
        <v>1655</v>
      </c>
      <c r="C497" t="s">
        <v>1656</v>
      </c>
      <c r="D497" t="s">
        <v>1097</v>
      </c>
      <c r="E497" t="s">
        <v>41</v>
      </c>
      <c r="F497" t="s">
        <v>648</v>
      </c>
      <c r="G497" t="s">
        <v>219</v>
      </c>
      <c r="H497" t="s">
        <v>535</v>
      </c>
      <c r="I497">
        <v>103</v>
      </c>
      <c r="J497">
        <v>78</v>
      </c>
      <c r="K497">
        <v>499</v>
      </c>
      <c r="L497">
        <v>78</v>
      </c>
    </row>
    <row r="498" spans="1:12" x14ac:dyDescent="0.3">
      <c r="A498">
        <v>497</v>
      </c>
      <c r="B498" t="s">
        <v>1657</v>
      </c>
      <c r="C498" t="s">
        <v>1658</v>
      </c>
      <c r="D498" t="s">
        <v>1659</v>
      </c>
      <c r="E498" t="s">
        <v>395</v>
      </c>
      <c r="F498" t="s">
        <v>420</v>
      </c>
      <c r="G498" t="s">
        <v>17</v>
      </c>
      <c r="H498" t="s">
        <v>535</v>
      </c>
      <c r="I498">
        <v>14</v>
      </c>
      <c r="J498">
        <v>150</v>
      </c>
      <c r="K498">
        <v>541</v>
      </c>
      <c r="L498">
        <v>150</v>
      </c>
    </row>
    <row r="499" spans="1:12" x14ac:dyDescent="0.3">
      <c r="A499">
        <v>498</v>
      </c>
      <c r="B499" t="s">
        <v>1660</v>
      </c>
      <c r="C499" t="s">
        <v>1661</v>
      </c>
      <c r="D499" t="s">
        <v>1662</v>
      </c>
      <c r="E499" t="s">
        <v>395</v>
      </c>
      <c r="F499" t="s">
        <v>420</v>
      </c>
      <c r="G499" t="s">
        <v>17</v>
      </c>
      <c r="H499" t="s">
        <v>535</v>
      </c>
      <c r="I499">
        <v>18</v>
      </c>
      <c r="J499">
        <v>450</v>
      </c>
      <c r="K499">
        <v>1375</v>
      </c>
      <c r="L499">
        <v>450</v>
      </c>
    </row>
    <row r="500" spans="1:12" x14ac:dyDescent="0.3">
      <c r="A500">
        <v>499</v>
      </c>
      <c r="B500" t="s">
        <v>1663</v>
      </c>
      <c r="C500" t="s">
        <v>1664</v>
      </c>
      <c r="D500" t="s">
        <v>658</v>
      </c>
      <c r="E500" t="s">
        <v>304</v>
      </c>
      <c r="F500" t="s">
        <v>420</v>
      </c>
      <c r="G500" t="s">
        <v>17</v>
      </c>
      <c r="I500">
        <v>4</v>
      </c>
      <c r="J500">
        <v>200</v>
      </c>
      <c r="K500">
        <v>3212</v>
      </c>
      <c r="L500">
        <v>200</v>
      </c>
    </row>
    <row r="501" spans="1:12" x14ac:dyDescent="0.3">
      <c r="A501">
        <v>500</v>
      </c>
      <c r="B501" t="s">
        <v>1665</v>
      </c>
      <c r="C501" t="s">
        <v>1666</v>
      </c>
      <c r="D501" t="s">
        <v>1667</v>
      </c>
      <c r="E501" t="s">
        <v>395</v>
      </c>
      <c r="F501" t="s">
        <v>420</v>
      </c>
      <c r="G501" t="s">
        <v>17</v>
      </c>
      <c r="I501">
        <v>1</v>
      </c>
      <c r="J501">
        <v>400</v>
      </c>
      <c r="K501">
        <v>11573</v>
      </c>
      <c r="L501">
        <v>400</v>
      </c>
    </row>
    <row r="502" spans="1:12" x14ac:dyDescent="0.3">
      <c r="A502">
        <v>501</v>
      </c>
      <c r="B502" t="s">
        <v>1668</v>
      </c>
      <c r="C502" t="s">
        <v>1669</v>
      </c>
      <c r="D502" t="s">
        <v>1670</v>
      </c>
      <c r="E502" t="s">
        <v>263</v>
      </c>
      <c r="F502" t="s">
        <v>990</v>
      </c>
      <c r="G502" t="s">
        <v>17</v>
      </c>
      <c r="I502">
        <v>1</v>
      </c>
      <c r="J502">
        <v>315</v>
      </c>
      <c r="K502">
        <v>438</v>
      </c>
      <c r="L502">
        <v>315</v>
      </c>
    </row>
    <row r="503" spans="1:12" x14ac:dyDescent="0.3">
      <c r="A503">
        <v>502</v>
      </c>
      <c r="B503" t="s">
        <v>1671</v>
      </c>
      <c r="C503" t="s">
        <v>1672</v>
      </c>
      <c r="D503" t="s">
        <v>1673</v>
      </c>
      <c r="E503" t="s">
        <v>15</v>
      </c>
      <c r="F503" t="s">
        <v>16</v>
      </c>
      <c r="G503" t="s">
        <v>17</v>
      </c>
      <c r="H503" t="s">
        <v>18</v>
      </c>
      <c r="I503">
        <v>4</v>
      </c>
      <c r="J503">
        <v>4.07</v>
      </c>
      <c r="K503">
        <v>9</v>
      </c>
      <c r="L503">
        <v>4.07</v>
      </c>
    </row>
    <row r="504" spans="1:12" x14ac:dyDescent="0.3">
      <c r="A504">
        <v>503</v>
      </c>
      <c r="B504" t="s">
        <v>1674</v>
      </c>
      <c r="C504" t="s">
        <v>1675</v>
      </c>
      <c r="D504" t="s">
        <v>1676</v>
      </c>
      <c r="E504" t="s">
        <v>15</v>
      </c>
      <c r="F504" t="s">
        <v>16</v>
      </c>
      <c r="G504" t="s">
        <v>17</v>
      </c>
      <c r="H504" t="s">
        <v>18</v>
      </c>
      <c r="I504">
        <v>1471</v>
      </c>
      <c r="J504">
        <v>3.66</v>
      </c>
      <c r="K504">
        <v>10</v>
      </c>
      <c r="L504">
        <v>3.66</v>
      </c>
    </row>
    <row r="505" spans="1:12" x14ac:dyDescent="0.3">
      <c r="A505">
        <v>504</v>
      </c>
      <c r="B505" t="s">
        <v>1677</v>
      </c>
      <c r="C505" t="s">
        <v>1678</v>
      </c>
      <c r="D505" t="s">
        <v>1678</v>
      </c>
      <c r="E505" t="s">
        <v>98</v>
      </c>
      <c r="F505" t="s">
        <v>99</v>
      </c>
      <c r="G505" t="s">
        <v>17</v>
      </c>
      <c r="H505" t="s">
        <v>18</v>
      </c>
      <c r="I505">
        <v>1</v>
      </c>
      <c r="J505">
        <v>6.46</v>
      </c>
      <c r="K505">
        <v>185</v>
      </c>
      <c r="L505">
        <v>6.46</v>
      </c>
    </row>
    <row r="506" spans="1:12" x14ac:dyDescent="0.3">
      <c r="A506">
        <v>505</v>
      </c>
      <c r="B506" t="s">
        <v>1679</v>
      </c>
      <c r="C506" t="s">
        <v>1680</v>
      </c>
      <c r="D506" t="s">
        <v>1680</v>
      </c>
      <c r="E506" t="s">
        <v>98</v>
      </c>
      <c r="F506" t="s">
        <v>99</v>
      </c>
      <c r="G506" t="s">
        <v>17</v>
      </c>
      <c r="H506" t="s">
        <v>18</v>
      </c>
      <c r="I506">
        <v>27</v>
      </c>
      <c r="J506">
        <v>6.46</v>
      </c>
      <c r="K506">
        <v>198</v>
      </c>
      <c r="L506">
        <v>6.46</v>
      </c>
    </row>
    <row r="507" spans="1:12" x14ac:dyDescent="0.3">
      <c r="A507">
        <v>506</v>
      </c>
      <c r="B507" t="s">
        <v>1681</v>
      </c>
      <c r="C507" t="s">
        <v>1682</v>
      </c>
      <c r="D507" t="s">
        <v>1682</v>
      </c>
      <c r="E507" t="s">
        <v>98</v>
      </c>
      <c r="F507" t="s">
        <v>99</v>
      </c>
      <c r="G507" t="s">
        <v>17</v>
      </c>
      <c r="H507" t="s">
        <v>18</v>
      </c>
      <c r="I507">
        <v>1301</v>
      </c>
      <c r="J507">
        <v>6.46</v>
      </c>
      <c r="K507">
        <v>198</v>
      </c>
      <c r="L507">
        <v>6.46</v>
      </c>
    </row>
    <row r="508" spans="1:12" x14ac:dyDescent="0.3">
      <c r="A508">
        <v>507</v>
      </c>
      <c r="B508" t="s">
        <v>1683</v>
      </c>
      <c r="C508" t="s">
        <v>1684</v>
      </c>
      <c r="D508" t="s">
        <v>1685</v>
      </c>
      <c r="E508" t="s">
        <v>98</v>
      </c>
      <c r="F508" t="s">
        <v>99</v>
      </c>
      <c r="G508" t="s">
        <v>111</v>
      </c>
      <c r="H508" t="s">
        <v>18</v>
      </c>
      <c r="I508">
        <v>834</v>
      </c>
      <c r="J508">
        <v>6.46</v>
      </c>
      <c r="K508">
        <v>198</v>
      </c>
      <c r="L508">
        <v>6.46</v>
      </c>
    </row>
    <row r="509" spans="1:12" x14ac:dyDescent="0.3">
      <c r="A509">
        <v>508</v>
      </c>
      <c r="B509" t="s">
        <v>1686</v>
      </c>
      <c r="C509" t="s">
        <v>1687</v>
      </c>
      <c r="D509" t="s">
        <v>1687</v>
      </c>
      <c r="E509" t="s">
        <v>1688</v>
      </c>
      <c r="F509" t="s">
        <v>99</v>
      </c>
      <c r="G509" t="s">
        <v>111</v>
      </c>
      <c r="H509" t="s">
        <v>18</v>
      </c>
      <c r="I509">
        <v>178</v>
      </c>
      <c r="J509">
        <v>12.89</v>
      </c>
      <c r="K509">
        <v>194</v>
      </c>
      <c r="L509">
        <v>12.89</v>
      </c>
    </row>
    <row r="510" spans="1:12" x14ac:dyDescent="0.3">
      <c r="A510">
        <v>509</v>
      </c>
      <c r="B510" t="s">
        <v>1689</v>
      </c>
      <c r="C510" t="s">
        <v>1690</v>
      </c>
      <c r="D510" t="s">
        <v>1691</v>
      </c>
      <c r="E510" t="s">
        <v>754</v>
      </c>
      <c r="F510" t="s">
        <v>560</v>
      </c>
      <c r="G510" t="s">
        <v>17</v>
      </c>
      <c r="I510">
        <v>1</v>
      </c>
      <c r="J510">
        <v>53.6</v>
      </c>
      <c r="K510">
        <v>75</v>
      </c>
      <c r="L510">
        <v>53.6</v>
      </c>
    </row>
    <row r="511" spans="1:12" x14ac:dyDescent="0.3">
      <c r="A511">
        <v>510</v>
      </c>
      <c r="B511" t="s">
        <v>1692</v>
      </c>
      <c r="C511" t="s">
        <v>1693</v>
      </c>
      <c r="D511" t="s">
        <v>1694</v>
      </c>
      <c r="E511" t="s">
        <v>91</v>
      </c>
      <c r="F511" t="s">
        <v>92</v>
      </c>
      <c r="G511" t="s">
        <v>167</v>
      </c>
      <c r="H511" t="s">
        <v>168</v>
      </c>
      <c r="I511">
        <v>157</v>
      </c>
      <c r="J511">
        <v>5.03</v>
      </c>
      <c r="K511">
        <v>7</v>
      </c>
      <c r="L511">
        <v>5.03</v>
      </c>
    </row>
    <row r="512" spans="1:12" x14ac:dyDescent="0.3">
      <c r="A512">
        <v>511</v>
      </c>
      <c r="B512" t="s">
        <v>1695</v>
      </c>
      <c r="C512" t="s">
        <v>1696</v>
      </c>
      <c r="D512" t="s">
        <v>1696</v>
      </c>
      <c r="E512" t="s">
        <v>98</v>
      </c>
      <c r="F512" t="s">
        <v>99</v>
      </c>
      <c r="G512" t="s">
        <v>17</v>
      </c>
      <c r="H512" t="s">
        <v>18</v>
      </c>
      <c r="I512">
        <v>72</v>
      </c>
      <c r="J512">
        <v>38.56</v>
      </c>
      <c r="K512">
        <v>138</v>
      </c>
      <c r="L512">
        <v>38.56</v>
      </c>
    </row>
    <row r="513" spans="1:12" x14ac:dyDescent="0.3">
      <c r="A513">
        <v>512</v>
      </c>
      <c r="B513" t="s">
        <v>1697</v>
      </c>
      <c r="C513" t="s">
        <v>1698</v>
      </c>
      <c r="D513" t="s">
        <v>1699</v>
      </c>
      <c r="E513" t="s">
        <v>21</v>
      </c>
      <c r="F513" t="s">
        <v>1700</v>
      </c>
      <c r="G513" t="s">
        <v>1701</v>
      </c>
      <c r="H513" t="s">
        <v>1702</v>
      </c>
      <c r="I513">
        <v>30</v>
      </c>
      <c r="J513">
        <v>0.01</v>
      </c>
      <c r="K513">
        <v>229</v>
      </c>
      <c r="L513">
        <v>0.01</v>
      </c>
    </row>
    <row r="514" spans="1:12" x14ac:dyDescent="0.3">
      <c r="A514">
        <v>513</v>
      </c>
      <c r="B514" t="s">
        <v>1703</v>
      </c>
      <c r="C514" t="s">
        <v>1704</v>
      </c>
      <c r="D514" t="s">
        <v>1705</v>
      </c>
      <c r="E514" t="s">
        <v>1706</v>
      </c>
      <c r="F514" t="s">
        <v>1700</v>
      </c>
      <c r="G514" t="s">
        <v>17</v>
      </c>
      <c r="H514" t="s">
        <v>1702</v>
      </c>
      <c r="I514">
        <v>22</v>
      </c>
      <c r="J514">
        <v>18.48</v>
      </c>
      <c r="K514">
        <v>133</v>
      </c>
      <c r="L514">
        <v>18.48</v>
      </c>
    </row>
    <row r="515" spans="1:12" x14ac:dyDescent="0.3">
      <c r="A515">
        <v>514</v>
      </c>
      <c r="B515" t="s">
        <v>1707</v>
      </c>
      <c r="C515" t="s">
        <v>1708</v>
      </c>
      <c r="D515" t="s">
        <v>1709</v>
      </c>
      <c r="E515" t="s">
        <v>1706</v>
      </c>
      <c r="F515" t="s">
        <v>1700</v>
      </c>
      <c r="G515" t="s">
        <v>17</v>
      </c>
      <c r="H515" t="s">
        <v>1702</v>
      </c>
      <c r="I515">
        <v>1923</v>
      </c>
      <c r="J515">
        <v>12.2</v>
      </c>
      <c r="K515">
        <v>23</v>
      </c>
      <c r="L515">
        <v>12.2</v>
      </c>
    </row>
    <row r="516" spans="1:12" x14ac:dyDescent="0.3">
      <c r="A516">
        <v>515</v>
      </c>
      <c r="B516" t="s">
        <v>1710</v>
      </c>
      <c r="C516" t="s">
        <v>1711</v>
      </c>
      <c r="D516" t="s">
        <v>1712</v>
      </c>
      <c r="E516" t="s">
        <v>1706</v>
      </c>
      <c r="F516" t="s">
        <v>1700</v>
      </c>
      <c r="G516" t="s">
        <v>17</v>
      </c>
      <c r="H516" t="s">
        <v>1702</v>
      </c>
      <c r="I516">
        <v>12</v>
      </c>
      <c r="J516">
        <v>23.84</v>
      </c>
      <c r="K516">
        <v>250</v>
      </c>
      <c r="L516">
        <v>23.84</v>
      </c>
    </row>
    <row r="517" spans="1:12" x14ac:dyDescent="0.3">
      <c r="A517">
        <v>516</v>
      </c>
      <c r="B517" t="s">
        <v>1713</v>
      </c>
      <c r="C517" t="s">
        <v>1714</v>
      </c>
      <c r="D517" t="s">
        <v>1715</v>
      </c>
      <c r="E517" t="s">
        <v>1173</v>
      </c>
      <c r="F517" t="s">
        <v>1110</v>
      </c>
      <c r="G517" t="s">
        <v>1701</v>
      </c>
      <c r="H517" t="s">
        <v>1702</v>
      </c>
      <c r="I517">
        <v>7</v>
      </c>
      <c r="J517">
        <v>1100</v>
      </c>
      <c r="K517">
        <v>10150</v>
      </c>
      <c r="L517">
        <v>1100</v>
      </c>
    </row>
    <row r="518" spans="1:12" x14ac:dyDescent="0.3">
      <c r="A518">
        <v>517</v>
      </c>
      <c r="B518" t="s">
        <v>1716</v>
      </c>
      <c r="C518" t="s">
        <v>1717</v>
      </c>
      <c r="D518" t="s">
        <v>1718</v>
      </c>
      <c r="E518" t="s">
        <v>1257</v>
      </c>
      <c r="F518" t="s">
        <v>310</v>
      </c>
      <c r="G518" t="s">
        <v>17</v>
      </c>
      <c r="H518" t="s">
        <v>1702</v>
      </c>
      <c r="I518">
        <v>3</v>
      </c>
      <c r="J518">
        <v>5200</v>
      </c>
      <c r="K518">
        <v>9341</v>
      </c>
      <c r="L518">
        <v>5200</v>
      </c>
    </row>
    <row r="519" spans="1:12" x14ac:dyDescent="0.3">
      <c r="A519">
        <v>518</v>
      </c>
      <c r="B519" t="s">
        <v>1719</v>
      </c>
      <c r="C519" t="s">
        <v>1720</v>
      </c>
      <c r="D519" t="s">
        <v>1721</v>
      </c>
      <c r="E519" t="s">
        <v>1536</v>
      </c>
      <c r="F519" t="s">
        <v>1537</v>
      </c>
      <c r="G519" t="s">
        <v>17</v>
      </c>
      <c r="H519" t="s">
        <v>1702</v>
      </c>
      <c r="I519">
        <v>6</v>
      </c>
      <c r="J519">
        <v>4300</v>
      </c>
      <c r="K519">
        <v>8863</v>
      </c>
      <c r="L519">
        <v>4300</v>
      </c>
    </row>
    <row r="520" spans="1:12" x14ac:dyDescent="0.3">
      <c r="A520">
        <v>519</v>
      </c>
      <c r="B520" t="s">
        <v>1722</v>
      </c>
      <c r="C520" t="s">
        <v>1723</v>
      </c>
      <c r="D520" t="s">
        <v>1724</v>
      </c>
      <c r="E520" t="s">
        <v>65</v>
      </c>
      <c r="F520" t="s">
        <v>895</v>
      </c>
      <c r="G520" t="s">
        <v>17</v>
      </c>
      <c r="H520" t="s">
        <v>1702</v>
      </c>
      <c r="I520">
        <v>35</v>
      </c>
      <c r="J520">
        <v>435</v>
      </c>
      <c r="K520">
        <v>614</v>
      </c>
      <c r="L520">
        <v>435</v>
      </c>
    </row>
    <row r="521" spans="1:12" x14ac:dyDescent="0.3">
      <c r="A521">
        <v>520</v>
      </c>
      <c r="B521" t="s">
        <v>1725</v>
      </c>
      <c r="C521" t="s">
        <v>1726</v>
      </c>
      <c r="D521" t="s">
        <v>1726</v>
      </c>
      <c r="E521" t="s">
        <v>962</v>
      </c>
      <c r="F521" t="s">
        <v>1727</v>
      </c>
      <c r="G521" t="s">
        <v>17</v>
      </c>
      <c r="H521" t="s">
        <v>18</v>
      </c>
      <c r="I521">
        <v>36</v>
      </c>
      <c r="J521">
        <v>5</v>
      </c>
      <c r="K521">
        <v>95</v>
      </c>
      <c r="L521">
        <v>5</v>
      </c>
    </row>
    <row r="522" spans="1:12" x14ac:dyDescent="0.3">
      <c r="A522">
        <v>521</v>
      </c>
      <c r="B522" t="s">
        <v>1728</v>
      </c>
      <c r="C522" t="s">
        <v>1729</v>
      </c>
      <c r="D522" t="s">
        <v>1730</v>
      </c>
      <c r="E522" t="s">
        <v>15</v>
      </c>
      <c r="F522" t="s">
        <v>1731</v>
      </c>
      <c r="G522" t="s">
        <v>17</v>
      </c>
      <c r="H522" t="s">
        <v>1702</v>
      </c>
      <c r="I522">
        <v>18</v>
      </c>
      <c r="J522">
        <v>395</v>
      </c>
      <c r="K522">
        <v>605</v>
      </c>
      <c r="L522">
        <v>395</v>
      </c>
    </row>
    <row r="523" spans="1:12" x14ac:dyDescent="0.3">
      <c r="A523">
        <v>522</v>
      </c>
      <c r="B523" t="s">
        <v>1732</v>
      </c>
      <c r="C523" t="s">
        <v>1733</v>
      </c>
      <c r="D523" t="s">
        <v>1734</v>
      </c>
      <c r="E523" t="s">
        <v>915</v>
      </c>
      <c r="F523" t="s">
        <v>420</v>
      </c>
      <c r="G523" t="s">
        <v>1701</v>
      </c>
      <c r="H523" t="s">
        <v>535</v>
      </c>
      <c r="I523">
        <v>49</v>
      </c>
      <c r="J523">
        <v>16</v>
      </c>
      <c r="K523">
        <v>22</v>
      </c>
      <c r="L523">
        <v>16</v>
      </c>
    </row>
    <row r="524" spans="1:12" x14ac:dyDescent="0.3">
      <c r="A524">
        <v>523</v>
      </c>
      <c r="B524" t="s">
        <v>1735</v>
      </c>
      <c r="C524" t="s">
        <v>1736</v>
      </c>
      <c r="E524" t="s">
        <v>65</v>
      </c>
      <c r="F524" t="s">
        <v>1700</v>
      </c>
      <c r="G524" t="s">
        <v>17</v>
      </c>
      <c r="H524" t="s">
        <v>709</v>
      </c>
      <c r="I524">
        <v>23</v>
      </c>
      <c r="J524">
        <v>13.46</v>
      </c>
      <c r="K524">
        <v>21</v>
      </c>
      <c r="L524">
        <v>13.46</v>
      </c>
    </row>
    <row r="525" spans="1:12" x14ac:dyDescent="0.3">
      <c r="A525">
        <v>524</v>
      </c>
      <c r="B525" t="s">
        <v>1737</v>
      </c>
      <c r="C525" t="s">
        <v>1738</v>
      </c>
      <c r="D525" t="s">
        <v>1739</v>
      </c>
      <c r="E525" t="s">
        <v>1706</v>
      </c>
      <c r="F525" t="s">
        <v>1700</v>
      </c>
      <c r="G525" t="s">
        <v>17</v>
      </c>
      <c r="H525" t="s">
        <v>1702</v>
      </c>
      <c r="I525">
        <v>41</v>
      </c>
      <c r="J525">
        <v>21</v>
      </c>
      <c r="K525">
        <v>39</v>
      </c>
      <c r="L525">
        <v>21</v>
      </c>
    </row>
    <row r="526" spans="1:12" x14ac:dyDescent="0.3">
      <c r="A526">
        <v>525</v>
      </c>
      <c r="B526" t="s">
        <v>1740</v>
      </c>
      <c r="C526" t="s">
        <v>1741</v>
      </c>
      <c r="D526" t="s">
        <v>1742</v>
      </c>
      <c r="E526" t="s">
        <v>1706</v>
      </c>
      <c r="F526" t="s">
        <v>1700</v>
      </c>
      <c r="G526" t="s">
        <v>17</v>
      </c>
      <c r="H526" t="s">
        <v>1702</v>
      </c>
      <c r="I526">
        <v>395</v>
      </c>
      <c r="J526">
        <v>11</v>
      </c>
      <c r="K526">
        <v>22</v>
      </c>
      <c r="L526">
        <v>11</v>
      </c>
    </row>
    <row r="527" spans="1:12" x14ac:dyDescent="0.3">
      <c r="A527">
        <v>526</v>
      </c>
      <c r="B527" t="s">
        <v>1743</v>
      </c>
      <c r="C527" t="s">
        <v>1744</v>
      </c>
      <c r="D527" t="s">
        <v>1745</v>
      </c>
      <c r="E527" t="s">
        <v>1706</v>
      </c>
      <c r="F527" t="s">
        <v>1700</v>
      </c>
      <c r="G527" t="s">
        <v>17</v>
      </c>
      <c r="H527" t="s">
        <v>1702</v>
      </c>
      <c r="I527">
        <v>53</v>
      </c>
      <c r="J527">
        <v>18.5</v>
      </c>
      <c r="K527">
        <v>42</v>
      </c>
      <c r="L527">
        <v>18.5</v>
      </c>
    </row>
    <row r="528" spans="1:12" x14ac:dyDescent="0.3">
      <c r="A528">
        <v>527</v>
      </c>
      <c r="B528" t="s">
        <v>1746</v>
      </c>
      <c r="C528" t="s">
        <v>1747</v>
      </c>
      <c r="D528" t="s">
        <v>1748</v>
      </c>
      <c r="E528" t="s">
        <v>1706</v>
      </c>
      <c r="F528" t="s">
        <v>1700</v>
      </c>
      <c r="G528" t="s">
        <v>17</v>
      </c>
      <c r="H528" t="s">
        <v>1702</v>
      </c>
      <c r="I528">
        <v>12</v>
      </c>
      <c r="J528">
        <v>70</v>
      </c>
      <c r="K528">
        <v>92</v>
      </c>
      <c r="L528">
        <v>70</v>
      </c>
    </row>
    <row r="529" spans="1:12" x14ac:dyDescent="0.3">
      <c r="A529">
        <v>528</v>
      </c>
      <c r="B529" t="s">
        <v>1749</v>
      </c>
      <c r="C529" t="s">
        <v>1750</v>
      </c>
      <c r="D529" t="s">
        <v>1748</v>
      </c>
      <c r="E529" t="s">
        <v>1751</v>
      </c>
      <c r="F529" t="s">
        <v>895</v>
      </c>
      <c r="G529" t="s">
        <v>17</v>
      </c>
      <c r="H529" t="s">
        <v>1702</v>
      </c>
      <c r="I529">
        <v>45</v>
      </c>
      <c r="J529">
        <v>70.92</v>
      </c>
      <c r="K529">
        <v>92</v>
      </c>
      <c r="L529">
        <v>70.92</v>
      </c>
    </row>
    <row r="530" spans="1:12" x14ac:dyDescent="0.3">
      <c r="A530">
        <v>529</v>
      </c>
      <c r="B530" t="s">
        <v>1752</v>
      </c>
      <c r="C530" t="s">
        <v>1753</v>
      </c>
      <c r="D530" t="s">
        <v>1754</v>
      </c>
      <c r="E530" t="s">
        <v>193</v>
      </c>
      <c r="F530" t="s">
        <v>1700</v>
      </c>
      <c r="G530" t="s">
        <v>17</v>
      </c>
      <c r="H530" t="s">
        <v>1702</v>
      </c>
      <c r="I530">
        <v>4</v>
      </c>
      <c r="J530">
        <v>31.5</v>
      </c>
      <c r="K530">
        <v>254</v>
      </c>
      <c r="L530">
        <v>31.5</v>
      </c>
    </row>
    <row r="531" spans="1:12" x14ac:dyDescent="0.3">
      <c r="A531">
        <v>530</v>
      </c>
      <c r="B531" t="s">
        <v>1755</v>
      </c>
      <c r="C531" t="s">
        <v>1756</v>
      </c>
      <c r="D531" t="s">
        <v>1757</v>
      </c>
      <c r="E531" t="s">
        <v>1706</v>
      </c>
      <c r="F531" t="s">
        <v>1700</v>
      </c>
      <c r="G531" t="s">
        <v>17</v>
      </c>
      <c r="H531" t="s">
        <v>1702</v>
      </c>
      <c r="I531">
        <v>389</v>
      </c>
      <c r="J531">
        <v>19.75</v>
      </c>
      <c r="K531">
        <v>254</v>
      </c>
      <c r="L531">
        <v>19.75</v>
      </c>
    </row>
    <row r="532" spans="1:12" x14ac:dyDescent="0.3">
      <c r="A532">
        <v>531</v>
      </c>
      <c r="B532" t="s">
        <v>1758</v>
      </c>
      <c r="C532" t="s">
        <v>1759</v>
      </c>
      <c r="D532" t="s">
        <v>1760</v>
      </c>
      <c r="E532" t="s">
        <v>1706</v>
      </c>
      <c r="F532" t="s">
        <v>1700</v>
      </c>
      <c r="G532" t="s">
        <v>17</v>
      </c>
      <c r="H532" t="s">
        <v>1702</v>
      </c>
      <c r="I532">
        <v>681</v>
      </c>
      <c r="J532">
        <v>18.2</v>
      </c>
      <c r="K532">
        <v>42</v>
      </c>
      <c r="L532">
        <v>18.2</v>
      </c>
    </row>
    <row r="533" spans="1:12" x14ac:dyDescent="0.3">
      <c r="A533">
        <v>532</v>
      </c>
      <c r="B533" t="s">
        <v>1761</v>
      </c>
      <c r="C533" t="s">
        <v>1762</v>
      </c>
      <c r="D533" t="s">
        <v>1763</v>
      </c>
      <c r="E533" t="s">
        <v>29</v>
      </c>
      <c r="F533" t="s">
        <v>310</v>
      </c>
      <c r="G533" t="s">
        <v>17</v>
      </c>
      <c r="H533" t="s">
        <v>1702</v>
      </c>
      <c r="I533">
        <v>84</v>
      </c>
      <c r="J533">
        <v>24.7</v>
      </c>
      <c r="K533">
        <v>103</v>
      </c>
      <c r="L533">
        <v>24.7</v>
      </c>
    </row>
    <row r="534" spans="1:12" x14ac:dyDescent="0.3">
      <c r="A534">
        <v>533</v>
      </c>
      <c r="B534" t="s">
        <v>1764</v>
      </c>
      <c r="C534" t="s">
        <v>1765</v>
      </c>
      <c r="D534" t="s">
        <v>1766</v>
      </c>
      <c r="E534" t="s">
        <v>437</v>
      </c>
      <c r="F534" t="s">
        <v>1767</v>
      </c>
      <c r="G534" t="s">
        <v>17</v>
      </c>
      <c r="H534" t="s">
        <v>1702</v>
      </c>
      <c r="I534">
        <v>13</v>
      </c>
      <c r="J534">
        <v>7482.5</v>
      </c>
      <c r="K534">
        <v>18004</v>
      </c>
      <c r="L534">
        <v>7482.5</v>
      </c>
    </row>
    <row r="535" spans="1:12" x14ac:dyDescent="0.3">
      <c r="A535">
        <v>534</v>
      </c>
      <c r="B535" t="s">
        <v>1768</v>
      </c>
      <c r="C535" t="s">
        <v>1769</v>
      </c>
      <c r="D535" t="s">
        <v>1770</v>
      </c>
      <c r="E535" t="s">
        <v>41</v>
      </c>
      <c r="F535" t="s">
        <v>1110</v>
      </c>
      <c r="G535" t="s">
        <v>17</v>
      </c>
      <c r="H535" t="s">
        <v>1702</v>
      </c>
      <c r="I535">
        <v>5</v>
      </c>
      <c r="J535">
        <v>401.44</v>
      </c>
      <c r="K535">
        <v>562</v>
      </c>
      <c r="L535">
        <v>401.44</v>
      </c>
    </row>
    <row r="536" spans="1:12" x14ac:dyDescent="0.3">
      <c r="A536">
        <v>535</v>
      </c>
      <c r="B536" t="s">
        <v>1771</v>
      </c>
      <c r="C536" t="s">
        <v>1772</v>
      </c>
      <c r="D536" t="s">
        <v>1773</v>
      </c>
      <c r="E536" t="s">
        <v>65</v>
      </c>
      <c r="F536" t="s">
        <v>895</v>
      </c>
      <c r="G536" t="s">
        <v>17</v>
      </c>
      <c r="H536" t="s">
        <v>1702</v>
      </c>
      <c r="I536">
        <v>12</v>
      </c>
      <c r="J536">
        <v>170</v>
      </c>
      <c r="K536">
        <v>343</v>
      </c>
      <c r="L536">
        <v>170</v>
      </c>
    </row>
    <row r="537" spans="1:12" x14ac:dyDescent="0.3">
      <c r="A537">
        <v>536</v>
      </c>
      <c r="B537" t="s">
        <v>1774</v>
      </c>
      <c r="C537" t="s">
        <v>1775</v>
      </c>
      <c r="D537" t="s">
        <v>1776</v>
      </c>
      <c r="E537" t="s">
        <v>663</v>
      </c>
      <c r="F537" t="s">
        <v>264</v>
      </c>
      <c r="G537" t="s">
        <v>17</v>
      </c>
      <c r="H537" t="s">
        <v>1702</v>
      </c>
      <c r="I537">
        <v>19</v>
      </c>
      <c r="J537">
        <v>58</v>
      </c>
      <c r="K537">
        <v>585</v>
      </c>
      <c r="L537">
        <v>58</v>
      </c>
    </row>
    <row r="538" spans="1:12" x14ac:dyDescent="0.3">
      <c r="A538">
        <v>537</v>
      </c>
      <c r="B538" t="s">
        <v>1777</v>
      </c>
      <c r="C538" t="s">
        <v>1778</v>
      </c>
      <c r="D538" t="s">
        <v>1779</v>
      </c>
      <c r="E538" t="s">
        <v>1706</v>
      </c>
      <c r="F538" t="s">
        <v>1700</v>
      </c>
      <c r="G538" t="s">
        <v>1701</v>
      </c>
      <c r="H538" t="s">
        <v>1702</v>
      </c>
      <c r="I538">
        <v>260</v>
      </c>
      <c r="J538">
        <v>23</v>
      </c>
      <c r="K538">
        <v>38</v>
      </c>
      <c r="L538">
        <v>23</v>
      </c>
    </row>
    <row r="539" spans="1:12" x14ac:dyDescent="0.3">
      <c r="A539">
        <v>538</v>
      </c>
      <c r="B539" t="s">
        <v>1780</v>
      </c>
      <c r="C539" t="s">
        <v>1781</v>
      </c>
      <c r="D539" t="s">
        <v>1782</v>
      </c>
      <c r="E539" t="s">
        <v>98</v>
      </c>
      <c r="F539" t="s">
        <v>322</v>
      </c>
      <c r="G539" t="s">
        <v>1701</v>
      </c>
      <c r="H539" t="s">
        <v>1702</v>
      </c>
      <c r="I539">
        <v>3</v>
      </c>
      <c r="J539">
        <v>175</v>
      </c>
      <c r="K539">
        <v>245</v>
      </c>
      <c r="L539">
        <v>175</v>
      </c>
    </row>
    <row r="540" spans="1:12" x14ac:dyDescent="0.3">
      <c r="A540">
        <v>539</v>
      </c>
      <c r="B540" t="s">
        <v>1783</v>
      </c>
      <c r="C540" t="s">
        <v>1784</v>
      </c>
      <c r="D540" t="s">
        <v>1785</v>
      </c>
      <c r="E540" t="s">
        <v>1706</v>
      </c>
      <c r="F540" t="s">
        <v>1700</v>
      </c>
      <c r="G540" t="s">
        <v>17</v>
      </c>
      <c r="H540" t="s">
        <v>1702</v>
      </c>
      <c r="I540">
        <v>36</v>
      </c>
      <c r="J540">
        <v>20</v>
      </c>
      <c r="K540">
        <v>204</v>
      </c>
      <c r="L540">
        <v>20</v>
      </c>
    </row>
    <row r="541" spans="1:12" x14ac:dyDescent="0.3">
      <c r="A541">
        <v>540</v>
      </c>
      <c r="B541" t="s">
        <v>1786</v>
      </c>
      <c r="C541" t="s">
        <v>1787</v>
      </c>
      <c r="D541" t="s">
        <v>1788</v>
      </c>
      <c r="E541" t="s">
        <v>1706</v>
      </c>
      <c r="F541" t="s">
        <v>1700</v>
      </c>
      <c r="G541" t="s">
        <v>17</v>
      </c>
      <c r="H541" t="s">
        <v>1702</v>
      </c>
      <c r="I541">
        <v>22</v>
      </c>
      <c r="J541">
        <v>27</v>
      </c>
      <c r="K541">
        <v>65</v>
      </c>
      <c r="L541">
        <v>27</v>
      </c>
    </row>
    <row r="542" spans="1:12" x14ac:dyDescent="0.3">
      <c r="A542">
        <v>541</v>
      </c>
      <c r="B542" t="s">
        <v>1789</v>
      </c>
      <c r="C542" t="s">
        <v>1790</v>
      </c>
      <c r="D542" t="s">
        <v>1791</v>
      </c>
      <c r="E542" t="s">
        <v>1706</v>
      </c>
      <c r="F542" t="s">
        <v>1700</v>
      </c>
      <c r="G542" t="s">
        <v>17</v>
      </c>
      <c r="H542" t="s">
        <v>1702</v>
      </c>
      <c r="I542">
        <v>8623</v>
      </c>
      <c r="J542">
        <v>9.3000000000000007</v>
      </c>
      <c r="K542">
        <v>22</v>
      </c>
      <c r="L542">
        <v>9.3000000000000007</v>
      </c>
    </row>
    <row r="543" spans="1:12" x14ac:dyDescent="0.3">
      <c r="A543">
        <v>542</v>
      </c>
      <c r="B543" t="s">
        <v>1792</v>
      </c>
      <c r="C543" t="s">
        <v>1793</v>
      </c>
      <c r="D543" t="s">
        <v>1794</v>
      </c>
      <c r="E543" t="s">
        <v>1706</v>
      </c>
      <c r="F543" t="s">
        <v>1795</v>
      </c>
      <c r="G543" t="s">
        <v>17</v>
      </c>
      <c r="H543" t="s">
        <v>1702</v>
      </c>
      <c r="I543">
        <v>103</v>
      </c>
      <c r="J543">
        <v>87</v>
      </c>
      <c r="K543">
        <v>650</v>
      </c>
      <c r="L543">
        <v>87</v>
      </c>
    </row>
    <row r="544" spans="1:12" x14ac:dyDescent="0.3">
      <c r="A544">
        <v>543</v>
      </c>
      <c r="B544" t="s">
        <v>1796</v>
      </c>
      <c r="C544" t="s">
        <v>1797</v>
      </c>
      <c r="D544" t="s">
        <v>1791</v>
      </c>
      <c r="E544" t="s">
        <v>1706</v>
      </c>
      <c r="F544" t="s">
        <v>1700</v>
      </c>
      <c r="G544" t="s">
        <v>17</v>
      </c>
      <c r="H544" t="s">
        <v>1702</v>
      </c>
      <c r="I544">
        <v>1885</v>
      </c>
      <c r="J544">
        <v>16.899999999999999</v>
      </c>
      <c r="K544">
        <v>39</v>
      </c>
      <c r="L544">
        <v>16.899999999999999</v>
      </c>
    </row>
    <row r="545" spans="1:12" x14ac:dyDescent="0.3">
      <c r="A545">
        <v>544</v>
      </c>
      <c r="B545" t="s">
        <v>1798</v>
      </c>
      <c r="C545" t="s">
        <v>1799</v>
      </c>
      <c r="D545" t="s">
        <v>1799</v>
      </c>
      <c r="E545" t="s">
        <v>1706</v>
      </c>
      <c r="F545" t="s">
        <v>1700</v>
      </c>
      <c r="G545" t="s">
        <v>17</v>
      </c>
      <c r="H545" t="s">
        <v>1702</v>
      </c>
      <c r="I545">
        <v>132</v>
      </c>
      <c r="J545">
        <v>68.5</v>
      </c>
      <c r="K545">
        <v>98</v>
      </c>
      <c r="L545">
        <v>68.5</v>
      </c>
    </row>
    <row r="546" spans="1:12" x14ac:dyDescent="0.3">
      <c r="A546">
        <v>545</v>
      </c>
      <c r="B546" t="s">
        <v>1800</v>
      </c>
      <c r="C546" t="s">
        <v>1801</v>
      </c>
      <c r="D546" t="s">
        <v>1802</v>
      </c>
      <c r="E546" t="s">
        <v>1706</v>
      </c>
      <c r="F546" t="s">
        <v>1700</v>
      </c>
      <c r="G546" t="s">
        <v>1701</v>
      </c>
      <c r="H546" t="s">
        <v>1702</v>
      </c>
      <c r="I546">
        <v>66</v>
      </c>
      <c r="J546">
        <v>20</v>
      </c>
      <c r="K546">
        <v>387</v>
      </c>
      <c r="L546">
        <v>20</v>
      </c>
    </row>
    <row r="547" spans="1:12" x14ac:dyDescent="0.3">
      <c r="A547">
        <v>546</v>
      </c>
      <c r="B547" t="s">
        <v>1803</v>
      </c>
      <c r="C547" t="s">
        <v>1804</v>
      </c>
      <c r="D547" t="s">
        <v>1805</v>
      </c>
      <c r="E547" t="s">
        <v>65</v>
      </c>
      <c r="F547" t="s">
        <v>1700</v>
      </c>
      <c r="G547" t="s">
        <v>17</v>
      </c>
      <c r="H547" t="s">
        <v>1702</v>
      </c>
      <c r="I547">
        <v>8</v>
      </c>
      <c r="J547">
        <v>84.35</v>
      </c>
      <c r="K547">
        <v>394</v>
      </c>
      <c r="L547">
        <v>84.35</v>
      </c>
    </row>
    <row r="548" spans="1:12" x14ac:dyDescent="0.3">
      <c r="A548">
        <v>547</v>
      </c>
      <c r="B548" t="s">
        <v>1806</v>
      </c>
      <c r="C548" t="s">
        <v>1807</v>
      </c>
      <c r="D548" t="s">
        <v>1808</v>
      </c>
      <c r="E548" t="s">
        <v>1706</v>
      </c>
      <c r="F548" t="s">
        <v>1700</v>
      </c>
      <c r="G548" t="s">
        <v>17</v>
      </c>
      <c r="H548" t="s">
        <v>1702</v>
      </c>
      <c r="I548">
        <v>4</v>
      </c>
      <c r="J548">
        <v>30</v>
      </c>
      <c r="K548">
        <v>111</v>
      </c>
      <c r="L548">
        <v>30</v>
      </c>
    </row>
    <row r="549" spans="1:12" x14ac:dyDescent="0.3">
      <c r="A549">
        <v>548</v>
      </c>
      <c r="B549" t="s">
        <v>1809</v>
      </c>
      <c r="C549" t="s">
        <v>1810</v>
      </c>
      <c r="D549" t="s">
        <v>1811</v>
      </c>
      <c r="E549" t="s">
        <v>1706</v>
      </c>
      <c r="F549" t="s">
        <v>1700</v>
      </c>
      <c r="G549" t="s">
        <v>17</v>
      </c>
      <c r="H549" t="s">
        <v>1702</v>
      </c>
      <c r="I549">
        <v>1776</v>
      </c>
      <c r="J549">
        <v>20</v>
      </c>
      <c r="K549">
        <v>63</v>
      </c>
      <c r="L549">
        <v>20</v>
      </c>
    </row>
    <row r="550" spans="1:12" x14ac:dyDescent="0.3">
      <c r="A550">
        <v>549</v>
      </c>
      <c r="B550" t="s">
        <v>1812</v>
      </c>
      <c r="C550" t="s">
        <v>1813</v>
      </c>
      <c r="D550" t="s">
        <v>1813</v>
      </c>
      <c r="E550" t="s">
        <v>65</v>
      </c>
      <c r="F550" t="s">
        <v>1814</v>
      </c>
      <c r="G550" t="s">
        <v>17</v>
      </c>
      <c r="H550" t="s">
        <v>18</v>
      </c>
      <c r="I550">
        <v>947</v>
      </c>
      <c r="J550">
        <v>6</v>
      </c>
      <c r="K550">
        <v>175</v>
      </c>
      <c r="L550">
        <v>6</v>
      </c>
    </row>
    <row r="551" spans="1:12" x14ac:dyDescent="0.3">
      <c r="A551">
        <v>550</v>
      </c>
      <c r="B551" t="s">
        <v>1815</v>
      </c>
      <c r="C551" t="s">
        <v>1816</v>
      </c>
      <c r="D551" t="s">
        <v>1816</v>
      </c>
      <c r="E551" t="s">
        <v>65</v>
      </c>
      <c r="F551" t="s">
        <v>227</v>
      </c>
      <c r="G551" t="s">
        <v>17</v>
      </c>
      <c r="H551" t="s">
        <v>18</v>
      </c>
      <c r="I551">
        <v>6</v>
      </c>
      <c r="J551">
        <v>10</v>
      </c>
      <c r="K551">
        <v>325</v>
      </c>
      <c r="L551">
        <v>10</v>
      </c>
    </row>
    <row r="552" spans="1:12" x14ac:dyDescent="0.3">
      <c r="A552">
        <v>551</v>
      </c>
      <c r="B552" t="s">
        <v>1817</v>
      </c>
      <c r="C552" t="s">
        <v>1818</v>
      </c>
      <c r="D552" t="s">
        <v>1819</v>
      </c>
      <c r="E552" t="s">
        <v>98</v>
      </c>
      <c r="F552" t="s">
        <v>99</v>
      </c>
      <c r="G552" t="s">
        <v>17</v>
      </c>
      <c r="H552" t="s">
        <v>18</v>
      </c>
      <c r="I552">
        <v>594</v>
      </c>
      <c r="J552">
        <v>15</v>
      </c>
      <c r="K552">
        <v>244</v>
      </c>
      <c r="L552">
        <v>15</v>
      </c>
    </row>
    <row r="553" spans="1:12" x14ac:dyDescent="0.3">
      <c r="A553">
        <v>552</v>
      </c>
      <c r="B553" t="s">
        <v>1820</v>
      </c>
      <c r="C553" t="s">
        <v>1821</v>
      </c>
      <c r="D553" t="s">
        <v>1822</v>
      </c>
      <c r="E553" t="s">
        <v>65</v>
      </c>
      <c r="F553" t="s">
        <v>227</v>
      </c>
      <c r="G553" t="s">
        <v>17</v>
      </c>
      <c r="I553">
        <v>1130</v>
      </c>
      <c r="J553">
        <v>6.35</v>
      </c>
      <c r="K553">
        <v>105</v>
      </c>
      <c r="L553">
        <v>6.35</v>
      </c>
    </row>
    <row r="554" spans="1:12" x14ac:dyDescent="0.3">
      <c r="A554">
        <v>553</v>
      </c>
      <c r="B554" t="s">
        <v>1823</v>
      </c>
      <c r="C554" t="s">
        <v>1824</v>
      </c>
      <c r="D554" t="s">
        <v>1825</v>
      </c>
      <c r="E554" t="s">
        <v>663</v>
      </c>
      <c r="F554" t="s">
        <v>264</v>
      </c>
      <c r="G554" t="s">
        <v>17</v>
      </c>
      <c r="H554" t="s">
        <v>1702</v>
      </c>
      <c r="I554">
        <v>113</v>
      </c>
      <c r="J554">
        <v>66</v>
      </c>
      <c r="K554">
        <v>150</v>
      </c>
      <c r="L554">
        <v>66</v>
      </c>
    </row>
    <row r="555" spans="1:12" x14ac:dyDescent="0.3">
      <c r="A555">
        <v>554</v>
      </c>
      <c r="B555" t="s">
        <v>1826</v>
      </c>
      <c r="C555" t="s">
        <v>1827</v>
      </c>
      <c r="D555" t="s">
        <v>1828</v>
      </c>
      <c r="E555" t="s">
        <v>98</v>
      </c>
      <c r="F555" t="s">
        <v>148</v>
      </c>
      <c r="G555" t="s">
        <v>213</v>
      </c>
      <c r="H555" t="s">
        <v>1702</v>
      </c>
      <c r="I555">
        <v>1703</v>
      </c>
      <c r="J555">
        <v>23.5</v>
      </c>
      <c r="K555">
        <v>302</v>
      </c>
      <c r="L555">
        <v>23.5</v>
      </c>
    </row>
    <row r="556" spans="1:12" x14ac:dyDescent="0.3">
      <c r="A556">
        <v>555</v>
      </c>
      <c r="B556" t="s">
        <v>1829</v>
      </c>
      <c r="C556" t="s">
        <v>1830</v>
      </c>
      <c r="D556" t="s">
        <v>1830</v>
      </c>
      <c r="E556" t="s">
        <v>1706</v>
      </c>
      <c r="F556" t="s">
        <v>1700</v>
      </c>
      <c r="G556" t="s">
        <v>213</v>
      </c>
      <c r="H556" t="s">
        <v>1702</v>
      </c>
      <c r="I556">
        <v>311</v>
      </c>
      <c r="J556">
        <v>18</v>
      </c>
      <c r="K556">
        <v>64</v>
      </c>
      <c r="L556">
        <v>18</v>
      </c>
    </row>
    <row r="557" spans="1:12" x14ac:dyDescent="0.3">
      <c r="A557">
        <v>556</v>
      </c>
      <c r="B557" t="s">
        <v>1831</v>
      </c>
      <c r="C557" t="s">
        <v>1832</v>
      </c>
      <c r="D557" t="s">
        <v>1833</v>
      </c>
      <c r="E557" t="s">
        <v>962</v>
      </c>
      <c r="F557" t="s">
        <v>1834</v>
      </c>
      <c r="G557" t="s">
        <v>17</v>
      </c>
      <c r="H557" t="s">
        <v>18</v>
      </c>
      <c r="I557">
        <v>24</v>
      </c>
      <c r="J557">
        <v>36.5</v>
      </c>
      <c r="K557">
        <v>59</v>
      </c>
      <c r="L557">
        <v>36.5</v>
      </c>
    </row>
    <row r="558" spans="1:12" x14ac:dyDescent="0.3">
      <c r="A558">
        <v>557</v>
      </c>
      <c r="B558" t="s">
        <v>1835</v>
      </c>
      <c r="C558" t="s">
        <v>1836</v>
      </c>
      <c r="D558" t="s">
        <v>1837</v>
      </c>
      <c r="E558" t="s">
        <v>204</v>
      </c>
      <c r="F558" t="s">
        <v>264</v>
      </c>
      <c r="G558" t="s">
        <v>17</v>
      </c>
      <c r="H558" t="s">
        <v>714</v>
      </c>
      <c r="I558">
        <v>3</v>
      </c>
      <c r="J558">
        <v>12.4</v>
      </c>
      <c r="K558">
        <v>18</v>
      </c>
      <c r="L558">
        <v>12.4</v>
      </c>
    </row>
    <row r="559" spans="1:12" x14ac:dyDescent="0.3">
      <c r="A559">
        <v>558</v>
      </c>
      <c r="B559" t="s">
        <v>1838</v>
      </c>
      <c r="C559" t="s">
        <v>1839</v>
      </c>
      <c r="D559" t="s">
        <v>1840</v>
      </c>
      <c r="E559" t="s">
        <v>204</v>
      </c>
      <c r="F559" t="s">
        <v>264</v>
      </c>
      <c r="G559" t="s">
        <v>17</v>
      </c>
      <c r="H559" t="s">
        <v>714</v>
      </c>
      <c r="I559">
        <v>3</v>
      </c>
      <c r="J559">
        <v>7.8</v>
      </c>
      <c r="K559">
        <v>11</v>
      </c>
      <c r="L559">
        <v>7.8</v>
      </c>
    </row>
    <row r="560" spans="1:12" x14ac:dyDescent="0.3">
      <c r="A560">
        <v>559</v>
      </c>
      <c r="B560" t="s">
        <v>1841</v>
      </c>
      <c r="C560" t="s">
        <v>1842</v>
      </c>
      <c r="D560" t="s">
        <v>1843</v>
      </c>
      <c r="E560" t="s">
        <v>962</v>
      </c>
      <c r="F560" t="s">
        <v>1814</v>
      </c>
      <c r="G560" t="s">
        <v>17</v>
      </c>
      <c r="H560" t="s">
        <v>18</v>
      </c>
      <c r="I560">
        <v>37</v>
      </c>
      <c r="J560">
        <v>8.5</v>
      </c>
      <c r="K560">
        <v>125</v>
      </c>
      <c r="L560">
        <v>8.5</v>
      </c>
    </row>
    <row r="561" spans="1:12" x14ac:dyDescent="0.3">
      <c r="A561">
        <v>560</v>
      </c>
      <c r="B561" t="s">
        <v>1844</v>
      </c>
      <c r="C561" t="s">
        <v>1845</v>
      </c>
      <c r="D561" t="s">
        <v>1846</v>
      </c>
      <c r="E561" t="s">
        <v>65</v>
      </c>
      <c r="F561" t="s">
        <v>895</v>
      </c>
      <c r="G561" t="s">
        <v>17</v>
      </c>
      <c r="H561" t="s">
        <v>278</v>
      </c>
      <c r="I561">
        <v>94</v>
      </c>
      <c r="J561">
        <v>687.5</v>
      </c>
      <c r="K561">
        <v>1318</v>
      </c>
      <c r="L561">
        <v>687.5</v>
      </c>
    </row>
    <row r="562" spans="1:12" x14ac:dyDescent="0.3">
      <c r="A562">
        <v>561</v>
      </c>
      <c r="B562" t="s">
        <v>1847</v>
      </c>
      <c r="C562" t="s">
        <v>1848</v>
      </c>
      <c r="D562" t="s">
        <v>1849</v>
      </c>
      <c r="E562" t="s">
        <v>663</v>
      </c>
      <c r="F562" t="s">
        <v>420</v>
      </c>
      <c r="G562" t="s">
        <v>17</v>
      </c>
      <c r="I562">
        <v>105</v>
      </c>
      <c r="J562">
        <v>62</v>
      </c>
      <c r="K562">
        <v>159</v>
      </c>
      <c r="L562">
        <v>62</v>
      </c>
    </row>
    <row r="563" spans="1:12" x14ac:dyDescent="0.3">
      <c r="A563">
        <v>562</v>
      </c>
      <c r="B563" t="s">
        <v>1850</v>
      </c>
      <c r="C563" t="s">
        <v>1851</v>
      </c>
      <c r="D563" t="s">
        <v>1852</v>
      </c>
      <c r="E563" t="s">
        <v>41</v>
      </c>
      <c r="F563" t="s">
        <v>1110</v>
      </c>
      <c r="G563" t="s">
        <v>17</v>
      </c>
      <c r="I563">
        <v>5</v>
      </c>
      <c r="J563">
        <v>117.99</v>
      </c>
      <c r="K563">
        <v>165</v>
      </c>
      <c r="L563">
        <v>117.99</v>
      </c>
    </row>
    <row r="564" spans="1:12" x14ac:dyDescent="0.3">
      <c r="A564">
        <v>563</v>
      </c>
      <c r="B564" t="s">
        <v>1853</v>
      </c>
      <c r="C564" t="s">
        <v>1854</v>
      </c>
      <c r="D564" t="s">
        <v>1854</v>
      </c>
      <c r="E564" t="s">
        <v>55</v>
      </c>
      <c r="F564" t="s">
        <v>56</v>
      </c>
      <c r="G564" t="s">
        <v>17</v>
      </c>
      <c r="H564" t="s">
        <v>57</v>
      </c>
      <c r="I564">
        <v>3</v>
      </c>
      <c r="J564">
        <v>593.4</v>
      </c>
      <c r="K564">
        <v>1290</v>
      </c>
      <c r="L564">
        <v>593.4</v>
      </c>
    </row>
    <row r="565" spans="1:12" x14ac:dyDescent="0.3">
      <c r="A565">
        <v>564</v>
      </c>
      <c r="B565" t="s">
        <v>1855</v>
      </c>
      <c r="C565" t="s">
        <v>1856</v>
      </c>
      <c r="D565" t="s">
        <v>1856</v>
      </c>
      <c r="E565" t="s">
        <v>65</v>
      </c>
      <c r="F565" t="s">
        <v>56</v>
      </c>
      <c r="G565" t="s">
        <v>17</v>
      </c>
      <c r="H565" t="s">
        <v>57</v>
      </c>
      <c r="I565">
        <v>2</v>
      </c>
      <c r="J565">
        <v>593.4</v>
      </c>
      <c r="K565">
        <v>1290</v>
      </c>
      <c r="L565">
        <v>593.4</v>
      </c>
    </row>
    <row r="566" spans="1:12" x14ac:dyDescent="0.3">
      <c r="A566">
        <v>565</v>
      </c>
      <c r="B566" t="s">
        <v>1857</v>
      </c>
      <c r="C566" t="s">
        <v>1858</v>
      </c>
      <c r="D566" t="s">
        <v>1858</v>
      </c>
      <c r="E566" t="s">
        <v>65</v>
      </c>
      <c r="F566" t="s">
        <v>56</v>
      </c>
      <c r="G566" t="s">
        <v>17</v>
      </c>
      <c r="H566" t="s">
        <v>57</v>
      </c>
      <c r="I566">
        <v>1</v>
      </c>
      <c r="J566">
        <v>593.4</v>
      </c>
      <c r="K566">
        <v>1290</v>
      </c>
      <c r="L566">
        <v>593.4</v>
      </c>
    </row>
    <row r="567" spans="1:12" x14ac:dyDescent="0.3">
      <c r="A567">
        <v>566</v>
      </c>
      <c r="B567" t="s">
        <v>1859</v>
      </c>
      <c r="C567" t="s">
        <v>1860</v>
      </c>
      <c r="D567" t="s">
        <v>1860</v>
      </c>
      <c r="E567" t="s">
        <v>65</v>
      </c>
      <c r="F567" t="s">
        <v>56</v>
      </c>
      <c r="G567" t="s">
        <v>17</v>
      </c>
      <c r="H567" t="s">
        <v>57</v>
      </c>
      <c r="I567">
        <v>1</v>
      </c>
      <c r="J567">
        <v>552</v>
      </c>
      <c r="K567">
        <v>1200</v>
      </c>
      <c r="L567">
        <v>552</v>
      </c>
    </row>
    <row r="568" spans="1:12" x14ac:dyDescent="0.3">
      <c r="A568">
        <v>567</v>
      </c>
      <c r="B568" t="s">
        <v>1861</v>
      </c>
      <c r="C568" t="s">
        <v>1862</v>
      </c>
      <c r="D568" t="s">
        <v>1862</v>
      </c>
      <c r="E568" t="s">
        <v>65</v>
      </c>
      <c r="F568" t="s">
        <v>66</v>
      </c>
      <c r="G568" t="s">
        <v>17</v>
      </c>
      <c r="H568" t="s">
        <v>57</v>
      </c>
      <c r="I568">
        <v>5</v>
      </c>
      <c r="J568">
        <v>593.4</v>
      </c>
      <c r="K568">
        <v>1290</v>
      </c>
      <c r="L568">
        <v>593.4</v>
      </c>
    </row>
    <row r="569" spans="1:12" x14ac:dyDescent="0.3">
      <c r="A569">
        <v>568</v>
      </c>
      <c r="B569" t="s">
        <v>1863</v>
      </c>
      <c r="C569" t="s">
        <v>1864</v>
      </c>
      <c r="D569" t="s">
        <v>1865</v>
      </c>
      <c r="E569" t="s">
        <v>55</v>
      </c>
      <c r="F569" t="s">
        <v>56</v>
      </c>
      <c r="G569" t="s">
        <v>17</v>
      </c>
      <c r="H569" t="s">
        <v>57</v>
      </c>
      <c r="I569">
        <v>2</v>
      </c>
      <c r="J569">
        <v>414</v>
      </c>
      <c r="K569">
        <v>900</v>
      </c>
      <c r="L569">
        <v>414</v>
      </c>
    </row>
    <row r="570" spans="1:12" x14ac:dyDescent="0.3">
      <c r="A570">
        <v>569</v>
      </c>
      <c r="B570" t="s">
        <v>1866</v>
      </c>
      <c r="C570" t="s">
        <v>1867</v>
      </c>
      <c r="D570" t="s">
        <v>1868</v>
      </c>
      <c r="E570" t="s">
        <v>754</v>
      </c>
      <c r="F570" t="s">
        <v>1869</v>
      </c>
      <c r="G570" t="s">
        <v>17</v>
      </c>
      <c r="H570" t="s">
        <v>238</v>
      </c>
      <c r="I570">
        <v>4</v>
      </c>
      <c r="J570">
        <v>84.29</v>
      </c>
      <c r="K570">
        <v>118</v>
      </c>
      <c r="L570">
        <v>84.29</v>
      </c>
    </row>
    <row r="571" spans="1:12" x14ac:dyDescent="0.3">
      <c r="A571">
        <v>570</v>
      </c>
      <c r="B571" t="s">
        <v>1870</v>
      </c>
      <c r="C571" t="s">
        <v>1871</v>
      </c>
      <c r="D571" t="s">
        <v>1872</v>
      </c>
      <c r="E571" t="s">
        <v>772</v>
      </c>
      <c r="F571" t="s">
        <v>1873</v>
      </c>
      <c r="G571" t="s">
        <v>17</v>
      </c>
      <c r="I571">
        <v>4</v>
      </c>
      <c r="J571">
        <v>48.8</v>
      </c>
      <c r="K571">
        <v>72</v>
      </c>
      <c r="L571">
        <v>48.8</v>
      </c>
    </row>
    <row r="572" spans="1:12" x14ac:dyDescent="0.3">
      <c r="A572">
        <v>571</v>
      </c>
      <c r="B572" t="s">
        <v>1874</v>
      </c>
      <c r="C572" t="s">
        <v>1875</v>
      </c>
      <c r="D572" t="s">
        <v>1876</v>
      </c>
      <c r="E572" t="s">
        <v>176</v>
      </c>
      <c r="F572" t="s">
        <v>1877</v>
      </c>
      <c r="G572" t="s">
        <v>17</v>
      </c>
      <c r="H572" t="s">
        <v>278</v>
      </c>
      <c r="I572">
        <v>10</v>
      </c>
      <c r="J572">
        <v>411.86</v>
      </c>
      <c r="K572">
        <v>540</v>
      </c>
      <c r="L572">
        <v>411.86</v>
      </c>
    </row>
    <row r="573" spans="1:12" x14ac:dyDescent="0.3">
      <c r="A573">
        <v>572</v>
      </c>
      <c r="B573" t="s">
        <v>1878</v>
      </c>
      <c r="C573" t="s">
        <v>1879</v>
      </c>
      <c r="D573" t="s">
        <v>1880</v>
      </c>
      <c r="E573" t="s">
        <v>176</v>
      </c>
      <c r="F573" t="s">
        <v>1877</v>
      </c>
      <c r="G573" t="s">
        <v>17</v>
      </c>
      <c r="I573">
        <v>620</v>
      </c>
      <c r="J573">
        <v>24.78</v>
      </c>
      <c r="K573">
        <v>32</v>
      </c>
      <c r="L573">
        <v>24.78</v>
      </c>
    </row>
    <row r="574" spans="1:12" x14ac:dyDescent="0.3">
      <c r="A574">
        <v>573</v>
      </c>
      <c r="B574" t="s">
        <v>1881</v>
      </c>
      <c r="C574" t="s">
        <v>1882</v>
      </c>
      <c r="D574" t="s">
        <v>1883</v>
      </c>
      <c r="E574" t="s">
        <v>176</v>
      </c>
      <c r="F574" t="s">
        <v>1877</v>
      </c>
      <c r="G574" t="s">
        <v>524</v>
      </c>
      <c r="H574" t="s">
        <v>278</v>
      </c>
      <c r="I574">
        <v>12</v>
      </c>
      <c r="J574">
        <v>518.64</v>
      </c>
      <c r="K574">
        <v>680</v>
      </c>
      <c r="L574">
        <v>518.64</v>
      </c>
    </row>
    <row r="575" spans="1:12" x14ac:dyDescent="0.3">
      <c r="A575">
        <v>574</v>
      </c>
      <c r="B575" t="s">
        <v>1884</v>
      </c>
      <c r="C575" t="s">
        <v>1885</v>
      </c>
      <c r="D575" t="s">
        <v>1886</v>
      </c>
      <c r="E575" t="s">
        <v>41</v>
      </c>
      <c r="F575" t="s">
        <v>713</v>
      </c>
      <c r="G575" t="s">
        <v>17</v>
      </c>
      <c r="H575" t="s">
        <v>535</v>
      </c>
      <c r="I575">
        <v>1</v>
      </c>
      <c r="J575">
        <v>512.66999999999996</v>
      </c>
      <c r="K575">
        <v>640</v>
      </c>
      <c r="L575">
        <v>512.66999999999996</v>
      </c>
    </row>
    <row r="576" spans="1:12" x14ac:dyDescent="0.3">
      <c r="A576">
        <v>575</v>
      </c>
      <c r="B576" t="s">
        <v>1887</v>
      </c>
      <c r="C576" t="s">
        <v>1888</v>
      </c>
      <c r="D576" t="s">
        <v>1889</v>
      </c>
      <c r="E576" t="s">
        <v>41</v>
      </c>
      <c r="F576" t="s">
        <v>713</v>
      </c>
      <c r="G576" t="s">
        <v>17</v>
      </c>
      <c r="H576" t="s">
        <v>535</v>
      </c>
      <c r="I576">
        <v>15</v>
      </c>
      <c r="J576">
        <v>615.21</v>
      </c>
      <c r="K576">
        <v>769</v>
      </c>
      <c r="L576">
        <v>615.21</v>
      </c>
    </row>
    <row r="577" spans="1:12" x14ac:dyDescent="0.3">
      <c r="A577">
        <v>576</v>
      </c>
      <c r="B577" t="s">
        <v>1890</v>
      </c>
      <c r="C577" t="s">
        <v>1891</v>
      </c>
      <c r="E577" t="s">
        <v>1892</v>
      </c>
      <c r="F577" t="s">
        <v>1139</v>
      </c>
      <c r="G577" t="s">
        <v>17</v>
      </c>
      <c r="H577" t="s">
        <v>535</v>
      </c>
      <c r="I577">
        <v>25</v>
      </c>
      <c r="J577">
        <v>40</v>
      </c>
      <c r="K577">
        <v>358</v>
      </c>
      <c r="L577">
        <v>40</v>
      </c>
    </row>
    <row r="578" spans="1:12" x14ac:dyDescent="0.3">
      <c r="A578">
        <v>577</v>
      </c>
      <c r="B578" t="s">
        <v>1893</v>
      </c>
      <c r="C578" t="s">
        <v>1894</v>
      </c>
      <c r="D578" t="s">
        <v>1895</v>
      </c>
      <c r="E578" t="s">
        <v>98</v>
      </c>
      <c r="F578" t="s">
        <v>92</v>
      </c>
      <c r="G578" t="s">
        <v>17</v>
      </c>
      <c r="H578" t="s">
        <v>168</v>
      </c>
      <c r="I578">
        <v>3</v>
      </c>
      <c r="J578">
        <v>4.24</v>
      </c>
      <c r="K578">
        <v>5</v>
      </c>
      <c r="L578">
        <v>4.24</v>
      </c>
    </row>
    <row r="579" spans="1:12" x14ac:dyDescent="0.3">
      <c r="A579">
        <v>578</v>
      </c>
      <c r="B579" t="s">
        <v>1896</v>
      </c>
      <c r="C579" t="s">
        <v>1897</v>
      </c>
      <c r="D579" t="s">
        <v>1897</v>
      </c>
      <c r="E579" t="s">
        <v>98</v>
      </c>
      <c r="F579" t="s">
        <v>92</v>
      </c>
      <c r="G579" t="s">
        <v>17</v>
      </c>
      <c r="H579" t="s">
        <v>168</v>
      </c>
      <c r="I579">
        <v>5</v>
      </c>
      <c r="J579">
        <v>5.1100000000000003</v>
      </c>
      <c r="K579">
        <v>7</v>
      </c>
      <c r="L579">
        <v>5.1100000000000003</v>
      </c>
    </row>
    <row r="580" spans="1:12" x14ac:dyDescent="0.3">
      <c r="A580">
        <v>579</v>
      </c>
      <c r="B580" t="s">
        <v>1898</v>
      </c>
      <c r="C580" t="s">
        <v>1899</v>
      </c>
      <c r="D580" t="s">
        <v>1900</v>
      </c>
      <c r="E580" t="s">
        <v>21</v>
      </c>
      <c r="F580" t="s">
        <v>990</v>
      </c>
      <c r="G580" t="s">
        <v>17</v>
      </c>
      <c r="H580" t="s">
        <v>535</v>
      </c>
      <c r="I580">
        <v>2</v>
      </c>
      <c r="J580">
        <v>0</v>
      </c>
      <c r="K580">
        <v>16</v>
      </c>
      <c r="L580">
        <v>0</v>
      </c>
    </row>
    <row r="581" spans="1:12" x14ac:dyDescent="0.3">
      <c r="A581">
        <v>580</v>
      </c>
      <c r="B581" t="s">
        <v>1901</v>
      </c>
      <c r="C581" t="s">
        <v>1902</v>
      </c>
      <c r="D581" t="s">
        <v>1903</v>
      </c>
      <c r="E581" t="s">
        <v>437</v>
      </c>
      <c r="F581" t="s">
        <v>990</v>
      </c>
      <c r="G581" t="s">
        <v>219</v>
      </c>
      <c r="H581" t="s">
        <v>535</v>
      </c>
      <c r="I581">
        <v>52</v>
      </c>
      <c r="J581">
        <v>55</v>
      </c>
      <c r="K581">
        <v>223</v>
      </c>
      <c r="L581">
        <v>55</v>
      </c>
    </row>
    <row r="582" spans="1:12" x14ac:dyDescent="0.3">
      <c r="A582">
        <v>581</v>
      </c>
      <c r="B582" t="s">
        <v>1904</v>
      </c>
      <c r="C582" t="s">
        <v>1905</v>
      </c>
      <c r="D582" t="s">
        <v>1906</v>
      </c>
      <c r="E582" t="s">
        <v>1907</v>
      </c>
      <c r="F582" t="s">
        <v>1110</v>
      </c>
      <c r="G582" t="s">
        <v>219</v>
      </c>
      <c r="H582" t="s">
        <v>535</v>
      </c>
      <c r="I582">
        <v>3</v>
      </c>
      <c r="J582">
        <v>194</v>
      </c>
      <c r="K582">
        <v>335</v>
      </c>
      <c r="L582">
        <v>194</v>
      </c>
    </row>
    <row r="583" spans="1:12" x14ac:dyDescent="0.3">
      <c r="A583">
        <v>582</v>
      </c>
      <c r="B583" t="s">
        <v>1908</v>
      </c>
      <c r="C583" t="s">
        <v>1909</v>
      </c>
      <c r="D583" t="s">
        <v>1910</v>
      </c>
      <c r="E583" t="s">
        <v>204</v>
      </c>
      <c r="F583" t="s">
        <v>310</v>
      </c>
      <c r="G583" t="s">
        <v>1911</v>
      </c>
      <c r="I583">
        <v>5</v>
      </c>
      <c r="J583">
        <v>119.62</v>
      </c>
      <c r="K583">
        <v>157</v>
      </c>
      <c r="L583">
        <v>119.62</v>
      </c>
    </row>
    <row r="584" spans="1:12" x14ac:dyDescent="0.3">
      <c r="A584">
        <v>583</v>
      </c>
      <c r="B584" t="s">
        <v>1912</v>
      </c>
      <c r="C584" t="s">
        <v>1913</v>
      </c>
      <c r="D584" t="s">
        <v>1914</v>
      </c>
      <c r="E584" t="s">
        <v>468</v>
      </c>
      <c r="F584" t="s">
        <v>476</v>
      </c>
      <c r="G584" t="s">
        <v>17</v>
      </c>
      <c r="I584">
        <v>2</v>
      </c>
      <c r="J584">
        <v>114.29</v>
      </c>
      <c r="K584">
        <v>160</v>
      </c>
      <c r="L584">
        <v>114.29</v>
      </c>
    </row>
    <row r="585" spans="1:12" x14ac:dyDescent="0.3">
      <c r="A585">
        <v>584</v>
      </c>
      <c r="B585" t="s">
        <v>1915</v>
      </c>
      <c r="C585" t="s">
        <v>1916</v>
      </c>
      <c r="D585" t="s">
        <v>1917</v>
      </c>
      <c r="E585" t="s">
        <v>263</v>
      </c>
      <c r="F585" t="s">
        <v>264</v>
      </c>
      <c r="G585" t="s">
        <v>17</v>
      </c>
      <c r="H585" t="s">
        <v>1918</v>
      </c>
      <c r="I585">
        <v>257</v>
      </c>
      <c r="J585">
        <v>18.52</v>
      </c>
      <c r="K585">
        <v>37</v>
      </c>
      <c r="L585">
        <v>18.52</v>
      </c>
    </row>
    <row r="586" spans="1:12" x14ac:dyDescent="0.3">
      <c r="A586">
        <v>585</v>
      </c>
      <c r="B586" t="s">
        <v>1919</v>
      </c>
      <c r="C586" t="s">
        <v>1920</v>
      </c>
      <c r="D586" t="s">
        <v>1921</v>
      </c>
      <c r="E586" t="s">
        <v>263</v>
      </c>
      <c r="F586" t="s">
        <v>264</v>
      </c>
      <c r="G586" t="s">
        <v>17</v>
      </c>
      <c r="H586" t="s">
        <v>209</v>
      </c>
      <c r="I586">
        <v>1</v>
      </c>
      <c r="J586">
        <v>28</v>
      </c>
      <c r="K586">
        <v>37</v>
      </c>
      <c r="L586">
        <v>28</v>
      </c>
    </row>
    <row r="587" spans="1:12" x14ac:dyDescent="0.3">
      <c r="A587">
        <v>586</v>
      </c>
      <c r="B587" t="s">
        <v>1922</v>
      </c>
      <c r="C587" t="s">
        <v>1923</v>
      </c>
      <c r="D587" t="s">
        <v>1924</v>
      </c>
      <c r="E587" t="s">
        <v>41</v>
      </c>
      <c r="F587" t="s">
        <v>852</v>
      </c>
      <c r="G587" t="s">
        <v>17</v>
      </c>
      <c r="I587">
        <v>1</v>
      </c>
      <c r="J587">
        <v>162.30000000000001</v>
      </c>
      <c r="K587">
        <v>227</v>
      </c>
      <c r="L587">
        <v>162.30000000000001</v>
      </c>
    </row>
    <row r="588" spans="1:12" x14ac:dyDescent="0.3">
      <c r="A588">
        <v>587</v>
      </c>
      <c r="B588" t="s">
        <v>1925</v>
      </c>
      <c r="C588" t="s">
        <v>1926</v>
      </c>
      <c r="D588" t="s">
        <v>1927</v>
      </c>
      <c r="E588" t="s">
        <v>65</v>
      </c>
      <c r="F588" t="s">
        <v>56</v>
      </c>
      <c r="G588" t="s">
        <v>17</v>
      </c>
      <c r="H588" t="s">
        <v>57</v>
      </c>
      <c r="I588">
        <v>1</v>
      </c>
      <c r="J588">
        <v>506</v>
      </c>
      <c r="K588">
        <v>1100</v>
      </c>
      <c r="L588">
        <v>506</v>
      </c>
    </row>
    <row r="589" spans="1:12" x14ac:dyDescent="0.3">
      <c r="A589">
        <v>588</v>
      </c>
      <c r="B589" t="s">
        <v>1928</v>
      </c>
      <c r="C589" t="s">
        <v>1929</v>
      </c>
      <c r="D589" t="s">
        <v>1929</v>
      </c>
      <c r="E589" t="s">
        <v>65</v>
      </c>
      <c r="F589" t="s">
        <v>56</v>
      </c>
      <c r="G589" t="s">
        <v>17</v>
      </c>
      <c r="H589" t="s">
        <v>57</v>
      </c>
      <c r="I589">
        <v>2</v>
      </c>
      <c r="J589">
        <v>506</v>
      </c>
      <c r="K589">
        <v>1100</v>
      </c>
      <c r="L589">
        <v>506</v>
      </c>
    </row>
    <row r="590" spans="1:12" x14ac:dyDescent="0.3">
      <c r="A590">
        <v>589</v>
      </c>
      <c r="B590" t="s">
        <v>1930</v>
      </c>
      <c r="C590" t="s">
        <v>1931</v>
      </c>
      <c r="D590" t="s">
        <v>1932</v>
      </c>
      <c r="E590" t="s">
        <v>41</v>
      </c>
      <c r="F590" t="s">
        <v>358</v>
      </c>
      <c r="G590" t="s">
        <v>17</v>
      </c>
      <c r="H590" t="s">
        <v>132</v>
      </c>
      <c r="I590">
        <v>1</v>
      </c>
      <c r="J590">
        <v>132.15</v>
      </c>
      <c r="K590">
        <v>185</v>
      </c>
      <c r="L590">
        <v>132.15</v>
      </c>
    </row>
    <row r="591" spans="1:12" x14ac:dyDescent="0.3">
      <c r="A591">
        <v>590</v>
      </c>
      <c r="B591" t="s">
        <v>1933</v>
      </c>
      <c r="C591" t="s">
        <v>1934</v>
      </c>
      <c r="D591" t="s">
        <v>1935</v>
      </c>
      <c r="E591" t="s">
        <v>204</v>
      </c>
      <c r="F591" t="s">
        <v>469</v>
      </c>
      <c r="G591" t="s">
        <v>17</v>
      </c>
      <c r="I591">
        <v>10</v>
      </c>
      <c r="J591">
        <v>211.57</v>
      </c>
      <c r="K591">
        <v>296</v>
      </c>
      <c r="L591">
        <v>211.57</v>
      </c>
    </row>
    <row r="592" spans="1:12" x14ac:dyDescent="0.3">
      <c r="A592">
        <v>591</v>
      </c>
      <c r="B592" t="s">
        <v>1936</v>
      </c>
      <c r="C592" t="s">
        <v>1937</v>
      </c>
      <c r="D592" t="s">
        <v>1938</v>
      </c>
      <c r="E592" t="s">
        <v>1939</v>
      </c>
      <c r="F592" t="s">
        <v>1940</v>
      </c>
      <c r="G592" t="s">
        <v>17</v>
      </c>
      <c r="I592">
        <v>210</v>
      </c>
      <c r="J592">
        <v>73</v>
      </c>
      <c r="K592">
        <v>200</v>
      </c>
      <c r="L592">
        <v>73</v>
      </c>
    </row>
    <row r="593" spans="1:12" x14ac:dyDescent="0.3">
      <c r="A593">
        <v>592</v>
      </c>
      <c r="B593" t="s">
        <v>1941</v>
      </c>
      <c r="C593" t="s">
        <v>1942</v>
      </c>
      <c r="D593" t="s">
        <v>1942</v>
      </c>
      <c r="E593" t="s">
        <v>65</v>
      </c>
      <c r="F593" t="s">
        <v>1943</v>
      </c>
      <c r="G593" t="s">
        <v>17</v>
      </c>
      <c r="H593" t="s">
        <v>278</v>
      </c>
      <c r="I593">
        <v>23</v>
      </c>
      <c r="J593">
        <v>6</v>
      </c>
      <c r="K593">
        <v>20</v>
      </c>
      <c r="L593">
        <v>6</v>
      </c>
    </row>
    <row r="594" spans="1:12" x14ac:dyDescent="0.3">
      <c r="A594">
        <v>593</v>
      </c>
      <c r="B594" t="s">
        <v>1944</v>
      </c>
      <c r="C594" t="s">
        <v>1945</v>
      </c>
      <c r="D594" t="s">
        <v>1945</v>
      </c>
      <c r="E594" t="s">
        <v>65</v>
      </c>
      <c r="F594" t="s">
        <v>927</v>
      </c>
      <c r="G594" t="s">
        <v>17</v>
      </c>
      <c r="H594" t="s">
        <v>278</v>
      </c>
      <c r="I594">
        <v>1</v>
      </c>
      <c r="J594">
        <v>28</v>
      </c>
      <c r="K594">
        <v>100</v>
      </c>
      <c r="L594">
        <v>28</v>
      </c>
    </row>
    <row r="595" spans="1:12" x14ac:dyDescent="0.3">
      <c r="A595">
        <v>594</v>
      </c>
      <c r="B595" t="s">
        <v>1946</v>
      </c>
      <c r="C595" t="s">
        <v>1947</v>
      </c>
      <c r="D595" t="s">
        <v>141</v>
      </c>
      <c r="E595" t="s">
        <v>41</v>
      </c>
      <c r="F595" t="s">
        <v>148</v>
      </c>
      <c r="G595" t="s">
        <v>17</v>
      </c>
      <c r="I595">
        <v>7</v>
      </c>
      <c r="J595">
        <v>75.099999999999994</v>
      </c>
      <c r="K595">
        <v>105</v>
      </c>
      <c r="L595">
        <v>75.099999999999994</v>
      </c>
    </row>
    <row r="596" spans="1:12" x14ac:dyDescent="0.3">
      <c r="A596">
        <v>595</v>
      </c>
      <c r="B596" t="s">
        <v>1948</v>
      </c>
      <c r="C596" t="s">
        <v>1949</v>
      </c>
      <c r="D596" t="s">
        <v>1949</v>
      </c>
      <c r="E596" t="s">
        <v>98</v>
      </c>
      <c r="F596" t="s">
        <v>99</v>
      </c>
      <c r="G596" t="s">
        <v>17</v>
      </c>
      <c r="H596" t="s">
        <v>18</v>
      </c>
      <c r="I596">
        <v>16</v>
      </c>
      <c r="J596">
        <v>18.190000000000001</v>
      </c>
      <c r="K596">
        <v>102</v>
      </c>
      <c r="L596">
        <v>18.190000000000001</v>
      </c>
    </row>
    <row r="597" spans="1:12" x14ac:dyDescent="0.3">
      <c r="A597">
        <v>596</v>
      </c>
      <c r="B597" t="s">
        <v>1950</v>
      </c>
      <c r="C597" t="s">
        <v>1951</v>
      </c>
      <c r="D597" t="s">
        <v>1952</v>
      </c>
      <c r="E597" t="s">
        <v>98</v>
      </c>
      <c r="F597" t="s">
        <v>99</v>
      </c>
      <c r="G597" t="s">
        <v>17</v>
      </c>
      <c r="H597" t="s">
        <v>18</v>
      </c>
      <c r="I597">
        <v>18</v>
      </c>
      <c r="J597">
        <v>18.190000000000001</v>
      </c>
      <c r="K597">
        <v>102</v>
      </c>
      <c r="L597">
        <v>18.190000000000001</v>
      </c>
    </row>
    <row r="598" spans="1:12" x14ac:dyDescent="0.3">
      <c r="A598">
        <v>597</v>
      </c>
      <c r="B598" t="s">
        <v>1953</v>
      </c>
      <c r="C598" t="s">
        <v>1954</v>
      </c>
      <c r="D598" t="s">
        <v>1954</v>
      </c>
      <c r="E598" t="s">
        <v>751</v>
      </c>
      <c r="F598" t="s">
        <v>1955</v>
      </c>
      <c r="G598" t="s">
        <v>17</v>
      </c>
      <c r="H598" t="s">
        <v>18</v>
      </c>
      <c r="I598">
        <v>1</v>
      </c>
      <c r="J598">
        <v>425</v>
      </c>
      <c r="K598">
        <v>1210</v>
      </c>
      <c r="L598">
        <v>425</v>
      </c>
    </row>
    <row r="599" spans="1:12" x14ac:dyDescent="0.3">
      <c r="A599">
        <v>598</v>
      </c>
      <c r="B599" t="s">
        <v>1956</v>
      </c>
      <c r="C599" t="s">
        <v>1957</v>
      </c>
      <c r="D599" t="s">
        <v>1957</v>
      </c>
      <c r="E599" t="s">
        <v>583</v>
      </c>
      <c r="F599" t="s">
        <v>1958</v>
      </c>
      <c r="G599" t="s">
        <v>17</v>
      </c>
      <c r="H599" t="s">
        <v>18</v>
      </c>
      <c r="I599">
        <v>1</v>
      </c>
      <c r="J599">
        <v>527</v>
      </c>
      <c r="K599">
        <v>1480</v>
      </c>
      <c r="L599">
        <v>527</v>
      </c>
    </row>
    <row r="600" spans="1:12" x14ac:dyDescent="0.3">
      <c r="A600">
        <v>599</v>
      </c>
      <c r="B600" t="s">
        <v>1959</v>
      </c>
      <c r="C600" t="s">
        <v>1960</v>
      </c>
      <c r="D600" t="s">
        <v>1961</v>
      </c>
      <c r="E600" t="s">
        <v>751</v>
      </c>
      <c r="F600" t="s">
        <v>99</v>
      </c>
      <c r="G600" t="s">
        <v>17</v>
      </c>
      <c r="H600" t="s">
        <v>18</v>
      </c>
      <c r="I600">
        <v>44</v>
      </c>
      <c r="J600">
        <v>159.24</v>
      </c>
      <c r="K600">
        <v>1270</v>
      </c>
      <c r="L600">
        <v>159.24</v>
      </c>
    </row>
    <row r="601" spans="1:12" x14ac:dyDescent="0.3">
      <c r="A601">
        <v>600</v>
      </c>
      <c r="B601" t="s">
        <v>1962</v>
      </c>
      <c r="C601" t="s">
        <v>1963</v>
      </c>
      <c r="D601" t="s">
        <v>1963</v>
      </c>
      <c r="E601" t="s">
        <v>98</v>
      </c>
      <c r="F601" t="s">
        <v>99</v>
      </c>
      <c r="G601" t="s">
        <v>111</v>
      </c>
      <c r="H601" t="s">
        <v>18</v>
      </c>
      <c r="I601">
        <v>491</v>
      </c>
      <c r="J601">
        <v>15.92</v>
      </c>
      <c r="K601">
        <v>201</v>
      </c>
      <c r="L601">
        <v>15.92</v>
      </c>
    </row>
    <row r="602" spans="1:12" x14ac:dyDescent="0.3">
      <c r="A602">
        <v>601</v>
      </c>
      <c r="B602" t="s">
        <v>1964</v>
      </c>
      <c r="C602" t="s">
        <v>1965</v>
      </c>
      <c r="D602" t="s">
        <v>1966</v>
      </c>
      <c r="E602" t="s">
        <v>125</v>
      </c>
      <c r="F602" t="s">
        <v>990</v>
      </c>
      <c r="G602" t="s">
        <v>219</v>
      </c>
      <c r="H602" t="s">
        <v>535</v>
      </c>
      <c r="I602">
        <v>14</v>
      </c>
      <c r="J602">
        <v>300</v>
      </c>
      <c r="K602">
        <v>1444</v>
      </c>
      <c r="L602">
        <v>300</v>
      </c>
    </row>
    <row r="603" spans="1:12" x14ac:dyDescent="0.3">
      <c r="A603">
        <v>602</v>
      </c>
      <c r="B603" t="s">
        <v>1967</v>
      </c>
      <c r="C603" t="s">
        <v>1968</v>
      </c>
      <c r="D603" t="s">
        <v>1968</v>
      </c>
      <c r="E603" t="s">
        <v>1969</v>
      </c>
      <c r="F603" t="s">
        <v>1970</v>
      </c>
      <c r="G603" t="s">
        <v>17</v>
      </c>
      <c r="H603" t="s">
        <v>18</v>
      </c>
      <c r="I603">
        <v>46</v>
      </c>
      <c r="J603">
        <v>80</v>
      </c>
      <c r="K603">
        <v>163</v>
      </c>
      <c r="L603">
        <v>80</v>
      </c>
    </row>
    <row r="604" spans="1:12" x14ac:dyDescent="0.3">
      <c r="A604">
        <v>603</v>
      </c>
      <c r="B604" t="s">
        <v>1971</v>
      </c>
      <c r="C604" t="s">
        <v>1972</v>
      </c>
      <c r="D604" t="s">
        <v>1972</v>
      </c>
      <c r="E604" t="s">
        <v>841</v>
      </c>
      <c r="F604" t="s">
        <v>842</v>
      </c>
      <c r="G604" t="s">
        <v>17</v>
      </c>
      <c r="H604" t="s">
        <v>776</v>
      </c>
      <c r="I604">
        <v>11</v>
      </c>
      <c r="J604">
        <v>156.08000000000001</v>
      </c>
      <c r="K604">
        <v>936</v>
      </c>
      <c r="L604">
        <v>156.08000000000001</v>
      </c>
    </row>
    <row r="605" spans="1:12" x14ac:dyDescent="0.3">
      <c r="A605">
        <v>604</v>
      </c>
      <c r="B605" t="s">
        <v>1973</v>
      </c>
      <c r="C605" t="s">
        <v>1974</v>
      </c>
      <c r="D605" t="s">
        <v>1975</v>
      </c>
      <c r="E605" t="s">
        <v>65</v>
      </c>
      <c r="F605" t="s">
        <v>1976</v>
      </c>
      <c r="G605" t="s">
        <v>17</v>
      </c>
      <c r="H605" t="s">
        <v>18</v>
      </c>
      <c r="I605">
        <v>54</v>
      </c>
      <c r="J605">
        <v>129.19999999999999</v>
      </c>
      <c r="K605">
        <v>646</v>
      </c>
      <c r="L605">
        <v>129.19999999999999</v>
      </c>
    </row>
    <row r="606" spans="1:12" x14ac:dyDescent="0.3">
      <c r="A606">
        <v>605</v>
      </c>
      <c r="B606" t="s">
        <v>1977</v>
      </c>
      <c r="C606" t="s">
        <v>1978</v>
      </c>
      <c r="D606" t="s">
        <v>1979</v>
      </c>
      <c r="E606" t="s">
        <v>559</v>
      </c>
      <c r="F606" t="s">
        <v>560</v>
      </c>
      <c r="G606" t="s">
        <v>1980</v>
      </c>
      <c r="I606">
        <v>1</v>
      </c>
      <c r="J606">
        <v>37.71</v>
      </c>
      <c r="K606">
        <v>52</v>
      </c>
      <c r="L606">
        <v>37.71</v>
      </c>
    </row>
    <row r="607" spans="1:12" x14ac:dyDescent="0.3">
      <c r="A607">
        <v>606</v>
      </c>
      <c r="B607" t="s">
        <v>1981</v>
      </c>
      <c r="C607" t="s">
        <v>1982</v>
      </c>
      <c r="D607" t="s">
        <v>1983</v>
      </c>
      <c r="E607" t="s">
        <v>204</v>
      </c>
      <c r="F607" t="s">
        <v>1984</v>
      </c>
      <c r="G607" t="s">
        <v>17</v>
      </c>
      <c r="H607" t="s">
        <v>132</v>
      </c>
      <c r="I607">
        <v>1</v>
      </c>
      <c r="J607">
        <v>92.86</v>
      </c>
      <c r="K607">
        <v>130</v>
      </c>
      <c r="L607">
        <v>92.86</v>
      </c>
    </row>
    <row r="608" spans="1:12" x14ac:dyDescent="0.3">
      <c r="A608">
        <v>607</v>
      </c>
      <c r="B608" t="s">
        <v>1985</v>
      </c>
      <c r="C608" t="s">
        <v>1986</v>
      </c>
      <c r="D608" t="s">
        <v>1987</v>
      </c>
      <c r="E608" t="s">
        <v>98</v>
      </c>
      <c r="F608" t="s">
        <v>99</v>
      </c>
      <c r="G608" t="s">
        <v>17</v>
      </c>
      <c r="H608" t="s">
        <v>18</v>
      </c>
      <c r="I608">
        <v>13</v>
      </c>
      <c r="J608">
        <v>14.25</v>
      </c>
      <c r="K608">
        <v>84</v>
      </c>
      <c r="L608">
        <v>14.25</v>
      </c>
    </row>
    <row r="609" spans="1:12" x14ac:dyDescent="0.3">
      <c r="A609">
        <v>608</v>
      </c>
      <c r="B609" t="s">
        <v>1988</v>
      </c>
      <c r="C609" t="s">
        <v>1989</v>
      </c>
      <c r="D609" t="s">
        <v>1990</v>
      </c>
      <c r="E609" t="s">
        <v>29</v>
      </c>
      <c r="F609" t="s">
        <v>1516</v>
      </c>
      <c r="G609" t="s">
        <v>17</v>
      </c>
      <c r="H609" t="s">
        <v>278</v>
      </c>
      <c r="I609">
        <v>23</v>
      </c>
      <c r="J609">
        <v>19.899999999999999</v>
      </c>
      <c r="K609">
        <v>95</v>
      </c>
      <c r="L609">
        <v>19.899999999999999</v>
      </c>
    </row>
    <row r="610" spans="1:12" x14ac:dyDescent="0.3">
      <c r="A610">
        <v>609</v>
      </c>
      <c r="B610" t="s">
        <v>1991</v>
      </c>
      <c r="C610" t="s">
        <v>1992</v>
      </c>
      <c r="D610" t="s">
        <v>1992</v>
      </c>
      <c r="E610" t="s">
        <v>98</v>
      </c>
      <c r="F610" t="s">
        <v>99</v>
      </c>
      <c r="G610" t="s">
        <v>17</v>
      </c>
      <c r="H610" t="s">
        <v>18</v>
      </c>
      <c r="I610">
        <v>1</v>
      </c>
      <c r="J610">
        <v>100</v>
      </c>
      <c r="K610">
        <v>485</v>
      </c>
      <c r="L610">
        <v>100</v>
      </c>
    </row>
    <row r="611" spans="1:12" x14ac:dyDescent="0.3">
      <c r="A611">
        <v>610</v>
      </c>
      <c r="B611" t="s">
        <v>1993</v>
      </c>
      <c r="C611" t="s">
        <v>1994</v>
      </c>
      <c r="D611" t="s">
        <v>1994</v>
      </c>
      <c r="E611" t="s">
        <v>21</v>
      </c>
      <c r="F611" t="s">
        <v>1995</v>
      </c>
      <c r="G611" t="s">
        <v>17</v>
      </c>
      <c r="H611" t="s">
        <v>18</v>
      </c>
      <c r="I611">
        <v>2</v>
      </c>
      <c r="J611">
        <v>0.01</v>
      </c>
      <c r="K611">
        <v>385</v>
      </c>
      <c r="L611">
        <v>0.01</v>
      </c>
    </row>
    <row r="612" spans="1:12" x14ac:dyDescent="0.3">
      <c r="A612">
        <v>611</v>
      </c>
      <c r="B612" t="s">
        <v>1996</v>
      </c>
      <c r="C612" t="s">
        <v>1997</v>
      </c>
      <c r="D612" t="s">
        <v>1998</v>
      </c>
      <c r="E612" t="s">
        <v>98</v>
      </c>
      <c r="F612" t="s">
        <v>92</v>
      </c>
      <c r="G612" t="s">
        <v>17</v>
      </c>
      <c r="H612" t="s">
        <v>209</v>
      </c>
      <c r="I612">
        <v>2</v>
      </c>
      <c r="J612">
        <v>380.76</v>
      </c>
      <c r="K612">
        <v>533</v>
      </c>
      <c r="L612">
        <v>380.76</v>
      </c>
    </row>
    <row r="613" spans="1:12" x14ac:dyDescent="0.3">
      <c r="A613">
        <v>612</v>
      </c>
      <c r="B613" t="s">
        <v>1999</v>
      </c>
      <c r="C613" t="s">
        <v>2000</v>
      </c>
      <c r="D613" t="s">
        <v>2001</v>
      </c>
      <c r="E613" t="s">
        <v>2002</v>
      </c>
      <c r="F613" t="s">
        <v>1869</v>
      </c>
      <c r="G613" t="s">
        <v>17</v>
      </c>
      <c r="I613">
        <v>14</v>
      </c>
      <c r="J613">
        <v>2.38</v>
      </c>
      <c r="K613">
        <v>115</v>
      </c>
      <c r="L613">
        <v>2.38</v>
      </c>
    </row>
    <row r="614" spans="1:12" x14ac:dyDescent="0.3">
      <c r="A614">
        <v>613</v>
      </c>
      <c r="B614" t="s">
        <v>2003</v>
      </c>
      <c r="C614" t="s">
        <v>2004</v>
      </c>
      <c r="D614" t="s">
        <v>2004</v>
      </c>
      <c r="E614" t="s">
        <v>98</v>
      </c>
      <c r="F614" t="s">
        <v>99</v>
      </c>
      <c r="G614" t="s">
        <v>17</v>
      </c>
      <c r="H614" t="s">
        <v>18</v>
      </c>
      <c r="I614">
        <v>41</v>
      </c>
      <c r="J614">
        <v>47.8</v>
      </c>
      <c r="K614">
        <v>315</v>
      </c>
      <c r="L614">
        <v>47.8</v>
      </c>
    </row>
    <row r="615" spans="1:12" x14ac:dyDescent="0.3">
      <c r="A615">
        <v>614</v>
      </c>
      <c r="B615" t="s">
        <v>2005</v>
      </c>
      <c r="C615" t="s">
        <v>2006</v>
      </c>
      <c r="D615" t="s">
        <v>2007</v>
      </c>
      <c r="E615" t="s">
        <v>15</v>
      </c>
      <c r="F615" t="s">
        <v>16</v>
      </c>
      <c r="G615" t="s">
        <v>17</v>
      </c>
      <c r="H615" t="s">
        <v>18</v>
      </c>
      <c r="I615">
        <v>608</v>
      </c>
      <c r="J615">
        <v>1.95</v>
      </c>
      <c r="K615">
        <v>5</v>
      </c>
      <c r="L615">
        <v>1.95</v>
      </c>
    </row>
    <row r="616" spans="1:12" x14ac:dyDescent="0.3">
      <c r="A616">
        <v>615</v>
      </c>
      <c r="B616" t="s">
        <v>2008</v>
      </c>
      <c r="C616" t="s">
        <v>2009</v>
      </c>
      <c r="D616" t="s">
        <v>2010</v>
      </c>
      <c r="E616" t="s">
        <v>29</v>
      </c>
      <c r="F616" t="s">
        <v>16</v>
      </c>
      <c r="G616" t="s">
        <v>17</v>
      </c>
      <c r="H616" t="s">
        <v>18</v>
      </c>
      <c r="I616">
        <v>1447</v>
      </c>
      <c r="J616">
        <v>1.32</v>
      </c>
      <c r="K616">
        <v>3</v>
      </c>
      <c r="L616">
        <v>1.32</v>
      </c>
    </row>
    <row r="617" spans="1:12" x14ac:dyDescent="0.3">
      <c r="A617">
        <v>616</v>
      </c>
      <c r="B617" t="s">
        <v>2011</v>
      </c>
      <c r="C617" t="s">
        <v>2012</v>
      </c>
      <c r="D617" t="s">
        <v>2013</v>
      </c>
      <c r="E617" t="s">
        <v>15</v>
      </c>
      <c r="F617" t="s">
        <v>16</v>
      </c>
      <c r="G617" t="s">
        <v>17</v>
      </c>
      <c r="H617" t="s">
        <v>18</v>
      </c>
      <c r="I617">
        <v>1270</v>
      </c>
      <c r="J617">
        <v>1.29</v>
      </c>
      <c r="K617">
        <v>3</v>
      </c>
      <c r="L617">
        <v>1.29</v>
      </c>
    </row>
    <row r="618" spans="1:12" x14ac:dyDescent="0.3">
      <c r="A618">
        <v>617</v>
      </c>
      <c r="B618" t="s">
        <v>2014</v>
      </c>
      <c r="C618" t="s">
        <v>2015</v>
      </c>
      <c r="D618" t="s">
        <v>2016</v>
      </c>
      <c r="E618" t="s">
        <v>65</v>
      </c>
      <c r="F618" t="s">
        <v>99</v>
      </c>
      <c r="G618" t="s">
        <v>2017</v>
      </c>
      <c r="H618" t="s">
        <v>18</v>
      </c>
      <c r="I618">
        <v>8</v>
      </c>
      <c r="J618">
        <v>0.8</v>
      </c>
      <c r="K618">
        <v>2</v>
      </c>
      <c r="L618">
        <v>0.8</v>
      </c>
    </row>
    <row r="619" spans="1:12" x14ac:dyDescent="0.3">
      <c r="A619">
        <v>618</v>
      </c>
      <c r="B619" t="s">
        <v>2018</v>
      </c>
      <c r="C619" t="s">
        <v>2019</v>
      </c>
      <c r="D619" t="s">
        <v>2019</v>
      </c>
      <c r="E619" t="s">
        <v>15</v>
      </c>
      <c r="F619" t="s">
        <v>16</v>
      </c>
      <c r="G619" t="s">
        <v>17</v>
      </c>
      <c r="I619">
        <v>6</v>
      </c>
      <c r="J619">
        <v>0.98</v>
      </c>
      <c r="K619">
        <v>3</v>
      </c>
      <c r="L619">
        <v>0.98</v>
      </c>
    </row>
    <row r="620" spans="1:12" x14ac:dyDescent="0.3">
      <c r="A620">
        <v>619</v>
      </c>
      <c r="B620" t="s">
        <v>2020</v>
      </c>
      <c r="C620" t="s">
        <v>2021</v>
      </c>
      <c r="D620" t="s">
        <v>2022</v>
      </c>
      <c r="E620" t="s">
        <v>15</v>
      </c>
      <c r="F620" t="s">
        <v>16</v>
      </c>
      <c r="G620" t="s">
        <v>17</v>
      </c>
      <c r="H620" t="s">
        <v>18</v>
      </c>
      <c r="I620">
        <v>5</v>
      </c>
      <c r="J620">
        <v>0.98</v>
      </c>
      <c r="K620">
        <v>2</v>
      </c>
      <c r="L620">
        <v>0.98</v>
      </c>
    </row>
    <row r="621" spans="1:12" x14ac:dyDescent="0.3">
      <c r="A621">
        <v>620</v>
      </c>
      <c r="B621" t="s">
        <v>2023</v>
      </c>
      <c r="C621" t="s">
        <v>2024</v>
      </c>
      <c r="D621" t="s">
        <v>2025</v>
      </c>
      <c r="E621" t="s">
        <v>29</v>
      </c>
      <c r="F621" t="s">
        <v>16</v>
      </c>
      <c r="G621" t="s">
        <v>17</v>
      </c>
      <c r="H621" t="s">
        <v>18</v>
      </c>
      <c r="I621">
        <v>3</v>
      </c>
      <c r="J621">
        <v>0.75</v>
      </c>
      <c r="K621">
        <v>2</v>
      </c>
      <c r="L621">
        <v>0.75</v>
      </c>
    </row>
    <row r="622" spans="1:12" x14ac:dyDescent="0.3">
      <c r="A622">
        <v>621</v>
      </c>
      <c r="B622" t="s">
        <v>2026</v>
      </c>
      <c r="C622" t="s">
        <v>2027</v>
      </c>
      <c r="D622" t="s">
        <v>2028</v>
      </c>
      <c r="E622" t="s">
        <v>15</v>
      </c>
      <c r="F622" t="s">
        <v>16</v>
      </c>
      <c r="G622" t="s">
        <v>17</v>
      </c>
      <c r="H622" t="s">
        <v>18</v>
      </c>
      <c r="I622">
        <v>12</v>
      </c>
      <c r="J622">
        <v>0.98</v>
      </c>
      <c r="K622">
        <v>2</v>
      </c>
      <c r="L622">
        <v>0.98</v>
      </c>
    </row>
    <row r="623" spans="1:12" x14ac:dyDescent="0.3">
      <c r="A623">
        <v>622</v>
      </c>
      <c r="B623" t="s">
        <v>2029</v>
      </c>
      <c r="C623" t="s">
        <v>2030</v>
      </c>
      <c r="D623" t="s">
        <v>2031</v>
      </c>
      <c r="E623" t="s">
        <v>15</v>
      </c>
      <c r="F623" t="s">
        <v>16</v>
      </c>
      <c r="G623" t="s">
        <v>2017</v>
      </c>
      <c r="H623" t="s">
        <v>18</v>
      </c>
      <c r="I623">
        <v>21</v>
      </c>
      <c r="J623">
        <v>0.7</v>
      </c>
      <c r="K623">
        <v>2</v>
      </c>
      <c r="L623">
        <v>0.7</v>
      </c>
    </row>
    <row r="624" spans="1:12" x14ac:dyDescent="0.3">
      <c r="A624">
        <v>623</v>
      </c>
      <c r="B624" t="s">
        <v>2032</v>
      </c>
      <c r="C624" t="s">
        <v>2033</v>
      </c>
      <c r="D624" t="s">
        <v>2034</v>
      </c>
      <c r="E624" t="s">
        <v>15</v>
      </c>
      <c r="F624" t="s">
        <v>2035</v>
      </c>
      <c r="G624" t="s">
        <v>17</v>
      </c>
      <c r="H624" t="s">
        <v>18</v>
      </c>
      <c r="I624">
        <v>14</v>
      </c>
      <c r="J624">
        <v>0.98</v>
      </c>
      <c r="K624">
        <v>3</v>
      </c>
      <c r="L624">
        <v>0.98</v>
      </c>
    </row>
    <row r="625" spans="1:12" x14ac:dyDescent="0.3">
      <c r="A625">
        <v>624</v>
      </c>
      <c r="B625" t="s">
        <v>2036</v>
      </c>
      <c r="C625" t="s">
        <v>2037</v>
      </c>
      <c r="D625" t="s">
        <v>2037</v>
      </c>
      <c r="E625" t="s">
        <v>29</v>
      </c>
      <c r="F625" t="s">
        <v>2038</v>
      </c>
      <c r="G625" t="s">
        <v>17</v>
      </c>
      <c r="H625" t="s">
        <v>18</v>
      </c>
      <c r="I625">
        <v>156</v>
      </c>
      <c r="J625">
        <v>12.75</v>
      </c>
      <c r="K625">
        <v>246</v>
      </c>
      <c r="L625">
        <v>12.75</v>
      </c>
    </row>
    <row r="626" spans="1:12" x14ac:dyDescent="0.3">
      <c r="A626">
        <v>625</v>
      </c>
      <c r="B626" t="s">
        <v>2039</v>
      </c>
      <c r="C626" t="s">
        <v>2040</v>
      </c>
      <c r="D626" t="s">
        <v>2040</v>
      </c>
      <c r="E626" t="s">
        <v>41</v>
      </c>
      <c r="F626" t="s">
        <v>42</v>
      </c>
      <c r="G626" t="s">
        <v>17</v>
      </c>
      <c r="H626" t="s">
        <v>18</v>
      </c>
      <c r="I626">
        <v>2</v>
      </c>
      <c r="J626">
        <v>74.09</v>
      </c>
      <c r="K626">
        <v>379</v>
      </c>
      <c r="L626">
        <v>74.09</v>
      </c>
    </row>
    <row r="627" spans="1:12" x14ac:dyDescent="0.3">
      <c r="A627">
        <v>626</v>
      </c>
      <c r="B627" t="s">
        <v>2041</v>
      </c>
      <c r="C627" t="s">
        <v>2042</v>
      </c>
      <c r="D627" t="s">
        <v>2043</v>
      </c>
      <c r="E627" t="s">
        <v>41</v>
      </c>
      <c r="F627" t="s">
        <v>2044</v>
      </c>
      <c r="G627" t="s">
        <v>17</v>
      </c>
      <c r="H627" t="s">
        <v>238</v>
      </c>
      <c r="I627">
        <v>3</v>
      </c>
      <c r="J627">
        <v>94</v>
      </c>
      <c r="K627">
        <v>131</v>
      </c>
      <c r="L627">
        <v>94</v>
      </c>
    </row>
    <row r="628" spans="1:12" x14ac:dyDescent="0.3">
      <c r="A628">
        <v>627</v>
      </c>
      <c r="B628" t="s">
        <v>2045</v>
      </c>
      <c r="C628" t="s">
        <v>2046</v>
      </c>
      <c r="D628" t="s">
        <v>2047</v>
      </c>
      <c r="E628" t="s">
        <v>355</v>
      </c>
      <c r="F628" t="s">
        <v>130</v>
      </c>
      <c r="G628" t="s">
        <v>17</v>
      </c>
      <c r="I628">
        <v>20</v>
      </c>
      <c r="J628">
        <v>57.68</v>
      </c>
      <c r="K628">
        <v>80</v>
      </c>
      <c r="L628">
        <v>57.68</v>
      </c>
    </row>
    <row r="629" spans="1:12" x14ac:dyDescent="0.3">
      <c r="A629">
        <v>628</v>
      </c>
      <c r="B629" t="s">
        <v>2048</v>
      </c>
      <c r="C629" t="s">
        <v>2049</v>
      </c>
      <c r="D629" t="s">
        <v>2050</v>
      </c>
      <c r="E629" t="s">
        <v>204</v>
      </c>
      <c r="F629" t="s">
        <v>264</v>
      </c>
      <c r="G629" t="s">
        <v>17</v>
      </c>
      <c r="H629" t="s">
        <v>132</v>
      </c>
      <c r="I629">
        <v>2</v>
      </c>
      <c r="J629">
        <v>129.5</v>
      </c>
      <c r="K629">
        <v>187</v>
      </c>
      <c r="L629">
        <v>129.5</v>
      </c>
    </row>
    <row r="630" spans="1:12" x14ac:dyDescent="0.3">
      <c r="A630">
        <v>629</v>
      </c>
      <c r="B630" t="s">
        <v>2051</v>
      </c>
      <c r="C630" t="s">
        <v>2052</v>
      </c>
      <c r="D630" t="s">
        <v>2052</v>
      </c>
      <c r="E630" t="s">
        <v>583</v>
      </c>
      <c r="F630" t="s">
        <v>2053</v>
      </c>
      <c r="G630" t="s">
        <v>17</v>
      </c>
      <c r="H630" t="s">
        <v>18</v>
      </c>
      <c r="I630">
        <v>7</v>
      </c>
      <c r="J630">
        <v>710</v>
      </c>
      <c r="K630">
        <v>6000</v>
      </c>
      <c r="L630">
        <v>710</v>
      </c>
    </row>
    <row r="631" spans="1:12" x14ac:dyDescent="0.3">
      <c r="A631">
        <v>630</v>
      </c>
      <c r="B631" t="s">
        <v>2054</v>
      </c>
      <c r="C631" t="s">
        <v>2055</v>
      </c>
      <c r="D631" t="s">
        <v>2055</v>
      </c>
      <c r="E631" t="s">
        <v>583</v>
      </c>
      <c r="F631" t="s">
        <v>2053</v>
      </c>
      <c r="G631" t="s">
        <v>17</v>
      </c>
      <c r="H631" t="s">
        <v>18</v>
      </c>
      <c r="I631">
        <v>33</v>
      </c>
      <c r="J631">
        <v>710</v>
      </c>
      <c r="K631">
        <v>6000</v>
      </c>
      <c r="L631">
        <v>710</v>
      </c>
    </row>
    <row r="632" spans="1:12" x14ac:dyDescent="0.3">
      <c r="A632">
        <v>631</v>
      </c>
      <c r="B632" t="s">
        <v>2056</v>
      </c>
      <c r="C632" t="s">
        <v>2057</v>
      </c>
      <c r="D632" t="s">
        <v>2057</v>
      </c>
      <c r="E632" t="s">
        <v>2058</v>
      </c>
      <c r="F632" t="s">
        <v>2059</v>
      </c>
      <c r="G632" t="s">
        <v>17</v>
      </c>
      <c r="H632" t="s">
        <v>18</v>
      </c>
      <c r="I632">
        <v>1</v>
      </c>
      <c r="J632">
        <v>6099</v>
      </c>
      <c r="K632">
        <v>10297</v>
      </c>
      <c r="L632">
        <v>6099</v>
      </c>
    </row>
    <row r="633" spans="1:12" x14ac:dyDescent="0.3">
      <c r="A633">
        <v>632</v>
      </c>
      <c r="B633" t="s">
        <v>2060</v>
      </c>
      <c r="C633" t="s">
        <v>2061</v>
      </c>
      <c r="D633" t="s">
        <v>2062</v>
      </c>
      <c r="E633" t="s">
        <v>176</v>
      </c>
      <c r="F633" t="s">
        <v>2063</v>
      </c>
      <c r="G633" t="s">
        <v>17</v>
      </c>
      <c r="I633">
        <v>219</v>
      </c>
      <c r="J633">
        <v>46.78</v>
      </c>
      <c r="K633">
        <v>69</v>
      </c>
      <c r="L633">
        <v>46.78</v>
      </c>
    </row>
    <row r="634" spans="1:12" x14ac:dyDescent="0.3">
      <c r="A634">
        <v>633</v>
      </c>
      <c r="B634" t="s">
        <v>2064</v>
      </c>
      <c r="C634" t="s">
        <v>2065</v>
      </c>
      <c r="D634" t="s">
        <v>2066</v>
      </c>
      <c r="E634" t="s">
        <v>468</v>
      </c>
      <c r="F634" t="s">
        <v>2067</v>
      </c>
      <c r="G634" t="s">
        <v>17</v>
      </c>
      <c r="H634" t="s">
        <v>238</v>
      </c>
      <c r="I634">
        <v>1</v>
      </c>
      <c r="J634">
        <v>103.68</v>
      </c>
      <c r="K634">
        <v>145</v>
      </c>
      <c r="L634">
        <v>103.68</v>
      </c>
    </row>
    <row r="635" spans="1:12" x14ac:dyDescent="0.3">
      <c r="A635">
        <v>634</v>
      </c>
      <c r="B635" t="s">
        <v>2068</v>
      </c>
      <c r="C635" t="s">
        <v>2069</v>
      </c>
      <c r="D635" t="s">
        <v>2070</v>
      </c>
      <c r="E635" t="s">
        <v>468</v>
      </c>
      <c r="F635" t="s">
        <v>690</v>
      </c>
      <c r="G635" t="s">
        <v>17</v>
      </c>
      <c r="I635">
        <v>2</v>
      </c>
      <c r="J635">
        <v>52.75</v>
      </c>
      <c r="K635">
        <v>73</v>
      </c>
      <c r="L635">
        <v>52.75</v>
      </c>
    </row>
    <row r="636" spans="1:12" x14ac:dyDescent="0.3">
      <c r="A636">
        <v>635</v>
      </c>
      <c r="B636" t="s">
        <v>2071</v>
      </c>
      <c r="C636" t="s">
        <v>2072</v>
      </c>
      <c r="D636" t="s">
        <v>2073</v>
      </c>
      <c r="E636" t="s">
        <v>65</v>
      </c>
      <c r="F636" t="s">
        <v>2074</v>
      </c>
      <c r="G636" t="s">
        <v>17</v>
      </c>
      <c r="H636" t="s">
        <v>18</v>
      </c>
      <c r="I636">
        <v>6</v>
      </c>
      <c r="J636">
        <v>209</v>
      </c>
      <c r="K636">
        <v>272</v>
      </c>
      <c r="L636">
        <v>209</v>
      </c>
    </row>
    <row r="637" spans="1:12" x14ac:dyDescent="0.3">
      <c r="A637">
        <v>636</v>
      </c>
      <c r="B637" t="s">
        <v>2075</v>
      </c>
      <c r="C637" t="s">
        <v>2076</v>
      </c>
      <c r="D637" t="s">
        <v>2077</v>
      </c>
      <c r="E637" t="s">
        <v>559</v>
      </c>
      <c r="F637" t="s">
        <v>2044</v>
      </c>
      <c r="G637" t="s">
        <v>17</v>
      </c>
      <c r="I637">
        <v>1</v>
      </c>
      <c r="J637">
        <v>87.14</v>
      </c>
      <c r="K637">
        <v>117</v>
      </c>
      <c r="L637">
        <v>87.14</v>
      </c>
    </row>
    <row r="638" spans="1:12" x14ac:dyDescent="0.3">
      <c r="A638">
        <v>637</v>
      </c>
      <c r="B638" t="s">
        <v>2078</v>
      </c>
      <c r="C638" t="s">
        <v>2079</v>
      </c>
      <c r="D638" t="s">
        <v>2080</v>
      </c>
      <c r="E638" t="s">
        <v>98</v>
      </c>
      <c r="F638" t="s">
        <v>99</v>
      </c>
      <c r="G638" t="s">
        <v>111</v>
      </c>
      <c r="H638" t="s">
        <v>18</v>
      </c>
      <c r="I638">
        <v>126</v>
      </c>
      <c r="J638">
        <v>19.61</v>
      </c>
      <c r="K638">
        <v>252</v>
      </c>
      <c r="L638">
        <v>19.61</v>
      </c>
    </row>
    <row r="639" spans="1:12" x14ac:dyDescent="0.3">
      <c r="A639">
        <v>638</v>
      </c>
      <c r="B639" t="s">
        <v>2081</v>
      </c>
      <c r="C639" t="s">
        <v>2082</v>
      </c>
      <c r="D639" t="s">
        <v>2082</v>
      </c>
      <c r="E639" t="s">
        <v>98</v>
      </c>
      <c r="F639" t="s">
        <v>99</v>
      </c>
      <c r="G639" t="s">
        <v>17</v>
      </c>
      <c r="H639" t="s">
        <v>18</v>
      </c>
      <c r="I639">
        <v>10</v>
      </c>
      <c r="J639">
        <v>20.7</v>
      </c>
      <c r="K639">
        <v>252</v>
      </c>
      <c r="L639">
        <v>20.7</v>
      </c>
    </row>
    <row r="640" spans="1:12" x14ac:dyDescent="0.3">
      <c r="A640">
        <v>639</v>
      </c>
      <c r="B640" t="s">
        <v>2083</v>
      </c>
      <c r="C640" t="s">
        <v>2084</v>
      </c>
      <c r="D640" t="s">
        <v>2084</v>
      </c>
      <c r="E640" t="s">
        <v>98</v>
      </c>
      <c r="F640" t="s">
        <v>99</v>
      </c>
      <c r="G640" t="s">
        <v>17</v>
      </c>
      <c r="H640" t="s">
        <v>18</v>
      </c>
      <c r="I640">
        <v>21</v>
      </c>
      <c r="J640">
        <v>20.7</v>
      </c>
      <c r="K640">
        <v>252</v>
      </c>
      <c r="L640">
        <v>20.7</v>
      </c>
    </row>
    <row r="641" spans="1:12" x14ac:dyDescent="0.3">
      <c r="A641">
        <v>640</v>
      </c>
      <c r="B641" t="s">
        <v>2085</v>
      </c>
      <c r="C641" t="s">
        <v>2086</v>
      </c>
      <c r="D641" t="s">
        <v>2086</v>
      </c>
      <c r="E641" t="s">
        <v>98</v>
      </c>
      <c r="F641" t="s">
        <v>99</v>
      </c>
      <c r="G641" t="s">
        <v>17</v>
      </c>
      <c r="H641" t="s">
        <v>18</v>
      </c>
      <c r="I641">
        <v>16</v>
      </c>
      <c r="J641">
        <v>21.1</v>
      </c>
      <c r="K641">
        <v>252</v>
      </c>
      <c r="L641">
        <v>21.1</v>
      </c>
    </row>
    <row r="642" spans="1:12" x14ac:dyDescent="0.3">
      <c r="A642">
        <v>641</v>
      </c>
      <c r="B642" t="s">
        <v>2087</v>
      </c>
      <c r="C642" t="s">
        <v>2088</v>
      </c>
      <c r="D642" t="s">
        <v>2089</v>
      </c>
      <c r="E642" t="s">
        <v>962</v>
      </c>
      <c r="F642" t="s">
        <v>1958</v>
      </c>
      <c r="G642" t="s">
        <v>17</v>
      </c>
      <c r="H642" t="s">
        <v>18</v>
      </c>
      <c r="I642">
        <v>1</v>
      </c>
      <c r="J642">
        <v>620</v>
      </c>
      <c r="K642">
        <v>1500</v>
      </c>
      <c r="L642">
        <v>620</v>
      </c>
    </row>
    <row r="643" spans="1:12" x14ac:dyDescent="0.3">
      <c r="A643">
        <v>642</v>
      </c>
      <c r="B643" t="s">
        <v>2090</v>
      </c>
      <c r="C643" t="s">
        <v>2091</v>
      </c>
      <c r="D643" t="s">
        <v>2091</v>
      </c>
      <c r="E643" t="s">
        <v>915</v>
      </c>
      <c r="F643" t="s">
        <v>2092</v>
      </c>
      <c r="G643" t="s">
        <v>17</v>
      </c>
      <c r="H643" t="s">
        <v>195</v>
      </c>
      <c r="I643">
        <v>1</v>
      </c>
      <c r="J643">
        <v>107.8</v>
      </c>
      <c r="K643">
        <v>159</v>
      </c>
      <c r="L643">
        <v>107.8</v>
      </c>
    </row>
    <row r="644" spans="1:12" x14ac:dyDescent="0.3">
      <c r="A644">
        <v>643</v>
      </c>
      <c r="B644" t="s">
        <v>2093</v>
      </c>
      <c r="C644" t="s">
        <v>2094</v>
      </c>
      <c r="D644" t="s">
        <v>2095</v>
      </c>
      <c r="E644" t="s">
        <v>41</v>
      </c>
      <c r="F644" t="s">
        <v>476</v>
      </c>
      <c r="G644" t="s">
        <v>17</v>
      </c>
      <c r="I644">
        <v>1</v>
      </c>
      <c r="J644">
        <v>235.71</v>
      </c>
      <c r="K644">
        <v>330</v>
      </c>
      <c r="L644">
        <v>235.71</v>
      </c>
    </row>
    <row r="645" spans="1:12" x14ac:dyDescent="0.3">
      <c r="A645">
        <v>644</v>
      </c>
      <c r="B645" t="s">
        <v>2096</v>
      </c>
      <c r="C645" t="s">
        <v>2097</v>
      </c>
      <c r="D645" t="s">
        <v>2098</v>
      </c>
      <c r="E645" t="s">
        <v>204</v>
      </c>
      <c r="F645" t="s">
        <v>2099</v>
      </c>
      <c r="G645" t="s">
        <v>2100</v>
      </c>
      <c r="H645" t="s">
        <v>278</v>
      </c>
      <c r="I645">
        <v>1</v>
      </c>
      <c r="J645">
        <v>343.51</v>
      </c>
      <c r="K645">
        <v>529</v>
      </c>
      <c r="L645">
        <v>343.51</v>
      </c>
    </row>
    <row r="646" spans="1:12" x14ac:dyDescent="0.3">
      <c r="A646">
        <v>645</v>
      </c>
      <c r="B646" t="s">
        <v>2101</v>
      </c>
      <c r="C646" t="s">
        <v>2102</v>
      </c>
      <c r="D646" t="s">
        <v>2103</v>
      </c>
      <c r="E646" t="s">
        <v>204</v>
      </c>
      <c r="F646" t="s">
        <v>748</v>
      </c>
      <c r="G646" t="s">
        <v>17</v>
      </c>
      <c r="H646" t="s">
        <v>278</v>
      </c>
      <c r="I646">
        <v>1</v>
      </c>
      <c r="J646">
        <v>291.77999999999997</v>
      </c>
      <c r="K646">
        <v>408</v>
      </c>
      <c r="L646">
        <v>291.77999999999997</v>
      </c>
    </row>
    <row r="647" spans="1:12" x14ac:dyDescent="0.3">
      <c r="A647">
        <v>646</v>
      </c>
      <c r="B647" t="s">
        <v>2104</v>
      </c>
      <c r="C647" t="s">
        <v>2105</v>
      </c>
      <c r="D647" t="s">
        <v>2105</v>
      </c>
      <c r="E647" t="s">
        <v>41</v>
      </c>
      <c r="F647" t="s">
        <v>42</v>
      </c>
      <c r="G647" t="s">
        <v>2106</v>
      </c>
      <c r="H647" t="s">
        <v>18</v>
      </c>
      <c r="I647">
        <v>21</v>
      </c>
      <c r="J647">
        <v>71.25</v>
      </c>
      <c r="K647">
        <v>103</v>
      </c>
      <c r="L647">
        <v>71.25</v>
      </c>
    </row>
    <row r="648" spans="1:12" x14ac:dyDescent="0.3">
      <c r="A648">
        <v>647</v>
      </c>
      <c r="B648" t="s">
        <v>2107</v>
      </c>
      <c r="C648" t="s">
        <v>2108</v>
      </c>
      <c r="D648" t="s">
        <v>2109</v>
      </c>
      <c r="E648" t="s">
        <v>176</v>
      </c>
      <c r="F648" t="s">
        <v>2110</v>
      </c>
      <c r="G648" t="s">
        <v>17</v>
      </c>
      <c r="H648" t="s">
        <v>132</v>
      </c>
      <c r="I648">
        <v>5</v>
      </c>
      <c r="J648">
        <v>88.8</v>
      </c>
      <c r="K648">
        <v>124</v>
      </c>
      <c r="L648">
        <v>88.8</v>
      </c>
    </row>
    <row r="649" spans="1:12" x14ac:dyDescent="0.3">
      <c r="A649">
        <v>648</v>
      </c>
      <c r="B649" t="s">
        <v>2111</v>
      </c>
      <c r="C649" t="s">
        <v>2112</v>
      </c>
      <c r="D649" t="s">
        <v>2112</v>
      </c>
      <c r="E649" t="s">
        <v>55</v>
      </c>
      <c r="F649" t="s">
        <v>56</v>
      </c>
      <c r="G649" t="s">
        <v>17</v>
      </c>
      <c r="H649" t="s">
        <v>57</v>
      </c>
      <c r="I649">
        <v>1</v>
      </c>
      <c r="J649">
        <v>519.79999999999995</v>
      </c>
      <c r="K649">
        <v>1130</v>
      </c>
      <c r="L649">
        <v>519.79999999999995</v>
      </c>
    </row>
    <row r="650" spans="1:12" x14ac:dyDescent="0.3">
      <c r="A650">
        <v>649</v>
      </c>
      <c r="B650" t="s">
        <v>2113</v>
      </c>
      <c r="C650" t="s">
        <v>2114</v>
      </c>
      <c r="D650" t="s">
        <v>2115</v>
      </c>
      <c r="E650" t="s">
        <v>293</v>
      </c>
      <c r="F650" t="s">
        <v>294</v>
      </c>
      <c r="G650" t="s">
        <v>907</v>
      </c>
      <c r="I650">
        <v>1</v>
      </c>
      <c r="J650">
        <v>120</v>
      </c>
      <c r="K650">
        <v>168</v>
      </c>
      <c r="L650">
        <v>120</v>
      </c>
    </row>
    <row r="651" spans="1:12" x14ac:dyDescent="0.3">
      <c r="A651">
        <v>650</v>
      </c>
      <c r="B651" t="s">
        <v>2116</v>
      </c>
      <c r="C651" t="s">
        <v>2117</v>
      </c>
      <c r="E651" t="s">
        <v>953</v>
      </c>
      <c r="F651" t="s">
        <v>2118</v>
      </c>
      <c r="G651" t="s">
        <v>17</v>
      </c>
      <c r="H651" t="s">
        <v>18</v>
      </c>
      <c r="I651">
        <v>148</v>
      </c>
      <c r="J651">
        <v>22.5</v>
      </c>
      <c r="K651">
        <v>180</v>
      </c>
      <c r="L651">
        <v>22.5</v>
      </c>
    </row>
    <row r="652" spans="1:12" x14ac:dyDescent="0.3">
      <c r="A652">
        <v>651</v>
      </c>
      <c r="B652" t="s">
        <v>2119</v>
      </c>
      <c r="C652" t="s">
        <v>2120</v>
      </c>
      <c r="D652" t="s">
        <v>2120</v>
      </c>
      <c r="E652" t="s">
        <v>567</v>
      </c>
      <c r="F652" t="s">
        <v>568</v>
      </c>
      <c r="G652" t="s">
        <v>17</v>
      </c>
      <c r="H652" t="s">
        <v>18</v>
      </c>
      <c r="I652">
        <v>16</v>
      </c>
      <c r="J652">
        <v>32</v>
      </c>
      <c r="K652">
        <v>250</v>
      </c>
      <c r="L652">
        <v>32</v>
      </c>
    </row>
    <row r="653" spans="1:12" x14ac:dyDescent="0.3">
      <c r="A653">
        <v>652</v>
      </c>
      <c r="B653" t="s">
        <v>2121</v>
      </c>
      <c r="C653" t="s">
        <v>2122</v>
      </c>
      <c r="D653" t="s">
        <v>2122</v>
      </c>
      <c r="E653" t="s">
        <v>567</v>
      </c>
      <c r="F653" t="s">
        <v>568</v>
      </c>
      <c r="G653" t="s">
        <v>17</v>
      </c>
      <c r="H653" t="s">
        <v>18</v>
      </c>
      <c r="I653">
        <v>27</v>
      </c>
      <c r="J653">
        <v>43</v>
      </c>
      <c r="K653">
        <v>300</v>
      </c>
      <c r="L653">
        <v>43</v>
      </c>
    </row>
    <row r="654" spans="1:12" x14ac:dyDescent="0.3">
      <c r="A654">
        <v>653</v>
      </c>
      <c r="B654" t="s">
        <v>2123</v>
      </c>
      <c r="C654" t="s">
        <v>2124</v>
      </c>
      <c r="D654" t="s">
        <v>2125</v>
      </c>
      <c r="E654" t="s">
        <v>2126</v>
      </c>
      <c r="F654" t="s">
        <v>2127</v>
      </c>
      <c r="G654" t="s">
        <v>17</v>
      </c>
      <c r="H654" t="s">
        <v>18</v>
      </c>
      <c r="I654">
        <v>9</v>
      </c>
      <c r="J654">
        <v>7.5</v>
      </c>
      <c r="K654">
        <v>55</v>
      </c>
      <c r="L654">
        <v>7.5</v>
      </c>
    </row>
    <row r="655" spans="1:12" x14ac:dyDescent="0.3">
      <c r="A655">
        <v>654</v>
      </c>
      <c r="B655" t="s">
        <v>2128</v>
      </c>
      <c r="C655" t="s">
        <v>2129</v>
      </c>
      <c r="D655" t="s">
        <v>2130</v>
      </c>
      <c r="E655" t="s">
        <v>751</v>
      </c>
      <c r="F655" t="s">
        <v>99</v>
      </c>
      <c r="G655" t="s">
        <v>17</v>
      </c>
      <c r="H655" t="s">
        <v>18</v>
      </c>
      <c r="I655">
        <v>1080</v>
      </c>
      <c r="J655">
        <v>21.79</v>
      </c>
      <c r="K655">
        <v>401</v>
      </c>
      <c r="L655">
        <v>21.79</v>
      </c>
    </row>
    <row r="656" spans="1:12" x14ac:dyDescent="0.3">
      <c r="A656">
        <v>655</v>
      </c>
      <c r="B656" t="s">
        <v>2131</v>
      </c>
      <c r="C656" t="s">
        <v>2132</v>
      </c>
      <c r="D656" t="s">
        <v>2133</v>
      </c>
      <c r="E656" t="s">
        <v>157</v>
      </c>
      <c r="F656" t="s">
        <v>158</v>
      </c>
      <c r="G656" t="s">
        <v>17</v>
      </c>
      <c r="H656" t="s">
        <v>18</v>
      </c>
      <c r="I656">
        <v>288</v>
      </c>
      <c r="J656">
        <v>23.8</v>
      </c>
      <c r="K656">
        <v>65</v>
      </c>
      <c r="L656">
        <v>23.8</v>
      </c>
    </row>
    <row r="657" spans="1:12" x14ac:dyDescent="0.3">
      <c r="A657">
        <v>656</v>
      </c>
      <c r="B657" t="s">
        <v>2134</v>
      </c>
      <c r="C657" t="s">
        <v>2135</v>
      </c>
      <c r="D657" t="s">
        <v>2135</v>
      </c>
      <c r="E657" t="s">
        <v>157</v>
      </c>
      <c r="F657" t="s">
        <v>158</v>
      </c>
      <c r="G657" t="s">
        <v>111</v>
      </c>
      <c r="H657" t="s">
        <v>18</v>
      </c>
      <c r="I657">
        <v>189</v>
      </c>
      <c r="J657">
        <v>74</v>
      </c>
      <c r="K657">
        <v>606</v>
      </c>
      <c r="L657">
        <v>74</v>
      </c>
    </row>
    <row r="658" spans="1:12" x14ac:dyDescent="0.3">
      <c r="A658">
        <v>657</v>
      </c>
      <c r="B658" t="s">
        <v>2136</v>
      </c>
      <c r="C658" t="s">
        <v>2137</v>
      </c>
      <c r="D658" t="s">
        <v>2137</v>
      </c>
      <c r="E658" t="s">
        <v>590</v>
      </c>
      <c r="F658" t="s">
        <v>584</v>
      </c>
      <c r="G658" t="s">
        <v>17</v>
      </c>
      <c r="H658" t="s">
        <v>18</v>
      </c>
      <c r="I658">
        <v>1</v>
      </c>
      <c r="J658">
        <v>1200</v>
      </c>
      <c r="K658">
        <v>4235</v>
      </c>
      <c r="L658">
        <v>1200</v>
      </c>
    </row>
    <row r="659" spans="1:12" x14ac:dyDescent="0.3">
      <c r="A659">
        <v>658</v>
      </c>
      <c r="B659" t="s">
        <v>2138</v>
      </c>
      <c r="C659" t="s">
        <v>2139</v>
      </c>
      <c r="D659" t="s">
        <v>2139</v>
      </c>
      <c r="E659" t="s">
        <v>590</v>
      </c>
      <c r="F659" t="s">
        <v>584</v>
      </c>
      <c r="G659" t="s">
        <v>17</v>
      </c>
      <c r="H659" t="s">
        <v>18</v>
      </c>
      <c r="I659">
        <v>6</v>
      </c>
      <c r="J659">
        <v>710</v>
      </c>
      <c r="K659">
        <v>2350</v>
      </c>
      <c r="L659">
        <v>710</v>
      </c>
    </row>
    <row r="660" spans="1:12" x14ac:dyDescent="0.3">
      <c r="A660">
        <v>659</v>
      </c>
      <c r="B660" t="s">
        <v>2140</v>
      </c>
      <c r="C660" t="s">
        <v>2141</v>
      </c>
      <c r="D660" t="s">
        <v>2141</v>
      </c>
      <c r="E660" t="s">
        <v>583</v>
      </c>
      <c r="F660" t="s">
        <v>2142</v>
      </c>
      <c r="G660" t="s">
        <v>17</v>
      </c>
      <c r="H660" t="s">
        <v>18</v>
      </c>
      <c r="I660">
        <v>1</v>
      </c>
      <c r="J660">
        <v>25</v>
      </c>
      <c r="K660">
        <v>380</v>
      </c>
      <c r="L660">
        <v>25</v>
      </c>
    </row>
    <row r="661" spans="1:12" x14ac:dyDescent="0.3">
      <c r="A661">
        <v>660</v>
      </c>
      <c r="B661" t="s">
        <v>2143</v>
      </c>
      <c r="C661" t="s">
        <v>2144</v>
      </c>
      <c r="D661" t="s">
        <v>2145</v>
      </c>
      <c r="E661" t="s">
        <v>263</v>
      </c>
      <c r="F661" t="s">
        <v>264</v>
      </c>
      <c r="G661" t="s">
        <v>17</v>
      </c>
      <c r="H661" t="s">
        <v>132</v>
      </c>
      <c r="I661">
        <v>1</v>
      </c>
      <c r="J661">
        <v>335</v>
      </c>
      <c r="K661">
        <v>832</v>
      </c>
      <c r="L661">
        <v>335</v>
      </c>
    </row>
    <row r="662" spans="1:12" x14ac:dyDescent="0.3">
      <c r="A662">
        <v>661</v>
      </c>
      <c r="B662" t="s">
        <v>2146</v>
      </c>
      <c r="C662" t="s">
        <v>2147</v>
      </c>
      <c r="D662" t="s">
        <v>2148</v>
      </c>
      <c r="E662" t="s">
        <v>41</v>
      </c>
      <c r="F662" t="s">
        <v>2149</v>
      </c>
      <c r="G662" t="s">
        <v>17</v>
      </c>
      <c r="H662" t="s">
        <v>278</v>
      </c>
      <c r="I662">
        <v>7</v>
      </c>
      <c r="J662">
        <v>652.54999999999995</v>
      </c>
      <c r="K662">
        <v>875</v>
      </c>
      <c r="L662">
        <v>652.54999999999995</v>
      </c>
    </row>
    <row r="663" spans="1:12" x14ac:dyDescent="0.3">
      <c r="A663">
        <v>662</v>
      </c>
      <c r="B663" t="s">
        <v>2150</v>
      </c>
      <c r="C663" t="s">
        <v>2151</v>
      </c>
      <c r="D663" t="s">
        <v>2152</v>
      </c>
      <c r="E663" t="s">
        <v>41</v>
      </c>
      <c r="F663" t="s">
        <v>2153</v>
      </c>
      <c r="G663" t="s">
        <v>17</v>
      </c>
      <c r="I663">
        <v>6</v>
      </c>
      <c r="J663">
        <v>84.29</v>
      </c>
      <c r="K663">
        <v>118</v>
      </c>
      <c r="L663">
        <v>84.29</v>
      </c>
    </row>
    <row r="664" spans="1:12" x14ac:dyDescent="0.3">
      <c r="A664">
        <v>663</v>
      </c>
      <c r="B664" t="s">
        <v>2154</v>
      </c>
      <c r="C664" t="s">
        <v>2155</v>
      </c>
      <c r="E664" t="s">
        <v>98</v>
      </c>
      <c r="F664" t="s">
        <v>2156</v>
      </c>
      <c r="G664" t="s">
        <v>17</v>
      </c>
      <c r="H664" t="s">
        <v>278</v>
      </c>
      <c r="I664">
        <v>2</v>
      </c>
      <c r="J664">
        <v>362.87</v>
      </c>
      <c r="K664">
        <v>508</v>
      </c>
      <c r="L664">
        <v>362.87</v>
      </c>
    </row>
    <row r="665" spans="1:12" x14ac:dyDescent="0.3">
      <c r="A665">
        <v>664</v>
      </c>
      <c r="B665" t="s">
        <v>2157</v>
      </c>
      <c r="C665" t="s">
        <v>2158</v>
      </c>
      <c r="D665" t="s">
        <v>2159</v>
      </c>
      <c r="E665" t="s">
        <v>41</v>
      </c>
      <c r="F665" t="s">
        <v>852</v>
      </c>
      <c r="G665" t="s">
        <v>17</v>
      </c>
      <c r="I665">
        <v>10</v>
      </c>
      <c r="J665">
        <v>105.94</v>
      </c>
      <c r="K665">
        <v>137</v>
      </c>
      <c r="L665">
        <v>105.94</v>
      </c>
    </row>
    <row r="666" spans="1:12" x14ac:dyDescent="0.3">
      <c r="A666">
        <v>665</v>
      </c>
      <c r="B666" t="s">
        <v>2160</v>
      </c>
      <c r="C666" t="s">
        <v>2161</v>
      </c>
      <c r="D666" t="s">
        <v>2162</v>
      </c>
      <c r="E666" t="s">
        <v>98</v>
      </c>
      <c r="F666" t="s">
        <v>99</v>
      </c>
      <c r="G666" t="s">
        <v>17</v>
      </c>
      <c r="H666" t="s">
        <v>18</v>
      </c>
      <c r="I666">
        <v>1</v>
      </c>
      <c r="J666">
        <v>416.16</v>
      </c>
      <c r="K666">
        <v>2250</v>
      </c>
      <c r="L666">
        <v>416.16</v>
      </c>
    </row>
    <row r="667" spans="1:12" x14ac:dyDescent="0.3">
      <c r="A667">
        <v>666</v>
      </c>
      <c r="B667" t="s">
        <v>2163</v>
      </c>
      <c r="C667" t="s">
        <v>2164</v>
      </c>
      <c r="D667" t="s">
        <v>2164</v>
      </c>
      <c r="E667" t="s">
        <v>751</v>
      </c>
      <c r="F667" t="s">
        <v>99</v>
      </c>
      <c r="G667" t="s">
        <v>17</v>
      </c>
      <c r="H667" t="s">
        <v>18</v>
      </c>
      <c r="I667">
        <v>1</v>
      </c>
      <c r="J667">
        <v>419.04</v>
      </c>
      <c r="K667">
        <v>2250</v>
      </c>
      <c r="L667">
        <v>419.04</v>
      </c>
    </row>
    <row r="668" spans="1:12" x14ac:dyDescent="0.3">
      <c r="A668">
        <v>667</v>
      </c>
      <c r="B668" t="s">
        <v>2165</v>
      </c>
      <c r="C668" t="s">
        <v>2166</v>
      </c>
      <c r="D668" t="s">
        <v>2167</v>
      </c>
      <c r="E668" t="s">
        <v>98</v>
      </c>
      <c r="F668" t="s">
        <v>99</v>
      </c>
      <c r="G668" t="s">
        <v>17</v>
      </c>
      <c r="H668" t="s">
        <v>18</v>
      </c>
      <c r="I668">
        <v>1</v>
      </c>
      <c r="J668">
        <v>442.32</v>
      </c>
      <c r="K668">
        <v>2250</v>
      </c>
      <c r="L668">
        <v>442.32</v>
      </c>
    </row>
    <row r="669" spans="1:12" x14ac:dyDescent="0.3">
      <c r="A669">
        <v>668</v>
      </c>
      <c r="B669" t="s">
        <v>2168</v>
      </c>
      <c r="C669" t="s">
        <v>2169</v>
      </c>
      <c r="D669" t="s">
        <v>2170</v>
      </c>
      <c r="E669" t="s">
        <v>98</v>
      </c>
      <c r="F669" t="s">
        <v>99</v>
      </c>
      <c r="G669" t="s">
        <v>17</v>
      </c>
      <c r="H669" t="s">
        <v>18</v>
      </c>
      <c r="I669">
        <v>32</v>
      </c>
      <c r="J669">
        <v>102.24</v>
      </c>
      <c r="K669">
        <v>849</v>
      </c>
      <c r="L669">
        <v>102.24</v>
      </c>
    </row>
    <row r="670" spans="1:12" x14ac:dyDescent="0.3">
      <c r="A670">
        <v>669</v>
      </c>
      <c r="B670" t="s">
        <v>2171</v>
      </c>
      <c r="C670" t="s">
        <v>2172</v>
      </c>
      <c r="D670" t="s">
        <v>2173</v>
      </c>
      <c r="E670" t="s">
        <v>41</v>
      </c>
      <c r="F670" t="s">
        <v>388</v>
      </c>
      <c r="G670" t="s">
        <v>17</v>
      </c>
      <c r="I670">
        <v>2</v>
      </c>
      <c r="J670">
        <v>64.290000000000006</v>
      </c>
      <c r="K670">
        <v>90</v>
      </c>
      <c r="L670">
        <v>64.290000000000006</v>
      </c>
    </row>
    <row r="671" spans="1:12" x14ac:dyDescent="0.3">
      <c r="A671">
        <v>670</v>
      </c>
      <c r="B671" t="s">
        <v>2174</v>
      </c>
      <c r="C671" t="s">
        <v>2175</v>
      </c>
      <c r="D671" t="s">
        <v>2175</v>
      </c>
      <c r="E671" t="s">
        <v>65</v>
      </c>
      <c r="F671" t="s">
        <v>2176</v>
      </c>
      <c r="G671" t="s">
        <v>17</v>
      </c>
      <c r="H671" t="s">
        <v>18</v>
      </c>
      <c r="I671">
        <v>29</v>
      </c>
      <c r="J671">
        <v>10.8</v>
      </c>
      <c r="K671">
        <v>34</v>
      </c>
      <c r="L671">
        <v>10.8</v>
      </c>
    </row>
    <row r="672" spans="1:12" x14ac:dyDescent="0.3">
      <c r="A672">
        <v>671</v>
      </c>
      <c r="B672" t="s">
        <v>2177</v>
      </c>
      <c r="C672" t="s">
        <v>2178</v>
      </c>
      <c r="D672" t="s">
        <v>2178</v>
      </c>
      <c r="E672" t="s">
        <v>65</v>
      </c>
      <c r="F672" t="s">
        <v>2176</v>
      </c>
      <c r="G672" t="s">
        <v>17</v>
      </c>
      <c r="H672" t="s">
        <v>18</v>
      </c>
      <c r="I672">
        <v>51</v>
      </c>
      <c r="J672">
        <v>16</v>
      </c>
      <c r="K672">
        <v>51</v>
      </c>
      <c r="L672">
        <v>16</v>
      </c>
    </row>
    <row r="673" spans="1:12" x14ac:dyDescent="0.3">
      <c r="A673">
        <v>672</v>
      </c>
      <c r="B673" t="s">
        <v>2179</v>
      </c>
      <c r="C673" t="s">
        <v>2180</v>
      </c>
      <c r="D673" t="s">
        <v>2180</v>
      </c>
      <c r="E673" t="s">
        <v>65</v>
      </c>
      <c r="F673" t="s">
        <v>2181</v>
      </c>
      <c r="G673" t="s">
        <v>17</v>
      </c>
      <c r="H673" t="s">
        <v>18</v>
      </c>
      <c r="I673">
        <v>4</v>
      </c>
      <c r="J673">
        <v>5.8</v>
      </c>
      <c r="K673">
        <v>15</v>
      </c>
      <c r="L673">
        <v>5.8</v>
      </c>
    </row>
    <row r="674" spans="1:12" x14ac:dyDescent="0.3">
      <c r="A674">
        <v>673</v>
      </c>
      <c r="B674" t="s">
        <v>2182</v>
      </c>
      <c r="C674" t="s">
        <v>2183</v>
      </c>
      <c r="D674" t="s">
        <v>2184</v>
      </c>
      <c r="E674" t="s">
        <v>98</v>
      </c>
      <c r="F674" t="s">
        <v>99</v>
      </c>
      <c r="G674" t="s">
        <v>17</v>
      </c>
      <c r="H674" t="s">
        <v>18</v>
      </c>
      <c r="I674">
        <v>6</v>
      </c>
      <c r="J674">
        <v>35.5</v>
      </c>
      <c r="K674">
        <v>122</v>
      </c>
      <c r="L674">
        <v>35.5</v>
      </c>
    </row>
    <row r="675" spans="1:12" x14ac:dyDescent="0.3">
      <c r="A675">
        <v>674</v>
      </c>
      <c r="B675" t="s">
        <v>2185</v>
      </c>
      <c r="C675" t="s">
        <v>2186</v>
      </c>
      <c r="D675" t="s">
        <v>2187</v>
      </c>
      <c r="E675" t="s">
        <v>98</v>
      </c>
      <c r="F675" t="s">
        <v>2188</v>
      </c>
      <c r="G675" t="s">
        <v>17</v>
      </c>
      <c r="H675" t="s">
        <v>18</v>
      </c>
      <c r="I675">
        <v>1</v>
      </c>
      <c r="J675">
        <v>37.409999999999997</v>
      </c>
      <c r="K675">
        <v>122</v>
      </c>
      <c r="L675">
        <v>37.409999999999997</v>
      </c>
    </row>
    <row r="676" spans="1:12" x14ac:dyDescent="0.3">
      <c r="A676">
        <v>675</v>
      </c>
      <c r="B676" t="s">
        <v>2189</v>
      </c>
      <c r="C676" t="s">
        <v>2190</v>
      </c>
      <c r="D676" t="s">
        <v>2191</v>
      </c>
      <c r="E676" t="s">
        <v>91</v>
      </c>
      <c r="F676" t="s">
        <v>92</v>
      </c>
      <c r="G676" t="s">
        <v>497</v>
      </c>
      <c r="H676" t="s">
        <v>285</v>
      </c>
      <c r="I676">
        <v>2</v>
      </c>
      <c r="J676">
        <v>120.38</v>
      </c>
      <c r="K676">
        <v>192</v>
      </c>
      <c r="L676">
        <v>120.38</v>
      </c>
    </row>
    <row r="677" spans="1:12" x14ac:dyDescent="0.3">
      <c r="A677">
        <v>676</v>
      </c>
      <c r="B677" t="s">
        <v>2192</v>
      </c>
      <c r="C677" t="s">
        <v>2193</v>
      </c>
      <c r="D677" t="s">
        <v>2194</v>
      </c>
      <c r="E677" t="s">
        <v>98</v>
      </c>
      <c r="F677" t="s">
        <v>92</v>
      </c>
      <c r="G677" t="s">
        <v>497</v>
      </c>
      <c r="H677" t="s">
        <v>285</v>
      </c>
      <c r="I677">
        <v>8</v>
      </c>
      <c r="J677">
        <v>166.8</v>
      </c>
      <c r="K677">
        <v>233</v>
      </c>
      <c r="L677">
        <v>166.8</v>
      </c>
    </row>
    <row r="678" spans="1:12" x14ac:dyDescent="0.3">
      <c r="A678">
        <v>677</v>
      </c>
      <c r="B678" t="s">
        <v>2195</v>
      </c>
      <c r="C678" t="s">
        <v>2196</v>
      </c>
      <c r="D678" t="s">
        <v>2197</v>
      </c>
      <c r="E678" t="s">
        <v>91</v>
      </c>
      <c r="F678" t="s">
        <v>92</v>
      </c>
      <c r="G678" t="s">
        <v>121</v>
      </c>
      <c r="H678" t="s">
        <v>285</v>
      </c>
      <c r="I678">
        <v>4</v>
      </c>
      <c r="J678">
        <v>145.12</v>
      </c>
      <c r="K678">
        <v>203</v>
      </c>
      <c r="L678">
        <v>145.12</v>
      </c>
    </row>
    <row r="679" spans="1:12" x14ac:dyDescent="0.3">
      <c r="A679">
        <v>678</v>
      </c>
      <c r="B679" t="s">
        <v>2198</v>
      </c>
      <c r="C679" t="s">
        <v>2199</v>
      </c>
      <c r="D679" t="s">
        <v>2199</v>
      </c>
      <c r="E679" t="s">
        <v>65</v>
      </c>
      <c r="G679" t="s">
        <v>17</v>
      </c>
      <c r="H679" t="s">
        <v>18</v>
      </c>
      <c r="I679">
        <v>1</v>
      </c>
      <c r="J679">
        <v>10</v>
      </c>
      <c r="K679">
        <v>20</v>
      </c>
      <c r="L679">
        <v>10</v>
      </c>
    </row>
    <row r="680" spans="1:12" x14ac:dyDescent="0.3">
      <c r="A680">
        <v>679</v>
      </c>
      <c r="B680" t="s">
        <v>2200</v>
      </c>
      <c r="C680" t="s">
        <v>2201</v>
      </c>
      <c r="D680" t="s">
        <v>2201</v>
      </c>
      <c r="E680" t="s">
        <v>516</v>
      </c>
      <c r="G680" t="s">
        <v>17</v>
      </c>
      <c r="I680">
        <v>2</v>
      </c>
      <c r="J680">
        <v>10</v>
      </c>
      <c r="K680">
        <v>15</v>
      </c>
      <c r="L680">
        <v>10</v>
      </c>
    </row>
    <row r="681" spans="1:12" x14ac:dyDescent="0.3">
      <c r="A681">
        <v>680</v>
      </c>
      <c r="B681" t="s">
        <v>2202</v>
      </c>
      <c r="C681" t="s">
        <v>2203</v>
      </c>
      <c r="D681" t="s">
        <v>2203</v>
      </c>
      <c r="E681" t="s">
        <v>65</v>
      </c>
      <c r="F681" t="s">
        <v>655</v>
      </c>
      <c r="G681" t="s">
        <v>17</v>
      </c>
      <c r="H681" t="s">
        <v>18</v>
      </c>
      <c r="I681">
        <v>1</v>
      </c>
      <c r="J681">
        <v>10</v>
      </c>
      <c r="K681">
        <v>20</v>
      </c>
      <c r="L681">
        <v>10</v>
      </c>
    </row>
    <row r="682" spans="1:12" x14ac:dyDescent="0.3">
      <c r="A682">
        <v>681</v>
      </c>
      <c r="B682" t="s">
        <v>2204</v>
      </c>
      <c r="C682" t="s">
        <v>2205</v>
      </c>
      <c r="D682" t="s">
        <v>2206</v>
      </c>
      <c r="E682" t="s">
        <v>663</v>
      </c>
      <c r="F682" t="s">
        <v>838</v>
      </c>
      <c r="G682" t="s">
        <v>17</v>
      </c>
      <c r="I682">
        <v>7</v>
      </c>
      <c r="J682">
        <v>330</v>
      </c>
      <c r="K682">
        <v>979</v>
      </c>
      <c r="L682">
        <v>330</v>
      </c>
    </row>
    <row r="683" spans="1:12" x14ac:dyDescent="0.3">
      <c r="A683">
        <v>682</v>
      </c>
      <c r="B683" t="s">
        <v>2207</v>
      </c>
      <c r="C683" t="s">
        <v>2208</v>
      </c>
      <c r="D683" t="s">
        <v>2208</v>
      </c>
      <c r="E683" t="s">
        <v>98</v>
      </c>
      <c r="F683" t="s">
        <v>99</v>
      </c>
      <c r="G683" t="s">
        <v>17</v>
      </c>
      <c r="H683" t="s">
        <v>18</v>
      </c>
      <c r="I683">
        <v>3</v>
      </c>
      <c r="J683">
        <v>12.83</v>
      </c>
      <c r="K683">
        <v>77</v>
      </c>
      <c r="L683">
        <v>12.83</v>
      </c>
    </row>
    <row r="684" spans="1:12" x14ac:dyDescent="0.3">
      <c r="A684">
        <v>683</v>
      </c>
      <c r="B684" t="s">
        <v>2209</v>
      </c>
      <c r="C684" t="s">
        <v>2210</v>
      </c>
      <c r="D684" t="s">
        <v>2210</v>
      </c>
      <c r="E684" t="s">
        <v>751</v>
      </c>
      <c r="F684" t="s">
        <v>99</v>
      </c>
      <c r="G684" t="s">
        <v>17</v>
      </c>
      <c r="H684" t="s">
        <v>18</v>
      </c>
      <c r="I684">
        <v>10</v>
      </c>
      <c r="J684">
        <v>12.49</v>
      </c>
      <c r="K684">
        <v>81</v>
      </c>
      <c r="L684">
        <v>12.49</v>
      </c>
    </row>
    <row r="685" spans="1:12" x14ac:dyDescent="0.3">
      <c r="A685">
        <v>684</v>
      </c>
      <c r="B685" t="s">
        <v>2211</v>
      </c>
      <c r="C685" t="s">
        <v>2212</v>
      </c>
      <c r="D685" t="s">
        <v>2212</v>
      </c>
      <c r="E685" t="s">
        <v>751</v>
      </c>
      <c r="F685" t="s">
        <v>99</v>
      </c>
      <c r="G685" t="s">
        <v>17</v>
      </c>
      <c r="H685" t="s">
        <v>18</v>
      </c>
      <c r="I685">
        <v>10</v>
      </c>
      <c r="J685">
        <v>12.49</v>
      </c>
      <c r="K685">
        <v>77</v>
      </c>
      <c r="L685">
        <v>12.49</v>
      </c>
    </row>
    <row r="686" spans="1:12" x14ac:dyDescent="0.3">
      <c r="A686">
        <v>685</v>
      </c>
      <c r="B686" t="s">
        <v>2213</v>
      </c>
      <c r="C686" t="s">
        <v>2214</v>
      </c>
      <c r="D686" t="s">
        <v>2214</v>
      </c>
      <c r="E686" t="s">
        <v>98</v>
      </c>
      <c r="F686" t="s">
        <v>99</v>
      </c>
      <c r="G686" t="s">
        <v>2215</v>
      </c>
      <c r="H686" t="s">
        <v>18</v>
      </c>
      <c r="I686">
        <v>2</v>
      </c>
      <c r="J686">
        <v>12.48</v>
      </c>
      <c r="K686">
        <v>77</v>
      </c>
      <c r="L686">
        <v>12.48</v>
      </c>
    </row>
    <row r="687" spans="1:12" x14ac:dyDescent="0.3">
      <c r="A687">
        <v>686</v>
      </c>
      <c r="B687" t="s">
        <v>2216</v>
      </c>
      <c r="C687" t="s">
        <v>2217</v>
      </c>
      <c r="D687" t="s">
        <v>2217</v>
      </c>
      <c r="E687" t="s">
        <v>98</v>
      </c>
      <c r="F687" t="s">
        <v>99</v>
      </c>
      <c r="G687" t="s">
        <v>17</v>
      </c>
      <c r="H687" t="s">
        <v>18</v>
      </c>
      <c r="I687">
        <v>9</v>
      </c>
      <c r="J687">
        <v>12.49</v>
      </c>
      <c r="K687">
        <v>81</v>
      </c>
      <c r="L687">
        <v>12.49</v>
      </c>
    </row>
    <row r="688" spans="1:12" x14ac:dyDescent="0.3">
      <c r="A688">
        <v>687</v>
      </c>
      <c r="B688" t="s">
        <v>2218</v>
      </c>
      <c r="C688" t="s">
        <v>2219</v>
      </c>
      <c r="D688" t="s">
        <v>2219</v>
      </c>
      <c r="E688" t="s">
        <v>98</v>
      </c>
      <c r="F688" t="s">
        <v>99</v>
      </c>
      <c r="G688" t="s">
        <v>17</v>
      </c>
      <c r="H688" t="s">
        <v>18</v>
      </c>
      <c r="I688">
        <v>142</v>
      </c>
      <c r="J688">
        <v>12.49</v>
      </c>
      <c r="K688">
        <v>81</v>
      </c>
      <c r="L688">
        <v>12.49</v>
      </c>
    </row>
    <row r="689" spans="1:12" x14ac:dyDescent="0.3">
      <c r="A689">
        <v>688</v>
      </c>
      <c r="B689" t="s">
        <v>2220</v>
      </c>
      <c r="C689" t="s">
        <v>2221</v>
      </c>
      <c r="D689" t="s">
        <v>2221</v>
      </c>
      <c r="E689" t="s">
        <v>157</v>
      </c>
      <c r="F689" t="s">
        <v>158</v>
      </c>
      <c r="G689" t="s">
        <v>17</v>
      </c>
      <c r="H689" t="s">
        <v>18</v>
      </c>
      <c r="I689">
        <v>150</v>
      </c>
      <c r="J689">
        <v>64.31</v>
      </c>
      <c r="K689">
        <v>640</v>
      </c>
      <c r="L689">
        <v>64.31</v>
      </c>
    </row>
    <row r="690" spans="1:12" x14ac:dyDescent="0.3">
      <c r="A690">
        <v>689</v>
      </c>
      <c r="B690" t="s">
        <v>2222</v>
      </c>
      <c r="C690" t="s">
        <v>2223</v>
      </c>
      <c r="D690" t="s">
        <v>2223</v>
      </c>
      <c r="E690" t="s">
        <v>157</v>
      </c>
      <c r="F690" t="s">
        <v>158</v>
      </c>
      <c r="G690" t="s">
        <v>17</v>
      </c>
      <c r="H690" t="s">
        <v>18</v>
      </c>
      <c r="I690">
        <v>2</v>
      </c>
      <c r="J690">
        <v>98</v>
      </c>
      <c r="K690">
        <v>945</v>
      </c>
      <c r="L690">
        <v>98</v>
      </c>
    </row>
    <row r="691" spans="1:12" x14ac:dyDescent="0.3">
      <c r="A691">
        <v>690</v>
      </c>
      <c r="B691" t="s">
        <v>2224</v>
      </c>
      <c r="C691" t="s">
        <v>2225</v>
      </c>
      <c r="D691" t="s">
        <v>2226</v>
      </c>
      <c r="E691" t="s">
        <v>55</v>
      </c>
      <c r="F691" t="s">
        <v>56</v>
      </c>
      <c r="G691" t="s">
        <v>17</v>
      </c>
      <c r="H691" t="s">
        <v>57</v>
      </c>
      <c r="I691">
        <v>2</v>
      </c>
      <c r="J691">
        <v>345</v>
      </c>
      <c r="K691">
        <v>750</v>
      </c>
      <c r="L691">
        <v>345</v>
      </c>
    </row>
    <row r="692" spans="1:12" x14ac:dyDescent="0.3">
      <c r="A692">
        <v>691</v>
      </c>
      <c r="B692" t="s">
        <v>2227</v>
      </c>
      <c r="C692" t="s">
        <v>2228</v>
      </c>
      <c r="D692" t="s">
        <v>2226</v>
      </c>
      <c r="E692" t="s">
        <v>55</v>
      </c>
      <c r="F692" t="s">
        <v>56</v>
      </c>
      <c r="G692" t="s">
        <v>17</v>
      </c>
      <c r="H692" t="s">
        <v>57</v>
      </c>
      <c r="I692">
        <v>1</v>
      </c>
      <c r="J692">
        <v>345</v>
      </c>
      <c r="K692">
        <v>750</v>
      </c>
      <c r="L692">
        <v>345</v>
      </c>
    </row>
    <row r="693" spans="1:12" x14ac:dyDescent="0.3">
      <c r="A693">
        <v>692</v>
      </c>
      <c r="B693" t="s">
        <v>2229</v>
      </c>
      <c r="C693" t="s">
        <v>2230</v>
      </c>
      <c r="D693" t="s">
        <v>2230</v>
      </c>
      <c r="E693" t="s">
        <v>98</v>
      </c>
      <c r="F693" t="s">
        <v>99</v>
      </c>
      <c r="G693" t="s">
        <v>17</v>
      </c>
      <c r="H693" t="s">
        <v>18</v>
      </c>
      <c r="I693">
        <v>1</v>
      </c>
      <c r="J693">
        <v>119.43</v>
      </c>
      <c r="K693">
        <v>824</v>
      </c>
      <c r="L693">
        <v>119.43</v>
      </c>
    </row>
    <row r="694" spans="1:12" x14ac:dyDescent="0.3">
      <c r="A694">
        <v>693</v>
      </c>
      <c r="B694" t="s">
        <v>2231</v>
      </c>
      <c r="C694" t="s">
        <v>2232</v>
      </c>
      <c r="D694" t="s">
        <v>2232</v>
      </c>
      <c r="E694" t="s">
        <v>98</v>
      </c>
      <c r="F694" t="s">
        <v>99</v>
      </c>
      <c r="G694" t="s">
        <v>17</v>
      </c>
      <c r="H694" t="s">
        <v>18</v>
      </c>
      <c r="I694">
        <v>4</v>
      </c>
      <c r="J694">
        <v>113.14</v>
      </c>
      <c r="K694">
        <v>824</v>
      </c>
      <c r="L694">
        <v>113.14</v>
      </c>
    </row>
    <row r="695" spans="1:12" x14ac:dyDescent="0.3">
      <c r="A695">
        <v>694</v>
      </c>
      <c r="B695" t="s">
        <v>2233</v>
      </c>
      <c r="C695" t="s">
        <v>2234</v>
      </c>
      <c r="D695" t="s">
        <v>2235</v>
      </c>
      <c r="E695" t="s">
        <v>98</v>
      </c>
      <c r="F695" t="s">
        <v>130</v>
      </c>
      <c r="G695" t="s">
        <v>17</v>
      </c>
      <c r="H695" t="s">
        <v>132</v>
      </c>
      <c r="I695">
        <v>2</v>
      </c>
      <c r="J695">
        <v>71.78</v>
      </c>
      <c r="K695">
        <v>100</v>
      </c>
      <c r="L695">
        <v>71.78</v>
      </c>
    </row>
    <row r="696" spans="1:12" x14ac:dyDescent="0.3">
      <c r="A696">
        <v>695</v>
      </c>
      <c r="B696" t="s">
        <v>2236</v>
      </c>
      <c r="C696" t="s">
        <v>2237</v>
      </c>
      <c r="D696" t="s">
        <v>2238</v>
      </c>
      <c r="E696" t="s">
        <v>559</v>
      </c>
      <c r="F696" t="s">
        <v>560</v>
      </c>
      <c r="G696" t="s">
        <v>213</v>
      </c>
      <c r="H696" t="s">
        <v>77</v>
      </c>
      <c r="I696">
        <v>13</v>
      </c>
      <c r="J696">
        <v>227.12</v>
      </c>
      <c r="K696">
        <v>335</v>
      </c>
      <c r="L696">
        <v>227.12</v>
      </c>
    </row>
    <row r="697" spans="1:12" x14ac:dyDescent="0.3">
      <c r="A697">
        <v>696</v>
      </c>
      <c r="B697" t="s">
        <v>2239</v>
      </c>
      <c r="C697" t="s">
        <v>2240</v>
      </c>
      <c r="D697" t="s">
        <v>2241</v>
      </c>
      <c r="E697" t="s">
        <v>29</v>
      </c>
      <c r="F697" t="s">
        <v>2242</v>
      </c>
      <c r="G697" t="s">
        <v>2243</v>
      </c>
      <c r="I697">
        <v>114</v>
      </c>
      <c r="J697">
        <v>12.6</v>
      </c>
      <c r="K697">
        <v>63</v>
      </c>
      <c r="L697">
        <v>12.6</v>
      </c>
    </row>
    <row r="698" spans="1:12" x14ac:dyDescent="0.3">
      <c r="A698">
        <v>697</v>
      </c>
      <c r="B698" t="s">
        <v>2244</v>
      </c>
      <c r="C698" t="s">
        <v>2245</v>
      </c>
      <c r="D698" t="s">
        <v>2246</v>
      </c>
      <c r="E698" t="s">
        <v>41</v>
      </c>
      <c r="F698" t="s">
        <v>713</v>
      </c>
      <c r="G698" t="s">
        <v>17</v>
      </c>
      <c r="H698" t="s">
        <v>132</v>
      </c>
      <c r="I698">
        <v>1</v>
      </c>
      <c r="J698">
        <v>41.83</v>
      </c>
      <c r="K698">
        <v>55</v>
      </c>
      <c r="L698">
        <v>41.83</v>
      </c>
    </row>
    <row r="699" spans="1:12" x14ac:dyDescent="0.3">
      <c r="A699">
        <v>698</v>
      </c>
      <c r="B699" t="s">
        <v>2247</v>
      </c>
      <c r="C699" t="s">
        <v>2248</v>
      </c>
      <c r="D699" t="s">
        <v>2248</v>
      </c>
      <c r="E699" t="s">
        <v>65</v>
      </c>
      <c r="F699" t="s">
        <v>2249</v>
      </c>
      <c r="G699" t="s">
        <v>17</v>
      </c>
      <c r="H699" t="s">
        <v>18</v>
      </c>
      <c r="I699">
        <v>4</v>
      </c>
      <c r="J699">
        <v>22.43</v>
      </c>
      <c r="K699">
        <v>250</v>
      </c>
      <c r="L699">
        <v>22.43</v>
      </c>
    </row>
    <row r="700" spans="1:12" x14ac:dyDescent="0.3">
      <c r="A700">
        <v>699</v>
      </c>
      <c r="B700" t="s">
        <v>2250</v>
      </c>
      <c r="C700" t="s">
        <v>2251</v>
      </c>
      <c r="D700" t="s">
        <v>2252</v>
      </c>
      <c r="E700" t="s">
        <v>567</v>
      </c>
      <c r="F700" t="s">
        <v>568</v>
      </c>
      <c r="G700" t="s">
        <v>17</v>
      </c>
      <c r="H700" t="s">
        <v>18</v>
      </c>
      <c r="I700">
        <v>7</v>
      </c>
      <c r="J700">
        <v>21</v>
      </c>
      <c r="K700">
        <v>275</v>
      </c>
      <c r="L700">
        <v>21</v>
      </c>
    </row>
    <row r="701" spans="1:12" x14ac:dyDescent="0.3">
      <c r="A701">
        <v>700</v>
      </c>
      <c r="B701" t="s">
        <v>2253</v>
      </c>
      <c r="C701" t="s">
        <v>2254</v>
      </c>
      <c r="D701" t="s">
        <v>2255</v>
      </c>
      <c r="E701" t="s">
        <v>204</v>
      </c>
      <c r="F701" t="s">
        <v>2256</v>
      </c>
      <c r="G701" t="s">
        <v>2257</v>
      </c>
      <c r="I701">
        <v>3</v>
      </c>
      <c r="J701">
        <v>132.86000000000001</v>
      </c>
      <c r="K701">
        <v>186</v>
      </c>
      <c r="L701">
        <v>132.86000000000001</v>
      </c>
    </row>
    <row r="702" spans="1:12" x14ac:dyDescent="0.3">
      <c r="A702">
        <v>701</v>
      </c>
      <c r="B702" t="s">
        <v>2258</v>
      </c>
      <c r="C702" t="s">
        <v>2259</v>
      </c>
      <c r="D702" t="s">
        <v>2259</v>
      </c>
      <c r="E702" t="s">
        <v>583</v>
      </c>
      <c r="F702" t="s">
        <v>2059</v>
      </c>
      <c r="G702" t="s">
        <v>17</v>
      </c>
      <c r="H702" t="s">
        <v>18</v>
      </c>
      <c r="I702">
        <v>2</v>
      </c>
      <c r="J702">
        <v>802</v>
      </c>
      <c r="K702">
        <v>1262</v>
      </c>
      <c r="L702">
        <v>802</v>
      </c>
    </row>
    <row r="703" spans="1:12" x14ac:dyDescent="0.3">
      <c r="A703">
        <v>702</v>
      </c>
      <c r="B703" t="s">
        <v>2260</v>
      </c>
      <c r="C703" t="s">
        <v>2261</v>
      </c>
      <c r="D703" t="s">
        <v>2261</v>
      </c>
      <c r="E703" t="s">
        <v>41</v>
      </c>
      <c r="F703" t="s">
        <v>42</v>
      </c>
      <c r="G703" t="s">
        <v>17</v>
      </c>
      <c r="H703" t="s">
        <v>18</v>
      </c>
      <c r="I703">
        <v>2</v>
      </c>
      <c r="J703">
        <v>62.49</v>
      </c>
      <c r="K703">
        <v>236</v>
      </c>
      <c r="L703">
        <v>62.49</v>
      </c>
    </row>
    <row r="704" spans="1:12" x14ac:dyDescent="0.3">
      <c r="A704">
        <v>703</v>
      </c>
      <c r="B704" t="s">
        <v>2262</v>
      </c>
      <c r="C704" t="s">
        <v>2263</v>
      </c>
      <c r="D704" t="s">
        <v>2264</v>
      </c>
      <c r="E704" t="s">
        <v>41</v>
      </c>
      <c r="F704" t="s">
        <v>42</v>
      </c>
      <c r="G704" t="s">
        <v>17</v>
      </c>
      <c r="H704" t="s">
        <v>18</v>
      </c>
      <c r="I704">
        <v>7</v>
      </c>
      <c r="J704">
        <v>72.73</v>
      </c>
      <c r="K704">
        <v>236</v>
      </c>
      <c r="L704">
        <v>72.73</v>
      </c>
    </row>
    <row r="705" spans="1:12" x14ac:dyDescent="0.3">
      <c r="A705">
        <v>704</v>
      </c>
      <c r="B705" t="s">
        <v>2265</v>
      </c>
      <c r="C705" t="s">
        <v>2266</v>
      </c>
      <c r="D705" t="s">
        <v>2267</v>
      </c>
      <c r="E705" t="s">
        <v>41</v>
      </c>
      <c r="F705" t="s">
        <v>42</v>
      </c>
      <c r="G705" t="s">
        <v>17</v>
      </c>
      <c r="H705" t="s">
        <v>18</v>
      </c>
      <c r="I705">
        <v>4</v>
      </c>
      <c r="J705">
        <v>68.73</v>
      </c>
      <c r="K705">
        <v>236</v>
      </c>
      <c r="L705">
        <v>68.73</v>
      </c>
    </row>
    <row r="706" spans="1:12" x14ac:dyDescent="0.3">
      <c r="A706">
        <v>705</v>
      </c>
      <c r="B706" t="s">
        <v>2268</v>
      </c>
      <c r="C706" t="s">
        <v>2269</v>
      </c>
      <c r="D706" t="s">
        <v>2270</v>
      </c>
      <c r="E706" t="s">
        <v>962</v>
      </c>
      <c r="G706" t="s">
        <v>17</v>
      </c>
      <c r="H706" t="s">
        <v>18</v>
      </c>
      <c r="I706">
        <v>1</v>
      </c>
      <c r="J706">
        <v>51</v>
      </c>
      <c r="K706">
        <v>215</v>
      </c>
      <c r="L706">
        <v>51</v>
      </c>
    </row>
    <row r="707" spans="1:12" x14ac:dyDescent="0.3">
      <c r="A707">
        <v>706</v>
      </c>
      <c r="B707" t="s">
        <v>2271</v>
      </c>
      <c r="C707" t="s">
        <v>2272</v>
      </c>
      <c r="D707" t="s">
        <v>2273</v>
      </c>
      <c r="E707" t="s">
        <v>41</v>
      </c>
      <c r="F707" t="s">
        <v>1532</v>
      </c>
      <c r="G707" t="s">
        <v>2274</v>
      </c>
      <c r="I707">
        <v>18</v>
      </c>
      <c r="J707">
        <v>34.51</v>
      </c>
      <c r="K707">
        <v>48</v>
      </c>
      <c r="L707">
        <v>34.51</v>
      </c>
    </row>
    <row r="708" spans="1:12" x14ac:dyDescent="0.3">
      <c r="A708">
        <v>707</v>
      </c>
      <c r="B708" t="s">
        <v>2275</v>
      </c>
      <c r="C708" t="s">
        <v>2276</v>
      </c>
      <c r="D708" t="s">
        <v>2276</v>
      </c>
      <c r="E708" t="s">
        <v>21</v>
      </c>
      <c r="G708" t="s">
        <v>17</v>
      </c>
      <c r="H708" t="s">
        <v>18</v>
      </c>
      <c r="I708">
        <v>1</v>
      </c>
      <c r="J708">
        <v>0</v>
      </c>
      <c r="K708">
        <v>349</v>
      </c>
      <c r="L708">
        <v>0</v>
      </c>
    </row>
    <row r="709" spans="1:12" x14ac:dyDescent="0.3">
      <c r="A709">
        <v>708</v>
      </c>
      <c r="B709" t="s">
        <v>2277</v>
      </c>
      <c r="C709" t="s">
        <v>2278</v>
      </c>
      <c r="D709" t="s">
        <v>2278</v>
      </c>
      <c r="E709" t="s">
        <v>65</v>
      </c>
      <c r="F709" t="s">
        <v>62</v>
      </c>
      <c r="G709" t="s">
        <v>17</v>
      </c>
      <c r="H709" t="s">
        <v>18</v>
      </c>
      <c r="I709">
        <v>2</v>
      </c>
      <c r="J709">
        <v>210</v>
      </c>
      <c r="K709">
        <v>365</v>
      </c>
      <c r="L709">
        <v>210</v>
      </c>
    </row>
    <row r="710" spans="1:12" x14ac:dyDescent="0.3">
      <c r="A710">
        <v>709</v>
      </c>
      <c r="B710" t="s">
        <v>2279</v>
      </c>
      <c r="C710" t="s">
        <v>2280</v>
      </c>
      <c r="D710" t="s">
        <v>2281</v>
      </c>
      <c r="E710" t="s">
        <v>65</v>
      </c>
      <c r="F710" t="s">
        <v>56</v>
      </c>
      <c r="G710" t="s">
        <v>17</v>
      </c>
      <c r="H710" t="s">
        <v>57</v>
      </c>
      <c r="I710">
        <v>7</v>
      </c>
      <c r="J710">
        <v>489.9</v>
      </c>
      <c r="K710">
        <v>1065</v>
      </c>
      <c r="L710">
        <v>489.9</v>
      </c>
    </row>
    <row r="711" spans="1:12" x14ac:dyDescent="0.3">
      <c r="A711">
        <v>710</v>
      </c>
      <c r="B711" t="s">
        <v>2282</v>
      </c>
      <c r="C711" t="s">
        <v>2283</v>
      </c>
      <c r="D711" t="s">
        <v>2281</v>
      </c>
      <c r="E711" t="s">
        <v>65</v>
      </c>
      <c r="F711" t="s">
        <v>66</v>
      </c>
      <c r="G711" t="s">
        <v>17</v>
      </c>
      <c r="H711" t="s">
        <v>57</v>
      </c>
      <c r="I711">
        <v>10</v>
      </c>
      <c r="J711">
        <v>459.54</v>
      </c>
      <c r="K711">
        <v>999</v>
      </c>
      <c r="L711">
        <v>459.54</v>
      </c>
    </row>
    <row r="712" spans="1:12" x14ac:dyDescent="0.3">
      <c r="A712">
        <v>711</v>
      </c>
      <c r="B712" t="s">
        <v>2284</v>
      </c>
      <c r="C712" t="s">
        <v>2285</v>
      </c>
      <c r="D712" t="s">
        <v>2285</v>
      </c>
      <c r="E712" t="s">
        <v>41</v>
      </c>
      <c r="F712" t="s">
        <v>628</v>
      </c>
      <c r="G712" t="s">
        <v>2286</v>
      </c>
      <c r="I712">
        <v>1</v>
      </c>
      <c r="J712">
        <v>20.83</v>
      </c>
      <c r="K712">
        <v>28</v>
      </c>
      <c r="L712">
        <v>20.83</v>
      </c>
    </row>
    <row r="713" spans="1:12" x14ac:dyDescent="0.3">
      <c r="A713">
        <v>712</v>
      </c>
      <c r="B713" t="s">
        <v>2287</v>
      </c>
      <c r="C713" t="s">
        <v>2288</v>
      </c>
      <c r="D713" t="s">
        <v>2289</v>
      </c>
      <c r="E713" t="s">
        <v>98</v>
      </c>
      <c r="F713" t="s">
        <v>2188</v>
      </c>
      <c r="G713" t="s">
        <v>111</v>
      </c>
      <c r="H713" t="s">
        <v>18</v>
      </c>
      <c r="I713">
        <v>69</v>
      </c>
      <c r="J713">
        <v>7.54</v>
      </c>
      <c r="K713">
        <v>89</v>
      </c>
      <c r="L713">
        <v>7.54</v>
      </c>
    </row>
    <row r="714" spans="1:12" x14ac:dyDescent="0.3">
      <c r="A714">
        <v>713</v>
      </c>
      <c r="B714" t="s">
        <v>2290</v>
      </c>
      <c r="C714" t="s">
        <v>2291</v>
      </c>
      <c r="D714" t="s">
        <v>2291</v>
      </c>
      <c r="E714" t="s">
        <v>98</v>
      </c>
      <c r="F714" t="s">
        <v>99</v>
      </c>
      <c r="G714" t="s">
        <v>111</v>
      </c>
      <c r="H714" t="s">
        <v>18</v>
      </c>
      <c r="I714">
        <v>82</v>
      </c>
      <c r="J714">
        <v>7.54</v>
      </c>
      <c r="K714">
        <v>89</v>
      </c>
      <c r="L714">
        <v>7.54</v>
      </c>
    </row>
    <row r="715" spans="1:12" x14ac:dyDescent="0.3">
      <c r="A715">
        <v>714</v>
      </c>
      <c r="B715" t="s">
        <v>2292</v>
      </c>
      <c r="C715" t="s">
        <v>2293</v>
      </c>
      <c r="D715" t="s">
        <v>2293</v>
      </c>
      <c r="E715" t="s">
        <v>751</v>
      </c>
      <c r="F715" t="s">
        <v>99</v>
      </c>
      <c r="G715" t="s">
        <v>111</v>
      </c>
      <c r="H715" t="s">
        <v>18</v>
      </c>
      <c r="I715">
        <v>427</v>
      </c>
      <c r="J715">
        <v>7.54</v>
      </c>
      <c r="K715">
        <v>89</v>
      </c>
      <c r="L715">
        <v>7.54</v>
      </c>
    </row>
    <row r="716" spans="1:12" x14ac:dyDescent="0.3">
      <c r="A716">
        <v>715</v>
      </c>
      <c r="B716" t="s">
        <v>2294</v>
      </c>
      <c r="C716" t="s">
        <v>2295</v>
      </c>
      <c r="D716" t="s">
        <v>2296</v>
      </c>
      <c r="E716" t="s">
        <v>98</v>
      </c>
      <c r="F716" t="s">
        <v>99</v>
      </c>
      <c r="G716" t="s">
        <v>17</v>
      </c>
      <c r="H716" t="s">
        <v>18</v>
      </c>
      <c r="I716">
        <v>46</v>
      </c>
      <c r="J716">
        <v>7.88</v>
      </c>
      <c r="K716">
        <v>89</v>
      </c>
      <c r="L716">
        <v>7.88</v>
      </c>
    </row>
    <row r="717" spans="1:12" x14ac:dyDescent="0.3">
      <c r="A717">
        <v>716</v>
      </c>
      <c r="B717" t="s">
        <v>2297</v>
      </c>
      <c r="C717" t="s">
        <v>2298</v>
      </c>
      <c r="D717" t="s">
        <v>2298</v>
      </c>
      <c r="E717" t="s">
        <v>98</v>
      </c>
      <c r="F717" t="s">
        <v>99</v>
      </c>
      <c r="G717" t="s">
        <v>111</v>
      </c>
      <c r="H717" t="s">
        <v>18</v>
      </c>
      <c r="I717">
        <v>133</v>
      </c>
      <c r="J717">
        <v>7.54</v>
      </c>
      <c r="K717">
        <v>89</v>
      </c>
      <c r="L717">
        <v>7.54</v>
      </c>
    </row>
    <row r="718" spans="1:12" x14ac:dyDescent="0.3">
      <c r="A718">
        <v>717</v>
      </c>
      <c r="B718" t="s">
        <v>2299</v>
      </c>
      <c r="C718" t="s">
        <v>2300</v>
      </c>
      <c r="D718" t="s">
        <v>2300</v>
      </c>
      <c r="E718" t="s">
        <v>98</v>
      </c>
      <c r="F718" t="s">
        <v>99</v>
      </c>
      <c r="G718" t="s">
        <v>111</v>
      </c>
      <c r="H718" t="s">
        <v>18</v>
      </c>
      <c r="I718">
        <v>635</v>
      </c>
      <c r="J718">
        <v>7.54</v>
      </c>
      <c r="K718">
        <v>89</v>
      </c>
      <c r="L718">
        <v>7.54</v>
      </c>
    </row>
    <row r="719" spans="1:12" x14ac:dyDescent="0.3">
      <c r="A719">
        <v>718</v>
      </c>
      <c r="B719" t="s">
        <v>2301</v>
      </c>
      <c r="C719" t="s">
        <v>2302</v>
      </c>
      <c r="D719" t="s">
        <v>2303</v>
      </c>
      <c r="E719" t="s">
        <v>2058</v>
      </c>
      <c r="F719" t="s">
        <v>2304</v>
      </c>
      <c r="G719" t="s">
        <v>17</v>
      </c>
      <c r="H719" t="s">
        <v>18</v>
      </c>
      <c r="I719">
        <v>38</v>
      </c>
      <c r="J719">
        <v>834.6</v>
      </c>
      <c r="K719">
        <v>2056</v>
      </c>
      <c r="L719">
        <v>834.6</v>
      </c>
    </row>
    <row r="720" spans="1:12" x14ac:dyDescent="0.3">
      <c r="A720">
        <v>719</v>
      </c>
      <c r="B720" t="s">
        <v>2305</v>
      </c>
      <c r="C720" t="s">
        <v>2306</v>
      </c>
      <c r="D720" t="s">
        <v>2307</v>
      </c>
      <c r="E720" t="s">
        <v>2058</v>
      </c>
      <c r="F720" t="s">
        <v>2304</v>
      </c>
      <c r="G720" t="s">
        <v>17</v>
      </c>
      <c r="H720" t="s">
        <v>18</v>
      </c>
      <c r="I720">
        <v>9</v>
      </c>
      <c r="J720">
        <v>781.1</v>
      </c>
      <c r="K720">
        <v>2027</v>
      </c>
      <c r="L720">
        <v>781.1</v>
      </c>
    </row>
    <row r="721" spans="1:12" x14ac:dyDescent="0.3">
      <c r="A721">
        <v>720</v>
      </c>
      <c r="B721" t="s">
        <v>2308</v>
      </c>
      <c r="C721" t="s">
        <v>2309</v>
      </c>
      <c r="D721" t="s">
        <v>2309</v>
      </c>
      <c r="E721" t="s">
        <v>751</v>
      </c>
      <c r="F721" t="s">
        <v>99</v>
      </c>
      <c r="G721" t="s">
        <v>17</v>
      </c>
      <c r="H721" t="s">
        <v>18</v>
      </c>
      <c r="I721">
        <v>1</v>
      </c>
      <c r="J721">
        <v>491.4</v>
      </c>
      <c r="K721">
        <v>2444</v>
      </c>
      <c r="L721">
        <v>491.4</v>
      </c>
    </row>
    <row r="722" spans="1:12" x14ac:dyDescent="0.3">
      <c r="A722">
        <v>721</v>
      </c>
      <c r="B722" t="s">
        <v>2310</v>
      </c>
      <c r="C722" t="s">
        <v>2311</v>
      </c>
      <c r="E722" t="s">
        <v>65</v>
      </c>
      <c r="G722" t="s">
        <v>17</v>
      </c>
      <c r="H722" t="s">
        <v>18</v>
      </c>
      <c r="I722">
        <v>1</v>
      </c>
      <c r="J722">
        <v>2.6</v>
      </c>
      <c r="K722">
        <v>7</v>
      </c>
      <c r="L722">
        <v>2.6</v>
      </c>
    </row>
    <row r="723" spans="1:12" x14ac:dyDescent="0.3">
      <c r="A723">
        <v>722</v>
      </c>
      <c r="B723" t="s">
        <v>2312</v>
      </c>
      <c r="C723" t="s">
        <v>2313</v>
      </c>
      <c r="D723" t="s">
        <v>2313</v>
      </c>
      <c r="E723" t="s">
        <v>65</v>
      </c>
      <c r="F723" t="s">
        <v>2314</v>
      </c>
      <c r="G723" t="s">
        <v>17</v>
      </c>
      <c r="H723" t="s">
        <v>18</v>
      </c>
      <c r="I723">
        <v>3</v>
      </c>
      <c r="J723">
        <v>2.8</v>
      </c>
      <c r="K723">
        <v>5</v>
      </c>
      <c r="L723">
        <v>2.8</v>
      </c>
    </row>
    <row r="724" spans="1:12" x14ac:dyDescent="0.3">
      <c r="A724">
        <v>723</v>
      </c>
      <c r="B724" t="s">
        <v>2315</v>
      </c>
      <c r="C724" t="s">
        <v>2316</v>
      </c>
      <c r="D724" t="s">
        <v>2316</v>
      </c>
      <c r="E724" t="s">
        <v>15</v>
      </c>
      <c r="F724" t="s">
        <v>2317</v>
      </c>
      <c r="G724" t="s">
        <v>17</v>
      </c>
      <c r="H724" t="s">
        <v>18</v>
      </c>
      <c r="I724">
        <v>104</v>
      </c>
      <c r="J724">
        <v>2.62</v>
      </c>
      <c r="K724">
        <v>7</v>
      </c>
      <c r="L724">
        <v>2.62</v>
      </c>
    </row>
    <row r="725" spans="1:12" x14ac:dyDescent="0.3">
      <c r="A725">
        <v>724</v>
      </c>
      <c r="B725" t="s">
        <v>2318</v>
      </c>
      <c r="C725" t="s">
        <v>2319</v>
      </c>
      <c r="D725" t="s">
        <v>2319</v>
      </c>
      <c r="E725" t="s">
        <v>15</v>
      </c>
      <c r="F725" t="s">
        <v>2317</v>
      </c>
      <c r="G725" t="s">
        <v>17</v>
      </c>
      <c r="H725" t="s">
        <v>18</v>
      </c>
      <c r="I725">
        <v>19</v>
      </c>
      <c r="J725">
        <v>2.62</v>
      </c>
      <c r="K725">
        <v>7</v>
      </c>
      <c r="L725">
        <v>2.62</v>
      </c>
    </row>
    <row r="726" spans="1:12" x14ac:dyDescent="0.3">
      <c r="A726">
        <v>725</v>
      </c>
      <c r="B726" t="s">
        <v>2320</v>
      </c>
      <c r="C726" t="s">
        <v>2321</v>
      </c>
      <c r="D726" t="s">
        <v>2321</v>
      </c>
      <c r="E726" t="s">
        <v>15</v>
      </c>
      <c r="F726" t="s">
        <v>2317</v>
      </c>
      <c r="G726" t="s">
        <v>17</v>
      </c>
      <c r="H726" t="s">
        <v>18</v>
      </c>
      <c r="I726">
        <v>15</v>
      </c>
      <c r="J726">
        <v>2.62</v>
      </c>
      <c r="K726">
        <v>7</v>
      </c>
      <c r="L726">
        <v>2.62</v>
      </c>
    </row>
    <row r="727" spans="1:12" x14ac:dyDescent="0.3">
      <c r="A727">
        <v>726</v>
      </c>
      <c r="B727" t="s">
        <v>2322</v>
      </c>
      <c r="C727" t="s">
        <v>2323</v>
      </c>
      <c r="D727" t="s">
        <v>2323</v>
      </c>
      <c r="E727" t="s">
        <v>65</v>
      </c>
      <c r="F727" t="s">
        <v>2324</v>
      </c>
      <c r="G727" t="s">
        <v>17</v>
      </c>
      <c r="H727" t="s">
        <v>18</v>
      </c>
      <c r="I727">
        <v>58</v>
      </c>
      <c r="J727">
        <v>11</v>
      </c>
      <c r="K727">
        <v>90</v>
      </c>
      <c r="L727">
        <v>11</v>
      </c>
    </row>
    <row r="728" spans="1:12" x14ac:dyDescent="0.3">
      <c r="A728">
        <v>727</v>
      </c>
      <c r="B728" t="s">
        <v>2325</v>
      </c>
      <c r="C728" t="s">
        <v>2326</v>
      </c>
      <c r="D728" t="s">
        <v>2326</v>
      </c>
      <c r="E728" t="s">
        <v>65</v>
      </c>
      <c r="F728" t="s">
        <v>2324</v>
      </c>
      <c r="G728" t="s">
        <v>17</v>
      </c>
      <c r="H728" t="s">
        <v>18</v>
      </c>
      <c r="I728">
        <v>238</v>
      </c>
      <c r="J728">
        <v>11</v>
      </c>
      <c r="K728">
        <v>90</v>
      </c>
      <c r="L728">
        <v>11</v>
      </c>
    </row>
    <row r="729" spans="1:12" x14ac:dyDescent="0.3">
      <c r="A729">
        <v>728</v>
      </c>
      <c r="B729" t="s">
        <v>2327</v>
      </c>
      <c r="C729" t="s">
        <v>2328</v>
      </c>
      <c r="D729" t="s">
        <v>2328</v>
      </c>
      <c r="E729" t="s">
        <v>65</v>
      </c>
      <c r="F729" t="s">
        <v>2324</v>
      </c>
      <c r="G729" t="s">
        <v>17</v>
      </c>
      <c r="H729" t="s">
        <v>18</v>
      </c>
      <c r="I729">
        <v>168</v>
      </c>
      <c r="J729">
        <v>11</v>
      </c>
      <c r="K729">
        <v>90</v>
      </c>
      <c r="L729">
        <v>11</v>
      </c>
    </row>
    <row r="730" spans="1:12" x14ac:dyDescent="0.3">
      <c r="A730">
        <v>729</v>
      </c>
      <c r="B730" t="s">
        <v>2329</v>
      </c>
      <c r="C730" t="s">
        <v>2330</v>
      </c>
      <c r="D730" t="s">
        <v>2330</v>
      </c>
      <c r="E730" t="s">
        <v>65</v>
      </c>
      <c r="F730" t="s">
        <v>2324</v>
      </c>
      <c r="G730" t="s">
        <v>17</v>
      </c>
      <c r="H730" t="s">
        <v>18</v>
      </c>
      <c r="I730">
        <v>374</v>
      </c>
      <c r="J730">
        <v>11</v>
      </c>
      <c r="K730">
        <v>90</v>
      </c>
      <c r="L730">
        <v>11</v>
      </c>
    </row>
    <row r="731" spans="1:12" x14ac:dyDescent="0.3">
      <c r="A731">
        <v>730</v>
      </c>
      <c r="B731" t="s">
        <v>2331</v>
      </c>
      <c r="C731" t="s">
        <v>2332</v>
      </c>
      <c r="D731" t="s">
        <v>2332</v>
      </c>
      <c r="E731" t="s">
        <v>65</v>
      </c>
      <c r="F731" t="s">
        <v>2324</v>
      </c>
      <c r="G731" t="s">
        <v>17</v>
      </c>
      <c r="I731">
        <v>29</v>
      </c>
      <c r="J731">
        <v>11</v>
      </c>
      <c r="K731">
        <v>90</v>
      </c>
      <c r="L731">
        <v>11</v>
      </c>
    </row>
    <row r="732" spans="1:12" x14ac:dyDescent="0.3">
      <c r="A732">
        <v>731</v>
      </c>
      <c r="B732" t="s">
        <v>2333</v>
      </c>
      <c r="C732" t="s">
        <v>2334</v>
      </c>
      <c r="D732" t="s">
        <v>2334</v>
      </c>
      <c r="E732" t="s">
        <v>65</v>
      </c>
      <c r="F732" t="s">
        <v>2335</v>
      </c>
      <c r="G732" t="s">
        <v>17</v>
      </c>
      <c r="H732" t="s">
        <v>18</v>
      </c>
      <c r="I732">
        <v>5</v>
      </c>
      <c r="J732">
        <v>40</v>
      </c>
      <c r="K732">
        <v>114</v>
      </c>
      <c r="L732">
        <v>40</v>
      </c>
    </row>
    <row r="733" spans="1:12" x14ac:dyDescent="0.3">
      <c r="A733">
        <v>732</v>
      </c>
      <c r="B733" t="s">
        <v>2336</v>
      </c>
      <c r="C733" t="s">
        <v>2337</v>
      </c>
      <c r="D733" t="s">
        <v>2337</v>
      </c>
      <c r="E733" t="s">
        <v>583</v>
      </c>
      <c r="F733" t="s">
        <v>2335</v>
      </c>
      <c r="G733" t="s">
        <v>17</v>
      </c>
      <c r="H733" t="s">
        <v>18</v>
      </c>
      <c r="I733">
        <v>5</v>
      </c>
      <c r="J733">
        <v>39.5</v>
      </c>
      <c r="K733">
        <v>125</v>
      </c>
      <c r="L733">
        <v>39.5</v>
      </c>
    </row>
    <row r="734" spans="1:12" x14ac:dyDescent="0.3">
      <c r="A734">
        <v>733</v>
      </c>
      <c r="B734" t="s">
        <v>2338</v>
      </c>
      <c r="C734" t="s">
        <v>2339</v>
      </c>
      <c r="D734" t="s">
        <v>2339</v>
      </c>
      <c r="E734" t="s">
        <v>2340</v>
      </c>
      <c r="F734" t="s">
        <v>2341</v>
      </c>
      <c r="G734" t="s">
        <v>17</v>
      </c>
      <c r="H734" t="s">
        <v>18</v>
      </c>
      <c r="I734">
        <v>13</v>
      </c>
      <c r="J734">
        <v>18</v>
      </c>
      <c r="K734">
        <v>109</v>
      </c>
      <c r="L734">
        <v>18</v>
      </c>
    </row>
    <row r="735" spans="1:12" x14ac:dyDescent="0.3">
      <c r="A735">
        <v>734</v>
      </c>
      <c r="B735" t="s">
        <v>2342</v>
      </c>
      <c r="C735" t="s">
        <v>2343</v>
      </c>
      <c r="D735" t="s">
        <v>2343</v>
      </c>
      <c r="E735" t="s">
        <v>2340</v>
      </c>
      <c r="F735" t="s">
        <v>2344</v>
      </c>
      <c r="G735" t="s">
        <v>17</v>
      </c>
      <c r="H735" t="s">
        <v>18</v>
      </c>
      <c r="I735">
        <v>92</v>
      </c>
      <c r="J735">
        <v>11</v>
      </c>
      <c r="K735">
        <v>85</v>
      </c>
      <c r="L735">
        <v>11</v>
      </c>
    </row>
    <row r="736" spans="1:12" x14ac:dyDescent="0.3">
      <c r="A736">
        <v>735</v>
      </c>
      <c r="B736" t="s">
        <v>2345</v>
      </c>
      <c r="C736" t="s">
        <v>2346</v>
      </c>
      <c r="D736" t="s">
        <v>2346</v>
      </c>
      <c r="E736" t="s">
        <v>65</v>
      </c>
      <c r="F736" t="s">
        <v>2335</v>
      </c>
      <c r="G736" t="s">
        <v>17</v>
      </c>
      <c r="H736" t="s">
        <v>18</v>
      </c>
      <c r="I736">
        <v>7</v>
      </c>
      <c r="J736">
        <v>40</v>
      </c>
      <c r="K736">
        <v>125</v>
      </c>
      <c r="L736">
        <v>40</v>
      </c>
    </row>
    <row r="737" spans="1:12" x14ac:dyDescent="0.3">
      <c r="A737">
        <v>736</v>
      </c>
      <c r="B737" t="s">
        <v>2347</v>
      </c>
      <c r="C737" t="s">
        <v>2348</v>
      </c>
      <c r="D737" t="s">
        <v>2348</v>
      </c>
      <c r="E737" t="s">
        <v>65</v>
      </c>
      <c r="F737" t="s">
        <v>2335</v>
      </c>
      <c r="G737" t="s">
        <v>2349</v>
      </c>
      <c r="H737" t="s">
        <v>18</v>
      </c>
      <c r="I737">
        <v>15</v>
      </c>
      <c r="J737">
        <v>40</v>
      </c>
      <c r="K737">
        <v>125</v>
      </c>
      <c r="L737">
        <v>40</v>
      </c>
    </row>
    <row r="738" spans="1:12" x14ac:dyDescent="0.3">
      <c r="A738">
        <v>737</v>
      </c>
      <c r="B738" t="s">
        <v>2350</v>
      </c>
      <c r="C738" t="s">
        <v>2351</v>
      </c>
      <c r="D738" t="s">
        <v>2351</v>
      </c>
      <c r="E738" t="s">
        <v>2340</v>
      </c>
      <c r="F738" t="s">
        <v>2341</v>
      </c>
      <c r="G738" t="s">
        <v>17</v>
      </c>
      <c r="H738" t="s">
        <v>18</v>
      </c>
      <c r="I738">
        <v>12</v>
      </c>
      <c r="J738">
        <v>18</v>
      </c>
      <c r="K738">
        <v>99</v>
      </c>
      <c r="L738">
        <v>18</v>
      </c>
    </row>
    <row r="739" spans="1:12" x14ac:dyDescent="0.3">
      <c r="A739">
        <v>738</v>
      </c>
      <c r="B739" t="s">
        <v>2352</v>
      </c>
      <c r="C739" t="s">
        <v>2353</v>
      </c>
      <c r="D739" t="s">
        <v>2353</v>
      </c>
      <c r="E739" t="s">
        <v>2340</v>
      </c>
      <c r="F739" t="s">
        <v>2344</v>
      </c>
      <c r="G739" t="s">
        <v>17</v>
      </c>
      <c r="H739" t="s">
        <v>18</v>
      </c>
      <c r="I739">
        <v>18</v>
      </c>
      <c r="J739">
        <v>11</v>
      </c>
      <c r="K739">
        <v>85</v>
      </c>
      <c r="L739">
        <v>11</v>
      </c>
    </row>
    <row r="740" spans="1:12" x14ac:dyDescent="0.3">
      <c r="A740">
        <v>739</v>
      </c>
      <c r="B740" t="s">
        <v>2354</v>
      </c>
      <c r="C740" t="s">
        <v>2355</v>
      </c>
      <c r="D740" t="s">
        <v>2355</v>
      </c>
      <c r="E740" t="s">
        <v>583</v>
      </c>
      <c r="F740" t="s">
        <v>2335</v>
      </c>
      <c r="G740" t="s">
        <v>17</v>
      </c>
      <c r="H740" t="s">
        <v>18</v>
      </c>
      <c r="I740">
        <v>1</v>
      </c>
      <c r="J740">
        <v>39.5</v>
      </c>
      <c r="K740">
        <v>125</v>
      </c>
      <c r="L740">
        <v>39.5</v>
      </c>
    </row>
    <row r="741" spans="1:12" x14ac:dyDescent="0.3">
      <c r="A741">
        <v>740</v>
      </c>
      <c r="B741" t="s">
        <v>2356</v>
      </c>
      <c r="C741" t="s">
        <v>2357</v>
      </c>
      <c r="D741" t="s">
        <v>2357</v>
      </c>
      <c r="E741" t="s">
        <v>2340</v>
      </c>
      <c r="F741" t="s">
        <v>2341</v>
      </c>
      <c r="G741" t="s">
        <v>17</v>
      </c>
      <c r="H741" t="s">
        <v>18</v>
      </c>
      <c r="I741">
        <v>3</v>
      </c>
      <c r="J741">
        <v>18</v>
      </c>
      <c r="K741">
        <v>99</v>
      </c>
      <c r="L741">
        <v>18</v>
      </c>
    </row>
    <row r="742" spans="1:12" x14ac:dyDescent="0.3">
      <c r="A742">
        <v>741</v>
      </c>
      <c r="B742" t="s">
        <v>2358</v>
      </c>
      <c r="C742" t="s">
        <v>2359</v>
      </c>
      <c r="D742" t="s">
        <v>2359</v>
      </c>
      <c r="E742" t="s">
        <v>2340</v>
      </c>
      <c r="F742" t="s">
        <v>2344</v>
      </c>
      <c r="G742" t="s">
        <v>17</v>
      </c>
      <c r="H742" t="s">
        <v>18</v>
      </c>
      <c r="I742">
        <v>35</v>
      </c>
      <c r="J742">
        <v>11</v>
      </c>
      <c r="K742">
        <v>85</v>
      </c>
      <c r="L742">
        <v>11</v>
      </c>
    </row>
    <row r="743" spans="1:12" x14ac:dyDescent="0.3">
      <c r="A743">
        <v>742</v>
      </c>
      <c r="B743" t="s">
        <v>2360</v>
      </c>
      <c r="C743" t="s">
        <v>2361</v>
      </c>
      <c r="D743" t="s">
        <v>2362</v>
      </c>
      <c r="E743" t="s">
        <v>583</v>
      </c>
      <c r="F743" t="s">
        <v>2363</v>
      </c>
      <c r="G743" t="s">
        <v>17</v>
      </c>
      <c r="H743" t="s">
        <v>18</v>
      </c>
      <c r="I743">
        <v>1</v>
      </c>
      <c r="J743">
        <v>44</v>
      </c>
      <c r="K743">
        <v>126</v>
      </c>
      <c r="L743">
        <v>44</v>
      </c>
    </row>
    <row r="744" spans="1:12" x14ac:dyDescent="0.3">
      <c r="A744">
        <v>743</v>
      </c>
      <c r="B744" t="s">
        <v>2364</v>
      </c>
      <c r="C744" t="s">
        <v>2365</v>
      </c>
      <c r="D744" t="s">
        <v>2365</v>
      </c>
      <c r="E744" t="s">
        <v>583</v>
      </c>
      <c r="G744" t="s">
        <v>17</v>
      </c>
      <c r="H744" t="s">
        <v>18</v>
      </c>
      <c r="I744">
        <v>1</v>
      </c>
      <c r="J744">
        <v>44</v>
      </c>
      <c r="K744">
        <v>105</v>
      </c>
      <c r="L744">
        <v>44</v>
      </c>
    </row>
    <row r="745" spans="1:12" x14ac:dyDescent="0.3">
      <c r="A745">
        <v>744</v>
      </c>
      <c r="B745" t="s">
        <v>2366</v>
      </c>
      <c r="C745" t="s">
        <v>2367</v>
      </c>
      <c r="D745" t="s">
        <v>2368</v>
      </c>
      <c r="E745" t="s">
        <v>98</v>
      </c>
      <c r="F745" t="s">
        <v>172</v>
      </c>
      <c r="G745" t="s">
        <v>17</v>
      </c>
      <c r="H745" t="s">
        <v>2369</v>
      </c>
      <c r="I745">
        <v>10</v>
      </c>
      <c r="J745">
        <v>93.56</v>
      </c>
      <c r="K745">
        <v>138</v>
      </c>
      <c r="L745">
        <v>93.56</v>
      </c>
    </row>
    <row r="746" spans="1:12" x14ac:dyDescent="0.3">
      <c r="A746">
        <v>745</v>
      </c>
      <c r="B746" t="s">
        <v>2370</v>
      </c>
      <c r="C746" t="s">
        <v>2371</v>
      </c>
      <c r="E746" t="s">
        <v>915</v>
      </c>
      <c r="F746" t="s">
        <v>2372</v>
      </c>
      <c r="G746" t="s">
        <v>17</v>
      </c>
      <c r="H746" t="s">
        <v>2369</v>
      </c>
      <c r="I746">
        <v>1</v>
      </c>
      <c r="J746">
        <v>81.88</v>
      </c>
      <c r="K746">
        <v>110</v>
      </c>
      <c r="L746">
        <v>81.88</v>
      </c>
    </row>
    <row r="747" spans="1:12" x14ac:dyDescent="0.3">
      <c r="A747">
        <v>746</v>
      </c>
      <c r="B747" t="s">
        <v>2373</v>
      </c>
      <c r="C747" t="s">
        <v>2374</v>
      </c>
      <c r="D747" t="s">
        <v>2375</v>
      </c>
      <c r="E747" t="s">
        <v>98</v>
      </c>
      <c r="F747" t="s">
        <v>322</v>
      </c>
      <c r="G747" t="s">
        <v>17</v>
      </c>
      <c r="H747" t="s">
        <v>2369</v>
      </c>
      <c r="I747">
        <v>45</v>
      </c>
      <c r="J747">
        <v>71.03</v>
      </c>
      <c r="K747">
        <v>99</v>
      </c>
      <c r="L747">
        <v>71.03</v>
      </c>
    </row>
    <row r="748" spans="1:12" x14ac:dyDescent="0.3">
      <c r="A748">
        <v>747</v>
      </c>
      <c r="B748" t="s">
        <v>2376</v>
      </c>
      <c r="C748" t="s">
        <v>2377</v>
      </c>
      <c r="D748" t="s">
        <v>2378</v>
      </c>
      <c r="E748" t="s">
        <v>212</v>
      </c>
      <c r="F748" t="s">
        <v>148</v>
      </c>
      <c r="G748" t="s">
        <v>213</v>
      </c>
      <c r="H748" t="s">
        <v>2369</v>
      </c>
      <c r="I748">
        <v>5</v>
      </c>
      <c r="J748">
        <v>79.540000000000006</v>
      </c>
      <c r="K748">
        <v>148</v>
      </c>
      <c r="L748">
        <v>79.540000000000006</v>
      </c>
    </row>
    <row r="749" spans="1:12" x14ac:dyDescent="0.3">
      <c r="A749">
        <v>748</v>
      </c>
      <c r="B749" t="s">
        <v>2379</v>
      </c>
      <c r="C749" t="s">
        <v>2380</v>
      </c>
      <c r="D749" t="s">
        <v>2381</v>
      </c>
      <c r="E749" t="s">
        <v>98</v>
      </c>
      <c r="F749" t="s">
        <v>2382</v>
      </c>
      <c r="G749" t="s">
        <v>213</v>
      </c>
      <c r="H749" t="s">
        <v>2369</v>
      </c>
      <c r="I749">
        <v>1</v>
      </c>
      <c r="J749">
        <v>66.55</v>
      </c>
      <c r="K749">
        <v>93</v>
      </c>
      <c r="L749">
        <v>66.55</v>
      </c>
    </row>
    <row r="750" spans="1:12" x14ac:dyDescent="0.3">
      <c r="A750">
        <v>749</v>
      </c>
      <c r="B750" t="s">
        <v>2383</v>
      </c>
      <c r="C750" t="s">
        <v>2384</v>
      </c>
      <c r="D750" t="s">
        <v>2381</v>
      </c>
      <c r="E750" t="s">
        <v>212</v>
      </c>
      <c r="F750" t="s">
        <v>148</v>
      </c>
      <c r="G750" t="s">
        <v>17</v>
      </c>
      <c r="H750" t="s">
        <v>2369</v>
      </c>
      <c r="I750">
        <v>5</v>
      </c>
      <c r="J750">
        <v>34.36</v>
      </c>
      <c r="K750">
        <v>77</v>
      </c>
      <c r="L750">
        <v>34.36</v>
      </c>
    </row>
    <row r="751" spans="1:12" x14ac:dyDescent="0.3">
      <c r="A751">
        <v>750</v>
      </c>
      <c r="B751" t="s">
        <v>2385</v>
      </c>
      <c r="C751" t="s">
        <v>2386</v>
      </c>
      <c r="D751" t="s">
        <v>2387</v>
      </c>
      <c r="E751" t="s">
        <v>212</v>
      </c>
      <c r="F751" t="s">
        <v>148</v>
      </c>
      <c r="G751" t="s">
        <v>17</v>
      </c>
      <c r="H751" t="s">
        <v>2369</v>
      </c>
      <c r="I751">
        <v>13</v>
      </c>
      <c r="J751">
        <v>42.14</v>
      </c>
      <c r="K751">
        <v>77</v>
      </c>
      <c r="L751">
        <v>42.14</v>
      </c>
    </row>
    <row r="752" spans="1:12" x14ac:dyDescent="0.3">
      <c r="A752">
        <v>751</v>
      </c>
      <c r="B752" t="s">
        <v>2388</v>
      </c>
      <c r="C752" t="s">
        <v>2389</v>
      </c>
      <c r="D752" t="s">
        <v>2390</v>
      </c>
      <c r="E752" t="s">
        <v>212</v>
      </c>
      <c r="F752" t="s">
        <v>148</v>
      </c>
      <c r="G752" t="s">
        <v>17</v>
      </c>
      <c r="H752" t="s">
        <v>2369</v>
      </c>
      <c r="I752">
        <v>7</v>
      </c>
      <c r="J752">
        <v>53.04</v>
      </c>
      <c r="K752">
        <v>108</v>
      </c>
      <c r="L752">
        <v>53.04</v>
      </c>
    </row>
    <row r="753" spans="1:12" x14ac:dyDescent="0.3">
      <c r="A753">
        <v>752</v>
      </c>
      <c r="B753" t="s">
        <v>2391</v>
      </c>
      <c r="C753" t="s">
        <v>2392</v>
      </c>
      <c r="D753" t="s">
        <v>2393</v>
      </c>
      <c r="E753" t="s">
        <v>98</v>
      </c>
      <c r="F753" t="s">
        <v>148</v>
      </c>
      <c r="G753" t="s">
        <v>17</v>
      </c>
      <c r="H753" t="s">
        <v>2369</v>
      </c>
      <c r="I753">
        <v>5</v>
      </c>
      <c r="J753">
        <v>101.43</v>
      </c>
      <c r="K753">
        <v>142</v>
      </c>
      <c r="L753">
        <v>101.43</v>
      </c>
    </row>
    <row r="754" spans="1:12" x14ac:dyDescent="0.3">
      <c r="A754">
        <v>753</v>
      </c>
      <c r="B754" t="s">
        <v>2394</v>
      </c>
      <c r="C754" t="s">
        <v>2395</v>
      </c>
      <c r="D754" t="s">
        <v>2396</v>
      </c>
      <c r="E754" t="s">
        <v>41</v>
      </c>
      <c r="F754" t="s">
        <v>120</v>
      </c>
      <c r="G754" t="s">
        <v>213</v>
      </c>
      <c r="H754" t="s">
        <v>2369</v>
      </c>
      <c r="I754">
        <v>21</v>
      </c>
      <c r="J754">
        <v>142.37</v>
      </c>
      <c r="K754">
        <v>210</v>
      </c>
      <c r="L754">
        <v>142.37</v>
      </c>
    </row>
    <row r="755" spans="1:12" x14ac:dyDescent="0.3">
      <c r="A755">
        <v>754</v>
      </c>
      <c r="B755" t="s">
        <v>2397</v>
      </c>
      <c r="C755" t="s">
        <v>2398</v>
      </c>
      <c r="D755" t="s">
        <v>2399</v>
      </c>
      <c r="E755" t="s">
        <v>1173</v>
      </c>
      <c r="F755" t="s">
        <v>2044</v>
      </c>
      <c r="G755" t="s">
        <v>17</v>
      </c>
      <c r="H755" t="s">
        <v>2369</v>
      </c>
      <c r="I755">
        <v>32</v>
      </c>
      <c r="J755">
        <v>135.88999999999999</v>
      </c>
      <c r="K755">
        <v>190</v>
      </c>
      <c r="L755">
        <v>135.88999999999999</v>
      </c>
    </row>
    <row r="756" spans="1:12" x14ac:dyDescent="0.3">
      <c r="A756">
        <v>755</v>
      </c>
      <c r="B756" t="s">
        <v>2400</v>
      </c>
      <c r="C756" t="s">
        <v>2401</v>
      </c>
      <c r="D756" t="s">
        <v>2402</v>
      </c>
      <c r="E756" t="s">
        <v>1173</v>
      </c>
      <c r="F756" t="s">
        <v>2044</v>
      </c>
      <c r="G756" t="s">
        <v>213</v>
      </c>
      <c r="H756" t="s">
        <v>2369</v>
      </c>
      <c r="I756">
        <v>16</v>
      </c>
      <c r="J756">
        <v>48.24</v>
      </c>
      <c r="K756">
        <v>67</v>
      </c>
      <c r="L756">
        <v>48.24</v>
      </c>
    </row>
    <row r="757" spans="1:12" x14ac:dyDescent="0.3">
      <c r="A757">
        <v>756</v>
      </c>
      <c r="B757" t="s">
        <v>2403</v>
      </c>
      <c r="C757" t="s">
        <v>2404</v>
      </c>
      <c r="D757" t="s">
        <v>2405</v>
      </c>
      <c r="E757" t="s">
        <v>176</v>
      </c>
      <c r="F757" t="s">
        <v>2406</v>
      </c>
      <c r="G757" t="s">
        <v>17</v>
      </c>
      <c r="H757" t="s">
        <v>2369</v>
      </c>
      <c r="I757">
        <v>3</v>
      </c>
      <c r="J757">
        <v>39.64</v>
      </c>
      <c r="K757">
        <v>55</v>
      </c>
      <c r="L757">
        <v>39.64</v>
      </c>
    </row>
    <row r="758" spans="1:12" x14ac:dyDescent="0.3">
      <c r="A758">
        <v>757</v>
      </c>
      <c r="B758" t="s">
        <v>2407</v>
      </c>
      <c r="C758" t="s">
        <v>2408</v>
      </c>
      <c r="D758" t="s">
        <v>2409</v>
      </c>
      <c r="E758" t="s">
        <v>176</v>
      </c>
      <c r="F758" t="s">
        <v>177</v>
      </c>
      <c r="G758" t="s">
        <v>17</v>
      </c>
      <c r="H758" t="s">
        <v>2369</v>
      </c>
      <c r="I758">
        <v>6</v>
      </c>
      <c r="J758">
        <v>40.909999999999997</v>
      </c>
      <c r="K758">
        <v>57</v>
      </c>
      <c r="L758">
        <v>40.909999999999997</v>
      </c>
    </row>
    <row r="759" spans="1:12" x14ac:dyDescent="0.3">
      <c r="A759">
        <v>758</v>
      </c>
      <c r="B759" t="s">
        <v>2410</v>
      </c>
      <c r="C759" t="s">
        <v>2411</v>
      </c>
      <c r="D759" t="s">
        <v>2412</v>
      </c>
      <c r="E759" t="s">
        <v>309</v>
      </c>
      <c r="F759" t="s">
        <v>310</v>
      </c>
      <c r="G759" t="s">
        <v>17</v>
      </c>
      <c r="H759" t="s">
        <v>2369</v>
      </c>
      <c r="I759">
        <v>3</v>
      </c>
      <c r="J759">
        <v>288.76</v>
      </c>
      <c r="K759">
        <v>379</v>
      </c>
      <c r="L759">
        <v>288.76</v>
      </c>
    </row>
    <row r="760" spans="1:12" x14ac:dyDescent="0.3">
      <c r="A760">
        <v>759</v>
      </c>
      <c r="B760" t="s">
        <v>2413</v>
      </c>
      <c r="C760" t="s">
        <v>2414</v>
      </c>
      <c r="D760" t="s">
        <v>2415</v>
      </c>
      <c r="E760" t="s">
        <v>41</v>
      </c>
      <c r="F760" t="s">
        <v>148</v>
      </c>
      <c r="G760" t="s">
        <v>17</v>
      </c>
      <c r="H760" t="s">
        <v>2369</v>
      </c>
      <c r="I760">
        <v>4</v>
      </c>
      <c r="J760">
        <v>14.31</v>
      </c>
      <c r="K760">
        <v>20</v>
      </c>
      <c r="L760">
        <v>14.31</v>
      </c>
    </row>
    <row r="761" spans="1:12" x14ac:dyDescent="0.3">
      <c r="A761">
        <v>760</v>
      </c>
      <c r="B761" t="s">
        <v>2416</v>
      </c>
      <c r="C761" t="s">
        <v>2417</v>
      </c>
      <c r="D761" t="s">
        <v>2418</v>
      </c>
      <c r="E761" t="s">
        <v>754</v>
      </c>
      <c r="F761" t="s">
        <v>172</v>
      </c>
      <c r="G761" t="s">
        <v>17</v>
      </c>
      <c r="H761" t="s">
        <v>2369</v>
      </c>
      <c r="I761">
        <v>1</v>
      </c>
      <c r="J761">
        <v>45.71</v>
      </c>
      <c r="K761">
        <v>64</v>
      </c>
      <c r="L761">
        <v>45.71</v>
      </c>
    </row>
    <row r="762" spans="1:12" x14ac:dyDescent="0.3">
      <c r="A762">
        <v>761</v>
      </c>
      <c r="B762" t="s">
        <v>2419</v>
      </c>
      <c r="C762" t="s">
        <v>2420</v>
      </c>
      <c r="D762" t="s">
        <v>2421</v>
      </c>
      <c r="E762" t="s">
        <v>41</v>
      </c>
      <c r="F762" t="s">
        <v>748</v>
      </c>
      <c r="G762" t="s">
        <v>213</v>
      </c>
      <c r="H762" t="s">
        <v>2369</v>
      </c>
      <c r="I762">
        <v>24</v>
      </c>
      <c r="J762">
        <v>123.04</v>
      </c>
      <c r="K762">
        <v>172</v>
      </c>
      <c r="L762">
        <v>123.04</v>
      </c>
    </row>
    <row r="763" spans="1:12" x14ac:dyDescent="0.3">
      <c r="A763">
        <v>762</v>
      </c>
      <c r="B763" t="s">
        <v>2422</v>
      </c>
      <c r="C763" t="s">
        <v>2423</v>
      </c>
      <c r="D763" t="s">
        <v>2424</v>
      </c>
      <c r="E763" t="s">
        <v>41</v>
      </c>
      <c r="F763" t="s">
        <v>748</v>
      </c>
      <c r="G763" t="s">
        <v>17</v>
      </c>
      <c r="H763" t="s">
        <v>2369</v>
      </c>
      <c r="I763">
        <v>43</v>
      </c>
      <c r="J763">
        <v>125.36</v>
      </c>
      <c r="K763">
        <v>175</v>
      </c>
      <c r="L763">
        <v>125.36</v>
      </c>
    </row>
    <row r="764" spans="1:12" x14ac:dyDescent="0.3">
      <c r="A764">
        <v>763</v>
      </c>
      <c r="B764" t="s">
        <v>2425</v>
      </c>
      <c r="C764" t="s">
        <v>2426</v>
      </c>
      <c r="D764" t="s">
        <v>2427</v>
      </c>
      <c r="E764" t="s">
        <v>263</v>
      </c>
      <c r="F764" t="s">
        <v>264</v>
      </c>
      <c r="G764" t="s">
        <v>17</v>
      </c>
      <c r="H764" t="s">
        <v>2369</v>
      </c>
      <c r="I764">
        <v>40</v>
      </c>
      <c r="J764">
        <v>104.5</v>
      </c>
      <c r="K764">
        <v>275</v>
      </c>
      <c r="L764">
        <v>104.5</v>
      </c>
    </row>
    <row r="765" spans="1:12" x14ac:dyDescent="0.3">
      <c r="A765">
        <v>764</v>
      </c>
      <c r="B765" t="s">
        <v>2428</v>
      </c>
      <c r="C765" t="s">
        <v>2429</v>
      </c>
      <c r="D765" t="s">
        <v>2430</v>
      </c>
      <c r="E765" t="s">
        <v>204</v>
      </c>
      <c r="F765" t="s">
        <v>2431</v>
      </c>
      <c r="G765" t="s">
        <v>213</v>
      </c>
      <c r="H765" t="s">
        <v>2369</v>
      </c>
      <c r="I765">
        <v>24</v>
      </c>
      <c r="J765">
        <v>133.57</v>
      </c>
      <c r="K765">
        <v>187</v>
      </c>
      <c r="L765">
        <v>133.57</v>
      </c>
    </row>
    <row r="766" spans="1:12" x14ac:dyDescent="0.3">
      <c r="A766">
        <v>765</v>
      </c>
      <c r="B766" t="s">
        <v>2432</v>
      </c>
      <c r="C766" t="s">
        <v>2433</v>
      </c>
      <c r="D766" t="s">
        <v>2434</v>
      </c>
      <c r="E766" t="s">
        <v>41</v>
      </c>
      <c r="F766" t="s">
        <v>2044</v>
      </c>
      <c r="G766" t="s">
        <v>17</v>
      </c>
      <c r="H766" t="s">
        <v>2369</v>
      </c>
      <c r="I766">
        <v>6</v>
      </c>
      <c r="J766">
        <v>28.8</v>
      </c>
      <c r="K766">
        <v>40</v>
      </c>
      <c r="L766">
        <v>28.8</v>
      </c>
    </row>
    <row r="767" spans="1:12" x14ac:dyDescent="0.3">
      <c r="A767">
        <v>766</v>
      </c>
      <c r="B767" t="s">
        <v>2435</v>
      </c>
      <c r="C767" t="s">
        <v>2436</v>
      </c>
      <c r="D767" t="s">
        <v>2437</v>
      </c>
      <c r="E767" t="s">
        <v>2438</v>
      </c>
      <c r="F767" t="s">
        <v>480</v>
      </c>
      <c r="G767" t="s">
        <v>2439</v>
      </c>
      <c r="H767" t="s">
        <v>2369</v>
      </c>
      <c r="I767">
        <v>1</v>
      </c>
      <c r="J767">
        <v>83.57</v>
      </c>
      <c r="K767">
        <v>117</v>
      </c>
      <c r="L767">
        <v>83.57</v>
      </c>
    </row>
    <row r="768" spans="1:12" x14ac:dyDescent="0.3">
      <c r="A768">
        <v>767</v>
      </c>
      <c r="B768" t="s">
        <v>2440</v>
      </c>
      <c r="C768" t="s">
        <v>2441</v>
      </c>
      <c r="D768" t="s">
        <v>2442</v>
      </c>
      <c r="E768" t="s">
        <v>2438</v>
      </c>
      <c r="F768" t="s">
        <v>476</v>
      </c>
      <c r="G768" t="s">
        <v>17</v>
      </c>
      <c r="H768" t="s">
        <v>2369</v>
      </c>
      <c r="I768">
        <v>4</v>
      </c>
      <c r="J768">
        <v>61.43</v>
      </c>
      <c r="K768">
        <v>86</v>
      </c>
      <c r="L768">
        <v>61.43</v>
      </c>
    </row>
    <row r="769" spans="1:12" x14ac:dyDescent="0.3">
      <c r="A769">
        <v>768</v>
      </c>
      <c r="B769" t="s">
        <v>2443</v>
      </c>
      <c r="C769" t="s">
        <v>2444</v>
      </c>
      <c r="D769" t="s">
        <v>2445</v>
      </c>
      <c r="E769" t="s">
        <v>41</v>
      </c>
      <c r="F769" t="s">
        <v>1489</v>
      </c>
      <c r="G769" t="s">
        <v>213</v>
      </c>
      <c r="H769" t="s">
        <v>2369</v>
      </c>
      <c r="I769">
        <v>22</v>
      </c>
      <c r="J769">
        <v>90.34</v>
      </c>
      <c r="K769">
        <v>126</v>
      </c>
      <c r="L769">
        <v>90.34</v>
      </c>
    </row>
    <row r="770" spans="1:12" x14ac:dyDescent="0.3">
      <c r="A770">
        <v>769</v>
      </c>
      <c r="B770" t="s">
        <v>2446</v>
      </c>
      <c r="C770" t="s">
        <v>2447</v>
      </c>
      <c r="D770" t="s">
        <v>2448</v>
      </c>
      <c r="E770" t="s">
        <v>21</v>
      </c>
      <c r="F770" t="s">
        <v>148</v>
      </c>
      <c r="G770" t="s">
        <v>17</v>
      </c>
      <c r="H770" t="s">
        <v>2369</v>
      </c>
      <c r="I770">
        <v>10</v>
      </c>
      <c r="J770">
        <v>0.01</v>
      </c>
      <c r="K770">
        <v>66</v>
      </c>
      <c r="L770">
        <v>0.01</v>
      </c>
    </row>
    <row r="771" spans="1:12" x14ac:dyDescent="0.3">
      <c r="A771">
        <v>770</v>
      </c>
      <c r="B771" t="s">
        <v>2449</v>
      </c>
      <c r="C771" t="s">
        <v>2450</v>
      </c>
      <c r="D771" t="s">
        <v>2451</v>
      </c>
      <c r="E771" t="s">
        <v>41</v>
      </c>
      <c r="F771" t="s">
        <v>564</v>
      </c>
      <c r="G771" t="s">
        <v>213</v>
      </c>
      <c r="H771" t="s">
        <v>2369</v>
      </c>
      <c r="I771">
        <v>45</v>
      </c>
      <c r="J771">
        <v>220.68</v>
      </c>
      <c r="K771">
        <v>308</v>
      </c>
      <c r="L771">
        <v>220.68</v>
      </c>
    </row>
    <row r="772" spans="1:12" x14ac:dyDescent="0.3">
      <c r="A772">
        <v>771</v>
      </c>
      <c r="B772" t="s">
        <v>2452</v>
      </c>
      <c r="C772" t="s">
        <v>2453</v>
      </c>
      <c r="D772" t="s">
        <v>2454</v>
      </c>
      <c r="E772" t="s">
        <v>41</v>
      </c>
      <c r="F772" t="s">
        <v>1110</v>
      </c>
      <c r="G772" t="s">
        <v>213</v>
      </c>
      <c r="H772" t="s">
        <v>2369</v>
      </c>
      <c r="I772">
        <v>26</v>
      </c>
      <c r="J772">
        <v>233.99</v>
      </c>
      <c r="K772">
        <v>327</v>
      </c>
      <c r="L772">
        <v>233.99</v>
      </c>
    </row>
    <row r="773" spans="1:12" x14ac:dyDescent="0.3">
      <c r="A773">
        <v>772</v>
      </c>
      <c r="B773" t="s">
        <v>2455</v>
      </c>
      <c r="C773" t="s">
        <v>2456</v>
      </c>
      <c r="D773" t="s">
        <v>2457</v>
      </c>
      <c r="E773" t="s">
        <v>41</v>
      </c>
      <c r="F773" t="s">
        <v>388</v>
      </c>
      <c r="G773" t="s">
        <v>17</v>
      </c>
      <c r="H773" t="s">
        <v>2369</v>
      </c>
      <c r="I773">
        <v>4</v>
      </c>
      <c r="J773">
        <v>73.58</v>
      </c>
      <c r="K773">
        <v>103</v>
      </c>
      <c r="L773">
        <v>73.58</v>
      </c>
    </row>
    <row r="774" spans="1:12" x14ac:dyDescent="0.3">
      <c r="A774">
        <v>773</v>
      </c>
      <c r="B774" t="s">
        <v>2458</v>
      </c>
      <c r="C774" t="s">
        <v>2459</v>
      </c>
      <c r="D774" t="s">
        <v>2460</v>
      </c>
      <c r="E774" t="s">
        <v>98</v>
      </c>
      <c r="F774" t="s">
        <v>420</v>
      </c>
      <c r="G774" t="s">
        <v>17</v>
      </c>
      <c r="H774" t="s">
        <v>2369</v>
      </c>
      <c r="I774">
        <v>1</v>
      </c>
      <c r="J774">
        <v>56.71</v>
      </c>
      <c r="K774">
        <v>79</v>
      </c>
      <c r="L774">
        <v>56.71</v>
      </c>
    </row>
    <row r="775" spans="1:12" x14ac:dyDescent="0.3">
      <c r="A775">
        <v>774</v>
      </c>
      <c r="B775" t="s">
        <v>2461</v>
      </c>
      <c r="C775" t="s">
        <v>2462</v>
      </c>
      <c r="D775" t="s">
        <v>2463</v>
      </c>
      <c r="E775" t="s">
        <v>559</v>
      </c>
      <c r="F775" t="s">
        <v>1110</v>
      </c>
      <c r="G775" t="s">
        <v>17</v>
      </c>
      <c r="H775" t="s">
        <v>2369</v>
      </c>
      <c r="I775">
        <v>4</v>
      </c>
      <c r="J775">
        <v>120.26</v>
      </c>
      <c r="K775">
        <v>168</v>
      </c>
      <c r="L775">
        <v>120.26</v>
      </c>
    </row>
    <row r="776" spans="1:12" x14ac:dyDescent="0.3">
      <c r="A776">
        <v>775</v>
      </c>
      <c r="B776" t="s">
        <v>2464</v>
      </c>
      <c r="C776" t="s">
        <v>2465</v>
      </c>
      <c r="D776" t="s">
        <v>2466</v>
      </c>
      <c r="E776" t="s">
        <v>98</v>
      </c>
      <c r="F776" t="s">
        <v>990</v>
      </c>
      <c r="G776" t="s">
        <v>213</v>
      </c>
      <c r="H776" t="s">
        <v>2369</v>
      </c>
      <c r="I776">
        <v>4</v>
      </c>
      <c r="J776">
        <v>75.52</v>
      </c>
      <c r="K776">
        <v>98</v>
      </c>
      <c r="L776">
        <v>75.52</v>
      </c>
    </row>
    <row r="777" spans="1:12" x14ac:dyDescent="0.3">
      <c r="A777">
        <v>776</v>
      </c>
      <c r="B777" t="s">
        <v>2467</v>
      </c>
      <c r="C777" t="s">
        <v>2468</v>
      </c>
      <c r="D777" t="s">
        <v>2469</v>
      </c>
      <c r="E777" t="s">
        <v>98</v>
      </c>
      <c r="F777" t="s">
        <v>2470</v>
      </c>
      <c r="G777" t="s">
        <v>17</v>
      </c>
      <c r="H777" t="s">
        <v>2369</v>
      </c>
      <c r="I777">
        <v>14</v>
      </c>
      <c r="J777">
        <v>32.159999999999997</v>
      </c>
      <c r="K777">
        <v>45</v>
      </c>
      <c r="L777">
        <v>32.159999999999997</v>
      </c>
    </row>
    <row r="778" spans="1:12" x14ac:dyDescent="0.3">
      <c r="A778">
        <v>777</v>
      </c>
      <c r="B778" t="s">
        <v>2471</v>
      </c>
      <c r="C778" t="s">
        <v>2472</v>
      </c>
      <c r="D778" t="s">
        <v>2473</v>
      </c>
      <c r="E778" t="s">
        <v>41</v>
      </c>
      <c r="F778" t="s">
        <v>299</v>
      </c>
      <c r="G778" t="s">
        <v>213</v>
      </c>
      <c r="H778" t="s">
        <v>2369</v>
      </c>
      <c r="I778">
        <v>32</v>
      </c>
      <c r="J778">
        <v>29.76</v>
      </c>
      <c r="K778">
        <v>41</v>
      </c>
      <c r="L778">
        <v>29.76</v>
      </c>
    </row>
    <row r="779" spans="1:12" x14ac:dyDescent="0.3">
      <c r="A779">
        <v>778</v>
      </c>
      <c r="B779" t="s">
        <v>2474</v>
      </c>
      <c r="C779" t="s">
        <v>2475</v>
      </c>
      <c r="D779" t="s">
        <v>2476</v>
      </c>
      <c r="E779" t="s">
        <v>41</v>
      </c>
      <c r="F779" t="s">
        <v>1110</v>
      </c>
      <c r="G779" t="s">
        <v>2439</v>
      </c>
      <c r="H779" t="s">
        <v>2369</v>
      </c>
      <c r="I779">
        <v>32</v>
      </c>
      <c r="J779">
        <v>147.6</v>
      </c>
      <c r="K779">
        <v>193</v>
      </c>
      <c r="L779">
        <v>147.6</v>
      </c>
    </row>
    <row r="780" spans="1:12" x14ac:dyDescent="0.3">
      <c r="A780">
        <v>779</v>
      </c>
      <c r="B780" t="s">
        <v>2477</v>
      </c>
      <c r="C780" t="s">
        <v>2478</v>
      </c>
      <c r="D780" t="s">
        <v>2479</v>
      </c>
      <c r="E780" t="s">
        <v>41</v>
      </c>
      <c r="F780" t="s">
        <v>1110</v>
      </c>
      <c r="G780" t="s">
        <v>17</v>
      </c>
      <c r="H780" t="s">
        <v>2369</v>
      </c>
      <c r="I780">
        <v>7</v>
      </c>
      <c r="J780">
        <v>104</v>
      </c>
      <c r="K780">
        <v>145</v>
      </c>
      <c r="L780">
        <v>104</v>
      </c>
    </row>
    <row r="781" spans="1:12" x14ac:dyDescent="0.3">
      <c r="A781">
        <v>780</v>
      </c>
      <c r="B781" t="s">
        <v>2480</v>
      </c>
      <c r="C781" t="s">
        <v>2481</v>
      </c>
      <c r="D781" t="s">
        <v>2482</v>
      </c>
      <c r="E781" t="s">
        <v>204</v>
      </c>
      <c r="F781" t="s">
        <v>289</v>
      </c>
      <c r="G781" t="s">
        <v>17</v>
      </c>
      <c r="H781" t="s">
        <v>2369</v>
      </c>
      <c r="I781">
        <v>1</v>
      </c>
      <c r="J781">
        <v>407.14</v>
      </c>
      <c r="K781">
        <v>570</v>
      </c>
      <c r="L781">
        <v>407.14</v>
      </c>
    </row>
    <row r="782" spans="1:12" x14ac:dyDescent="0.3">
      <c r="A782">
        <v>781</v>
      </c>
      <c r="B782" t="s">
        <v>2483</v>
      </c>
      <c r="C782" t="s">
        <v>2484</v>
      </c>
      <c r="D782" t="s">
        <v>2485</v>
      </c>
      <c r="E782" t="s">
        <v>98</v>
      </c>
      <c r="F782" t="s">
        <v>1139</v>
      </c>
      <c r="G782" t="s">
        <v>2486</v>
      </c>
      <c r="H782" t="s">
        <v>2369</v>
      </c>
      <c r="I782">
        <v>7</v>
      </c>
      <c r="J782">
        <v>85.6</v>
      </c>
      <c r="K782">
        <v>111</v>
      </c>
      <c r="L782">
        <v>85.6</v>
      </c>
    </row>
    <row r="783" spans="1:12" x14ac:dyDescent="0.3">
      <c r="A783">
        <v>782</v>
      </c>
      <c r="B783" t="s">
        <v>2487</v>
      </c>
      <c r="C783" t="s">
        <v>2488</v>
      </c>
      <c r="D783" t="s">
        <v>2489</v>
      </c>
      <c r="E783" t="s">
        <v>559</v>
      </c>
      <c r="F783" t="s">
        <v>1110</v>
      </c>
      <c r="G783" t="s">
        <v>17</v>
      </c>
      <c r="H783" t="s">
        <v>2369</v>
      </c>
      <c r="I783">
        <v>1</v>
      </c>
      <c r="J783">
        <v>39.21</v>
      </c>
      <c r="K783">
        <v>54</v>
      </c>
      <c r="L783">
        <v>39.21</v>
      </c>
    </row>
    <row r="784" spans="1:12" x14ac:dyDescent="0.3">
      <c r="A784">
        <v>783</v>
      </c>
      <c r="B784" t="s">
        <v>2490</v>
      </c>
      <c r="C784" t="s">
        <v>2491</v>
      </c>
      <c r="D784" t="s">
        <v>2492</v>
      </c>
      <c r="E784" t="s">
        <v>468</v>
      </c>
      <c r="F784" t="s">
        <v>1489</v>
      </c>
      <c r="G784" t="s">
        <v>17</v>
      </c>
      <c r="H784" t="s">
        <v>2369</v>
      </c>
      <c r="I784">
        <v>2</v>
      </c>
      <c r="J784">
        <v>120.19</v>
      </c>
      <c r="K784">
        <v>168</v>
      </c>
      <c r="L784">
        <v>120.19</v>
      </c>
    </row>
    <row r="785" spans="1:12" x14ac:dyDescent="0.3">
      <c r="A785">
        <v>784</v>
      </c>
      <c r="B785" t="s">
        <v>2493</v>
      </c>
      <c r="C785" t="s">
        <v>2494</v>
      </c>
      <c r="D785" t="s">
        <v>2495</v>
      </c>
      <c r="E785" t="s">
        <v>91</v>
      </c>
      <c r="F785" t="s">
        <v>92</v>
      </c>
      <c r="G785" t="s">
        <v>17</v>
      </c>
      <c r="H785" t="s">
        <v>2369</v>
      </c>
      <c r="I785">
        <v>21</v>
      </c>
      <c r="J785">
        <v>17.600000000000001</v>
      </c>
      <c r="K785">
        <v>24</v>
      </c>
      <c r="L785">
        <v>17.600000000000001</v>
      </c>
    </row>
    <row r="786" spans="1:12" x14ac:dyDescent="0.3">
      <c r="A786">
        <v>785</v>
      </c>
      <c r="B786" t="s">
        <v>2496</v>
      </c>
      <c r="C786" t="s">
        <v>2497</v>
      </c>
      <c r="D786" t="s">
        <v>2498</v>
      </c>
      <c r="E786" t="s">
        <v>91</v>
      </c>
      <c r="F786" t="s">
        <v>92</v>
      </c>
      <c r="G786" t="s">
        <v>17</v>
      </c>
      <c r="H786" t="s">
        <v>2369</v>
      </c>
      <c r="I786">
        <v>127</v>
      </c>
      <c r="J786">
        <v>30.99</v>
      </c>
      <c r="K786">
        <v>43</v>
      </c>
      <c r="L786">
        <v>30.99</v>
      </c>
    </row>
    <row r="787" spans="1:12" x14ac:dyDescent="0.3">
      <c r="A787">
        <v>786</v>
      </c>
      <c r="B787" t="s">
        <v>2499</v>
      </c>
      <c r="C787" t="s">
        <v>2500</v>
      </c>
      <c r="D787" t="s">
        <v>2501</v>
      </c>
      <c r="E787" t="s">
        <v>309</v>
      </c>
      <c r="F787" t="s">
        <v>310</v>
      </c>
      <c r="G787" t="s">
        <v>17</v>
      </c>
      <c r="H787" t="s">
        <v>2369</v>
      </c>
      <c r="I787">
        <v>9</v>
      </c>
      <c r="J787">
        <v>285.77999999999997</v>
      </c>
      <c r="K787">
        <v>444</v>
      </c>
      <c r="L787">
        <v>285.77999999999997</v>
      </c>
    </row>
    <row r="788" spans="1:12" x14ac:dyDescent="0.3">
      <c r="A788">
        <v>787</v>
      </c>
      <c r="B788" t="s">
        <v>2502</v>
      </c>
      <c r="C788" t="s">
        <v>2503</v>
      </c>
      <c r="D788" t="s">
        <v>2504</v>
      </c>
      <c r="E788" t="s">
        <v>2505</v>
      </c>
      <c r="F788" t="s">
        <v>420</v>
      </c>
      <c r="G788" t="s">
        <v>17</v>
      </c>
      <c r="H788" t="s">
        <v>2369</v>
      </c>
      <c r="I788">
        <v>56</v>
      </c>
      <c r="J788">
        <v>16.5</v>
      </c>
      <c r="K788">
        <v>110</v>
      </c>
      <c r="L788">
        <v>16.5</v>
      </c>
    </row>
    <row r="789" spans="1:12" x14ac:dyDescent="0.3">
      <c r="A789">
        <v>788</v>
      </c>
      <c r="B789" t="s">
        <v>2506</v>
      </c>
      <c r="C789" t="s">
        <v>2507</v>
      </c>
      <c r="D789" t="s">
        <v>2508</v>
      </c>
      <c r="E789" t="s">
        <v>41</v>
      </c>
      <c r="F789" t="s">
        <v>289</v>
      </c>
      <c r="G789" t="s">
        <v>17</v>
      </c>
      <c r="H789" t="s">
        <v>2369</v>
      </c>
      <c r="I789">
        <v>5</v>
      </c>
      <c r="J789">
        <v>72.14</v>
      </c>
      <c r="K789">
        <v>101</v>
      </c>
      <c r="L789">
        <v>72.14</v>
      </c>
    </row>
    <row r="790" spans="1:12" x14ac:dyDescent="0.3">
      <c r="A790">
        <v>789</v>
      </c>
      <c r="B790" t="s">
        <v>2509</v>
      </c>
      <c r="C790" t="s">
        <v>2510</v>
      </c>
      <c r="D790" t="s">
        <v>2511</v>
      </c>
      <c r="E790" t="s">
        <v>468</v>
      </c>
      <c r="F790" t="s">
        <v>1307</v>
      </c>
      <c r="G790" t="s">
        <v>17</v>
      </c>
      <c r="H790" t="s">
        <v>2369</v>
      </c>
      <c r="I790">
        <v>1</v>
      </c>
      <c r="J790">
        <v>75.19</v>
      </c>
      <c r="K790">
        <v>105</v>
      </c>
      <c r="L790">
        <v>75.19</v>
      </c>
    </row>
    <row r="791" spans="1:12" x14ac:dyDescent="0.3">
      <c r="A791">
        <v>790</v>
      </c>
      <c r="B791" t="s">
        <v>2512</v>
      </c>
      <c r="C791" t="s">
        <v>2513</v>
      </c>
      <c r="D791" t="s">
        <v>2514</v>
      </c>
      <c r="E791" t="s">
        <v>41</v>
      </c>
      <c r="F791" t="s">
        <v>148</v>
      </c>
      <c r="G791" t="s">
        <v>17</v>
      </c>
      <c r="H791" t="s">
        <v>2369</v>
      </c>
      <c r="I791">
        <v>2</v>
      </c>
      <c r="J791">
        <v>98.22</v>
      </c>
      <c r="K791">
        <v>137</v>
      </c>
      <c r="L791">
        <v>98.22</v>
      </c>
    </row>
    <row r="792" spans="1:12" x14ac:dyDescent="0.3">
      <c r="A792">
        <v>791</v>
      </c>
      <c r="B792" t="s">
        <v>2515</v>
      </c>
      <c r="C792" t="s">
        <v>2516</v>
      </c>
      <c r="D792" t="s">
        <v>2517</v>
      </c>
      <c r="E792" t="s">
        <v>21</v>
      </c>
      <c r="F792" t="s">
        <v>2518</v>
      </c>
      <c r="G792" t="s">
        <v>17</v>
      </c>
      <c r="H792" t="s">
        <v>2369</v>
      </c>
      <c r="I792">
        <v>2</v>
      </c>
      <c r="J792">
        <v>0</v>
      </c>
      <c r="K792">
        <v>37</v>
      </c>
      <c r="L792">
        <v>0</v>
      </c>
    </row>
    <row r="793" spans="1:12" x14ac:dyDescent="0.3">
      <c r="A793">
        <v>792</v>
      </c>
      <c r="B793" t="s">
        <v>2519</v>
      </c>
      <c r="C793" t="s">
        <v>2520</v>
      </c>
      <c r="D793" t="s">
        <v>2521</v>
      </c>
      <c r="E793" t="s">
        <v>2522</v>
      </c>
      <c r="F793" t="s">
        <v>310</v>
      </c>
      <c r="G793" t="s">
        <v>17</v>
      </c>
      <c r="H793" t="s">
        <v>2369</v>
      </c>
      <c r="I793">
        <v>67</v>
      </c>
      <c r="J793">
        <v>29</v>
      </c>
      <c r="K793">
        <v>165</v>
      </c>
      <c r="L793">
        <v>29</v>
      </c>
    </row>
    <row r="794" spans="1:12" x14ac:dyDescent="0.3">
      <c r="A794">
        <v>793</v>
      </c>
      <c r="B794" t="s">
        <v>2523</v>
      </c>
      <c r="C794" t="s">
        <v>2524</v>
      </c>
      <c r="D794" t="s">
        <v>2525</v>
      </c>
      <c r="E794" t="s">
        <v>204</v>
      </c>
      <c r="F794" t="s">
        <v>2526</v>
      </c>
      <c r="G794" t="s">
        <v>17</v>
      </c>
      <c r="H794" t="s">
        <v>2369</v>
      </c>
      <c r="I794">
        <v>1</v>
      </c>
      <c r="J794">
        <v>262.5</v>
      </c>
      <c r="K794">
        <v>367</v>
      </c>
      <c r="L794">
        <v>262.5</v>
      </c>
    </row>
    <row r="795" spans="1:12" x14ac:dyDescent="0.3">
      <c r="A795">
        <v>794</v>
      </c>
      <c r="B795" t="s">
        <v>2527</v>
      </c>
      <c r="C795" t="s">
        <v>2528</v>
      </c>
      <c r="D795" t="s">
        <v>2529</v>
      </c>
      <c r="E795" t="s">
        <v>41</v>
      </c>
      <c r="F795" t="s">
        <v>748</v>
      </c>
      <c r="G795" t="s">
        <v>17</v>
      </c>
      <c r="H795" t="s">
        <v>2369</v>
      </c>
      <c r="I795">
        <v>1</v>
      </c>
      <c r="J795">
        <v>89.11</v>
      </c>
      <c r="K795">
        <v>124</v>
      </c>
      <c r="L795">
        <v>89.11</v>
      </c>
    </row>
    <row r="796" spans="1:12" x14ac:dyDescent="0.3">
      <c r="A796">
        <v>795</v>
      </c>
      <c r="B796" t="s">
        <v>2530</v>
      </c>
      <c r="C796" t="s">
        <v>2531</v>
      </c>
      <c r="D796" t="s">
        <v>2532</v>
      </c>
      <c r="E796" t="s">
        <v>2533</v>
      </c>
      <c r="F796" t="s">
        <v>2534</v>
      </c>
      <c r="G796" t="s">
        <v>17</v>
      </c>
      <c r="H796" t="s">
        <v>2369</v>
      </c>
      <c r="I796">
        <v>1</v>
      </c>
      <c r="J796">
        <v>147.19999999999999</v>
      </c>
      <c r="K796">
        <v>165</v>
      </c>
      <c r="L796">
        <v>147.19999999999999</v>
      </c>
    </row>
    <row r="797" spans="1:12" x14ac:dyDescent="0.3">
      <c r="A797">
        <v>796</v>
      </c>
      <c r="B797" t="s">
        <v>2535</v>
      </c>
      <c r="C797" t="s">
        <v>2536</v>
      </c>
      <c r="D797" t="s">
        <v>2537</v>
      </c>
      <c r="E797" t="s">
        <v>41</v>
      </c>
      <c r="F797" t="s">
        <v>148</v>
      </c>
      <c r="G797" t="s">
        <v>17</v>
      </c>
      <c r="H797" t="s">
        <v>2369</v>
      </c>
      <c r="I797">
        <v>7</v>
      </c>
      <c r="J797">
        <v>114.28</v>
      </c>
      <c r="K797">
        <v>160</v>
      </c>
      <c r="L797">
        <v>114.28</v>
      </c>
    </row>
    <row r="798" spans="1:12" x14ac:dyDescent="0.3">
      <c r="A798">
        <v>797</v>
      </c>
      <c r="B798" t="s">
        <v>2538</v>
      </c>
      <c r="C798" t="s">
        <v>2539</v>
      </c>
      <c r="D798" t="s">
        <v>2540</v>
      </c>
      <c r="E798" t="s">
        <v>204</v>
      </c>
      <c r="F798" t="s">
        <v>120</v>
      </c>
      <c r="G798" t="s">
        <v>17</v>
      </c>
      <c r="H798" t="s">
        <v>2369</v>
      </c>
      <c r="I798">
        <v>7</v>
      </c>
      <c r="J798">
        <v>30.14</v>
      </c>
      <c r="K798">
        <v>42</v>
      </c>
      <c r="L798">
        <v>30.14</v>
      </c>
    </row>
    <row r="799" spans="1:12" x14ac:dyDescent="0.3">
      <c r="A799">
        <v>798</v>
      </c>
      <c r="B799" t="s">
        <v>2541</v>
      </c>
      <c r="C799" t="s">
        <v>2542</v>
      </c>
      <c r="D799" t="s">
        <v>2543</v>
      </c>
      <c r="E799" t="s">
        <v>41</v>
      </c>
      <c r="F799" t="s">
        <v>289</v>
      </c>
      <c r="G799" t="s">
        <v>17</v>
      </c>
      <c r="H799" t="s">
        <v>2369</v>
      </c>
      <c r="I799">
        <v>8</v>
      </c>
      <c r="J799">
        <v>103.39</v>
      </c>
      <c r="K799">
        <v>144</v>
      </c>
      <c r="L799">
        <v>103.39</v>
      </c>
    </row>
    <row r="800" spans="1:12" x14ac:dyDescent="0.3">
      <c r="A800">
        <v>799</v>
      </c>
      <c r="B800" t="s">
        <v>2544</v>
      </c>
      <c r="C800" t="s">
        <v>2545</v>
      </c>
      <c r="D800" t="s">
        <v>2546</v>
      </c>
      <c r="E800" t="s">
        <v>204</v>
      </c>
      <c r="F800" t="s">
        <v>289</v>
      </c>
      <c r="G800" t="s">
        <v>17</v>
      </c>
      <c r="H800" t="s">
        <v>2369</v>
      </c>
      <c r="I800">
        <v>2</v>
      </c>
      <c r="J800">
        <v>59.46</v>
      </c>
      <c r="K800">
        <v>83</v>
      </c>
      <c r="L800">
        <v>59.46</v>
      </c>
    </row>
    <row r="801" spans="1:12" x14ac:dyDescent="0.3">
      <c r="A801">
        <v>800</v>
      </c>
      <c r="B801" t="s">
        <v>2547</v>
      </c>
      <c r="C801" t="s">
        <v>2548</v>
      </c>
      <c r="D801" t="s">
        <v>2549</v>
      </c>
      <c r="E801" t="s">
        <v>468</v>
      </c>
      <c r="F801" t="s">
        <v>1307</v>
      </c>
      <c r="G801" t="s">
        <v>17</v>
      </c>
      <c r="H801" t="s">
        <v>2369</v>
      </c>
      <c r="I801">
        <v>1</v>
      </c>
      <c r="J801">
        <v>328.57</v>
      </c>
      <c r="K801">
        <v>460</v>
      </c>
      <c r="L801">
        <v>328.57</v>
      </c>
    </row>
    <row r="802" spans="1:12" x14ac:dyDescent="0.3">
      <c r="A802">
        <v>801</v>
      </c>
      <c r="B802" t="s">
        <v>2550</v>
      </c>
      <c r="C802" t="s">
        <v>2551</v>
      </c>
      <c r="D802" t="s">
        <v>2552</v>
      </c>
      <c r="E802" t="s">
        <v>2522</v>
      </c>
      <c r="F802" t="s">
        <v>237</v>
      </c>
      <c r="G802" t="s">
        <v>17</v>
      </c>
      <c r="H802" t="s">
        <v>2369</v>
      </c>
      <c r="I802">
        <v>97</v>
      </c>
      <c r="J802">
        <v>59.25</v>
      </c>
      <c r="K802">
        <v>129</v>
      </c>
      <c r="L802">
        <v>59.25</v>
      </c>
    </row>
    <row r="803" spans="1:12" x14ac:dyDescent="0.3">
      <c r="A803">
        <v>802</v>
      </c>
      <c r="B803" t="s">
        <v>2553</v>
      </c>
      <c r="C803" t="s">
        <v>2554</v>
      </c>
      <c r="D803" t="s">
        <v>2555</v>
      </c>
      <c r="E803" t="s">
        <v>204</v>
      </c>
      <c r="F803" t="s">
        <v>2556</v>
      </c>
      <c r="G803" t="s">
        <v>213</v>
      </c>
      <c r="H803" t="s">
        <v>2369</v>
      </c>
      <c r="I803">
        <v>12</v>
      </c>
      <c r="J803">
        <v>50.4</v>
      </c>
      <c r="K803">
        <v>67</v>
      </c>
      <c r="L803">
        <v>50.4</v>
      </c>
    </row>
    <row r="804" spans="1:12" x14ac:dyDescent="0.3">
      <c r="A804">
        <v>803</v>
      </c>
      <c r="B804" t="s">
        <v>2557</v>
      </c>
      <c r="C804" t="s">
        <v>2558</v>
      </c>
      <c r="D804" t="s">
        <v>2559</v>
      </c>
      <c r="E804" t="s">
        <v>2438</v>
      </c>
      <c r="F804" t="s">
        <v>476</v>
      </c>
      <c r="G804" t="s">
        <v>17</v>
      </c>
      <c r="H804" t="s">
        <v>2369</v>
      </c>
      <c r="I804">
        <v>6</v>
      </c>
      <c r="J804">
        <v>153.57</v>
      </c>
      <c r="K804">
        <v>215</v>
      </c>
      <c r="L804">
        <v>153.57</v>
      </c>
    </row>
    <row r="805" spans="1:12" x14ac:dyDescent="0.3">
      <c r="A805">
        <v>804</v>
      </c>
      <c r="B805" t="s">
        <v>2560</v>
      </c>
      <c r="C805" t="s">
        <v>2561</v>
      </c>
      <c r="D805" t="s">
        <v>2562</v>
      </c>
      <c r="E805" t="s">
        <v>212</v>
      </c>
      <c r="F805" t="s">
        <v>148</v>
      </c>
      <c r="G805" t="s">
        <v>213</v>
      </c>
      <c r="H805" t="s">
        <v>2369</v>
      </c>
      <c r="I805">
        <v>8</v>
      </c>
      <c r="J805">
        <v>88.39</v>
      </c>
      <c r="K805">
        <v>172</v>
      </c>
      <c r="L805">
        <v>88.39</v>
      </c>
    </row>
    <row r="806" spans="1:12" x14ac:dyDescent="0.3">
      <c r="A806">
        <v>805</v>
      </c>
      <c r="B806" t="s">
        <v>2563</v>
      </c>
      <c r="C806" t="s">
        <v>2564</v>
      </c>
      <c r="D806" t="s">
        <v>2565</v>
      </c>
      <c r="E806" t="s">
        <v>212</v>
      </c>
      <c r="F806" t="s">
        <v>148</v>
      </c>
      <c r="G806" t="s">
        <v>17</v>
      </c>
      <c r="H806" t="s">
        <v>2369</v>
      </c>
      <c r="I806">
        <v>6</v>
      </c>
      <c r="J806">
        <v>116.15</v>
      </c>
      <c r="K806">
        <v>197</v>
      </c>
      <c r="L806">
        <v>116.15</v>
      </c>
    </row>
    <row r="807" spans="1:12" x14ac:dyDescent="0.3">
      <c r="A807">
        <v>806</v>
      </c>
      <c r="B807" t="s">
        <v>2566</v>
      </c>
      <c r="C807" t="s">
        <v>2567</v>
      </c>
      <c r="D807" t="s">
        <v>2568</v>
      </c>
      <c r="E807" t="s">
        <v>41</v>
      </c>
      <c r="F807" t="s">
        <v>2569</v>
      </c>
      <c r="G807" t="s">
        <v>17</v>
      </c>
      <c r="H807" t="s">
        <v>2369</v>
      </c>
      <c r="I807">
        <v>51</v>
      </c>
      <c r="J807">
        <v>75.62</v>
      </c>
      <c r="K807">
        <v>110</v>
      </c>
      <c r="L807">
        <v>75.62</v>
      </c>
    </row>
    <row r="808" spans="1:12" x14ac:dyDescent="0.3">
      <c r="A808">
        <v>807</v>
      </c>
      <c r="B808" t="s">
        <v>2570</v>
      </c>
      <c r="C808" t="s">
        <v>2571</v>
      </c>
      <c r="D808" t="s">
        <v>2572</v>
      </c>
      <c r="E808" t="s">
        <v>204</v>
      </c>
      <c r="F808" t="s">
        <v>748</v>
      </c>
      <c r="G808" t="s">
        <v>2439</v>
      </c>
      <c r="H808" t="s">
        <v>2369</v>
      </c>
      <c r="I808">
        <v>1</v>
      </c>
      <c r="J808">
        <v>92.73</v>
      </c>
      <c r="K808">
        <v>144</v>
      </c>
      <c r="L808">
        <v>92.73</v>
      </c>
    </row>
    <row r="809" spans="1:12" x14ac:dyDescent="0.3">
      <c r="A809">
        <v>808</v>
      </c>
      <c r="B809" t="s">
        <v>2573</v>
      </c>
      <c r="C809" t="s">
        <v>2574</v>
      </c>
      <c r="D809" t="s">
        <v>2575</v>
      </c>
      <c r="E809" t="s">
        <v>41</v>
      </c>
      <c r="F809" t="s">
        <v>748</v>
      </c>
      <c r="G809" t="s">
        <v>213</v>
      </c>
      <c r="H809" t="s">
        <v>2369</v>
      </c>
      <c r="I809">
        <v>8</v>
      </c>
      <c r="J809">
        <v>75.010000000000005</v>
      </c>
      <c r="K809">
        <v>105</v>
      </c>
      <c r="L809">
        <v>75.010000000000005</v>
      </c>
    </row>
    <row r="810" spans="1:12" x14ac:dyDescent="0.3">
      <c r="A810">
        <v>809</v>
      </c>
      <c r="B810" t="s">
        <v>2576</v>
      </c>
      <c r="C810" t="s">
        <v>2577</v>
      </c>
      <c r="D810" t="s">
        <v>2578</v>
      </c>
      <c r="E810" t="s">
        <v>98</v>
      </c>
      <c r="F810" t="s">
        <v>148</v>
      </c>
      <c r="G810" t="s">
        <v>17</v>
      </c>
      <c r="H810" t="s">
        <v>2369</v>
      </c>
      <c r="I810">
        <v>4</v>
      </c>
      <c r="J810">
        <v>178.57</v>
      </c>
      <c r="K810">
        <v>250</v>
      </c>
      <c r="L810">
        <v>178.57</v>
      </c>
    </row>
    <row r="811" spans="1:12" x14ac:dyDescent="0.3">
      <c r="A811">
        <v>810</v>
      </c>
      <c r="B811" t="s">
        <v>2579</v>
      </c>
      <c r="C811" t="s">
        <v>2580</v>
      </c>
      <c r="D811" t="s">
        <v>2581</v>
      </c>
      <c r="E811" t="s">
        <v>41</v>
      </c>
      <c r="F811" t="s">
        <v>2582</v>
      </c>
      <c r="G811" t="s">
        <v>17</v>
      </c>
      <c r="H811" t="s">
        <v>2369</v>
      </c>
      <c r="I811">
        <v>1</v>
      </c>
      <c r="J811">
        <v>210.71</v>
      </c>
      <c r="K811">
        <v>295</v>
      </c>
      <c r="L811">
        <v>210.71</v>
      </c>
    </row>
    <row r="812" spans="1:12" x14ac:dyDescent="0.3">
      <c r="A812">
        <v>811</v>
      </c>
      <c r="B812" t="s">
        <v>2583</v>
      </c>
      <c r="C812" t="s">
        <v>2584</v>
      </c>
      <c r="D812" t="s">
        <v>2585</v>
      </c>
      <c r="E812" t="s">
        <v>98</v>
      </c>
      <c r="F812" t="s">
        <v>906</v>
      </c>
      <c r="G812" t="s">
        <v>17</v>
      </c>
      <c r="H812" t="s">
        <v>2369</v>
      </c>
      <c r="I812">
        <v>2</v>
      </c>
      <c r="J812">
        <v>297.14</v>
      </c>
      <c r="K812">
        <v>390</v>
      </c>
      <c r="L812">
        <v>297.14</v>
      </c>
    </row>
    <row r="813" spans="1:12" x14ac:dyDescent="0.3">
      <c r="A813">
        <v>812</v>
      </c>
      <c r="B813" t="s">
        <v>2586</v>
      </c>
      <c r="C813" t="s">
        <v>2587</v>
      </c>
      <c r="D813" t="s">
        <v>2588</v>
      </c>
      <c r="E813" t="s">
        <v>212</v>
      </c>
      <c r="F813" t="s">
        <v>148</v>
      </c>
      <c r="G813" t="s">
        <v>213</v>
      </c>
      <c r="H813" t="s">
        <v>2369</v>
      </c>
      <c r="I813">
        <v>26</v>
      </c>
      <c r="J813">
        <v>50.09</v>
      </c>
      <c r="K813">
        <v>96</v>
      </c>
      <c r="L813">
        <v>50.09</v>
      </c>
    </row>
    <row r="814" spans="1:12" x14ac:dyDescent="0.3">
      <c r="A814">
        <v>813</v>
      </c>
      <c r="B814" t="s">
        <v>2589</v>
      </c>
      <c r="C814" t="s">
        <v>2590</v>
      </c>
      <c r="D814" t="s">
        <v>2591</v>
      </c>
      <c r="E814" t="s">
        <v>41</v>
      </c>
      <c r="F814" t="s">
        <v>748</v>
      </c>
      <c r="G814" t="s">
        <v>17</v>
      </c>
      <c r="H814" t="s">
        <v>2369</v>
      </c>
      <c r="I814">
        <v>1</v>
      </c>
      <c r="J814">
        <v>112.32</v>
      </c>
      <c r="K814">
        <v>157</v>
      </c>
      <c r="L814">
        <v>112.32</v>
      </c>
    </row>
    <row r="815" spans="1:12" x14ac:dyDescent="0.3">
      <c r="A815">
        <v>814</v>
      </c>
      <c r="B815" t="s">
        <v>2592</v>
      </c>
      <c r="C815" t="s">
        <v>2593</v>
      </c>
      <c r="D815" t="s">
        <v>2594</v>
      </c>
      <c r="E815" t="s">
        <v>559</v>
      </c>
      <c r="F815" t="s">
        <v>560</v>
      </c>
      <c r="G815" t="s">
        <v>2439</v>
      </c>
      <c r="H815" t="s">
        <v>2369</v>
      </c>
      <c r="I815">
        <v>2</v>
      </c>
      <c r="J815">
        <v>116.29</v>
      </c>
      <c r="K815">
        <v>162</v>
      </c>
      <c r="L815">
        <v>116.29</v>
      </c>
    </row>
    <row r="816" spans="1:12" x14ac:dyDescent="0.3">
      <c r="A816">
        <v>815</v>
      </c>
      <c r="B816" t="s">
        <v>2595</v>
      </c>
      <c r="C816" t="s">
        <v>2596</v>
      </c>
      <c r="D816" t="s">
        <v>2597</v>
      </c>
      <c r="E816" t="s">
        <v>176</v>
      </c>
      <c r="F816" t="s">
        <v>2406</v>
      </c>
      <c r="G816" t="s">
        <v>17</v>
      </c>
      <c r="H816" t="s">
        <v>2369</v>
      </c>
      <c r="I816">
        <v>2</v>
      </c>
      <c r="J816">
        <v>65.36</v>
      </c>
      <c r="K816">
        <v>91</v>
      </c>
      <c r="L816">
        <v>65.36</v>
      </c>
    </row>
    <row r="817" spans="1:12" x14ac:dyDescent="0.3">
      <c r="A817">
        <v>816</v>
      </c>
      <c r="B817" t="s">
        <v>2598</v>
      </c>
      <c r="C817" t="s">
        <v>2599</v>
      </c>
      <c r="D817" t="s">
        <v>2600</v>
      </c>
      <c r="E817" t="s">
        <v>176</v>
      </c>
      <c r="F817" t="s">
        <v>177</v>
      </c>
      <c r="G817" t="s">
        <v>17</v>
      </c>
      <c r="H817" t="s">
        <v>2369</v>
      </c>
      <c r="I817">
        <v>1</v>
      </c>
      <c r="J817">
        <v>81.69</v>
      </c>
      <c r="K817">
        <v>114</v>
      </c>
      <c r="L817">
        <v>81.69</v>
      </c>
    </row>
    <row r="818" spans="1:12" x14ac:dyDescent="0.3">
      <c r="A818">
        <v>817</v>
      </c>
      <c r="B818" t="s">
        <v>2601</v>
      </c>
      <c r="C818" t="s">
        <v>2602</v>
      </c>
      <c r="D818" t="s">
        <v>2603</v>
      </c>
      <c r="E818" t="s">
        <v>754</v>
      </c>
      <c r="F818" t="s">
        <v>560</v>
      </c>
      <c r="G818" t="s">
        <v>17</v>
      </c>
      <c r="H818" t="s">
        <v>2369</v>
      </c>
      <c r="I818">
        <v>34</v>
      </c>
      <c r="J818">
        <v>57.36</v>
      </c>
      <c r="K818">
        <v>80</v>
      </c>
      <c r="L818">
        <v>57.36</v>
      </c>
    </row>
    <row r="819" spans="1:12" x14ac:dyDescent="0.3">
      <c r="A819">
        <v>818</v>
      </c>
      <c r="B819" t="s">
        <v>2604</v>
      </c>
      <c r="C819" t="s">
        <v>2605</v>
      </c>
      <c r="D819" t="s">
        <v>2606</v>
      </c>
      <c r="E819" t="s">
        <v>559</v>
      </c>
      <c r="F819" t="s">
        <v>560</v>
      </c>
      <c r="G819" t="s">
        <v>17</v>
      </c>
      <c r="H819" t="s">
        <v>2369</v>
      </c>
      <c r="I819">
        <v>43</v>
      </c>
      <c r="J819">
        <v>39.11</v>
      </c>
      <c r="K819">
        <v>54</v>
      </c>
      <c r="L819">
        <v>39.11</v>
      </c>
    </row>
    <row r="820" spans="1:12" x14ac:dyDescent="0.3">
      <c r="A820">
        <v>819</v>
      </c>
      <c r="B820" t="s">
        <v>2607</v>
      </c>
      <c r="C820" t="s">
        <v>2608</v>
      </c>
      <c r="D820" t="s">
        <v>2609</v>
      </c>
      <c r="E820" t="s">
        <v>29</v>
      </c>
      <c r="F820" t="s">
        <v>2610</v>
      </c>
      <c r="G820" t="s">
        <v>17</v>
      </c>
      <c r="H820" t="s">
        <v>2369</v>
      </c>
      <c r="I820">
        <v>11</v>
      </c>
      <c r="J820">
        <v>13.7</v>
      </c>
      <c r="K820">
        <v>95</v>
      </c>
      <c r="L820">
        <v>13.7</v>
      </c>
    </row>
    <row r="821" spans="1:12" x14ac:dyDescent="0.3">
      <c r="A821">
        <v>820</v>
      </c>
      <c r="B821" t="s">
        <v>2611</v>
      </c>
      <c r="C821" t="s">
        <v>2612</v>
      </c>
      <c r="D821" t="s">
        <v>2613</v>
      </c>
      <c r="E821" t="s">
        <v>395</v>
      </c>
      <c r="F821" t="s">
        <v>420</v>
      </c>
      <c r="G821" t="s">
        <v>121</v>
      </c>
      <c r="H821" t="s">
        <v>2614</v>
      </c>
      <c r="I821">
        <v>5</v>
      </c>
      <c r="J821">
        <v>38.5</v>
      </c>
      <c r="K821">
        <v>58</v>
      </c>
      <c r="L821">
        <v>38.5</v>
      </c>
    </row>
    <row r="822" spans="1:12" x14ac:dyDescent="0.3">
      <c r="A822">
        <v>821</v>
      </c>
      <c r="B822" t="s">
        <v>2615</v>
      </c>
      <c r="C822" t="s">
        <v>2616</v>
      </c>
      <c r="D822" t="s">
        <v>2617</v>
      </c>
      <c r="E822" t="s">
        <v>176</v>
      </c>
      <c r="F822" t="s">
        <v>310</v>
      </c>
      <c r="G822" t="s">
        <v>121</v>
      </c>
      <c r="H822" t="s">
        <v>2614</v>
      </c>
      <c r="I822">
        <v>2</v>
      </c>
      <c r="J822">
        <v>164.11</v>
      </c>
      <c r="K822">
        <v>229</v>
      </c>
      <c r="L822">
        <v>164.11</v>
      </c>
    </row>
    <row r="823" spans="1:12" x14ac:dyDescent="0.3">
      <c r="A823">
        <v>822</v>
      </c>
      <c r="B823" t="s">
        <v>2618</v>
      </c>
      <c r="C823" t="s">
        <v>2619</v>
      </c>
      <c r="D823" t="s">
        <v>2620</v>
      </c>
      <c r="E823" t="s">
        <v>142</v>
      </c>
      <c r="F823" t="s">
        <v>564</v>
      </c>
      <c r="G823" t="s">
        <v>121</v>
      </c>
      <c r="H823" t="s">
        <v>2614</v>
      </c>
      <c r="I823">
        <v>31</v>
      </c>
      <c r="J823">
        <v>35</v>
      </c>
      <c r="K823">
        <v>109</v>
      </c>
      <c r="L823">
        <v>35</v>
      </c>
    </row>
    <row r="824" spans="1:12" x14ac:dyDescent="0.3">
      <c r="A824">
        <v>823</v>
      </c>
      <c r="B824" t="s">
        <v>2621</v>
      </c>
      <c r="C824" t="s">
        <v>2622</v>
      </c>
      <c r="D824" t="s">
        <v>2623</v>
      </c>
      <c r="E824" t="s">
        <v>41</v>
      </c>
      <c r="F824" t="s">
        <v>1110</v>
      </c>
      <c r="G824" t="s">
        <v>2624</v>
      </c>
      <c r="H824" t="s">
        <v>2614</v>
      </c>
      <c r="I824">
        <v>6</v>
      </c>
      <c r="J824">
        <v>228.81</v>
      </c>
      <c r="K824">
        <v>320</v>
      </c>
      <c r="L824">
        <v>228.81</v>
      </c>
    </row>
    <row r="825" spans="1:12" x14ac:dyDescent="0.3">
      <c r="A825">
        <v>824</v>
      </c>
      <c r="B825" t="s">
        <v>2625</v>
      </c>
      <c r="C825" t="s">
        <v>2626</v>
      </c>
      <c r="D825" t="s">
        <v>2627</v>
      </c>
      <c r="E825" t="s">
        <v>41</v>
      </c>
      <c r="F825" t="s">
        <v>1110</v>
      </c>
      <c r="G825" t="s">
        <v>2624</v>
      </c>
      <c r="H825" t="s">
        <v>2614</v>
      </c>
      <c r="I825">
        <v>6</v>
      </c>
      <c r="J825">
        <v>358.37</v>
      </c>
      <c r="K825">
        <v>501</v>
      </c>
      <c r="L825">
        <v>358.37</v>
      </c>
    </row>
    <row r="826" spans="1:12" x14ac:dyDescent="0.3">
      <c r="A826">
        <v>825</v>
      </c>
      <c r="B826" t="s">
        <v>2628</v>
      </c>
      <c r="C826" t="s">
        <v>2629</v>
      </c>
      <c r="D826" t="s">
        <v>2630</v>
      </c>
      <c r="E826" t="s">
        <v>41</v>
      </c>
      <c r="F826" t="s">
        <v>564</v>
      </c>
      <c r="G826" t="s">
        <v>2624</v>
      </c>
      <c r="H826" t="s">
        <v>2614</v>
      </c>
      <c r="I826">
        <v>1</v>
      </c>
      <c r="J826">
        <v>457.9</v>
      </c>
      <c r="K826">
        <v>641</v>
      </c>
      <c r="L826">
        <v>457.9</v>
      </c>
    </row>
    <row r="827" spans="1:12" x14ac:dyDescent="0.3">
      <c r="A827">
        <v>826</v>
      </c>
      <c r="B827" t="s">
        <v>2631</v>
      </c>
      <c r="C827" t="s">
        <v>2632</v>
      </c>
      <c r="D827" t="s">
        <v>2633</v>
      </c>
      <c r="E827" t="s">
        <v>41</v>
      </c>
      <c r="F827" t="s">
        <v>455</v>
      </c>
      <c r="G827" t="s">
        <v>121</v>
      </c>
      <c r="H827" t="s">
        <v>2614</v>
      </c>
      <c r="I827">
        <v>4</v>
      </c>
      <c r="J827">
        <v>14.07</v>
      </c>
      <c r="K827">
        <v>19</v>
      </c>
      <c r="L827">
        <v>14.07</v>
      </c>
    </row>
    <row r="828" spans="1:12" x14ac:dyDescent="0.3">
      <c r="A828">
        <v>827</v>
      </c>
      <c r="B828" t="s">
        <v>2634</v>
      </c>
      <c r="C828" t="s">
        <v>2635</v>
      </c>
      <c r="D828" t="s">
        <v>2636</v>
      </c>
      <c r="E828" t="s">
        <v>41</v>
      </c>
      <c r="F828" t="s">
        <v>455</v>
      </c>
      <c r="G828" t="s">
        <v>121</v>
      </c>
      <c r="H828" t="s">
        <v>2614</v>
      </c>
      <c r="I828">
        <v>26</v>
      </c>
      <c r="J828">
        <v>19.5</v>
      </c>
      <c r="K828">
        <v>27</v>
      </c>
      <c r="L828">
        <v>19.5</v>
      </c>
    </row>
    <row r="829" spans="1:12" x14ac:dyDescent="0.3">
      <c r="A829">
        <v>828</v>
      </c>
      <c r="B829" t="s">
        <v>2637</v>
      </c>
      <c r="C829" t="s">
        <v>2638</v>
      </c>
      <c r="D829" t="s">
        <v>2639</v>
      </c>
      <c r="E829" t="s">
        <v>41</v>
      </c>
      <c r="F829" t="s">
        <v>659</v>
      </c>
      <c r="G829" t="s">
        <v>300</v>
      </c>
      <c r="H829" t="s">
        <v>2614</v>
      </c>
      <c r="I829">
        <v>70</v>
      </c>
      <c r="J829">
        <v>26.14</v>
      </c>
      <c r="K829">
        <v>36</v>
      </c>
      <c r="L829">
        <v>26.14</v>
      </c>
    </row>
    <row r="830" spans="1:12" x14ac:dyDescent="0.3">
      <c r="A830">
        <v>829</v>
      </c>
      <c r="B830" t="s">
        <v>2640</v>
      </c>
      <c r="C830" t="s">
        <v>2641</v>
      </c>
      <c r="D830" t="s">
        <v>2642</v>
      </c>
      <c r="E830" t="s">
        <v>41</v>
      </c>
      <c r="F830" t="s">
        <v>659</v>
      </c>
      <c r="G830" t="s">
        <v>300</v>
      </c>
      <c r="H830" t="s">
        <v>2614</v>
      </c>
      <c r="I830">
        <v>24</v>
      </c>
      <c r="J830">
        <v>52.39</v>
      </c>
      <c r="K830">
        <v>73</v>
      </c>
      <c r="L830">
        <v>52.39</v>
      </c>
    </row>
    <row r="831" spans="1:12" x14ac:dyDescent="0.3">
      <c r="A831">
        <v>830</v>
      </c>
      <c r="B831" t="s">
        <v>2643</v>
      </c>
      <c r="C831" t="s">
        <v>2644</v>
      </c>
      <c r="D831" t="s">
        <v>2645</v>
      </c>
      <c r="E831" t="s">
        <v>41</v>
      </c>
      <c r="F831" t="s">
        <v>476</v>
      </c>
      <c r="G831" t="s">
        <v>121</v>
      </c>
      <c r="H831" t="s">
        <v>2614</v>
      </c>
      <c r="I831">
        <v>3</v>
      </c>
      <c r="J831">
        <v>117.14</v>
      </c>
      <c r="K831">
        <v>164</v>
      </c>
      <c r="L831">
        <v>117.14</v>
      </c>
    </row>
    <row r="832" spans="1:12" x14ac:dyDescent="0.3">
      <c r="A832">
        <v>831</v>
      </c>
      <c r="B832" t="s">
        <v>2646</v>
      </c>
      <c r="C832" t="s">
        <v>2647</v>
      </c>
      <c r="D832" t="s">
        <v>2648</v>
      </c>
      <c r="E832" t="s">
        <v>41</v>
      </c>
      <c r="F832" t="s">
        <v>748</v>
      </c>
      <c r="G832" t="s">
        <v>2624</v>
      </c>
      <c r="H832" t="s">
        <v>2614</v>
      </c>
      <c r="I832">
        <v>1</v>
      </c>
      <c r="J832">
        <v>594.29</v>
      </c>
      <c r="K832">
        <v>832</v>
      </c>
      <c r="L832">
        <v>594.29</v>
      </c>
    </row>
    <row r="833" spans="1:12" x14ac:dyDescent="0.3">
      <c r="A833">
        <v>832</v>
      </c>
      <c r="B833" t="s">
        <v>2649</v>
      </c>
      <c r="C833" t="s">
        <v>2650</v>
      </c>
      <c r="D833" t="s">
        <v>2651</v>
      </c>
      <c r="E833" t="s">
        <v>41</v>
      </c>
      <c r="F833" t="s">
        <v>2652</v>
      </c>
      <c r="G833" t="s">
        <v>121</v>
      </c>
      <c r="H833" t="s">
        <v>2614</v>
      </c>
      <c r="I833">
        <v>1</v>
      </c>
      <c r="J833">
        <v>197.03</v>
      </c>
      <c r="K833">
        <v>275</v>
      </c>
      <c r="L833">
        <v>197.03</v>
      </c>
    </row>
    <row r="834" spans="1:12" x14ac:dyDescent="0.3">
      <c r="A834">
        <v>833</v>
      </c>
      <c r="B834" t="s">
        <v>2653</v>
      </c>
      <c r="C834" t="s">
        <v>2654</v>
      </c>
      <c r="D834" t="s">
        <v>2655</v>
      </c>
      <c r="E834" t="s">
        <v>41</v>
      </c>
      <c r="F834" t="s">
        <v>299</v>
      </c>
      <c r="G834" t="s">
        <v>300</v>
      </c>
      <c r="H834" t="s">
        <v>2614</v>
      </c>
      <c r="I834">
        <v>3</v>
      </c>
      <c r="J834">
        <v>27.5</v>
      </c>
      <c r="K834">
        <v>38</v>
      </c>
      <c r="L834">
        <v>27.5</v>
      </c>
    </row>
    <row r="835" spans="1:12" x14ac:dyDescent="0.3">
      <c r="A835">
        <v>834</v>
      </c>
      <c r="B835" t="s">
        <v>2656</v>
      </c>
      <c r="C835" t="s">
        <v>2657</v>
      </c>
      <c r="D835" t="s">
        <v>2658</v>
      </c>
      <c r="E835" t="s">
        <v>41</v>
      </c>
      <c r="F835" t="s">
        <v>299</v>
      </c>
      <c r="G835" t="s">
        <v>300</v>
      </c>
      <c r="H835" t="s">
        <v>2614</v>
      </c>
      <c r="I835">
        <v>14</v>
      </c>
      <c r="J835">
        <v>56.43</v>
      </c>
      <c r="K835">
        <v>79</v>
      </c>
      <c r="L835">
        <v>56.43</v>
      </c>
    </row>
    <row r="836" spans="1:12" x14ac:dyDescent="0.3">
      <c r="A836">
        <v>835</v>
      </c>
      <c r="B836" t="s">
        <v>2659</v>
      </c>
      <c r="C836" t="s">
        <v>2660</v>
      </c>
      <c r="D836" t="s">
        <v>2661</v>
      </c>
      <c r="E836" t="s">
        <v>309</v>
      </c>
      <c r="F836" t="s">
        <v>310</v>
      </c>
      <c r="G836" t="s">
        <v>121</v>
      </c>
      <c r="H836" t="s">
        <v>2614</v>
      </c>
      <c r="I836">
        <v>3</v>
      </c>
      <c r="J836">
        <v>13.61</v>
      </c>
      <c r="K836">
        <v>21</v>
      </c>
      <c r="L836">
        <v>13.61</v>
      </c>
    </row>
    <row r="837" spans="1:12" x14ac:dyDescent="0.3">
      <c r="A837">
        <v>836</v>
      </c>
      <c r="B837" t="s">
        <v>2662</v>
      </c>
      <c r="C837" t="s">
        <v>2663</v>
      </c>
      <c r="D837" t="s">
        <v>2664</v>
      </c>
      <c r="E837" t="s">
        <v>309</v>
      </c>
      <c r="F837" t="s">
        <v>310</v>
      </c>
      <c r="G837" t="s">
        <v>121</v>
      </c>
      <c r="H837" t="s">
        <v>2614</v>
      </c>
      <c r="I837">
        <v>1</v>
      </c>
      <c r="J837">
        <v>17.72</v>
      </c>
      <c r="K837">
        <v>27</v>
      </c>
      <c r="L837">
        <v>17.72</v>
      </c>
    </row>
    <row r="838" spans="1:12" x14ac:dyDescent="0.3">
      <c r="A838">
        <v>837</v>
      </c>
      <c r="B838" t="s">
        <v>2665</v>
      </c>
      <c r="C838" t="s">
        <v>2666</v>
      </c>
      <c r="D838" t="s">
        <v>2667</v>
      </c>
      <c r="E838" t="s">
        <v>98</v>
      </c>
      <c r="F838" t="s">
        <v>130</v>
      </c>
      <c r="G838" t="s">
        <v>121</v>
      </c>
      <c r="H838" t="s">
        <v>2614</v>
      </c>
      <c r="I838">
        <v>7</v>
      </c>
      <c r="J838">
        <v>14.32</v>
      </c>
      <c r="K838">
        <v>20</v>
      </c>
      <c r="L838">
        <v>14.32</v>
      </c>
    </row>
    <row r="839" spans="1:12" x14ac:dyDescent="0.3">
      <c r="A839">
        <v>838</v>
      </c>
      <c r="B839" t="s">
        <v>2668</v>
      </c>
      <c r="C839" t="s">
        <v>2669</v>
      </c>
      <c r="D839" t="s">
        <v>2670</v>
      </c>
      <c r="E839" t="s">
        <v>41</v>
      </c>
      <c r="F839" t="s">
        <v>299</v>
      </c>
      <c r="G839" t="s">
        <v>2624</v>
      </c>
      <c r="H839" t="s">
        <v>2614</v>
      </c>
      <c r="I839">
        <v>27</v>
      </c>
      <c r="J839">
        <v>62.64</v>
      </c>
      <c r="K839">
        <v>87</v>
      </c>
      <c r="L839">
        <v>62.64</v>
      </c>
    </row>
    <row r="840" spans="1:12" x14ac:dyDescent="0.3">
      <c r="A840">
        <v>839</v>
      </c>
      <c r="B840" t="s">
        <v>2671</v>
      </c>
      <c r="C840" t="s">
        <v>2672</v>
      </c>
      <c r="D840" t="s">
        <v>2636</v>
      </c>
      <c r="E840" t="s">
        <v>2673</v>
      </c>
      <c r="F840" t="s">
        <v>420</v>
      </c>
      <c r="G840" t="s">
        <v>121</v>
      </c>
      <c r="H840" t="s">
        <v>2614</v>
      </c>
      <c r="I840">
        <v>230</v>
      </c>
      <c r="J840">
        <v>5.0999999999999996</v>
      </c>
      <c r="K840">
        <v>69</v>
      </c>
      <c r="L840">
        <v>5.0999999999999996</v>
      </c>
    </row>
    <row r="841" spans="1:12" x14ac:dyDescent="0.3">
      <c r="A841">
        <v>840</v>
      </c>
      <c r="B841" t="s">
        <v>2674</v>
      </c>
      <c r="C841" t="s">
        <v>2675</v>
      </c>
      <c r="D841" t="s">
        <v>2676</v>
      </c>
      <c r="E841" t="s">
        <v>2673</v>
      </c>
      <c r="F841" t="s">
        <v>420</v>
      </c>
      <c r="G841" t="s">
        <v>121</v>
      </c>
      <c r="H841" t="s">
        <v>2614</v>
      </c>
      <c r="I841">
        <v>84</v>
      </c>
      <c r="J841">
        <v>12.62</v>
      </c>
      <c r="K841">
        <v>119</v>
      </c>
      <c r="L841">
        <v>12.62</v>
      </c>
    </row>
    <row r="842" spans="1:12" x14ac:dyDescent="0.3">
      <c r="A842">
        <v>841</v>
      </c>
      <c r="B842" t="s">
        <v>2677</v>
      </c>
      <c r="C842" t="s">
        <v>2678</v>
      </c>
      <c r="D842" t="s">
        <v>2679</v>
      </c>
      <c r="E842" t="s">
        <v>98</v>
      </c>
      <c r="F842" t="s">
        <v>92</v>
      </c>
      <c r="G842" t="s">
        <v>300</v>
      </c>
      <c r="H842" t="s">
        <v>2614</v>
      </c>
      <c r="I842">
        <v>17</v>
      </c>
      <c r="J842">
        <v>288.81</v>
      </c>
      <c r="K842">
        <v>404</v>
      </c>
      <c r="L842">
        <v>288.81</v>
      </c>
    </row>
    <row r="843" spans="1:12" x14ac:dyDescent="0.3">
      <c r="A843">
        <v>842</v>
      </c>
      <c r="B843" t="s">
        <v>2680</v>
      </c>
      <c r="C843" t="s">
        <v>2681</v>
      </c>
      <c r="D843" t="s">
        <v>2682</v>
      </c>
      <c r="E843" t="s">
        <v>41</v>
      </c>
      <c r="F843" t="s">
        <v>748</v>
      </c>
      <c r="G843" t="s">
        <v>300</v>
      </c>
      <c r="H843" t="s">
        <v>2614</v>
      </c>
      <c r="I843">
        <v>2</v>
      </c>
      <c r="J843">
        <v>41.25</v>
      </c>
      <c r="K843">
        <v>57</v>
      </c>
      <c r="L843">
        <v>41.25</v>
      </c>
    </row>
    <row r="844" spans="1:12" x14ac:dyDescent="0.3">
      <c r="A844">
        <v>843</v>
      </c>
      <c r="B844" t="s">
        <v>2683</v>
      </c>
      <c r="C844" t="s">
        <v>2684</v>
      </c>
      <c r="D844" t="s">
        <v>2685</v>
      </c>
      <c r="E844" t="s">
        <v>98</v>
      </c>
      <c r="F844" t="s">
        <v>322</v>
      </c>
      <c r="G844" t="s">
        <v>121</v>
      </c>
      <c r="H844" t="s">
        <v>2614</v>
      </c>
      <c r="I844">
        <v>3</v>
      </c>
      <c r="J844">
        <v>40.76</v>
      </c>
      <c r="K844">
        <v>57</v>
      </c>
      <c r="L844">
        <v>40.76</v>
      </c>
    </row>
    <row r="845" spans="1:12" x14ac:dyDescent="0.3">
      <c r="A845">
        <v>844</v>
      </c>
      <c r="B845" t="s">
        <v>2686</v>
      </c>
      <c r="C845" t="s">
        <v>2687</v>
      </c>
      <c r="D845" t="s">
        <v>2688</v>
      </c>
      <c r="E845" t="s">
        <v>41</v>
      </c>
      <c r="F845" t="s">
        <v>420</v>
      </c>
      <c r="G845" t="s">
        <v>2689</v>
      </c>
      <c r="H845" t="s">
        <v>2614</v>
      </c>
      <c r="I845">
        <v>1</v>
      </c>
      <c r="J845">
        <v>21.89</v>
      </c>
      <c r="K845">
        <v>30</v>
      </c>
      <c r="L845">
        <v>21.89</v>
      </c>
    </row>
    <row r="846" spans="1:12" x14ac:dyDescent="0.3">
      <c r="A846">
        <v>845</v>
      </c>
      <c r="B846" t="s">
        <v>2690</v>
      </c>
      <c r="C846" t="s">
        <v>2691</v>
      </c>
      <c r="D846" t="s">
        <v>2692</v>
      </c>
      <c r="E846" t="s">
        <v>204</v>
      </c>
      <c r="F846" t="s">
        <v>420</v>
      </c>
      <c r="G846" t="s">
        <v>2689</v>
      </c>
      <c r="H846" t="s">
        <v>2614</v>
      </c>
      <c r="I846">
        <v>2</v>
      </c>
      <c r="J846">
        <v>26.82</v>
      </c>
      <c r="K846">
        <v>37</v>
      </c>
      <c r="L846">
        <v>26.82</v>
      </c>
    </row>
    <row r="847" spans="1:12" x14ac:dyDescent="0.3">
      <c r="A847">
        <v>846</v>
      </c>
      <c r="B847" t="s">
        <v>2693</v>
      </c>
      <c r="C847" t="s">
        <v>2694</v>
      </c>
      <c r="D847" t="s">
        <v>2396</v>
      </c>
      <c r="E847" t="s">
        <v>41</v>
      </c>
      <c r="F847" t="s">
        <v>120</v>
      </c>
      <c r="G847" t="s">
        <v>300</v>
      </c>
      <c r="H847" t="s">
        <v>2614</v>
      </c>
      <c r="I847">
        <v>1</v>
      </c>
      <c r="J847">
        <v>118.64</v>
      </c>
      <c r="K847">
        <v>175</v>
      </c>
      <c r="L847">
        <v>118.64</v>
      </c>
    </row>
    <row r="848" spans="1:12" x14ac:dyDescent="0.3">
      <c r="A848">
        <v>847</v>
      </c>
      <c r="B848" t="s">
        <v>2695</v>
      </c>
      <c r="C848" t="s">
        <v>2696</v>
      </c>
      <c r="D848" t="s">
        <v>2697</v>
      </c>
      <c r="E848" t="s">
        <v>1173</v>
      </c>
      <c r="F848" t="s">
        <v>2044</v>
      </c>
      <c r="G848" t="s">
        <v>121</v>
      </c>
      <c r="H848" t="s">
        <v>2614</v>
      </c>
      <c r="I848">
        <v>8</v>
      </c>
      <c r="J848">
        <v>146.34</v>
      </c>
      <c r="K848">
        <v>204</v>
      </c>
      <c r="L848">
        <v>146.34</v>
      </c>
    </row>
    <row r="849" spans="1:12" x14ac:dyDescent="0.3">
      <c r="A849">
        <v>848</v>
      </c>
      <c r="B849" t="s">
        <v>2698</v>
      </c>
      <c r="C849" t="s">
        <v>2699</v>
      </c>
      <c r="D849" t="s">
        <v>2700</v>
      </c>
      <c r="E849" t="s">
        <v>41</v>
      </c>
      <c r="F849" t="s">
        <v>713</v>
      </c>
      <c r="G849" t="s">
        <v>300</v>
      </c>
      <c r="H849" t="s">
        <v>2614</v>
      </c>
      <c r="I849">
        <v>4</v>
      </c>
      <c r="J849">
        <v>8.61</v>
      </c>
      <c r="K849">
        <v>12</v>
      </c>
      <c r="L849">
        <v>8.61</v>
      </c>
    </row>
    <row r="850" spans="1:12" x14ac:dyDescent="0.3">
      <c r="A850">
        <v>849</v>
      </c>
      <c r="B850" t="s">
        <v>2701</v>
      </c>
      <c r="C850" t="s">
        <v>2702</v>
      </c>
      <c r="D850" t="s">
        <v>2703</v>
      </c>
      <c r="E850" t="s">
        <v>2673</v>
      </c>
      <c r="F850" t="s">
        <v>310</v>
      </c>
      <c r="G850" t="s">
        <v>300</v>
      </c>
      <c r="H850" t="s">
        <v>2614</v>
      </c>
      <c r="I850">
        <v>172</v>
      </c>
      <c r="J850">
        <v>17</v>
      </c>
      <c r="K850">
        <v>112</v>
      </c>
      <c r="L850">
        <v>17</v>
      </c>
    </row>
    <row r="851" spans="1:12" x14ac:dyDescent="0.3">
      <c r="A851">
        <v>850</v>
      </c>
      <c r="B851" t="s">
        <v>2704</v>
      </c>
      <c r="C851" t="s">
        <v>2705</v>
      </c>
      <c r="D851" t="s">
        <v>2706</v>
      </c>
      <c r="E851" t="s">
        <v>1173</v>
      </c>
      <c r="F851" t="s">
        <v>476</v>
      </c>
      <c r="G851" t="s">
        <v>2689</v>
      </c>
      <c r="H851" t="s">
        <v>2614</v>
      </c>
      <c r="I851">
        <v>13</v>
      </c>
      <c r="J851">
        <v>342.86</v>
      </c>
      <c r="K851">
        <v>480</v>
      </c>
      <c r="L851">
        <v>342.86</v>
      </c>
    </row>
    <row r="852" spans="1:12" x14ac:dyDescent="0.3">
      <c r="A852">
        <v>851</v>
      </c>
      <c r="B852" t="s">
        <v>2707</v>
      </c>
      <c r="C852" t="s">
        <v>2708</v>
      </c>
      <c r="D852" t="s">
        <v>2709</v>
      </c>
      <c r="E852" t="s">
        <v>98</v>
      </c>
      <c r="F852" t="s">
        <v>92</v>
      </c>
      <c r="G852" t="s">
        <v>2710</v>
      </c>
      <c r="H852" t="s">
        <v>2614</v>
      </c>
      <c r="I852">
        <v>1</v>
      </c>
      <c r="J852">
        <v>55.91</v>
      </c>
      <c r="K852">
        <v>78</v>
      </c>
      <c r="L852">
        <v>55.91</v>
      </c>
    </row>
    <row r="853" spans="1:12" x14ac:dyDescent="0.3">
      <c r="A853">
        <v>852</v>
      </c>
      <c r="B853" t="s">
        <v>2711</v>
      </c>
      <c r="C853" t="s">
        <v>2712</v>
      </c>
      <c r="D853" t="s">
        <v>2713</v>
      </c>
      <c r="E853" t="s">
        <v>176</v>
      </c>
      <c r="F853" t="s">
        <v>177</v>
      </c>
      <c r="G853" t="s">
        <v>2714</v>
      </c>
      <c r="H853" t="s">
        <v>2614</v>
      </c>
      <c r="I853">
        <v>11</v>
      </c>
      <c r="J853">
        <v>94.28</v>
      </c>
      <c r="K853">
        <v>131</v>
      </c>
      <c r="L853">
        <v>94.28</v>
      </c>
    </row>
    <row r="854" spans="1:12" x14ac:dyDescent="0.3">
      <c r="A854">
        <v>853</v>
      </c>
      <c r="B854" t="s">
        <v>2715</v>
      </c>
      <c r="C854" t="s">
        <v>2716</v>
      </c>
      <c r="D854" t="s">
        <v>2717</v>
      </c>
      <c r="E854" t="s">
        <v>41</v>
      </c>
      <c r="F854" t="s">
        <v>659</v>
      </c>
      <c r="G854" t="s">
        <v>369</v>
      </c>
      <c r="H854" t="s">
        <v>2614</v>
      </c>
      <c r="I854">
        <v>1</v>
      </c>
      <c r="J854">
        <v>179.96</v>
      </c>
      <c r="K854">
        <v>236</v>
      </c>
      <c r="L854">
        <v>179.96</v>
      </c>
    </row>
    <row r="855" spans="1:12" x14ac:dyDescent="0.3">
      <c r="A855">
        <v>854</v>
      </c>
      <c r="B855" t="s">
        <v>2718</v>
      </c>
      <c r="C855" t="s">
        <v>2719</v>
      </c>
      <c r="D855" t="s">
        <v>2720</v>
      </c>
      <c r="E855" t="s">
        <v>309</v>
      </c>
      <c r="F855" t="s">
        <v>310</v>
      </c>
      <c r="G855" t="s">
        <v>121</v>
      </c>
      <c r="H855" t="s">
        <v>2614</v>
      </c>
      <c r="I855">
        <v>18</v>
      </c>
      <c r="J855">
        <v>85.66</v>
      </c>
      <c r="K855">
        <v>124</v>
      </c>
      <c r="L855">
        <v>85.66</v>
      </c>
    </row>
    <row r="856" spans="1:12" x14ac:dyDescent="0.3">
      <c r="A856">
        <v>855</v>
      </c>
      <c r="B856" t="s">
        <v>2721</v>
      </c>
      <c r="C856" t="s">
        <v>2722</v>
      </c>
      <c r="D856" t="s">
        <v>2723</v>
      </c>
      <c r="E856" t="s">
        <v>559</v>
      </c>
      <c r="F856" t="s">
        <v>1110</v>
      </c>
      <c r="G856" t="s">
        <v>121</v>
      </c>
      <c r="H856" t="s">
        <v>2614</v>
      </c>
      <c r="I856">
        <v>13</v>
      </c>
      <c r="J856">
        <v>18.399999999999999</v>
      </c>
      <c r="K856">
        <v>25</v>
      </c>
      <c r="L856">
        <v>18.399999999999999</v>
      </c>
    </row>
    <row r="857" spans="1:12" x14ac:dyDescent="0.3">
      <c r="A857">
        <v>856</v>
      </c>
      <c r="B857" t="s">
        <v>2724</v>
      </c>
      <c r="C857" t="s">
        <v>2725</v>
      </c>
      <c r="D857" t="s">
        <v>2726</v>
      </c>
      <c r="E857" t="s">
        <v>212</v>
      </c>
      <c r="F857" t="s">
        <v>148</v>
      </c>
      <c r="G857" t="s">
        <v>2727</v>
      </c>
      <c r="H857" t="s">
        <v>2614</v>
      </c>
      <c r="I857">
        <v>4</v>
      </c>
      <c r="J857">
        <v>4.87</v>
      </c>
      <c r="K857">
        <v>9</v>
      </c>
      <c r="L857">
        <v>4.87</v>
      </c>
    </row>
    <row r="858" spans="1:12" x14ac:dyDescent="0.3">
      <c r="A858">
        <v>857</v>
      </c>
      <c r="B858" t="s">
        <v>2728</v>
      </c>
      <c r="C858" t="s">
        <v>2729</v>
      </c>
      <c r="D858" t="s">
        <v>2730</v>
      </c>
      <c r="E858" t="s">
        <v>98</v>
      </c>
      <c r="F858" t="s">
        <v>148</v>
      </c>
      <c r="G858" t="s">
        <v>2727</v>
      </c>
      <c r="H858" t="s">
        <v>2614</v>
      </c>
      <c r="I858">
        <v>3</v>
      </c>
      <c r="J858">
        <v>21.99</v>
      </c>
      <c r="K858">
        <v>30</v>
      </c>
      <c r="L858">
        <v>21.99</v>
      </c>
    </row>
    <row r="859" spans="1:12" x14ac:dyDescent="0.3">
      <c r="A859">
        <v>858</v>
      </c>
      <c r="B859" t="s">
        <v>2731</v>
      </c>
      <c r="C859" t="s">
        <v>2732</v>
      </c>
      <c r="D859" t="s">
        <v>2733</v>
      </c>
      <c r="E859" t="s">
        <v>29</v>
      </c>
      <c r="F859" t="s">
        <v>310</v>
      </c>
      <c r="G859" t="s">
        <v>121</v>
      </c>
      <c r="H859" t="s">
        <v>2614</v>
      </c>
      <c r="I859">
        <v>17</v>
      </c>
      <c r="J859">
        <v>4.0999999999999996</v>
      </c>
      <c r="K859">
        <v>15</v>
      </c>
      <c r="L859">
        <v>4.0999999999999996</v>
      </c>
    </row>
    <row r="860" spans="1:12" x14ac:dyDescent="0.3">
      <c r="A860">
        <v>859</v>
      </c>
      <c r="B860" t="s">
        <v>2734</v>
      </c>
      <c r="C860" t="s">
        <v>2735</v>
      </c>
      <c r="D860" t="s">
        <v>2736</v>
      </c>
      <c r="E860" t="s">
        <v>559</v>
      </c>
      <c r="F860" t="s">
        <v>2737</v>
      </c>
      <c r="G860" t="s">
        <v>300</v>
      </c>
      <c r="H860" t="s">
        <v>2614</v>
      </c>
      <c r="I860">
        <v>23</v>
      </c>
      <c r="J860">
        <v>32.86</v>
      </c>
      <c r="K860">
        <v>46</v>
      </c>
      <c r="L860">
        <v>32.86</v>
      </c>
    </row>
    <row r="861" spans="1:12" x14ac:dyDescent="0.3">
      <c r="A861">
        <v>860</v>
      </c>
      <c r="B861" t="s">
        <v>2738</v>
      </c>
      <c r="C861" t="s">
        <v>2739</v>
      </c>
      <c r="D861" t="s">
        <v>2740</v>
      </c>
      <c r="E861" t="s">
        <v>41</v>
      </c>
      <c r="F861" t="s">
        <v>2741</v>
      </c>
      <c r="G861" t="s">
        <v>121</v>
      </c>
      <c r="H861" t="s">
        <v>2614</v>
      </c>
      <c r="I861">
        <v>7</v>
      </c>
      <c r="J861">
        <v>90.35</v>
      </c>
      <c r="K861">
        <v>126</v>
      </c>
      <c r="L861">
        <v>90.35</v>
      </c>
    </row>
    <row r="862" spans="1:12" x14ac:dyDescent="0.3">
      <c r="A862">
        <v>861</v>
      </c>
      <c r="B862" t="s">
        <v>2742</v>
      </c>
      <c r="C862" t="s">
        <v>2743</v>
      </c>
      <c r="D862" t="s">
        <v>2744</v>
      </c>
      <c r="E862" t="s">
        <v>212</v>
      </c>
      <c r="F862" t="s">
        <v>148</v>
      </c>
      <c r="G862" t="s">
        <v>121</v>
      </c>
      <c r="H862" t="s">
        <v>2614</v>
      </c>
      <c r="I862">
        <v>7</v>
      </c>
      <c r="J862">
        <v>39.74</v>
      </c>
      <c r="K862">
        <v>61</v>
      </c>
      <c r="L862">
        <v>39.74</v>
      </c>
    </row>
    <row r="863" spans="1:12" x14ac:dyDescent="0.3">
      <c r="A863">
        <v>862</v>
      </c>
      <c r="B863" t="s">
        <v>2745</v>
      </c>
      <c r="C863" t="s">
        <v>2746</v>
      </c>
      <c r="E863" t="s">
        <v>41</v>
      </c>
      <c r="F863" t="s">
        <v>2747</v>
      </c>
      <c r="G863" t="s">
        <v>369</v>
      </c>
      <c r="H863" t="s">
        <v>2614</v>
      </c>
      <c r="I863">
        <v>74</v>
      </c>
      <c r="J863">
        <v>33.61</v>
      </c>
      <c r="K863">
        <v>47</v>
      </c>
      <c r="L863">
        <v>33.61</v>
      </c>
    </row>
    <row r="864" spans="1:12" x14ac:dyDescent="0.3">
      <c r="A864">
        <v>863</v>
      </c>
      <c r="B864" t="s">
        <v>2748</v>
      </c>
      <c r="C864" t="s">
        <v>2749</v>
      </c>
      <c r="D864" t="s">
        <v>2750</v>
      </c>
      <c r="E864" t="s">
        <v>41</v>
      </c>
      <c r="F864" t="s">
        <v>2751</v>
      </c>
      <c r="G864" t="s">
        <v>2624</v>
      </c>
      <c r="H864" t="s">
        <v>2614</v>
      </c>
      <c r="I864">
        <v>4</v>
      </c>
      <c r="J864">
        <v>91.5</v>
      </c>
      <c r="K864">
        <v>122</v>
      </c>
      <c r="L864">
        <v>91.5</v>
      </c>
    </row>
    <row r="865" spans="1:12" x14ac:dyDescent="0.3">
      <c r="A865">
        <v>864</v>
      </c>
      <c r="B865" t="s">
        <v>2752</v>
      </c>
      <c r="C865" t="s">
        <v>2753</v>
      </c>
      <c r="D865" t="s">
        <v>2754</v>
      </c>
      <c r="E865" t="s">
        <v>98</v>
      </c>
      <c r="F865" t="s">
        <v>322</v>
      </c>
      <c r="G865" t="s">
        <v>121</v>
      </c>
      <c r="H865" t="s">
        <v>2614</v>
      </c>
      <c r="I865">
        <v>11</v>
      </c>
      <c r="J865">
        <v>76.78</v>
      </c>
      <c r="K865">
        <v>107</v>
      </c>
      <c r="L865">
        <v>76.78</v>
      </c>
    </row>
    <row r="866" spans="1:12" x14ac:dyDescent="0.3">
      <c r="A866">
        <v>865</v>
      </c>
      <c r="B866" t="s">
        <v>2755</v>
      </c>
      <c r="C866" t="s">
        <v>2756</v>
      </c>
      <c r="D866" t="s">
        <v>2757</v>
      </c>
      <c r="E866" t="s">
        <v>41</v>
      </c>
      <c r="F866" t="s">
        <v>476</v>
      </c>
      <c r="G866" t="s">
        <v>121</v>
      </c>
      <c r="H866" t="s">
        <v>2614</v>
      </c>
      <c r="I866">
        <v>1</v>
      </c>
      <c r="J866">
        <v>107.86</v>
      </c>
      <c r="K866">
        <v>151</v>
      </c>
      <c r="L866">
        <v>107.86</v>
      </c>
    </row>
    <row r="867" spans="1:12" x14ac:dyDescent="0.3">
      <c r="A867">
        <v>866</v>
      </c>
      <c r="B867" t="s">
        <v>2758</v>
      </c>
      <c r="C867" t="s">
        <v>2759</v>
      </c>
      <c r="D867" t="s">
        <v>2760</v>
      </c>
      <c r="E867" t="s">
        <v>700</v>
      </c>
      <c r="F867" t="s">
        <v>237</v>
      </c>
      <c r="G867" t="s">
        <v>121</v>
      </c>
      <c r="I867">
        <v>1</v>
      </c>
      <c r="J867">
        <v>2.58</v>
      </c>
      <c r="K867">
        <v>27</v>
      </c>
      <c r="L867">
        <v>2.58</v>
      </c>
    </row>
    <row r="868" spans="1:12" x14ac:dyDescent="0.3">
      <c r="A868">
        <v>867</v>
      </c>
      <c r="B868" t="s">
        <v>2761</v>
      </c>
      <c r="C868" t="s">
        <v>2762</v>
      </c>
      <c r="D868" t="s">
        <v>2763</v>
      </c>
      <c r="E868" t="s">
        <v>41</v>
      </c>
      <c r="F868" t="s">
        <v>148</v>
      </c>
      <c r="G868" t="s">
        <v>121</v>
      </c>
      <c r="H868" t="s">
        <v>2614</v>
      </c>
      <c r="I868">
        <v>1</v>
      </c>
      <c r="J868">
        <v>66.790000000000006</v>
      </c>
      <c r="K868">
        <v>93</v>
      </c>
      <c r="L868">
        <v>66.790000000000006</v>
      </c>
    </row>
    <row r="869" spans="1:12" x14ac:dyDescent="0.3">
      <c r="A869">
        <v>868</v>
      </c>
      <c r="B869" t="s">
        <v>2764</v>
      </c>
      <c r="C869" t="s">
        <v>2765</v>
      </c>
      <c r="D869" t="s">
        <v>2766</v>
      </c>
      <c r="E869" t="s">
        <v>41</v>
      </c>
      <c r="F869" t="s">
        <v>148</v>
      </c>
      <c r="G869" t="s">
        <v>121</v>
      </c>
      <c r="H869" t="s">
        <v>2614</v>
      </c>
      <c r="I869">
        <v>1</v>
      </c>
      <c r="J869">
        <v>55.32</v>
      </c>
      <c r="K869">
        <v>77</v>
      </c>
      <c r="L869">
        <v>55.32</v>
      </c>
    </row>
    <row r="870" spans="1:12" x14ac:dyDescent="0.3">
      <c r="A870">
        <v>869</v>
      </c>
      <c r="B870" t="s">
        <v>2767</v>
      </c>
      <c r="C870" t="s">
        <v>2768</v>
      </c>
      <c r="D870" t="s">
        <v>2769</v>
      </c>
      <c r="E870" t="s">
        <v>212</v>
      </c>
      <c r="F870" t="s">
        <v>148</v>
      </c>
      <c r="G870" t="s">
        <v>121</v>
      </c>
      <c r="H870" t="s">
        <v>2614</v>
      </c>
      <c r="I870">
        <v>1</v>
      </c>
      <c r="J870">
        <v>70.010000000000005</v>
      </c>
      <c r="K870">
        <v>115</v>
      </c>
      <c r="L870">
        <v>70.010000000000005</v>
      </c>
    </row>
    <row r="871" spans="1:12" x14ac:dyDescent="0.3">
      <c r="A871">
        <v>870</v>
      </c>
      <c r="B871" t="s">
        <v>2770</v>
      </c>
      <c r="C871" t="s">
        <v>2771</v>
      </c>
      <c r="D871" t="s">
        <v>2772</v>
      </c>
      <c r="E871" t="s">
        <v>147</v>
      </c>
      <c r="F871" t="s">
        <v>148</v>
      </c>
      <c r="G871" t="s">
        <v>121</v>
      </c>
      <c r="H871" t="s">
        <v>2614</v>
      </c>
      <c r="I871">
        <v>1</v>
      </c>
      <c r="J871">
        <v>90.1</v>
      </c>
      <c r="K871">
        <v>140</v>
      </c>
      <c r="L871">
        <v>90.1</v>
      </c>
    </row>
    <row r="872" spans="1:12" x14ac:dyDescent="0.3">
      <c r="A872">
        <v>871</v>
      </c>
      <c r="B872" t="s">
        <v>2773</v>
      </c>
      <c r="C872" t="s">
        <v>2774</v>
      </c>
      <c r="D872" t="s">
        <v>2775</v>
      </c>
      <c r="E872" t="s">
        <v>204</v>
      </c>
      <c r="F872" t="s">
        <v>420</v>
      </c>
      <c r="G872" t="s">
        <v>121</v>
      </c>
      <c r="H872" t="s">
        <v>2614</v>
      </c>
      <c r="I872">
        <v>62</v>
      </c>
      <c r="J872">
        <v>29.77</v>
      </c>
      <c r="K872">
        <v>50</v>
      </c>
      <c r="L872">
        <v>29.77</v>
      </c>
    </row>
    <row r="873" spans="1:12" x14ac:dyDescent="0.3">
      <c r="A873">
        <v>872</v>
      </c>
      <c r="B873" t="s">
        <v>2776</v>
      </c>
      <c r="C873" t="s">
        <v>2777</v>
      </c>
      <c r="D873" t="s">
        <v>2778</v>
      </c>
      <c r="E873" t="s">
        <v>204</v>
      </c>
      <c r="F873" t="s">
        <v>420</v>
      </c>
      <c r="G873" t="s">
        <v>121</v>
      </c>
      <c r="H873" t="s">
        <v>2614</v>
      </c>
      <c r="I873">
        <v>12</v>
      </c>
      <c r="J873">
        <v>29.76</v>
      </c>
      <c r="K873">
        <v>50</v>
      </c>
      <c r="L873">
        <v>29.76</v>
      </c>
    </row>
    <row r="874" spans="1:12" x14ac:dyDescent="0.3">
      <c r="A874">
        <v>873</v>
      </c>
      <c r="B874" t="s">
        <v>2779</v>
      </c>
      <c r="C874" t="s">
        <v>2780</v>
      </c>
      <c r="D874" t="s">
        <v>2781</v>
      </c>
      <c r="E874" t="s">
        <v>204</v>
      </c>
      <c r="F874" t="s">
        <v>420</v>
      </c>
      <c r="G874" t="s">
        <v>121</v>
      </c>
      <c r="H874" t="s">
        <v>2614</v>
      </c>
      <c r="I874">
        <v>2</v>
      </c>
      <c r="J874">
        <v>59.52</v>
      </c>
      <c r="K874">
        <v>100</v>
      </c>
      <c r="L874">
        <v>59.52</v>
      </c>
    </row>
    <row r="875" spans="1:12" x14ac:dyDescent="0.3">
      <c r="A875">
        <v>874</v>
      </c>
      <c r="B875" t="s">
        <v>2782</v>
      </c>
      <c r="C875" t="s">
        <v>2783</v>
      </c>
      <c r="D875" t="s">
        <v>2784</v>
      </c>
      <c r="E875" t="s">
        <v>41</v>
      </c>
      <c r="F875" t="s">
        <v>299</v>
      </c>
      <c r="G875" t="s">
        <v>2624</v>
      </c>
      <c r="H875" t="s">
        <v>2614</v>
      </c>
      <c r="I875">
        <v>2</v>
      </c>
      <c r="J875">
        <v>129.61000000000001</v>
      </c>
      <c r="K875">
        <v>181</v>
      </c>
      <c r="L875">
        <v>129.61000000000001</v>
      </c>
    </row>
    <row r="876" spans="1:12" x14ac:dyDescent="0.3">
      <c r="A876">
        <v>875</v>
      </c>
      <c r="B876" t="s">
        <v>2785</v>
      </c>
      <c r="C876" t="s">
        <v>2786</v>
      </c>
      <c r="D876" t="s">
        <v>2787</v>
      </c>
      <c r="E876" t="s">
        <v>41</v>
      </c>
      <c r="F876" t="s">
        <v>455</v>
      </c>
      <c r="G876" t="s">
        <v>121</v>
      </c>
      <c r="H876" t="s">
        <v>2614</v>
      </c>
      <c r="I876">
        <v>7</v>
      </c>
      <c r="J876">
        <v>47.14</v>
      </c>
      <c r="K876">
        <v>66</v>
      </c>
      <c r="L876">
        <v>47.14</v>
      </c>
    </row>
    <row r="877" spans="1:12" x14ac:dyDescent="0.3">
      <c r="A877">
        <v>876</v>
      </c>
      <c r="B877" t="s">
        <v>2788</v>
      </c>
      <c r="C877" t="s">
        <v>2789</v>
      </c>
      <c r="D877" t="s">
        <v>2790</v>
      </c>
      <c r="E877" t="s">
        <v>41</v>
      </c>
      <c r="F877" t="s">
        <v>564</v>
      </c>
      <c r="G877" t="s">
        <v>300</v>
      </c>
      <c r="H877" t="s">
        <v>2614</v>
      </c>
      <c r="I877">
        <v>2</v>
      </c>
      <c r="J877">
        <v>8.4700000000000006</v>
      </c>
      <c r="K877">
        <v>11</v>
      </c>
      <c r="L877">
        <v>8.4700000000000006</v>
      </c>
    </row>
    <row r="878" spans="1:12" x14ac:dyDescent="0.3">
      <c r="A878">
        <v>877</v>
      </c>
      <c r="B878" t="s">
        <v>2791</v>
      </c>
      <c r="C878" t="s">
        <v>2792</v>
      </c>
      <c r="D878" t="s">
        <v>2793</v>
      </c>
      <c r="E878" t="s">
        <v>41</v>
      </c>
      <c r="F878" t="s">
        <v>564</v>
      </c>
      <c r="G878" t="s">
        <v>300</v>
      </c>
      <c r="H878" t="s">
        <v>2614</v>
      </c>
      <c r="I878">
        <v>2</v>
      </c>
      <c r="J878">
        <v>14.39</v>
      </c>
      <c r="K878">
        <v>20</v>
      </c>
      <c r="L878">
        <v>14.39</v>
      </c>
    </row>
    <row r="879" spans="1:12" x14ac:dyDescent="0.3">
      <c r="A879">
        <v>878</v>
      </c>
      <c r="B879" t="s">
        <v>2794</v>
      </c>
      <c r="C879" t="s">
        <v>2795</v>
      </c>
      <c r="D879" t="s">
        <v>2796</v>
      </c>
      <c r="E879" t="s">
        <v>41</v>
      </c>
      <c r="F879" t="s">
        <v>1110</v>
      </c>
      <c r="G879" t="s">
        <v>369</v>
      </c>
      <c r="H879" t="s">
        <v>2614</v>
      </c>
      <c r="I879">
        <v>3</v>
      </c>
      <c r="J879">
        <v>19.18</v>
      </c>
      <c r="K879">
        <v>26</v>
      </c>
      <c r="L879">
        <v>19.18</v>
      </c>
    </row>
    <row r="880" spans="1:12" x14ac:dyDescent="0.3">
      <c r="A880">
        <v>879</v>
      </c>
      <c r="B880" t="s">
        <v>2797</v>
      </c>
      <c r="C880" t="s">
        <v>2798</v>
      </c>
      <c r="D880" t="s">
        <v>2799</v>
      </c>
      <c r="E880" t="s">
        <v>212</v>
      </c>
      <c r="F880" t="s">
        <v>148</v>
      </c>
      <c r="G880" t="s">
        <v>121</v>
      </c>
      <c r="H880" t="s">
        <v>2614</v>
      </c>
      <c r="I880">
        <v>15</v>
      </c>
      <c r="J880">
        <v>77.790000000000006</v>
      </c>
      <c r="K880">
        <v>145</v>
      </c>
      <c r="L880">
        <v>77.790000000000006</v>
      </c>
    </row>
    <row r="881" spans="1:12" x14ac:dyDescent="0.3">
      <c r="A881">
        <v>880</v>
      </c>
      <c r="B881" t="s">
        <v>2800</v>
      </c>
      <c r="C881" t="s">
        <v>2801</v>
      </c>
      <c r="D881" t="s">
        <v>2802</v>
      </c>
      <c r="E881" t="s">
        <v>1173</v>
      </c>
      <c r="F881" t="s">
        <v>476</v>
      </c>
      <c r="G881" t="s">
        <v>2803</v>
      </c>
      <c r="H881" t="s">
        <v>2614</v>
      </c>
      <c r="I881">
        <v>2</v>
      </c>
      <c r="J881">
        <v>375</v>
      </c>
      <c r="K881">
        <v>525</v>
      </c>
      <c r="L881">
        <v>375</v>
      </c>
    </row>
    <row r="882" spans="1:12" x14ac:dyDescent="0.3">
      <c r="A882">
        <v>881</v>
      </c>
      <c r="B882" t="s">
        <v>2804</v>
      </c>
      <c r="C882" t="s">
        <v>2805</v>
      </c>
      <c r="D882" t="s">
        <v>2806</v>
      </c>
      <c r="E882" t="s">
        <v>2505</v>
      </c>
      <c r="F882" t="s">
        <v>420</v>
      </c>
      <c r="G882" t="s">
        <v>300</v>
      </c>
      <c r="H882" t="s">
        <v>2614</v>
      </c>
      <c r="I882">
        <v>236</v>
      </c>
      <c r="J882">
        <v>5.3</v>
      </c>
      <c r="K882">
        <v>83</v>
      </c>
      <c r="L882">
        <v>5.3</v>
      </c>
    </row>
    <row r="883" spans="1:12" x14ac:dyDescent="0.3">
      <c r="A883">
        <v>882</v>
      </c>
      <c r="B883" t="s">
        <v>2807</v>
      </c>
      <c r="C883" t="s">
        <v>2808</v>
      </c>
      <c r="D883" t="s">
        <v>2809</v>
      </c>
      <c r="E883" t="s">
        <v>204</v>
      </c>
      <c r="F883" t="s">
        <v>2431</v>
      </c>
      <c r="G883" t="s">
        <v>2624</v>
      </c>
      <c r="H883" t="s">
        <v>2614</v>
      </c>
      <c r="I883">
        <v>9</v>
      </c>
      <c r="J883">
        <v>289.29000000000002</v>
      </c>
      <c r="K883">
        <v>405</v>
      </c>
      <c r="L883">
        <v>289.29000000000002</v>
      </c>
    </row>
    <row r="884" spans="1:12" x14ac:dyDescent="0.3">
      <c r="A884">
        <v>883</v>
      </c>
      <c r="B884" t="s">
        <v>2810</v>
      </c>
      <c r="C884" t="s">
        <v>2811</v>
      </c>
      <c r="D884" t="s">
        <v>2812</v>
      </c>
      <c r="E884" t="s">
        <v>204</v>
      </c>
      <c r="F884" t="s">
        <v>2431</v>
      </c>
      <c r="G884" t="s">
        <v>2624</v>
      </c>
      <c r="H884" t="s">
        <v>2614</v>
      </c>
      <c r="I884">
        <v>3</v>
      </c>
      <c r="J884">
        <v>271.43</v>
      </c>
      <c r="K884">
        <v>380</v>
      </c>
      <c r="L884">
        <v>271.43</v>
      </c>
    </row>
    <row r="885" spans="1:12" x14ac:dyDescent="0.3">
      <c r="A885">
        <v>884</v>
      </c>
      <c r="B885" t="s">
        <v>2813</v>
      </c>
      <c r="C885" t="s">
        <v>2814</v>
      </c>
      <c r="D885" t="s">
        <v>2815</v>
      </c>
      <c r="E885" t="s">
        <v>41</v>
      </c>
      <c r="F885" t="s">
        <v>2044</v>
      </c>
      <c r="G885" t="s">
        <v>300</v>
      </c>
      <c r="H885" t="s">
        <v>2614</v>
      </c>
      <c r="I885">
        <v>22</v>
      </c>
      <c r="J885">
        <v>10.87</v>
      </c>
      <c r="K885">
        <v>14</v>
      </c>
      <c r="L885">
        <v>10.87</v>
      </c>
    </row>
    <row r="886" spans="1:12" x14ac:dyDescent="0.3">
      <c r="A886">
        <v>885</v>
      </c>
      <c r="B886" t="s">
        <v>2816</v>
      </c>
      <c r="C886" t="s">
        <v>2817</v>
      </c>
      <c r="D886" t="s">
        <v>2818</v>
      </c>
      <c r="E886" t="s">
        <v>309</v>
      </c>
      <c r="F886" t="s">
        <v>310</v>
      </c>
      <c r="G886" t="s">
        <v>121</v>
      </c>
      <c r="H886" t="s">
        <v>2614</v>
      </c>
      <c r="I886">
        <v>4</v>
      </c>
      <c r="J886">
        <v>150</v>
      </c>
      <c r="K886">
        <v>1262</v>
      </c>
      <c r="L886">
        <v>150</v>
      </c>
    </row>
    <row r="887" spans="1:12" x14ac:dyDescent="0.3">
      <c r="A887">
        <v>886</v>
      </c>
      <c r="B887" t="s">
        <v>2819</v>
      </c>
      <c r="C887" t="s">
        <v>2820</v>
      </c>
      <c r="D887" t="s">
        <v>2821</v>
      </c>
      <c r="E887" t="s">
        <v>41</v>
      </c>
      <c r="F887" t="s">
        <v>2652</v>
      </c>
      <c r="G887" t="s">
        <v>300</v>
      </c>
      <c r="H887" t="s">
        <v>2614</v>
      </c>
      <c r="I887">
        <v>11</v>
      </c>
      <c r="J887">
        <v>62.52</v>
      </c>
      <c r="K887">
        <v>87</v>
      </c>
      <c r="L887">
        <v>62.52</v>
      </c>
    </row>
    <row r="888" spans="1:12" x14ac:dyDescent="0.3">
      <c r="A888">
        <v>887</v>
      </c>
      <c r="B888" t="s">
        <v>2822</v>
      </c>
      <c r="C888" t="s">
        <v>2823</v>
      </c>
      <c r="D888" t="s">
        <v>2824</v>
      </c>
      <c r="E888" t="s">
        <v>1173</v>
      </c>
      <c r="F888" t="s">
        <v>2652</v>
      </c>
      <c r="G888" t="s">
        <v>300</v>
      </c>
      <c r="H888" t="s">
        <v>2614</v>
      </c>
      <c r="I888">
        <v>6</v>
      </c>
      <c r="J888">
        <v>98.16</v>
      </c>
      <c r="K888">
        <v>137</v>
      </c>
      <c r="L888">
        <v>98.16</v>
      </c>
    </row>
    <row r="889" spans="1:12" x14ac:dyDescent="0.3">
      <c r="A889">
        <v>888</v>
      </c>
      <c r="B889" t="s">
        <v>2825</v>
      </c>
      <c r="C889" t="s">
        <v>2826</v>
      </c>
      <c r="D889" t="s">
        <v>2827</v>
      </c>
      <c r="E889" t="s">
        <v>1173</v>
      </c>
      <c r="F889" t="s">
        <v>476</v>
      </c>
      <c r="G889" t="s">
        <v>121</v>
      </c>
      <c r="H889" t="s">
        <v>2614</v>
      </c>
      <c r="I889">
        <v>30</v>
      </c>
      <c r="J889">
        <v>37.14</v>
      </c>
      <c r="K889">
        <v>52</v>
      </c>
      <c r="L889">
        <v>37.14</v>
      </c>
    </row>
    <row r="890" spans="1:12" x14ac:dyDescent="0.3">
      <c r="A890">
        <v>889</v>
      </c>
      <c r="B890" t="s">
        <v>2828</v>
      </c>
      <c r="C890" t="s">
        <v>2829</v>
      </c>
      <c r="D890" t="s">
        <v>2830</v>
      </c>
      <c r="E890" t="s">
        <v>98</v>
      </c>
      <c r="F890" t="s">
        <v>476</v>
      </c>
      <c r="G890" t="s">
        <v>121</v>
      </c>
      <c r="H890" t="s">
        <v>2614</v>
      </c>
      <c r="I890">
        <v>4</v>
      </c>
      <c r="J890">
        <v>59.64</v>
      </c>
      <c r="K890">
        <v>83</v>
      </c>
      <c r="L890">
        <v>59.64</v>
      </c>
    </row>
    <row r="891" spans="1:12" x14ac:dyDescent="0.3">
      <c r="A891">
        <v>890</v>
      </c>
      <c r="B891" t="s">
        <v>2831</v>
      </c>
      <c r="C891" t="s">
        <v>2832</v>
      </c>
      <c r="D891" t="s">
        <v>2833</v>
      </c>
      <c r="E891" t="s">
        <v>41</v>
      </c>
      <c r="F891" t="s">
        <v>2834</v>
      </c>
      <c r="G891" t="s">
        <v>121</v>
      </c>
      <c r="H891" t="s">
        <v>2614</v>
      </c>
      <c r="I891">
        <v>1</v>
      </c>
      <c r="J891">
        <v>137.5</v>
      </c>
      <c r="K891">
        <v>192</v>
      </c>
      <c r="L891">
        <v>137.5</v>
      </c>
    </row>
    <row r="892" spans="1:12" x14ac:dyDescent="0.3">
      <c r="A892">
        <v>891</v>
      </c>
      <c r="B892" t="s">
        <v>2835</v>
      </c>
      <c r="C892" t="s">
        <v>2836</v>
      </c>
      <c r="D892" t="s">
        <v>2837</v>
      </c>
      <c r="E892" t="s">
        <v>41</v>
      </c>
      <c r="F892" t="s">
        <v>148</v>
      </c>
      <c r="G892" t="s">
        <v>121</v>
      </c>
      <c r="H892" t="s">
        <v>2614</v>
      </c>
      <c r="I892">
        <v>6</v>
      </c>
      <c r="J892">
        <v>376.35</v>
      </c>
      <c r="K892">
        <v>526</v>
      </c>
      <c r="L892">
        <v>376.35</v>
      </c>
    </row>
    <row r="893" spans="1:12" x14ac:dyDescent="0.3">
      <c r="A893">
        <v>892</v>
      </c>
      <c r="B893" t="s">
        <v>2838</v>
      </c>
      <c r="C893" t="s">
        <v>2839</v>
      </c>
      <c r="D893" t="s">
        <v>2840</v>
      </c>
      <c r="E893" t="s">
        <v>2522</v>
      </c>
      <c r="F893" t="s">
        <v>310</v>
      </c>
      <c r="G893" t="s">
        <v>2803</v>
      </c>
      <c r="H893" t="s">
        <v>2614</v>
      </c>
      <c r="I893">
        <v>50</v>
      </c>
      <c r="J893">
        <v>31.5</v>
      </c>
      <c r="K893">
        <v>274</v>
      </c>
      <c r="L893">
        <v>31.5</v>
      </c>
    </row>
    <row r="894" spans="1:12" x14ac:dyDescent="0.3">
      <c r="A894">
        <v>893</v>
      </c>
      <c r="B894" t="s">
        <v>2841</v>
      </c>
      <c r="C894" t="s">
        <v>2842</v>
      </c>
      <c r="D894" t="s">
        <v>2843</v>
      </c>
      <c r="E894" t="s">
        <v>2522</v>
      </c>
      <c r="F894" t="s">
        <v>310</v>
      </c>
      <c r="G894" t="s">
        <v>121</v>
      </c>
      <c r="H894" t="s">
        <v>2614</v>
      </c>
      <c r="I894">
        <v>2</v>
      </c>
      <c r="J894">
        <v>132.5</v>
      </c>
      <c r="K894">
        <v>576</v>
      </c>
      <c r="L894">
        <v>132.5</v>
      </c>
    </row>
    <row r="895" spans="1:12" x14ac:dyDescent="0.3">
      <c r="A895">
        <v>894</v>
      </c>
      <c r="B895" t="s">
        <v>2844</v>
      </c>
      <c r="C895" t="s">
        <v>2845</v>
      </c>
      <c r="D895" t="s">
        <v>2846</v>
      </c>
      <c r="E895" t="s">
        <v>204</v>
      </c>
      <c r="F895" t="s">
        <v>289</v>
      </c>
      <c r="G895" t="s">
        <v>121</v>
      </c>
      <c r="H895" t="s">
        <v>2614</v>
      </c>
      <c r="I895">
        <v>12</v>
      </c>
      <c r="J895">
        <v>155.71</v>
      </c>
      <c r="K895">
        <v>218</v>
      </c>
      <c r="L895">
        <v>155.71</v>
      </c>
    </row>
    <row r="896" spans="1:12" x14ac:dyDescent="0.3">
      <c r="A896">
        <v>895</v>
      </c>
      <c r="B896" t="s">
        <v>2847</v>
      </c>
      <c r="C896" t="s">
        <v>2848</v>
      </c>
      <c r="D896" t="s">
        <v>2849</v>
      </c>
      <c r="E896" t="s">
        <v>2505</v>
      </c>
      <c r="F896" t="s">
        <v>2850</v>
      </c>
      <c r="G896" t="s">
        <v>369</v>
      </c>
      <c r="H896" t="s">
        <v>2614</v>
      </c>
      <c r="I896">
        <v>1</v>
      </c>
      <c r="J896">
        <v>30.8</v>
      </c>
      <c r="K896">
        <v>286</v>
      </c>
      <c r="L896">
        <v>30.8</v>
      </c>
    </row>
    <row r="897" spans="1:12" x14ac:dyDescent="0.3">
      <c r="A897">
        <v>896</v>
      </c>
      <c r="B897" t="s">
        <v>2851</v>
      </c>
      <c r="C897" t="s">
        <v>2852</v>
      </c>
      <c r="D897" t="s">
        <v>2853</v>
      </c>
      <c r="E897" t="s">
        <v>125</v>
      </c>
      <c r="F897" t="s">
        <v>2854</v>
      </c>
      <c r="G897" t="s">
        <v>369</v>
      </c>
      <c r="H897" t="s">
        <v>2614</v>
      </c>
      <c r="I897">
        <v>1</v>
      </c>
      <c r="J897">
        <v>30.4</v>
      </c>
      <c r="K897">
        <v>435</v>
      </c>
      <c r="L897">
        <v>30.4</v>
      </c>
    </row>
    <row r="898" spans="1:12" x14ac:dyDescent="0.3">
      <c r="A898">
        <v>897</v>
      </c>
      <c r="B898" t="s">
        <v>2855</v>
      </c>
      <c r="C898" t="s">
        <v>2856</v>
      </c>
      <c r="D898" t="s">
        <v>2857</v>
      </c>
      <c r="E898" t="s">
        <v>98</v>
      </c>
      <c r="F898" t="s">
        <v>299</v>
      </c>
      <c r="G898" t="s">
        <v>369</v>
      </c>
      <c r="H898" t="s">
        <v>2614</v>
      </c>
      <c r="I898">
        <v>10</v>
      </c>
      <c r="J898">
        <v>340</v>
      </c>
      <c r="K898">
        <v>476</v>
      </c>
      <c r="L898">
        <v>340</v>
      </c>
    </row>
    <row r="899" spans="1:12" x14ac:dyDescent="0.3">
      <c r="A899">
        <v>898</v>
      </c>
      <c r="B899" t="s">
        <v>2858</v>
      </c>
      <c r="C899" t="s">
        <v>2859</v>
      </c>
      <c r="D899" t="s">
        <v>2860</v>
      </c>
      <c r="E899" t="s">
        <v>2522</v>
      </c>
      <c r="F899" t="s">
        <v>310</v>
      </c>
      <c r="G899" t="s">
        <v>369</v>
      </c>
      <c r="H899" t="s">
        <v>2614</v>
      </c>
      <c r="I899">
        <v>18</v>
      </c>
      <c r="J899">
        <v>41</v>
      </c>
      <c r="K899">
        <v>471</v>
      </c>
      <c r="L899">
        <v>41</v>
      </c>
    </row>
    <row r="900" spans="1:12" x14ac:dyDescent="0.3">
      <c r="A900">
        <v>899</v>
      </c>
      <c r="B900" t="s">
        <v>2861</v>
      </c>
      <c r="C900" t="s">
        <v>2862</v>
      </c>
      <c r="D900" t="s">
        <v>2863</v>
      </c>
      <c r="E900" t="s">
        <v>98</v>
      </c>
      <c r="F900" t="s">
        <v>1532</v>
      </c>
      <c r="G900" t="s">
        <v>300</v>
      </c>
      <c r="H900" t="s">
        <v>2614</v>
      </c>
      <c r="I900">
        <v>8</v>
      </c>
      <c r="J900">
        <v>152.09</v>
      </c>
      <c r="K900">
        <v>212</v>
      </c>
      <c r="L900">
        <v>152.09</v>
      </c>
    </row>
    <row r="901" spans="1:12" x14ac:dyDescent="0.3">
      <c r="A901">
        <v>900</v>
      </c>
      <c r="B901" t="s">
        <v>2864</v>
      </c>
      <c r="C901" t="s">
        <v>2865</v>
      </c>
      <c r="D901" t="s">
        <v>2866</v>
      </c>
      <c r="E901" t="s">
        <v>98</v>
      </c>
      <c r="F901" t="s">
        <v>1532</v>
      </c>
      <c r="G901" t="s">
        <v>300</v>
      </c>
      <c r="H901" t="s">
        <v>2614</v>
      </c>
      <c r="I901">
        <v>3</v>
      </c>
      <c r="J901">
        <v>230.53</v>
      </c>
      <c r="K901">
        <v>322</v>
      </c>
      <c r="L901">
        <v>230.53</v>
      </c>
    </row>
    <row r="902" spans="1:12" x14ac:dyDescent="0.3">
      <c r="A902">
        <v>901</v>
      </c>
      <c r="B902" t="s">
        <v>2867</v>
      </c>
      <c r="C902" t="s">
        <v>2868</v>
      </c>
      <c r="D902" t="s">
        <v>2869</v>
      </c>
      <c r="E902" t="s">
        <v>98</v>
      </c>
      <c r="F902" t="s">
        <v>92</v>
      </c>
      <c r="G902" t="s">
        <v>300</v>
      </c>
      <c r="H902" t="s">
        <v>2614</v>
      </c>
      <c r="I902">
        <v>15</v>
      </c>
      <c r="J902">
        <v>15.71</v>
      </c>
      <c r="K902">
        <v>22</v>
      </c>
      <c r="L902">
        <v>15.71</v>
      </c>
    </row>
    <row r="903" spans="1:12" x14ac:dyDescent="0.3">
      <c r="A903">
        <v>902</v>
      </c>
      <c r="B903" t="s">
        <v>2870</v>
      </c>
      <c r="C903" t="s">
        <v>2871</v>
      </c>
      <c r="D903" t="s">
        <v>2872</v>
      </c>
      <c r="E903" t="s">
        <v>91</v>
      </c>
      <c r="F903" t="s">
        <v>92</v>
      </c>
      <c r="G903" t="s">
        <v>300</v>
      </c>
      <c r="H903" t="s">
        <v>2614</v>
      </c>
      <c r="I903">
        <v>12</v>
      </c>
      <c r="J903">
        <v>44.58</v>
      </c>
      <c r="K903">
        <v>62</v>
      </c>
      <c r="L903">
        <v>44.58</v>
      </c>
    </row>
    <row r="904" spans="1:12" x14ac:dyDescent="0.3">
      <c r="A904">
        <v>903</v>
      </c>
      <c r="B904" t="s">
        <v>2873</v>
      </c>
      <c r="C904" t="s">
        <v>2874</v>
      </c>
      <c r="D904" t="s">
        <v>2875</v>
      </c>
      <c r="E904" t="s">
        <v>91</v>
      </c>
      <c r="F904" t="s">
        <v>92</v>
      </c>
      <c r="G904" t="s">
        <v>300</v>
      </c>
      <c r="H904" t="s">
        <v>2614</v>
      </c>
      <c r="I904">
        <v>6</v>
      </c>
      <c r="J904">
        <v>85.39</v>
      </c>
      <c r="K904">
        <v>119</v>
      </c>
      <c r="L904">
        <v>85.39</v>
      </c>
    </row>
    <row r="905" spans="1:12" x14ac:dyDescent="0.3">
      <c r="A905">
        <v>904</v>
      </c>
      <c r="B905" t="s">
        <v>2876</v>
      </c>
      <c r="C905" t="s">
        <v>2877</v>
      </c>
      <c r="D905" t="s">
        <v>2878</v>
      </c>
      <c r="E905" t="s">
        <v>98</v>
      </c>
      <c r="F905" t="s">
        <v>92</v>
      </c>
      <c r="G905" t="s">
        <v>121</v>
      </c>
      <c r="H905" t="s">
        <v>2614</v>
      </c>
      <c r="I905">
        <v>4</v>
      </c>
      <c r="J905">
        <v>17.600000000000001</v>
      </c>
      <c r="K905">
        <v>24</v>
      </c>
      <c r="L905">
        <v>17.600000000000001</v>
      </c>
    </row>
    <row r="906" spans="1:12" x14ac:dyDescent="0.3">
      <c r="A906">
        <v>905</v>
      </c>
      <c r="B906" t="s">
        <v>2879</v>
      </c>
      <c r="C906" t="s">
        <v>2880</v>
      </c>
      <c r="D906" t="s">
        <v>2881</v>
      </c>
      <c r="E906" t="s">
        <v>91</v>
      </c>
      <c r="F906" t="s">
        <v>92</v>
      </c>
      <c r="G906" t="s">
        <v>121</v>
      </c>
      <c r="H906" t="s">
        <v>2614</v>
      </c>
      <c r="I906">
        <v>8</v>
      </c>
      <c r="J906">
        <v>30.91</v>
      </c>
      <c r="K906">
        <v>47</v>
      </c>
      <c r="L906">
        <v>30.91</v>
      </c>
    </row>
    <row r="907" spans="1:12" x14ac:dyDescent="0.3">
      <c r="A907">
        <v>906</v>
      </c>
      <c r="B907" t="s">
        <v>2882</v>
      </c>
      <c r="C907" t="s">
        <v>2883</v>
      </c>
      <c r="D907" t="s">
        <v>2884</v>
      </c>
      <c r="E907" t="s">
        <v>91</v>
      </c>
      <c r="F907" t="s">
        <v>92</v>
      </c>
      <c r="G907" t="s">
        <v>121</v>
      </c>
      <c r="H907" t="s">
        <v>2614</v>
      </c>
      <c r="I907">
        <v>2</v>
      </c>
      <c r="J907">
        <v>112.32</v>
      </c>
      <c r="K907">
        <v>188</v>
      </c>
      <c r="L907">
        <v>112.32</v>
      </c>
    </row>
    <row r="908" spans="1:12" x14ac:dyDescent="0.3">
      <c r="A908">
        <v>907</v>
      </c>
      <c r="B908" t="s">
        <v>2885</v>
      </c>
      <c r="C908" t="s">
        <v>2886</v>
      </c>
      <c r="D908" t="s">
        <v>2887</v>
      </c>
      <c r="E908" t="s">
        <v>468</v>
      </c>
      <c r="F908" t="s">
        <v>2888</v>
      </c>
      <c r="G908" t="s">
        <v>121</v>
      </c>
      <c r="H908" t="s">
        <v>2614</v>
      </c>
      <c r="I908">
        <v>25</v>
      </c>
      <c r="J908">
        <v>179.66</v>
      </c>
      <c r="K908">
        <v>265</v>
      </c>
      <c r="L908">
        <v>179.66</v>
      </c>
    </row>
    <row r="909" spans="1:12" x14ac:dyDescent="0.3">
      <c r="A909">
        <v>908</v>
      </c>
      <c r="B909" t="s">
        <v>2889</v>
      </c>
      <c r="C909" t="s">
        <v>2890</v>
      </c>
      <c r="D909" t="s">
        <v>2891</v>
      </c>
      <c r="E909" t="s">
        <v>578</v>
      </c>
      <c r="F909" t="s">
        <v>579</v>
      </c>
      <c r="G909" t="s">
        <v>121</v>
      </c>
      <c r="H909" t="s">
        <v>2614</v>
      </c>
      <c r="I909">
        <v>18</v>
      </c>
      <c r="J909">
        <v>334.28</v>
      </c>
      <c r="K909">
        <v>780</v>
      </c>
      <c r="L909">
        <v>334.28</v>
      </c>
    </row>
    <row r="910" spans="1:12" x14ac:dyDescent="0.3">
      <c r="A910">
        <v>909</v>
      </c>
      <c r="B910" t="s">
        <v>2892</v>
      </c>
      <c r="C910" t="s">
        <v>2893</v>
      </c>
      <c r="D910" t="s">
        <v>2894</v>
      </c>
      <c r="E910" t="s">
        <v>212</v>
      </c>
      <c r="F910" t="s">
        <v>148</v>
      </c>
      <c r="G910" t="s">
        <v>121</v>
      </c>
      <c r="H910" t="s">
        <v>2614</v>
      </c>
      <c r="I910">
        <v>39</v>
      </c>
      <c r="J910">
        <v>123.45</v>
      </c>
      <c r="K910">
        <v>207</v>
      </c>
      <c r="L910">
        <v>123.45</v>
      </c>
    </row>
    <row r="911" spans="1:12" x14ac:dyDescent="0.3">
      <c r="A911">
        <v>910</v>
      </c>
      <c r="B911" t="s">
        <v>2895</v>
      </c>
      <c r="C911" t="s">
        <v>2896</v>
      </c>
      <c r="D911" t="s">
        <v>2897</v>
      </c>
      <c r="E911" t="s">
        <v>212</v>
      </c>
      <c r="F911" t="s">
        <v>148</v>
      </c>
      <c r="G911" t="s">
        <v>121</v>
      </c>
      <c r="H911" t="s">
        <v>2614</v>
      </c>
      <c r="I911">
        <v>9</v>
      </c>
      <c r="J911">
        <v>223.56</v>
      </c>
      <c r="K911">
        <v>375</v>
      </c>
      <c r="L911">
        <v>223.56</v>
      </c>
    </row>
    <row r="912" spans="1:12" x14ac:dyDescent="0.3">
      <c r="A912">
        <v>911</v>
      </c>
      <c r="B912" t="s">
        <v>2898</v>
      </c>
      <c r="C912" t="s">
        <v>2899</v>
      </c>
      <c r="D912" t="s">
        <v>2900</v>
      </c>
      <c r="E912" t="s">
        <v>212</v>
      </c>
      <c r="F912" t="s">
        <v>148</v>
      </c>
      <c r="G912" t="s">
        <v>121</v>
      </c>
      <c r="H912" t="s">
        <v>2614</v>
      </c>
      <c r="I912">
        <v>15</v>
      </c>
      <c r="J912">
        <v>13.26</v>
      </c>
      <c r="K912">
        <v>22</v>
      </c>
      <c r="L912">
        <v>13.26</v>
      </c>
    </row>
    <row r="913" spans="1:12" x14ac:dyDescent="0.3">
      <c r="A913">
        <v>912</v>
      </c>
      <c r="B913" t="s">
        <v>2901</v>
      </c>
      <c r="C913" t="s">
        <v>2902</v>
      </c>
      <c r="D913" t="s">
        <v>2900</v>
      </c>
      <c r="E913" t="s">
        <v>212</v>
      </c>
      <c r="F913" t="s">
        <v>148</v>
      </c>
      <c r="G913" t="s">
        <v>121</v>
      </c>
      <c r="H913" t="s">
        <v>2614</v>
      </c>
      <c r="I913">
        <v>6</v>
      </c>
      <c r="J913">
        <v>22.77</v>
      </c>
      <c r="K913">
        <v>38</v>
      </c>
      <c r="L913">
        <v>22.77</v>
      </c>
    </row>
    <row r="914" spans="1:12" x14ac:dyDescent="0.3">
      <c r="A914">
        <v>913</v>
      </c>
      <c r="B914" t="s">
        <v>2903</v>
      </c>
      <c r="C914" t="s">
        <v>2904</v>
      </c>
      <c r="D914" t="s">
        <v>2905</v>
      </c>
      <c r="E914" t="s">
        <v>212</v>
      </c>
      <c r="F914" t="s">
        <v>148</v>
      </c>
      <c r="G914" t="s">
        <v>121</v>
      </c>
      <c r="H914" t="s">
        <v>2614</v>
      </c>
      <c r="I914">
        <v>7</v>
      </c>
      <c r="J914">
        <v>97.23</v>
      </c>
      <c r="K914">
        <v>165</v>
      </c>
      <c r="L914">
        <v>97.23</v>
      </c>
    </row>
    <row r="915" spans="1:12" x14ac:dyDescent="0.3">
      <c r="A915">
        <v>914</v>
      </c>
      <c r="B915" t="s">
        <v>2906</v>
      </c>
      <c r="C915" t="s">
        <v>2907</v>
      </c>
      <c r="D915" t="s">
        <v>2908</v>
      </c>
      <c r="E915" t="s">
        <v>204</v>
      </c>
      <c r="F915" t="s">
        <v>299</v>
      </c>
      <c r="G915" t="s">
        <v>300</v>
      </c>
      <c r="H915" t="s">
        <v>2614</v>
      </c>
      <c r="I915">
        <v>2</v>
      </c>
      <c r="J915">
        <v>24.21</v>
      </c>
      <c r="K915">
        <v>33</v>
      </c>
      <c r="L915">
        <v>24.21</v>
      </c>
    </row>
    <row r="916" spans="1:12" x14ac:dyDescent="0.3">
      <c r="A916">
        <v>915</v>
      </c>
      <c r="B916" t="s">
        <v>2909</v>
      </c>
      <c r="C916" t="s">
        <v>2910</v>
      </c>
      <c r="D916" t="s">
        <v>2911</v>
      </c>
      <c r="E916" t="s">
        <v>212</v>
      </c>
      <c r="F916" t="s">
        <v>148</v>
      </c>
      <c r="G916" t="s">
        <v>121</v>
      </c>
      <c r="H916" t="s">
        <v>2614</v>
      </c>
      <c r="I916">
        <v>23</v>
      </c>
      <c r="J916">
        <v>18.809999999999999</v>
      </c>
      <c r="K916">
        <v>32</v>
      </c>
      <c r="L916">
        <v>18.809999999999999</v>
      </c>
    </row>
    <row r="917" spans="1:12" x14ac:dyDescent="0.3">
      <c r="A917">
        <v>916</v>
      </c>
      <c r="B917" t="s">
        <v>2912</v>
      </c>
      <c r="C917" t="s">
        <v>2913</v>
      </c>
      <c r="D917" t="s">
        <v>2914</v>
      </c>
      <c r="E917" t="s">
        <v>41</v>
      </c>
      <c r="F917" t="s">
        <v>713</v>
      </c>
      <c r="G917" t="s">
        <v>369</v>
      </c>
      <c r="H917" t="s">
        <v>2614</v>
      </c>
      <c r="I917">
        <v>13</v>
      </c>
      <c r="J917">
        <v>39.81</v>
      </c>
      <c r="K917">
        <v>55</v>
      </c>
      <c r="L917">
        <v>39.81</v>
      </c>
    </row>
    <row r="918" spans="1:12" x14ac:dyDescent="0.3">
      <c r="A918">
        <v>917</v>
      </c>
      <c r="B918" t="s">
        <v>2915</v>
      </c>
      <c r="C918" t="s">
        <v>2916</v>
      </c>
      <c r="D918" t="s">
        <v>2763</v>
      </c>
      <c r="E918" t="s">
        <v>98</v>
      </c>
      <c r="F918" t="s">
        <v>2917</v>
      </c>
      <c r="G918" t="s">
        <v>121</v>
      </c>
      <c r="H918" t="s">
        <v>2614</v>
      </c>
      <c r="I918">
        <v>1</v>
      </c>
      <c r="J918">
        <v>91.56</v>
      </c>
      <c r="K918">
        <v>128</v>
      </c>
      <c r="L918">
        <v>91.56</v>
      </c>
    </row>
    <row r="919" spans="1:12" x14ac:dyDescent="0.3">
      <c r="A919">
        <v>918</v>
      </c>
      <c r="B919" t="s">
        <v>2918</v>
      </c>
      <c r="C919" t="s">
        <v>2919</v>
      </c>
      <c r="D919" t="s">
        <v>2920</v>
      </c>
      <c r="E919" t="s">
        <v>98</v>
      </c>
      <c r="F919" t="s">
        <v>2917</v>
      </c>
      <c r="G919" t="s">
        <v>121</v>
      </c>
      <c r="H919" t="s">
        <v>2614</v>
      </c>
      <c r="I919">
        <v>2</v>
      </c>
      <c r="J919">
        <v>61.34</v>
      </c>
      <c r="K919">
        <v>85</v>
      </c>
      <c r="L919">
        <v>61.34</v>
      </c>
    </row>
    <row r="920" spans="1:12" x14ac:dyDescent="0.3">
      <c r="A920">
        <v>919</v>
      </c>
      <c r="B920" t="s">
        <v>2921</v>
      </c>
      <c r="C920" t="s">
        <v>2922</v>
      </c>
      <c r="D920" t="s">
        <v>2923</v>
      </c>
      <c r="E920" t="s">
        <v>41</v>
      </c>
      <c r="F920" t="s">
        <v>299</v>
      </c>
      <c r="G920" t="s">
        <v>121</v>
      </c>
      <c r="H920" t="s">
        <v>2614</v>
      </c>
      <c r="I920">
        <v>2</v>
      </c>
      <c r="J920">
        <v>93.92</v>
      </c>
      <c r="K920">
        <v>131</v>
      </c>
      <c r="L920">
        <v>93.92</v>
      </c>
    </row>
    <row r="921" spans="1:12" x14ac:dyDescent="0.3">
      <c r="A921">
        <v>920</v>
      </c>
      <c r="B921" t="s">
        <v>2924</v>
      </c>
      <c r="C921" t="s">
        <v>2925</v>
      </c>
      <c r="D921" t="s">
        <v>2926</v>
      </c>
      <c r="E921" t="s">
        <v>41</v>
      </c>
      <c r="F921" t="s">
        <v>713</v>
      </c>
      <c r="G921" t="s">
        <v>300</v>
      </c>
      <c r="H921" t="s">
        <v>2614</v>
      </c>
      <c r="I921">
        <v>14</v>
      </c>
      <c r="J921">
        <v>73.680000000000007</v>
      </c>
      <c r="K921">
        <v>103</v>
      </c>
      <c r="L921">
        <v>73.680000000000007</v>
      </c>
    </row>
    <row r="922" spans="1:12" x14ac:dyDescent="0.3">
      <c r="A922">
        <v>921</v>
      </c>
      <c r="B922" t="s">
        <v>2927</v>
      </c>
      <c r="C922" t="s">
        <v>2928</v>
      </c>
      <c r="D922" t="s">
        <v>2929</v>
      </c>
      <c r="E922" t="s">
        <v>41</v>
      </c>
      <c r="F922" t="s">
        <v>713</v>
      </c>
      <c r="G922" t="s">
        <v>300</v>
      </c>
      <c r="H922" t="s">
        <v>2614</v>
      </c>
      <c r="I922">
        <v>21</v>
      </c>
      <c r="J922">
        <v>138.12</v>
      </c>
      <c r="K922">
        <v>193</v>
      </c>
      <c r="L922">
        <v>138.12</v>
      </c>
    </row>
    <row r="923" spans="1:12" x14ac:dyDescent="0.3">
      <c r="A923">
        <v>922</v>
      </c>
      <c r="B923" t="s">
        <v>2930</v>
      </c>
      <c r="C923" t="s">
        <v>2931</v>
      </c>
      <c r="D923" t="s">
        <v>2932</v>
      </c>
      <c r="E923" t="s">
        <v>41</v>
      </c>
      <c r="F923" t="s">
        <v>579</v>
      </c>
      <c r="G923" t="s">
        <v>300</v>
      </c>
      <c r="H923" t="s">
        <v>2614</v>
      </c>
      <c r="I923">
        <v>1</v>
      </c>
      <c r="J923">
        <v>202.1</v>
      </c>
      <c r="K923">
        <v>282</v>
      </c>
      <c r="L923">
        <v>202.1</v>
      </c>
    </row>
    <row r="924" spans="1:12" x14ac:dyDescent="0.3">
      <c r="A924">
        <v>923</v>
      </c>
      <c r="B924" t="s">
        <v>2933</v>
      </c>
      <c r="C924" t="s">
        <v>2934</v>
      </c>
      <c r="D924" t="s">
        <v>2935</v>
      </c>
      <c r="E924" t="s">
        <v>578</v>
      </c>
      <c r="F924" t="s">
        <v>579</v>
      </c>
      <c r="G924" t="s">
        <v>121</v>
      </c>
      <c r="H924" t="s">
        <v>2614</v>
      </c>
      <c r="I924">
        <v>1</v>
      </c>
      <c r="J924">
        <v>94.16</v>
      </c>
      <c r="K924">
        <v>155</v>
      </c>
      <c r="L924">
        <v>94.16</v>
      </c>
    </row>
    <row r="925" spans="1:12" x14ac:dyDescent="0.3">
      <c r="A925">
        <v>924</v>
      </c>
      <c r="B925" t="s">
        <v>2936</v>
      </c>
      <c r="C925" t="s">
        <v>2937</v>
      </c>
      <c r="D925" t="s">
        <v>2938</v>
      </c>
      <c r="E925" t="s">
        <v>41</v>
      </c>
      <c r="F925" t="s">
        <v>455</v>
      </c>
      <c r="G925" t="s">
        <v>121</v>
      </c>
      <c r="H925" t="s">
        <v>2614</v>
      </c>
      <c r="I925">
        <v>6</v>
      </c>
      <c r="J925">
        <v>20.36</v>
      </c>
      <c r="K925">
        <v>28</v>
      </c>
      <c r="L925">
        <v>20.36</v>
      </c>
    </row>
    <row r="926" spans="1:12" x14ac:dyDescent="0.3">
      <c r="A926">
        <v>925</v>
      </c>
      <c r="B926" t="s">
        <v>2939</v>
      </c>
      <c r="C926" t="s">
        <v>2940</v>
      </c>
      <c r="D926" t="s">
        <v>2941</v>
      </c>
      <c r="E926" t="s">
        <v>41</v>
      </c>
      <c r="F926" t="s">
        <v>388</v>
      </c>
      <c r="G926" t="s">
        <v>121</v>
      </c>
      <c r="H926" t="s">
        <v>2614</v>
      </c>
      <c r="I926">
        <v>19</v>
      </c>
      <c r="J926">
        <v>45.29</v>
      </c>
      <c r="K926">
        <v>63</v>
      </c>
      <c r="L926">
        <v>45.29</v>
      </c>
    </row>
    <row r="927" spans="1:12" x14ac:dyDescent="0.3">
      <c r="A927">
        <v>926</v>
      </c>
      <c r="B927" t="s">
        <v>2942</v>
      </c>
      <c r="C927" t="s">
        <v>2943</v>
      </c>
      <c r="D927" t="s">
        <v>2944</v>
      </c>
      <c r="E927" t="s">
        <v>147</v>
      </c>
      <c r="F927" t="s">
        <v>148</v>
      </c>
      <c r="G927" t="s">
        <v>2803</v>
      </c>
      <c r="H927" t="s">
        <v>2614</v>
      </c>
      <c r="I927">
        <v>2</v>
      </c>
      <c r="J927">
        <v>46.89</v>
      </c>
      <c r="K927">
        <v>87</v>
      </c>
      <c r="L927">
        <v>46.89</v>
      </c>
    </row>
    <row r="928" spans="1:12" x14ac:dyDescent="0.3">
      <c r="A928">
        <v>927</v>
      </c>
      <c r="B928" t="s">
        <v>2945</v>
      </c>
      <c r="C928" t="s">
        <v>2946</v>
      </c>
      <c r="D928" t="s">
        <v>2947</v>
      </c>
      <c r="E928" t="s">
        <v>212</v>
      </c>
      <c r="F928" t="s">
        <v>148</v>
      </c>
      <c r="G928" t="s">
        <v>2286</v>
      </c>
      <c r="H928" t="s">
        <v>2614</v>
      </c>
      <c r="I928">
        <v>1</v>
      </c>
      <c r="J928">
        <v>93.78</v>
      </c>
      <c r="K928">
        <v>175</v>
      </c>
      <c r="L928">
        <v>93.78</v>
      </c>
    </row>
    <row r="929" spans="1:12" x14ac:dyDescent="0.3">
      <c r="A929">
        <v>928</v>
      </c>
      <c r="B929" t="s">
        <v>2948</v>
      </c>
      <c r="C929" t="s">
        <v>2949</v>
      </c>
      <c r="D929" t="s">
        <v>2950</v>
      </c>
      <c r="E929" t="s">
        <v>41</v>
      </c>
      <c r="F929" t="s">
        <v>455</v>
      </c>
      <c r="G929" t="s">
        <v>121</v>
      </c>
      <c r="H929" t="s">
        <v>2614</v>
      </c>
      <c r="I929">
        <v>3</v>
      </c>
      <c r="J929">
        <v>34.43</v>
      </c>
      <c r="K929">
        <v>48</v>
      </c>
      <c r="L929">
        <v>34.43</v>
      </c>
    </row>
    <row r="930" spans="1:12" x14ac:dyDescent="0.3">
      <c r="A930">
        <v>929</v>
      </c>
      <c r="B930" t="s">
        <v>2951</v>
      </c>
      <c r="C930" t="s">
        <v>2952</v>
      </c>
      <c r="D930" t="s">
        <v>2953</v>
      </c>
      <c r="E930" t="s">
        <v>41</v>
      </c>
      <c r="F930" t="s">
        <v>455</v>
      </c>
      <c r="G930" t="s">
        <v>121</v>
      </c>
      <c r="H930" t="s">
        <v>2614</v>
      </c>
      <c r="I930">
        <v>23</v>
      </c>
      <c r="J930">
        <v>21.43</v>
      </c>
      <c r="K930">
        <v>30</v>
      </c>
      <c r="L930">
        <v>21.43</v>
      </c>
    </row>
    <row r="931" spans="1:12" x14ac:dyDescent="0.3">
      <c r="A931">
        <v>930</v>
      </c>
      <c r="B931" t="s">
        <v>2954</v>
      </c>
      <c r="C931" t="s">
        <v>2955</v>
      </c>
      <c r="D931" t="s">
        <v>2956</v>
      </c>
      <c r="E931" t="s">
        <v>663</v>
      </c>
      <c r="F931" t="s">
        <v>2957</v>
      </c>
      <c r="G931" t="s">
        <v>2286</v>
      </c>
      <c r="H931" t="s">
        <v>2614</v>
      </c>
      <c r="I931">
        <v>53</v>
      </c>
      <c r="J931">
        <v>28.57</v>
      </c>
      <c r="K931">
        <v>40</v>
      </c>
      <c r="L931">
        <v>28.57</v>
      </c>
    </row>
    <row r="932" spans="1:12" x14ac:dyDescent="0.3">
      <c r="A932">
        <v>931</v>
      </c>
      <c r="B932" t="s">
        <v>2958</v>
      </c>
      <c r="C932" t="s">
        <v>2959</v>
      </c>
      <c r="D932" t="s">
        <v>2960</v>
      </c>
      <c r="E932" t="s">
        <v>41</v>
      </c>
      <c r="F932" t="s">
        <v>322</v>
      </c>
      <c r="G932" t="s">
        <v>2689</v>
      </c>
      <c r="H932" t="s">
        <v>2614</v>
      </c>
      <c r="I932">
        <v>84</v>
      </c>
      <c r="J932">
        <v>3.92</v>
      </c>
      <c r="K932">
        <v>5</v>
      </c>
      <c r="L932">
        <v>3.92</v>
      </c>
    </row>
    <row r="933" spans="1:12" x14ac:dyDescent="0.3">
      <c r="A933">
        <v>932</v>
      </c>
      <c r="B933" t="s">
        <v>2961</v>
      </c>
      <c r="C933" t="s">
        <v>2962</v>
      </c>
      <c r="D933" t="s">
        <v>2963</v>
      </c>
      <c r="E933" t="s">
        <v>559</v>
      </c>
      <c r="F933" t="s">
        <v>120</v>
      </c>
      <c r="G933" t="s">
        <v>121</v>
      </c>
      <c r="H933" t="s">
        <v>2614</v>
      </c>
      <c r="I933">
        <v>1</v>
      </c>
      <c r="J933">
        <v>144.29</v>
      </c>
      <c r="K933">
        <v>202</v>
      </c>
      <c r="L933">
        <v>144.29</v>
      </c>
    </row>
    <row r="934" spans="1:12" x14ac:dyDescent="0.3">
      <c r="A934">
        <v>933</v>
      </c>
      <c r="B934" t="s">
        <v>2964</v>
      </c>
      <c r="C934" t="s">
        <v>2965</v>
      </c>
      <c r="D934" t="s">
        <v>2966</v>
      </c>
      <c r="E934" t="s">
        <v>41</v>
      </c>
      <c r="F934" t="s">
        <v>299</v>
      </c>
      <c r="G934" t="s">
        <v>121</v>
      </c>
      <c r="H934" t="s">
        <v>2614</v>
      </c>
      <c r="I934">
        <v>4</v>
      </c>
      <c r="J934">
        <v>154.44</v>
      </c>
      <c r="K934">
        <v>216</v>
      </c>
      <c r="L934">
        <v>154.44</v>
      </c>
    </row>
    <row r="935" spans="1:12" x14ac:dyDescent="0.3">
      <c r="A935">
        <v>934</v>
      </c>
      <c r="B935" t="s">
        <v>2967</v>
      </c>
      <c r="C935" t="s">
        <v>2968</v>
      </c>
      <c r="D935" t="s">
        <v>2969</v>
      </c>
      <c r="E935" t="s">
        <v>41</v>
      </c>
      <c r="F935" t="s">
        <v>299</v>
      </c>
      <c r="G935" t="s">
        <v>300</v>
      </c>
      <c r="H935" t="s">
        <v>2614</v>
      </c>
      <c r="I935">
        <v>2</v>
      </c>
      <c r="J935">
        <v>77.930000000000007</v>
      </c>
      <c r="K935">
        <v>109</v>
      </c>
      <c r="L935">
        <v>77.930000000000007</v>
      </c>
    </row>
    <row r="936" spans="1:12" x14ac:dyDescent="0.3">
      <c r="A936">
        <v>935</v>
      </c>
      <c r="B936" t="s">
        <v>2970</v>
      </c>
      <c r="C936" t="s">
        <v>2971</v>
      </c>
      <c r="D936" t="s">
        <v>2972</v>
      </c>
      <c r="E936" t="s">
        <v>41</v>
      </c>
      <c r="F936" t="s">
        <v>299</v>
      </c>
      <c r="G936" t="s">
        <v>300</v>
      </c>
      <c r="H936" t="s">
        <v>2614</v>
      </c>
      <c r="I936">
        <v>5</v>
      </c>
      <c r="J936">
        <v>76.430000000000007</v>
      </c>
      <c r="K936">
        <v>107</v>
      </c>
      <c r="L936">
        <v>76.430000000000007</v>
      </c>
    </row>
    <row r="937" spans="1:12" x14ac:dyDescent="0.3">
      <c r="A937">
        <v>936</v>
      </c>
      <c r="B937" t="s">
        <v>2973</v>
      </c>
      <c r="C937" t="s">
        <v>2974</v>
      </c>
      <c r="D937" t="s">
        <v>2975</v>
      </c>
      <c r="E937" t="s">
        <v>41</v>
      </c>
      <c r="F937" t="s">
        <v>420</v>
      </c>
      <c r="G937" t="s">
        <v>2624</v>
      </c>
      <c r="H937" t="s">
        <v>2614</v>
      </c>
      <c r="I937">
        <v>2</v>
      </c>
      <c r="J937">
        <v>29</v>
      </c>
      <c r="K937">
        <v>40</v>
      </c>
      <c r="L937">
        <v>29</v>
      </c>
    </row>
    <row r="938" spans="1:12" x14ac:dyDescent="0.3">
      <c r="A938">
        <v>937</v>
      </c>
      <c r="B938" t="s">
        <v>2976</v>
      </c>
      <c r="C938" t="s">
        <v>2977</v>
      </c>
      <c r="D938" t="s">
        <v>2978</v>
      </c>
      <c r="E938" t="s">
        <v>176</v>
      </c>
      <c r="F938" t="s">
        <v>2979</v>
      </c>
      <c r="G938" t="s">
        <v>121</v>
      </c>
      <c r="H938" t="s">
        <v>2614</v>
      </c>
      <c r="I938">
        <v>2</v>
      </c>
      <c r="J938">
        <v>46.43</v>
      </c>
      <c r="K938">
        <v>65</v>
      </c>
      <c r="L938">
        <v>46.43</v>
      </c>
    </row>
    <row r="939" spans="1:12" x14ac:dyDescent="0.3">
      <c r="A939">
        <v>938</v>
      </c>
      <c r="B939" t="s">
        <v>2980</v>
      </c>
      <c r="C939" t="s">
        <v>2981</v>
      </c>
      <c r="D939" t="s">
        <v>2982</v>
      </c>
      <c r="E939" t="s">
        <v>204</v>
      </c>
      <c r="F939" t="s">
        <v>299</v>
      </c>
      <c r="G939" t="s">
        <v>121</v>
      </c>
      <c r="H939" t="s">
        <v>2614</v>
      </c>
      <c r="I939">
        <v>3</v>
      </c>
      <c r="J939">
        <v>49.96</v>
      </c>
      <c r="K939">
        <v>69</v>
      </c>
      <c r="L939">
        <v>49.96</v>
      </c>
    </row>
    <row r="940" spans="1:12" x14ac:dyDescent="0.3">
      <c r="A940">
        <v>939</v>
      </c>
      <c r="B940" t="s">
        <v>2983</v>
      </c>
      <c r="C940" t="s">
        <v>2984</v>
      </c>
      <c r="D940" t="s">
        <v>2985</v>
      </c>
      <c r="E940" t="s">
        <v>41</v>
      </c>
      <c r="F940" t="s">
        <v>420</v>
      </c>
      <c r="G940" t="s">
        <v>2624</v>
      </c>
      <c r="H940" t="s">
        <v>2614</v>
      </c>
      <c r="I940">
        <v>10</v>
      </c>
      <c r="J940">
        <v>5.28</v>
      </c>
      <c r="K940">
        <v>7</v>
      </c>
      <c r="L940">
        <v>5.28</v>
      </c>
    </row>
    <row r="941" spans="1:12" x14ac:dyDescent="0.3">
      <c r="A941">
        <v>940</v>
      </c>
      <c r="B941" t="s">
        <v>2986</v>
      </c>
      <c r="C941" t="s">
        <v>2987</v>
      </c>
      <c r="D941" t="s">
        <v>2988</v>
      </c>
      <c r="E941" t="s">
        <v>41</v>
      </c>
      <c r="F941" t="s">
        <v>455</v>
      </c>
      <c r="G941" t="s">
        <v>121</v>
      </c>
      <c r="H941" t="s">
        <v>2614</v>
      </c>
      <c r="I941">
        <v>43</v>
      </c>
      <c r="J941">
        <v>32.14</v>
      </c>
      <c r="K941">
        <v>45</v>
      </c>
      <c r="L941">
        <v>32.14</v>
      </c>
    </row>
    <row r="942" spans="1:12" x14ac:dyDescent="0.3">
      <c r="A942">
        <v>941</v>
      </c>
      <c r="B942" t="s">
        <v>2989</v>
      </c>
      <c r="C942" t="s">
        <v>2990</v>
      </c>
      <c r="D942" t="s">
        <v>2991</v>
      </c>
      <c r="E942" t="s">
        <v>41</v>
      </c>
      <c r="F942" t="s">
        <v>455</v>
      </c>
      <c r="G942" t="s">
        <v>121</v>
      </c>
      <c r="H942" t="s">
        <v>2614</v>
      </c>
      <c r="I942">
        <v>1</v>
      </c>
      <c r="J942">
        <v>20.71</v>
      </c>
      <c r="K942">
        <v>29</v>
      </c>
      <c r="L942">
        <v>20.71</v>
      </c>
    </row>
    <row r="943" spans="1:12" x14ac:dyDescent="0.3">
      <c r="A943">
        <v>942</v>
      </c>
      <c r="B943" t="s">
        <v>2992</v>
      </c>
      <c r="C943" t="s">
        <v>2993</v>
      </c>
      <c r="D943" t="s">
        <v>2994</v>
      </c>
      <c r="E943" t="s">
        <v>41</v>
      </c>
      <c r="F943" t="s">
        <v>455</v>
      </c>
      <c r="G943" t="s">
        <v>121</v>
      </c>
      <c r="H943" t="s">
        <v>2614</v>
      </c>
      <c r="I943">
        <v>4</v>
      </c>
      <c r="J943">
        <v>58.71</v>
      </c>
      <c r="K943">
        <v>82</v>
      </c>
      <c r="L943">
        <v>58.71</v>
      </c>
    </row>
    <row r="944" spans="1:12" x14ac:dyDescent="0.3">
      <c r="A944">
        <v>943</v>
      </c>
      <c r="B944" t="s">
        <v>2995</v>
      </c>
      <c r="C944" t="s">
        <v>2996</v>
      </c>
      <c r="D944" t="s">
        <v>2997</v>
      </c>
      <c r="E944" t="s">
        <v>41</v>
      </c>
      <c r="F944" t="s">
        <v>455</v>
      </c>
      <c r="G944" t="s">
        <v>121</v>
      </c>
      <c r="H944" t="s">
        <v>2614</v>
      </c>
      <c r="I944">
        <v>4</v>
      </c>
      <c r="J944">
        <v>46.29</v>
      </c>
      <c r="K944">
        <v>64</v>
      </c>
      <c r="L944">
        <v>46.29</v>
      </c>
    </row>
    <row r="945" spans="1:12" x14ac:dyDescent="0.3">
      <c r="A945">
        <v>944</v>
      </c>
      <c r="B945" t="s">
        <v>2998</v>
      </c>
      <c r="C945" t="s">
        <v>2999</v>
      </c>
      <c r="D945" t="s">
        <v>3000</v>
      </c>
      <c r="E945" t="s">
        <v>98</v>
      </c>
      <c r="F945" t="s">
        <v>2518</v>
      </c>
      <c r="G945" t="s">
        <v>121</v>
      </c>
      <c r="H945" t="s">
        <v>2614</v>
      </c>
      <c r="I945">
        <v>23</v>
      </c>
      <c r="J945">
        <v>35.71</v>
      </c>
      <c r="K945">
        <v>50</v>
      </c>
      <c r="L945">
        <v>35.71</v>
      </c>
    </row>
    <row r="946" spans="1:12" x14ac:dyDescent="0.3">
      <c r="A946">
        <v>945</v>
      </c>
      <c r="B946" t="s">
        <v>3001</v>
      </c>
      <c r="C946" t="s">
        <v>3002</v>
      </c>
      <c r="D946" t="s">
        <v>3003</v>
      </c>
      <c r="E946" t="s">
        <v>1173</v>
      </c>
      <c r="F946" t="s">
        <v>480</v>
      </c>
      <c r="G946" t="s">
        <v>121</v>
      </c>
      <c r="H946" t="s">
        <v>2614</v>
      </c>
      <c r="I946">
        <v>1</v>
      </c>
      <c r="J946">
        <v>84.29</v>
      </c>
      <c r="K946">
        <v>118</v>
      </c>
      <c r="L946">
        <v>84.29</v>
      </c>
    </row>
    <row r="947" spans="1:12" x14ac:dyDescent="0.3">
      <c r="A947">
        <v>946</v>
      </c>
      <c r="B947" t="s">
        <v>3004</v>
      </c>
      <c r="C947" t="s">
        <v>3005</v>
      </c>
      <c r="D947" t="s">
        <v>3006</v>
      </c>
      <c r="E947" t="s">
        <v>98</v>
      </c>
      <c r="F947" t="s">
        <v>476</v>
      </c>
      <c r="G947" t="s">
        <v>121</v>
      </c>
      <c r="H947" t="s">
        <v>2614</v>
      </c>
      <c r="I947">
        <v>1</v>
      </c>
      <c r="J947">
        <v>167.86</v>
      </c>
      <c r="K947">
        <v>235</v>
      </c>
      <c r="L947">
        <v>167.86</v>
      </c>
    </row>
    <row r="948" spans="1:12" x14ac:dyDescent="0.3">
      <c r="A948">
        <v>947</v>
      </c>
      <c r="B948" t="s">
        <v>3007</v>
      </c>
      <c r="C948" t="s">
        <v>3008</v>
      </c>
      <c r="D948" t="s">
        <v>2492</v>
      </c>
      <c r="E948" t="s">
        <v>559</v>
      </c>
      <c r="F948" t="s">
        <v>1110</v>
      </c>
      <c r="G948" t="s">
        <v>300</v>
      </c>
      <c r="H948" t="s">
        <v>2614</v>
      </c>
      <c r="I948">
        <v>3</v>
      </c>
      <c r="J948">
        <v>18.96</v>
      </c>
      <c r="K948">
        <v>26</v>
      </c>
      <c r="L948">
        <v>18.96</v>
      </c>
    </row>
    <row r="949" spans="1:12" x14ac:dyDescent="0.3">
      <c r="A949">
        <v>948</v>
      </c>
      <c r="B949" t="s">
        <v>3009</v>
      </c>
      <c r="C949" t="s">
        <v>3010</v>
      </c>
      <c r="D949" t="s">
        <v>3011</v>
      </c>
      <c r="E949" t="s">
        <v>41</v>
      </c>
      <c r="F949" t="s">
        <v>299</v>
      </c>
      <c r="G949" t="s">
        <v>300</v>
      </c>
      <c r="H949" t="s">
        <v>2614</v>
      </c>
      <c r="I949">
        <v>7</v>
      </c>
      <c r="J949">
        <v>32.15</v>
      </c>
      <c r="K949">
        <v>45</v>
      </c>
      <c r="L949">
        <v>32.15</v>
      </c>
    </row>
    <row r="950" spans="1:12" x14ac:dyDescent="0.3">
      <c r="A950">
        <v>949</v>
      </c>
      <c r="B950" t="s">
        <v>3012</v>
      </c>
      <c r="C950" t="s">
        <v>3013</v>
      </c>
      <c r="D950" t="s">
        <v>3014</v>
      </c>
      <c r="E950" t="s">
        <v>41</v>
      </c>
      <c r="F950" t="s">
        <v>299</v>
      </c>
      <c r="G950" t="s">
        <v>300</v>
      </c>
      <c r="H950" t="s">
        <v>2614</v>
      </c>
      <c r="I950">
        <v>2</v>
      </c>
      <c r="J950">
        <v>150</v>
      </c>
      <c r="K950">
        <v>210</v>
      </c>
      <c r="L950">
        <v>150</v>
      </c>
    </row>
    <row r="951" spans="1:12" x14ac:dyDescent="0.3">
      <c r="A951">
        <v>950</v>
      </c>
      <c r="B951" t="s">
        <v>3015</v>
      </c>
      <c r="C951" t="s">
        <v>3016</v>
      </c>
      <c r="D951" t="s">
        <v>3017</v>
      </c>
      <c r="E951" t="s">
        <v>41</v>
      </c>
      <c r="F951" t="s">
        <v>455</v>
      </c>
      <c r="G951" t="s">
        <v>121</v>
      </c>
      <c r="H951" t="s">
        <v>2614</v>
      </c>
      <c r="I951">
        <v>2</v>
      </c>
      <c r="J951">
        <v>15.5</v>
      </c>
      <c r="K951">
        <v>21</v>
      </c>
      <c r="L951">
        <v>15.5</v>
      </c>
    </row>
    <row r="952" spans="1:12" x14ac:dyDescent="0.3">
      <c r="A952">
        <v>951</v>
      </c>
      <c r="B952" t="s">
        <v>3018</v>
      </c>
      <c r="C952" t="s">
        <v>3019</v>
      </c>
      <c r="D952" t="s">
        <v>3020</v>
      </c>
      <c r="E952" t="s">
        <v>41</v>
      </c>
      <c r="F952" t="s">
        <v>455</v>
      </c>
      <c r="G952" t="s">
        <v>121</v>
      </c>
      <c r="H952" t="s">
        <v>2614</v>
      </c>
      <c r="I952">
        <v>3</v>
      </c>
      <c r="J952">
        <v>30.57</v>
      </c>
      <c r="K952">
        <v>42</v>
      </c>
      <c r="L952">
        <v>30.57</v>
      </c>
    </row>
    <row r="953" spans="1:12" x14ac:dyDescent="0.3">
      <c r="A953">
        <v>952</v>
      </c>
      <c r="B953" t="s">
        <v>3021</v>
      </c>
      <c r="C953" t="s">
        <v>3022</v>
      </c>
      <c r="D953" t="s">
        <v>3023</v>
      </c>
      <c r="E953" t="s">
        <v>41</v>
      </c>
      <c r="F953" t="s">
        <v>3024</v>
      </c>
      <c r="G953" t="s">
        <v>121</v>
      </c>
      <c r="H953" t="s">
        <v>2614</v>
      </c>
      <c r="I953">
        <v>9</v>
      </c>
      <c r="J953">
        <v>213.57</v>
      </c>
      <c r="K953">
        <v>299</v>
      </c>
      <c r="L953">
        <v>213.57</v>
      </c>
    </row>
    <row r="954" spans="1:12" x14ac:dyDescent="0.3">
      <c r="A954">
        <v>953</v>
      </c>
      <c r="B954" t="s">
        <v>3025</v>
      </c>
      <c r="C954" t="s">
        <v>3026</v>
      </c>
      <c r="D954" t="s">
        <v>3027</v>
      </c>
      <c r="E954" t="s">
        <v>41</v>
      </c>
      <c r="F954" t="s">
        <v>628</v>
      </c>
      <c r="G954" t="s">
        <v>121</v>
      </c>
      <c r="H954" t="s">
        <v>2614</v>
      </c>
      <c r="I954">
        <v>4</v>
      </c>
      <c r="J954">
        <v>5.81</v>
      </c>
      <c r="K954">
        <v>7</v>
      </c>
      <c r="L954">
        <v>5.81</v>
      </c>
    </row>
    <row r="955" spans="1:12" x14ac:dyDescent="0.3">
      <c r="A955">
        <v>954</v>
      </c>
      <c r="B955" t="s">
        <v>3028</v>
      </c>
      <c r="C955" t="s">
        <v>3029</v>
      </c>
      <c r="D955" t="s">
        <v>3030</v>
      </c>
      <c r="E955" t="s">
        <v>98</v>
      </c>
      <c r="F955" t="s">
        <v>2156</v>
      </c>
      <c r="G955" t="s">
        <v>121</v>
      </c>
      <c r="H955" t="s">
        <v>2614</v>
      </c>
      <c r="I955">
        <v>1</v>
      </c>
      <c r="J955">
        <v>45</v>
      </c>
      <c r="K955">
        <v>63</v>
      </c>
      <c r="L955">
        <v>45</v>
      </c>
    </row>
    <row r="956" spans="1:12" x14ac:dyDescent="0.3">
      <c r="A956">
        <v>955</v>
      </c>
      <c r="B956" t="s">
        <v>3031</v>
      </c>
      <c r="C956" t="s">
        <v>3032</v>
      </c>
      <c r="D956" t="s">
        <v>3033</v>
      </c>
      <c r="E956" t="s">
        <v>98</v>
      </c>
      <c r="F956" t="s">
        <v>2470</v>
      </c>
      <c r="G956" t="s">
        <v>300</v>
      </c>
      <c r="H956" t="s">
        <v>2614</v>
      </c>
      <c r="I956">
        <v>109</v>
      </c>
      <c r="J956">
        <v>24.11</v>
      </c>
      <c r="K956">
        <v>33</v>
      </c>
      <c r="L956">
        <v>24.11</v>
      </c>
    </row>
    <row r="957" spans="1:12" x14ac:dyDescent="0.3">
      <c r="A957">
        <v>956</v>
      </c>
      <c r="B957" t="s">
        <v>3034</v>
      </c>
      <c r="C957" t="s">
        <v>3035</v>
      </c>
      <c r="D957" t="s">
        <v>3036</v>
      </c>
      <c r="E957" t="s">
        <v>98</v>
      </c>
      <c r="F957" t="s">
        <v>2518</v>
      </c>
      <c r="G957" t="s">
        <v>121</v>
      </c>
      <c r="H957" t="s">
        <v>2614</v>
      </c>
      <c r="I957">
        <v>16</v>
      </c>
      <c r="J957">
        <v>42.14</v>
      </c>
      <c r="K957">
        <v>59</v>
      </c>
      <c r="L957">
        <v>42.14</v>
      </c>
    </row>
    <row r="958" spans="1:12" x14ac:dyDescent="0.3">
      <c r="A958">
        <v>957</v>
      </c>
      <c r="B958" t="s">
        <v>3037</v>
      </c>
      <c r="C958" t="s">
        <v>3038</v>
      </c>
      <c r="D958" t="s">
        <v>3039</v>
      </c>
      <c r="E958" t="s">
        <v>41</v>
      </c>
      <c r="F958" t="s">
        <v>299</v>
      </c>
      <c r="G958" t="s">
        <v>121</v>
      </c>
      <c r="H958" t="s">
        <v>2614</v>
      </c>
      <c r="I958">
        <v>2</v>
      </c>
      <c r="J958">
        <v>18.47</v>
      </c>
      <c r="K958">
        <v>25</v>
      </c>
      <c r="L958">
        <v>18.47</v>
      </c>
    </row>
    <row r="959" spans="1:12" x14ac:dyDescent="0.3">
      <c r="A959">
        <v>958</v>
      </c>
      <c r="B959" t="s">
        <v>3040</v>
      </c>
      <c r="C959" t="s">
        <v>3041</v>
      </c>
      <c r="D959" t="s">
        <v>3042</v>
      </c>
      <c r="E959" t="s">
        <v>98</v>
      </c>
      <c r="F959" t="s">
        <v>420</v>
      </c>
      <c r="G959" t="s">
        <v>2624</v>
      </c>
      <c r="H959" t="s">
        <v>2614</v>
      </c>
      <c r="I959">
        <v>4</v>
      </c>
      <c r="J959">
        <v>99.63</v>
      </c>
      <c r="K959">
        <v>139</v>
      </c>
      <c r="L959">
        <v>99.63</v>
      </c>
    </row>
    <row r="960" spans="1:12" x14ac:dyDescent="0.3">
      <c r="A960">
        <v>959</v>
      </c>
      <c r="B960" t="s">
        <v>3043</v>
      </c>
      <c r="C960" t="s">
        <v>3044</v>
      </c>
      <c r="D960" t="s">
        <v>3045</v>
      </c>
      <c r="E960" t="s">
        <v>98</v>
      </c>
      <c r="F960" t="s">
        <v>148</v>
      </c>
      <c r="G960" t="s">
        <v>121</v>
      </c>
      <c r="H960" t="s">
        <v>2614</v>
      </c>
      <c r="I960">
        <v>1</v>
      </c>
      <c r="J960">
        <v>73.459999999999994</v>
      </c>
      <c r="K960">
        <v>102</v>
      </c>
      <c r="L960">
        <v>73.459999999999994</v>
      </c>
    </row>
    <row r="961" spans="1:12" x14ac:dyDescent="0.3">
      <c r="A961">
        <v>960</v>
      </c>
      <c r="B961" t="s">
        <v>3046</v>
      </c>
      <c r="C961" t="s">
        <v>3047</v>
      </c>
      <c r="D961" t="s">
        <v>3048</v>
      </c>
      <c r="E961" t="s">
        <v>1173</v>
      </c>
      <c r="F961" t="s">
        <v>713</v>
      </c>
      <c r="G961" t="s">
        <v>121</v>
      </c>
      <c r="H961" t="s">
        <v>2614</v>
      </c>
      <c r="I961">
        <v>71</v>
      </c>
      <c r="J961">
        <v>9.74</v>
      </c>
      <c r="K961">
        <v>12</v>
      </c>
      <c r="L961">
        <v>9.74</v>
      </c>
    </row>
    <row r="962" spans="1:12" x14ac:dyDescent="0.3">
      <c r="A962">
        <v>961</v>
      </c>
      <c r="B962" t="s">
        <v>3049</v>
      </c>
      <c r="C962" t="s">
        <v>3050</v>
      </c>
      <c r="D962" t="s">
        <v>3051</v>
      </c>
      <c r="E962" t="s">
        <v>41</v>
      </c>
      <c r="F962" t="s">
        <v>148</v>
      </c>
      <c r="G962" t="s">
        <v>121</v>
      </c>
      <c r="H962" t="s">
        <v>2614</v>
      </c>
      <c r="I962">
        <v>7</v>
      </c>
      <c r="J962">
        <v>63.57</v>
      </c>
      <c r="K962">
        <v>89</v>
      </c>
      <c r="L962">
        <v>63.57</v>
      </c>
    </row>
    <row r="963" spans="1:12" x14ac:dyDescent="0.3">
      <c r="A963">
        <v>962</v>
      </c>
      <c r="B963" t="s">
        <v>3052</v>
      </c>
      <c r="C963" t="s">
        <v>3053</v>
      </c>
      <c r="D963" t="s">
        <v>3054</v>
      </c>
      <c r="E963" t="s">
        <v>41</v>
      </c>
      <c r="F963" t="s">
        <v>148</v>
      </c>
      <c r="G963" t="s">
        <v>121</v>
      </c>
      <c r="H963" t="s">
        <v>2614</v>
      </c>
      <c r="I963">
        <v>9</v>
      </c>
      <c r="J963">
        <v>58.93</v>
      </c>
      <c r="K963">
        <v>82</v>
      </c>
      <c r="L963">
        <v>58.93</v>
      </c>
    </row>
    <row r="964" spans="1:12" x14ac:dyDescent="0.3">
      <c r="A964">
        <v>963</v>
      </c>
      <c r="B964" t="s">
        <v>3055</v>
      </c>
      <c r="C964" t="s">
        <v>3056</v>
      </c>
      <c r="D964" t="s">
        <v>3057</v>
      </c>
      <c r="E964" t="s">
        <v>147</v>
      </c>
      <c r="F964" t="s">
        <v>2382</v>
      </c>
      <c r="G964" t="s">
        <v>121</v>
      </c>
      <c r="H964" t="s">
        <v>2614</v>
      </c>
      <c r="I964">
        <v>3</v>
      </c>
      <c r="J964">
        <v>78.5</v>
      </c>
      <c r="K964">
        <v>131</v>
      </c>
      <c r="L964">
        <v>78.5</v>
      </c>
    </row>
    <row r="965" spans="1:12" x14ac:dyDescent="0.3">
      <c r="A965">
        <v>964</v>
      </c>
      <c r="B965" t="s">
        <v>3058</v>
      </c>
      <c r="C965" t="s">
        <v>3059</v>
      </c>
      <c r="D965" t="s">
        <v>3060</v>
      </c>
      <c r="E965" t="s">
        <v>41</v>
      </c>
      <c r="F965" t="s">
        <v>148</v>
      </c>
      <c r="G965" t="s">
        <v>121</v>
      </c>
      <c r="H965" t="s">
        <v>2614</v>
      </c>
      <c r="I965">
        <v>1</v>
      </c>
      <c r="J965">
        <v>102.07</v>
      </c>
      <c r="K965">
        <v>142</v>
      </c>
      <c r="L965">
        <v>102.07</v>
      </c>
    </row>
    <row r="966" spans="1:12" x14ac:dyDescent="0.3">
      <c r="A966">
        <v>965</v>
      </c>
      <c r="B966" t="s">
        <v>3061</v>
      </c>
      <c r="C966" t="s">
        <v>3062</v>
      </c>
      <c r="D966" t="s">
        <v>3063</v>
      </c>
      <c r="E966" t="s">
        <v>41</v>
      </c>
      <c r="F966" t="s">
        <v>92</v>
      </c>
      <c r="G966" t="s">
        <v>121</v>
      </c>
      <c r="H966" t="s">
        <v>2614</v>
      </c>
      <c r="I966">
        <v>2</v>
      </c>
      <c r="J966">
        <v>330.14</v>
      </c>
      <c r="K966">
        <v>462</v>
      </c>
      <c r="L966">
        <v>330.14</v>
      </c>
    </row>
    <row r="967" spans="1:12" x14ac:dyDescent="0.3">
      <c r="A967">
        <v>966</v>
      </c>
      <c r="B967" t="s">
        <v>3064</v>
      </c>
      <c r="C967" t="s">
        <v>3065</v>
      </c>
      <c r="D967" t="s">
        <v>3066</v>
      </c>
      <c r="E967" t="s">
        <v>91</v>
      </c>
      <c r="F967" t="s">
        <v>92</v>
      </c>
      <c r="G967" t="s">
        <v>300</v>
      </c>
      <c r="H967" t="s">
        <v>2614</v>
      </c>
      <c r="I967">
        <v>24</v>
      </c>
      <c r="J967">
        <v>66.03</v>
      </c>
      <c r="K967">
        <v>102</v>
      </c>
      <c r="L967">
        <v>66.03</v>
      </c>
    </row>
    <row r="968" spans="1:12" x14ac:dyDescent="0.3">
      <c r="A968">
        <v>967</v>
      </c>
      <c r="B968" t="s">
        <v>3067</v>
      </c>
      <c r="C968" t="s">
        <v>3068</v>
      </c>
      <c r="D968" t="s">
        <v>3069</v>
      </c>
      <c r="E968" t="s">
        <v>98</v>
      </c>
      <c r="F968" t="s">
        <v>92</v>
      </c>
      <c r="G968" t="s">
        <v>300</v>
      </c>
      <c r="H968" t="s">
        <v>2614</v>
      </c>
      <c r="I968">
        <v>20</v>
      </c>
      <c r="J968">
        <v>144.86000000000001</v>
      </c>
      <c r="K968">
        <v>202</v>
      </c>
      <c r="L968">
        <v>144.86000000000001</v>
      </c>
    </row>
    <row r="969" spans="1:12" x14ac:dyDescent="0.3">
      <c r="A969">
        <v>968</v>
      </c>
      <c r="B969" t="s">
        <v>3070</v>
      </c>
      <c r="C969" t="s">
        <v>3071</v>
      </c>
      <c r="D969" t="s">
        <v>3072</v>
      </c>
      <c r="E969" t="s">
        <v>98</v>
      </c>
      <c r="G969" t="s">
        <v>121</v>
      </c>
      <c r="H969" t="s">
        <v>2614</v>
      </c>
      <c r="I969">
        <v>4</v>
      </c>
      <c r="J969">
        <v>170.81</v>
      </c>
      <c r="K969">
        <v>239</v>
      </c>
      <c r="L969">
        <v>170.81</v>
      </c>
    </row>
    <row r="970" spans="1:12" x14ac:dyDescent="0.3">
      <c r="A970">
        <v>969</v>
      </c>
      <c r="B970" t="s">
        <v>3073</v>
      </c>
      <c r="C970" t="s">
        <v>3074</v>
      </c>
      <c r="D970" t="s">
        <v>3075</v>
      </c>
      <c r="E970" t="s">
        <v>98</v>
      </c>
      <c r="F970" t="s">
        <v>92</v>
      </c>
      <c r="G970" t="s">
        <v>300</v>
      </c>
      <c r="H970" t="s">
        <v>2614</v>
      </c>
      <c r="I970">
        <v>6</v>
      </c>
      <c r="J970">
        <v>56.36</v>
      </c>
      <c r="K970">
        <v>78</v>
      </c>
      <c r="L970">
        <v>56.36</v>
      </c>
    </row>
    <row r="971" spans="1:12" x14ac:dyDescent="0.3">
      <c r="A971">
        <v>970</v>
      </c>
      <c r="B971" t="s">
        <v>3076</v>
      </c>
      <c r="C971" t="s">
        <v>3077</v>
      </c>
      <c r="D971" t="s">
        <v>3078</v>
      </c>
      <c r="E971" t="s">
        <v>91</v>
      </c>
      <c r="F971" t="s">
        <v>92</v>
      </c>
      <c r="G971" t="s">
        <v>300</v>
      </c>
      <c r="H971" t="s">
        <v>2614</v>
      </c>
      <c r="I971">
        <v>10</v>
      </c>
      <c r="J971">
        <v>69.459999999999994</v>
      </c>
      <c r="K971">
        <v>108</v>
      </c>
      <c r="L971">
        <v>69.459999999999994</v>
      </c>
    </row>
    <row r="972" spans="1:12" x14ac:dyDescent="0.3">
      <c r="A972">
        <v>971</v>
      </c>
      <c r="B972" t="s">
        <v>3079</v>
      </c>
      <c r="C972" t="s">
        <v>3080</v>
      </c>
      <c r="D972" t="s">
        <v>3081</v>
      </c>
      <c r="E972" t="s">
        <v>91</v>
      </c>
      <c r="F972" t="s">
        <v>92</v>
      </c>
      <c r="G972" t="s">
        <v>300</v>
      </c>
      <c r="H972" t="s">
        <v>2614</v>
      </c>
      <c r="I972">
        <v>3</v>
      </c>
      <c r="J972">
        <v>82.29</v>
      </c>
      <c r="K972">
        <v>140</v>
      </c>
      <c r="L972">
        <v>82.29</v>
      </c>
    </row>
    <row r="973" spans="1:12" x14ac:dyDescent="0.3">
      <c r="A973">
        <v>972</v>
      </c>
      <c r="B973" t="s">
        <v>3082</v>
      </c>
      <c r="C973" t="s">
        <v>3083</v>
      </c>
      <c r="D973" t="s">
        <v>3084</v>
      </c>
      <c r="E973" t="s">
        <v>91</v>
      </c>
      <c r="F973" t="s">
        <v>92</v>
      </c>
      <c r="G973" t="s">
        <v>300</v>
      </c>
      <c r="H973" t="s">
        <v>2614</v>
      </c>
      <c r="I973">
        <v>4</v>
      </c>
      <c r="J973">
        <v>61.48</v>
      </c>
      <c r="K973">
        <v>95</v>
      </c>
      <c r="L973">
        <v>61.48</v>
      </c>
    </row>
    <row r="974" spans="1:12" x14ac:dyDescent="0.3">
      <c r="A974">
        <v>973</v>
      </c>
      <c r="B974" t="s">
        <v>3085</v>
      </c>
      <c r="C974" t="s">
        <v>3086</v>
      </c>
      <c r="D974" t="s">
        <v>3087</v>
      </c>
      <c r="E974" t="s">
        <v>98</v>
      </c>
      <c r="F974" t="s">
        <v>92</v>
      </c>
      <c r="G974" t="s">
        <v>300</v>
      </c>
      <c r="H974" t="s">
        <v>2614</v>
      </c>
      <c r="I974">
        <v>9</v>
      </c>
      <c r="J974">
        <v>54.07</v>
      </c>
      <c r="K974">
        <v>75</v>
      </c>
      <c r="L974">
        <v>54.07</v>
      </c>
    </row>
    <row r="975" spans="1:12" x14ac:dyDescent="0.3">
      <c r="A975">
        <v>974</v>
      </c>
      <c r="B975" t="s">
        <v>3088</v>
      </c>
      <c r="C975" t="s">
        <v>3089</v>
      </c>
      <c r="D975" t="s">
        <v>3090</v>
      </c>
      <c r="E975" t="s">
        <v>98</v>
      </c>
      <c r="F975" t="s">
        <v>130</v>
      </c>
      <c r="G975" t="s">
        <v>2689</v>
      </c>
      <c r="H975" t="s">
        <v>2614</v>
      </c>
      <c r="I975">
        <v>10</v>
      </c>
      <c r="J975">
        <v>8.57</v>
      </c>
      <c r="K975">
        <v>11</v>
      </c>
      <c r="L975">
        <v>8.57</v>
      </c>
    </row>
    <row r="976" spans="1:12" x14ac:dyDescent="0.3">
      <c r="A976">
        <v>975</v>
      </c>
      <c r="B976" t="s">
        <v>3091</v>
      </c>
      <c r="C976" t="s">
        <v>3092</v>
      </c>
      <c r="D976" t="s">
        <v>3093</v>
      </c>
      <c r="E976" t="s">
        <v>98</v>
      </c>
      <c r="F976" t="s">
        <v>130</v>
      </c>
      <c r="G976" t="s">
        <v>2689</v>
      </c>
      <c r="H976" t="s">
        <v>2614</v>
      </c>
      <c r="I976">
        <v>2</v>
      </c>
      <c r="J976">
        <v>8.09</v>
      </c>
      <c r="K976">
        <v>10</v>
      </c>
      <c r="L976">
        <v>8.09</v>
      </c>
    </row>
    <row r="977" spans="1:12" x14ac:dyDescent="0.3">
      <c r="A977">
        <v>976</v>
      </c>
      <c r="B977" t="s">
        <v>3094</v>
      </c>
      <c r="C977" t="s">
        <v>3095</v>
      </c>
      <c r="D977" t="s">
        <v>3096</v>
      </c>
      <c r="E977" t="s">
        <v>80</v>
      </c>
      <c r="F977" t="s">
        <v>327</v>
      </c>
      <c r="G977" t="s">
        <v>121</v>
      </c>
      <c r="H977" t="s">
        <v>285</v>
      </c>
      <c r="I977">
        <v>9</v>
      </c>
      <c r="J977">
        <v>136.43</v>
      </c>
      <c r="K977">
        <v>191</v>
      </c>
      <c r="L977">
        <v>136.43</v>
      </c>
    </row>
    <row r="978" spans="1:12" x14ac:dyDescent="0.3">
      <c r="A978">
        <v>977</v>
      </c>
      <c r="B978" t="s">
        <v>3097</v>
      </c>
      <c r="C978" t="s">
        <v>3098</v>
      </c>
      <c r="D978" t="s">
        <v>3099</v>
      </c>
      <c r="E978" t="s">
        <v>176</v>
      </c>
      <c r="F978" t="s">
        <v>1489</v>
      </c>
      <c r="G978" t="s">
        <v>121</v>
      </c>
      <c r="H978" t="s">
        <v>2614</v>
      </c>
      <c r="I978">
        <v>4</v>
      </c>
      <c r="J978">
        <v>310.70999999999998</v>
      </c>
      <c r="K978">
        <v>435</v>
      </c>
      <c r="L978">
        <v>310.70999999999998</v>
      </c>
    </row>
    <row r="979" spans="1:12" x14ac:dyDescent="0.3">
      <c r="A979">
        <v>978</v>
      </c>
      <c r="B979" t="s">
        <v>3100</v>
      </c>
      <c r="C979" t="s">
        <v>3101</v>
      </c>
      <c r="D979" t="s">
        <v>3102</v>
      </c>
      <c r="E979" t="s">
        <v>204</v>
      </c>
      <c r="F979" t="s">
        <v>1574</v>
      </c>
      <c r="G979" t="s">
        <v>300</v>
      </c>
      <c r="H979" t="s">
        <v>2614</v>
      </c>
      <c r="I979">
        <v>9</v>
      </c>
      <c r="J979">
        <v>26.16</v>
      </c>
      <c r="K979">
        <v>36</v>
      </c>
      <c r="L979">
        <v>26.16</v>
      </c>
    </row>
    <row r="980" spans="1:12" x14ac:dyDescent="0.3">
      <c r="A980">
        <v>979</v>
      </c>
      <c r="B980" t="s">
        <v>3103</v>
      </c>
      <c r="C980" t="s">
        <v>3104</v>
      </c>
      <c r="D980" t="s">
        <v>3105</v>
      </c>
      <c r="E980" t="s">
        <v>468</v>
      </c>
      <c r="F980" t="s">
        <v>1307</v>
      </c>
      <c r="G980" t="s">
        <v>300</v>
      </c>
      <c r="H980" t="s">
        <v>2614</v>
      </c>
      <c r="I980">
        <v>2</v>
      </c>
      <c r="J980">
        <v>53.04</v>
      </c>
      <c r="K980">
        <v>74</v>
      </c>
      <c r="L980">
        <v>53.04</v>
      </c>
    </row>
    <row r="981" spans="1:12" x14ac:dyDescent="0.3">
      <c r="A981">
        <v>980</v>
      </c>
      <c r="B981" t="s">
        <v>3106</v>
      </c>
      <c r="C981" t="s">
        <v>3107</v>
      </c>
      <c r="D981" t="s">
        <v>3108</v>
      </c>
      <c r="E981" t="s">
        <v>468</v>
      </c>
      <c r="F981" t="s">
        <v>1307</v>
      </c>
      <c r="G981" t="s">
        <v>300</v>
      </c>
      <c r="H981" t="s">
        <v>2614</v>
      </c>
      <c r="I981">
        <v>2</v>
      </c>
      <c r="J981">
        <v>76.22</v>
      </c>
      <c r="K981">
        <v>106</v>
      </c>
      <c r="L981">
        <v>76.22</v>
      </c>
    </row>
    <row r="982" spans="1:12" x14ac:dyDescent="0.3">
      <c r="A982">
        <v>981</v>
      </c>
      <c r="B982" t="s">
        <v>3109</v>
      </c>
      <c r="C982" t="s">
        <v>3110</v>
      </c>
      <c r="D982" t="s">
        <v>3111</v>
      </c>
      <c r="E982" t="s">
        <v>41</v>
      </c>
      <c r="F982" t="s">
        <v>420</v>
      </c>
      <c r="G982" t="s">
        <v>300</v>
      </c>
      <c r="H982" t="s">
        <v>2614</v>
      </c>
      <c r="I982">
        <v>2</v>
      </c>
      <c r="J982">
        <v>32.82</v>
      </c>
      <c r="K982">
        <v>45</v>
      </c>
      <c r="L982">
        <v>32.82</v>
      </c>
    </row>
    <row r="983" spans="1:12" x14ac:dyDescent="0.3">
      <c r="A983">
        <v>982</v>
      </c>
      <c r="B983" t="s">
        <v>3112</v>
      </c>
      <c r="C983" t="s">
        <v>3113</v>
      </c>
      <c r="D983" t="s">
        <v>3114</v>
      </c>
      <c r="E983" t="s">
        <v>98</v>
      </c>
      <c r="F983" t="s">
        <v>2917</v>
      </c>
      <c r="G983" t="s">
        <v>121</v>
      </c>
      <c r="H983" t="s">
        <v>2614</v>
      </c>
      <c r="I983">
        <v>1</v>
      </c>
      <c r="J983">
        <v>44.69</v>
      </c>
      <c r="K983">
        <v>62</v>
      </c>
      <c r="L983">
        <v>44.69</v>
      </c>
    </row>
    <row r="984" spans="1:12" x14ac:dyDescent="0.3">
      <c r="A984">
        <v>983</v>
      </c>
      <c r="B984" t="s">
        <v>3115</v>
      </c>
      <c r="C984" t="s">
        <v>3116</v>
      </c>
      <c r="D984" t="s">
        <v>3117</v>
      </c>
      <c r="E984" t="s">
        <v>41</v>
      </c>
      <c r="F984" t="s">
        <v>480</v>
      </c>
      <c r="G984" t="s">
        <v>121</v>
      </c>
      <c r="H984" t="s">
        <v>2614</v>
      </c>
      <c r="I984">
        <v>6</v>
      </c>
      <c r="J984">
        <v>771.43</v>
      </c>
      <c r="K984">
        <v>1080</v>
      </c>
      <c r="L984">
        <v>771.43</v>
      </c>
    </row>
    <row r="985" spans="1:12" x14ac:dyDescent="0.3">
      <c r="A985">
        <v>984</v>
      </c>
      <c r="B985" t="s">
        <v>3118</v>
      </c>
      <c r="C985" t="s">
        <v>3119</v>
      </c>
      <c r="D985" t="s">
        <v>3120</v>
      </c>
      <c r="E985" t="s">
        <v>41</v>
      </c>
      <c r="F985" t="s">
        <v>476</v>
      </c>
      <c r="G985" t="s">
        <v>121</v>
      </c>
      <c r="H985" t="s">
        <v>2614</v>
      </c>
      <c r="I985">
        <v>3</v>
      </c>
      <c r="J985">
        <v>942.86</v>
      </c>
      <c r="K985">
        <v>1320</v>
      </c>
      <c r="L985">
        <v>942.86</v>
      </c>
    </row>
    <row r="986" spans="1:12" x14ac:dyDescent="0.3">
      <c r="A986">
        <v>985</v>
      </c>
      <c r="B986" t="s">
        <v>3121</v>
      </c>
      <c r="C986" t="s">
        <v>3122</v>
      </c>
      <c r="D986" t="s">
        <v>3123</v>
      </c>
      <c r="E986" t="s">
        <v>204</v>
      </c>
      <c r="F986" t="s">
        <v>3124</v>
      </c>
      <c r="G986" t="s">
        <v>300</v>
      </c>
      <c r="H986" t="s">
        <v>2614</v>
      </c>
      <c r="I986">
        <v>11</v>
      </c>
      <c r="J986">
        <v>172.86</v>
      </c>
      <c r="K986">
        <v>242</v>
      </c>
      <c r="L986">
        <v>172.86</v>
      </c>
    </row>
    <row r="987" spans="1:12" x14ac:dyDescent="0.3">
      <c r="A987">
        <v>986</v>
      </c>
      <c r="B987" t="s">
        <v>3125</v>
      </c>
      <c r="C987" t="s">
        <v>3126</v>
      </c>
      <c r="D987" t="s">
        <v>3127</v>
      </c>
      <c r="E987" t="s">
        <v>125</v>
      </c>
      <c r="F987" t="s">
        <v>1503</v>
      </c>
      <c r="G987" t="s">
        <v>121</v>
      </c>
      <c r="H987" t="s">
        <v>2614</v>
      </c>
      <c r="I987">
        <v>18</v>
      </c>
      <c r="J987">
        <v>13.4</v>
      </c>
      <c r="K987">
        <v>138</v>
      </c>
      <c r="L987">
        <v>13.4</v>
      </c>
    </row>
    <row r="988" spans="1:12" x14ac:dyDescent="0.3">
      <c r="A988">
        <v>987</v>
      </c>
      <c r="B988" t="s">
        <v>3128</v>
      </c>
      <c r="C988" t="s">
        <v>3129</v>
      </c>
      <c r="D988" t="s">
        <v>3130</v>
      </c>
      <c r="E988" t="s">
        <v>772</v>
      </c>
      <c r="F988" t="s">
        <v>299</v>
      </c>
      <c r="G988" t="s">
        <v>121</v>
      </c>
      <c r="H988" t="s">
        <v>2614</v>
      </c>
      <c r="I988">
        <v>5</v>
      </c>
      <c r="J988">
        <v>160.76</v>
      </c>
      <c r="K988">
        <v>211</v>
      </c>
      <c r="L988">
        <v>160.76</v>
      </c>
    </row>
    <row r="989" spans="1:12" x14ac:dyDescent="0.3">
      <c r="A989">
        <v>988</v>
      </c>
      <c r="B989" t="s">
        <v>3131</v>
      </c>
      <c r="C989" t="s">
        <v>3132</v>
      </c>
      <c r="D989" t="s">
        <v>3133</v>
      </c>
      <c r="E989" t="s">
        <v>212</v>
      </c>
      <c r="F989" t="s">
        <v>148</v>
      </c>
      <c r="G989" t="s">
        <v>121</v>
      </c>
      <c r="H989" t="s">
        <v>2614</v>
      </c>
      <c r="I989">
        <v>5</v>
      </c>
      <c r="J989">
        <v>61.07</v>
      </c>
      <c r="K989">
        <v>104</v>
      </c>
      <c r="L989">
        <v>61.07</v>
      </c>
    </row>
    <row r="990" spans="1:12" x14ac:dyDescent="0.3">
      <c r="A990">
        <v>989</v>
      </c>
      <c r="B990" t="s">
        <v>3134</v>
      </c>
      <c r="C990" t="s">
        <v>3135</v>
      </c>
      <c r="D990" t="s">
        <v>3136</v>
      </c>
      <c r="E990" t="s">
        <v>212</v>
      </c>
      <c r="F990" t="s">
        <v>148</v>
      </c>
      <c r="G990" t="s">
        <v>121</v>
      </c>
      <c r="H990" t="s">
        <v>2614</v>
      </c>
      <c r="I990">
        <v>5</v>
      </c>
      <c r="J990">
        <v>93.99</v>
      </c>
      <c r="K990">
        <v>160</v>
      </c>
      <c r="L990">
        <v>93.99</v>
      </c>
    </row>
    <row r="991" spans="1:12" x14ac:dyDescent="0.3">
      <c r="A991">
        <v>990</v>
      </c>
      <c r="B991" t="s">
        <v>3137</v>
      </c>
      <c r="C991" t="s">
        <v>3138</v>
      </c>
      <c r="D991" t="s">
        <v>3139</v>
      </c>
      <c r="E991" t="s">
        <v>41</v>
      </c>
      <c r="F991" t="s">
        <v>455</v>
      </c>
      <c r="G991" t="s">
        <v>3140</v>
      </c>
      <c r="H991" t="s">
        <v>2614</v>
      </c>
      <c r="I991">
        <v>4</v>
      </c>
      <c r="J991">
        <v>15.71</v>
      </c>
      <c r="K991">
        <v>22</v>
      </c>
      <c r="L991">
        <v>15.71</v>
      </c>
    </row>
    <row r="992" spans="1:12" x14ac:dyDescent="0.3">
      <c r="A992">
        <v>991</v>
      </c>
      <c r="B992" t="s">
        <v>3141</v>
      </c>
      <c r="C992" t="s">
        <v>3142</v>
      </c>
      <c r="D992" t="s">
        <v>3143</v>
      </c>
      <c r="E992" t="s">
        <v>41</v>
      </c>
      <c r="F992" t="s">
        <v>322</v>
      </c>
      <c r="G992" t="s">
        <v>2624</v>
      </c>
      <c r="H992" t="s">
        <v>2614</v>
      </c>
      <c r="I992">
        <v>15</v>
      </c>
      <c r="J992">
        <v>76.430000000000007</v>
      </c>
      <c r="K992">
        <v>107</v>
      </c>
      <c r="L992">
        <v>76.430000000000007</v>
      </c>
    </row>
    <row r="993" spans="1:12" x14ac:dyDescent="0.3">
      <c r="A993">
        <v>992</v>
      </c>
      <c r="B993" t="s">
        <v>3144</v>
      </c>
      <c r="C993" t="s">
        <v>3145</v>
      </c>
      <c r="D993" t="s">
        <v>3146</v>
      </c>
      <c r="E993" t="s">
        <v>578</v>
      </c>
      <c r="F993" t="s">
        <v>579</v>
      </c>
      <c r="G993" t="s">
        <v>121</v>
      </c>
      <c r="H993" t="s">
        <v>2614</v>
      </c>
      <c r="I993">
        <v>2</v>
      </c>
      <c r="J993">
        <v>64.12</v>
      </c>
      <c r="K993">
        <v>99</v>
      </c>
      <c r="L993">
        <v>64.12</v>
      </c>
    </row>
    <row r="994" spans="1:12" x14ac:dyDescent="0.3">
      <c r="A994">
        <v>993</v>
      </c>
      <c r="B994" t="s">
        <v>3147</v>
      </c>
      <c r="C994" t="s">
        <v>3148</v>
      </c>
      <c r="D994" t="s">
        <v>3149</v>
      </c>
      <c r="E994" t="s">
        <v>578</v>
      </c>
      <c r="F994" t="s">
        <v>579</v>
      </c>
      <c r="G994" t="s">
        <v>121</v>
      </c>
      <c r="H994" t="s">
        <v>2614</v>
      </c>
      <c r="I994">
        <v>3</v>
      </c>
      <c r="J994">
        <v>105.72</v>
      </c>
      <c r="K994">
        <v>163</v>
      </c>
      <c r="L994">
        <v>105.72</v>
      </c>
    </row>
    <row r="995" spans="1:12" x14ac:dyDescent="0.3">
      <c r="A995">
        <v>994</v>
      </c>
      <c r="B995" t="s">
        <v>3150</v>
      </c>
      <c r="C995" t="s">
        <v>3151</v>
      </c>
      <c r="D995" t="s">
        <v>3152</v>
      </c>
      <c r="E995" t="s">
        <v>41</v>
      </c>
      <c r="F995" t="s">
        <v>1489</v>
      </c>
      <c r="G995" t="s">
        <v>3153</v>
      </c>
      <c r="H995" t="s">
        <v>2614</v>
      </c>
      <c r="I995">
        <v>12</v>
      </c>
      <c r="J995">
        <v>58.57</v>
      </c>
      <c r="K995">
        <v>76</v>
      </c>
      <c r="L995">
        <v>58.57</v>
      </c>
    </row>
    <row r="996" spans="1:12" x14ac:dyDescent="0.3">
      <c r="A996">
        <v>995</v>
      </c>
      <c r="B996" t="s">
        <v>3154</v>
      </c>
      <c r="C996" t="s">
        <v>3155</v>
      </c>
      <c r="D996" t="s">
        <v>3156</v>
      </c>
      <c r="E996" t="s">
        <v>125</v>
      </c>
      <c r="F996" t="s">
        <v>126</v>
      </c>
      <c r="G996" t="s">
        <v>121</v>
      </c>
      <c r="H996" t="s">
        <v>2614</v>
      </c>
      <c r="I996">
        <v>121</v>
      </c>
      <c r="J996">
        <v>87</v>
      </c>
      <c r="K996">
        <v>480</v>
      </c>
      <c r="L996">
        <v>87</v>
      </c>
    </row>
    <row r="997" spans="1:12" x14ac:dyDescent="0.3">
      <c r="A997">
        <v>996</v>
      </c>
      <c r="B997" t="s">
        <v>3157</v>
      </c>
      <c r="C997" t="s">
        <v>3158</v>
      </c>
      <c r="D997" t="s">
        <v>3159</v>
      </c>
      <c r="E997" t="s">
        <v>41</v>
      </c>
      <c r="F997" t="s">
        <v>455</v>
      </c>
      <c r="G997" t="s">
        <v>121</v>
      </c>
      <c r="H997" t="s">
        <v>2614</v>
      </c>
      <c r="I997">
        <v>14</v>
      </c>
      <c r="J997">
        <v>9.07</v>
      </c>
      <c r="K997">
        <v>12</v>
      </c>
      <c r="L997">
        <v>9.07</v>
      </c>
    </row>
    <row r="998" spans="1:12" x14ac:dyDescent="0.3">
      <c r="A998">
        <v>997</v>
      </c>
      <c r="B998" t="s">
        <v>3160</v>
      </c>
      <c r="C998" t="s">
        <v>3161</v>
      </c>
      <c r="D998" t="s">
        <v>3162</v>
      </c>
      <c r="E998" t="s">
        <v>41</v>
      </c>
      <c r="F998" t="s">
        <v>713</v>
      </c>
      <c r="G998" t="s">
        <v>300</v>
      </c>
      <c r="H998" t="s">
        <v>2614</v>
      </c>
      <c r="I998">
        <v>2</v>
      </c>
      <c r="J998">
        <v>118.08</v>
      </c>
      <c r="K998">
        <v>165</v>
      </c>
      <c r="L998">
        <v>118.08</v>
      </c>
    </row>
    <row r="999" spans="1:12" x14ac:dyDescent="0.3">
      <c r="A999">
        <v>998</v>
      </c>
      <c r="B999" t="s">
        <v>3163</v>
      </c>
      <c r="C999" t="s">
        <v>3164</v>
      </c>
      <c r="D999" t="s">
        <v>3165</v>
      </c>
      <c r="E999" t="s">
        <v>41</v>
      </c>
      <c r="F999" t="s">
        <v>2652</v>
      </c>
      <c r="G999" t="s">
        <v>300</v>
      </c>
      <c r="H999" t="s">
        <v>2614</v>
      </c>
      <c r="I999">
        <v>3</v>
      </c>
      <c r="J999">
        <v>68.64</v>
      </c>
      <c r="K999">
        <v>96</v>
      </c>
      <c r="L999">
        <v>68.64</v>
      </c>
    </row>
    <row r="1000" spans="1:12" x14ac:dyDescent="0.3">
      <c r="A1000">
        <v>999</v>
      </c>
      <c r="B1000" t="s">
        <v>3166</v>
      </c>
      <c r="C1000" t="s">
        <v>3167</v>
      </c>
      <c r="D1000" t="s">
        <v>3168</v>
      </c>
      <c r="E1000" t="s">
        <v>309</v>
      </c>
      <c r="F1000" t="s">
        <v>310</v>
      </c>
      <c r="G1000" t="s">
        <v>300</v>
      </c>
      <c r="H1000" t="s">
        <v>2614</v>
      </c>
      <c r="I1000">
        <v>9</v>
      </c>
      <c r="J1000">
        <v>91.29</v>
      </c>
      <c r="K1000">
        <v>149</v>
      </c>
      <c r="L1000">
        <v>91.29</v>
      </c>
    </row>
    <row r="1001" spans="1:12" x14ac:dyDescent="0.3">
      <c r="A1001">
        <v>1000</v>
      </c>
      <c r="B1001" t="s">
        <v>3169</v>
      </c>
      <c r="C1001" t="s">
        <v>3170</v>
      </c>
      <c r="D1001" t="s">
        <v>3171</v>
      </c>
      <c r="E1001" t="s">
        <v>309</v>
      </c>
      <c r="F1001" t="s">
        <v>310</v>
      </c>
      <c r="G1001" t="s">
        <v>300</v>
      </c>
      <c r="H1001" t="s">
        <v>2614</v>
      </c>
      <c r="I1001">
        <v>5</v>
      </c>
      <c r="J1001">
        <v>123.75</v>
      </c>
      <c r="K1001">
        <v>211</v>
      </c>
      <c r="L1001">
        <v>123.75</v>
      </c>
    </row>
    <row r="1002" spans="1:12" x14ac:dyDescent="0.3">
      <c r="A1002">
        <v>1001</v>
      </c>
      <c r="B1002" t="s">
        <v>3172</v>
      </c>
      <c r="C1002" t="s">
        <v>3173</v>
      </c>
      <c r="D1002" t="s">
        <v>3174</v>
      </c>
      <c r="E1002" t="s">
        <v>176</v>
      </c>
      <c r="F1002" t="s">
        <v>310</v>
      </c>
      <c r="G1002" t="s">
        <v>300</v>
      </c>
      <c r="H1002" t="s">
        <v>2614</v>
      </c>
      <c r="I1002">
        <v>1</v>
      </c>
      <c r="J1002">
        <v>357.14</v>
      </c>
      <c r="K1002">
        <v>500</v>
      </c>
      <c r="L1002">
        <v>357.14</v>
      </c>
    </row>
    <row r="1003" spans="1:12" x14ac:dyDescent="0.3">
      <c r="A1003">
        <v>1002</v>
      </c>
      <c r="B1003" t="s">
        <v>3175</v>
      </c>
      <c r="C1003" t="s">
        <v>3176</v>
      </c>
      <c r="D1003" t="s">
        <v>3177</v>
      </c>
      <c r="E1003" t="s">
        <v>41</v>
      </c>
      <c r="F1003" t="s">
        <v>1110</v>
      </c>
      <c r="G1003" t="s">
        <v>121</v>
      </c>
      <c r="H1003" t="s">
        <v>2614</v>
      </c>
      <c r="I1003">
        <v>3</v>
      </c>
      <c r="J1003">
        <v>144.66</v>
      </c>
      <c r="K1003">
        <v>202</v>
      </c>
      <c r="L1003">
        <v>144.66</v>
      </c>
    </row>
    <row r="1004" spans="1:12" x14ac:dyDescent="0.3">
      <c r="A1004">
        <v>1003</v>
      </c>
      <c r="B1004" t="s">
        <v>3178</v>
      </c>
      <c r="C1004" t="s">
        <v>3179</v>
      </c>
      <c r="D1004" t="s">
        <v>3180</v>
      </c>
      <c r="E1004" t="s">
        <v>98</v>
      </c>
      <c r="F1004" t="s">
        <v>476</v>
      </c>
      <c r="G1004" t="s">
        <v>121</v>
      </c>
      <c r="H1004" t="s">
        <v>2614</v>
      </c>
      <c r="I1004">
        <v>1</v>
      </c>
      <c r="J1004">
        <v>30.29</v>
      </c>
      <c r="K1004">
        <v>42</v>
      </c>
      <c r="L1004">
        <v>30.29</v>
      </c>
    </row>
    <row r="1005" spans="1:12" x14ac:dyDescent="0.3">
      <c r="A1005">
        <v>1004</v>
      </c>
      <c r="B1005" t="s">
        <v>3181</v>
      </c>
      <c r="C1005" t="s">
        <v>3182</v>
      </c>
      <c r="D1005" t="s">
        <v>3183</v>
      </c>
      <c r="E1005" t="s">
        <v>98</v>
      </c>
      <c r="F1005" t="s">
        <v>476</v>
      </c>
      <c r="G1005" t="s">
        <v>300</v>
      </c>
      <c r="H1005" t="s">
        <v>2614</v>
      </c>
      <c r="I1005">
        <v>1</v>
      </c>
      <c r="J1005">
        <v>116.78</v>
      </c>
      <c r="K1005">
        <v>163</v>
      </c>
      <c r="L1005">
        <v>116.78</v>
      </c>
    </row>
    <row r="1006" spans="1:12" x14ac:dyDescent="0.3">
      <c r="A1006">
        <v>1005</v>
      </c>
      <c r="B1006" t="s">
        <v>3184</v>
      </c>
      <c r="C1006" t="s">
        <v>3185</v>
      </c>
      <c r="D1006" t="s">
        <v>3186</v>
      </c>
      <c r="E1006" t="s">
        <v>125</v>
      </c>
      <c r="F1006" t="s">
        <v>1503</v>
      </c>
      <c r="G1006" t="s">
        <v>121</v>
      </c>
      <c r="H1006" t="s">
        <v>2614</v>
      </c>
      <c r="I1006">
        <v>46</v>
      </c>
      <c r="J1006">
        <v>56</v>
      </c>
      <c r="K1006">
        <v>204</v>
      </c>
      <c r="L1006">
        <v>56</v>
      </c>
    </row>
    <row r="1007" spans="1:12" x14ac:dyDescent="0.3">
      <c r="A1007">
        <v>1006</v>
      </c>
      <c r="B1007" t="s">
        <v>3187</v>
      </c>
      <c r="C1007" t="s">
        <v>3188</v>
      </c>
      <c r="D1007" t="s">
        <v>3189</v>
      </c>
      <c r="E1007" t="s">
        <v>212</v>
      </c>
      <c r="F1007" t="s">
        <v>148</v>
      </c>
      <c r="G1007" t="s">
        <v>121</v>
      </c>
      <c r="H1007" t="s">
        <v>2614</v>
      </c>
      <c r="I1007">
        <v>7</v>
      </c>
      <c r="J1007">
        <v>54.82</v>
      </c>
      <c r="K1007">
        <v>126</v>
      </c>
      <c r="L1007">
        <v>54.82</v>
      </c>
    </row>
    <row r="1008" spans="1:12" x14ac:dyDescent="0.3">
      <c r="A1008">
        <v>1007</v>
      </c>
      <c r="B1008" t="s">
        <v>3190</v>
      </c>
      <c r="C1008" t="s">
        <v>3191</v>
      </c>
      <c r="D1008" t="s">
        <v>3192</v>
      </c>
      <c r="E1008" t="s">
        <v>212</v>
      </c>
      <c r="F1008" t="s">
        <v>148</v>
      </c>
      <c r="G1008" t="s">
        <v>121</v>
      </c>
      <c r="H1008" t="s">
        <v>2614</v>
      </c>
      <c r="I1008">
        <v>1</v>
      </c>
      <c r="J1008">
        <v>81</v>
      </c>
      <c r="K1008">
        <v>135</v>
      </c>
      <c r="L1008">
        <v>81</v>
      </c>
    </row>
    <row r="1009" spans="1:12" x14ac:dyDescent="0.3">
      <c r="A1009">
        <v>1008</v>
      </c>
      <c r="B1009" t="s">
        <v>3193</v>
      </c>
      <c r="C1009" t="s">
        <v>3194</v>
      </c>
      <c r="D1009" t="s">
        <v>3195</v>
      </c>
      <c r="E1009" t="s">
        <v>125</v>
      </c>
      <c r="F1009" t="s">
        <v>2854</v>
      </c>
      <c r="G1009" t="s">
        <v>121</v>
      </c>
      <c r="H1009" t="s">
        <v>2614</v>
      </c>
      <c r="I1009">
        <v>2</v>
      </c>
      <c r="J1009">
        <v>3.8</v>
      </c>
      <c r="K1009">
        <v>64</v>
      </c>
      <c r="L1009">
        <v>3.8</v>
      </c>
    </row>
    <row r="1010" spans="1:12" x14ac:dyDescent="0.3">
      <c r="A1010">
        <v>1009</v>
      </c>
      <c r="B1010" t="s">
        <v>3196</v>
      </c>
      <c r="C1010" t="s">
        <v>3197</v>
      </c>
      <c r="D1010" t="s">
        <v>3198</v>
      </c>
      <c r="E1010" t="s">
        <v>41</v>
      </c>
      <c r="F1010" t="s">
        <v>455</v>
      </c>
      <c r="G1010" t="s">
        <v>121</v>
      </c>
      <c r="H1010" t="s">
        <v>2614</v>
      </c>
      <c r="I1010">
        <v>7</v>
      </c>
      <c r="J1010">
        <v>5.21</v>
      </c>
      <c r="K1010">
        <v>7</v>
      </c>
      <c r="L1010">
        <v>5.21</v>
      </c>
    </row>
    <row r="1011" spans="1:12" x14ac:dyDescent="0.3">
      <c r="A1011">
        <v>1010</v>
      </c>
      <c r="B1011" t="s">
        <v>3199</v>
      </c>
      <c r="C1011" t="s">
        <v>3200</v>
      </c>
      <c r="D1011" t="s">
        <v>3201</v>
      </c>
      <c r="E1011" t="s">
        <v>41</v>
      </c>
      <c r="F1011" t="s">
        <v>455</v>
      </c>
      <c r="G1011" t="s">
        <v>121</v>
      </c>
      <c r="I1011">
        <v>5</v>
      </c>
      <c r="J1011">
        <v>7.93</v>
      </c>
      <c r="K1011">
        <v>11</v>
      </c>
      <c r="L1011">
        <v>7.93</v>
      </c>
    </row>
    <row r="1012" spans="1:12" x14ac:dyDescent="0.3">
      <c r="A1012">
        <v>1011</v>
      </c>
      <c r="B1012" t="s">
        <v>3202</v>
      </c>
      <c r="C1012" t="s">
        <v>3203</v>
      </c>
      <c r="D1012" t="s">
        <v>3183</v>
      </c>
      <c r="E1012" t="s">
        <v>41</v>
      </c>
      <c r="F1012" t="s">
        <v>455</v>
      </c>
      <c r="G1012" t="s">
        <v>300</v>
      </c>
      <c r="H1012" t="s">
        <v>2614</v>
      </c>
      <c r="I1012">
        <v>3</v>
      </c>
      <c r="J1012">
        <v>27.96</v>
      </c>
      <c r="K1012">
        <v>39</v>
      </c>
      <c r="L1012">
        <v>27.96</v>
      </c>
    </row>
    <row r="1013" spans="1:12" x14ac:dyDescent="0.3">
      <c r="A1013">
        <v>1012</v>
      </c>
      <c r="B1013" t="s">
        <v>3204</v>
      </c>
      <c r="C1013" t="s">
        <v>3205</v>
      </c>
      <c r="D1013" t="s">
        <v>3206</v>
      </c>
      <c r="E1013" t="s">
        <v>41</v>
      </c>
      <c r="F1013" t="s">
        <v>455</v>
      </c>
      <c r="G1013" t="s">
        <v>300</v>
      </c>
      <c r="H1013" t="s">
        <v>2614</v>
      </c>
      <c r="I1013">
        <v>7</v>
      </c>
      <c r="J1013">
        <v>44.68</v>
      </c>
      <c r="K1013">
        <v>62</v>
      </c>
      <c r="L1013">
        <v>44.68</v>
      </c>
    </row>
    <row r="1014" spans="1:12" x14ac:dyDescent="0.3">
      <c r="A1014">
        <v>1013</v>
      </c>
      <c r="B1014" t="s">
        <v>3207</v>
      </c>
      <c r="C1014" t="s">
        <v>3208</v>
      </c>
      <c r="D1014" t="s">
        <v>3209</v>
      </c>
      <c r="E1014" t="s">
        <v>41</v>
      </c>
      <c r="F1014" t="s">
        <v>455</v>
      </c>
      <c r="G1014" t="s">
        <v>300</v>
      </c>
      <c r="H1014" t="s">
        <v>2614</v>
      </c>
      <c r="I1014">
        <v>2</v>
      </c>
      <c r="J1014">
        <v>57.32</v>
      </c>
      <c r="K1014">
        <v>80</v>
      </c>
      <c r="L1014">
        <v>57.32</v>
      </c>
    </row>
    <row r="1015" spans="1:12" x14ac:dyDescent="0.3">
      <c r="A1015">
        <v>1014</v>
      </c>
      <c r="B1015" t="s">
        <v>3210</v>
      </c>
      <c r="C1015" t="s">
        <v>3211</v>
      </c>
      <c r="D1015" t="s">
        <v>3212</v>
      </c>
      <c r="E1015" t="s">
        <v>41</v>
      </c>
      <c r="F1015" t="s">
        <v>148</v>
      </c>
      <c r="G1015" t="s">
        <v>121</v>
      </c>
      <c r="H1015" t="s">
        <v>2614</v>
      </c>
      <c r="I1015">
        <v>6</v>
      </c>
      <c r="J1015">
        <v>133.57</v>
      </c>
      <c r="K1015">
        <v>187</v>
      </c>
      <c r="L1015">
        <v>133.57</v>
      </c>
    </row>
    <row r="1016" spans="1:12" x14ac:dyDescent="0.3">
      <c r="A1016">
        <v>1015</v>
      </c>
      <c r="B1016" t="s">
        <v>3213</v>
      </c>
      <c r="C1016" t="s">
        <v>3214</v>
      </c>
      <c r="D1016" t="s">
        <v>3215</v>
      </c>
      <c r="E1016" t="s">
        <v>212</v>
      </c>
      <c r="F1016" t="s">
        <v>148</v>
      </c>
      <c r="G1016" t="s">
        <v>121</v>
      </c>
      <c r="H1016" t="s">
        <v>2614</v>
      </c>
      <c r="I1016">
        <v>11</v>
      </c>
      <c r="J1016">
        <v>48.11</v>
      </c>
      <c r="K1016">
        <v>89</v>
      </c>
      <c r="L1016">
        <v>48.11</v>
      </c>
    </row>
    <row r="1017" spans="1:12" x14ac:dyDescent="0.3">
      <c r="A1017">
        <v>1016</v>
      </c>
      <c r="B1017" t="s">
        <v>3216</v>
      </c>
      <c r="C1017" t="s">
        <v>3217</v>
      </c>
      <c r="D1017" t="s">
        <v>3218</v>
      </c>
      <c r="E1017" t="s">
        <v>309</v>
      </c>
      <c r="F1017" t="s">
        <v>310</v>
      </c>
      <c r="G1017" t="s">
        <v>121</v>
      </c>
      <c r="H1017" t="s">
        <v>2614</v>
      </c>
      <c r="I1017">
        <v>9</v>
      </c>
      <c r="J1017">
        <v>68.47</v>
      </c>
      <c r="K1017">
        <v>106</v>
      </c>
      <c r="L1017">
        <v>68.47</v>
      </c>
    </row>
    <row r="1018" spans="1:12" x14ac:dyDescent="0.3">
      <c r="A1018">
        <v>1017</v>
      </c>
      <c r="B1018" t="s">
        <v>3219</v>
      </c>
      <c r="C1018" t="s">
        <v>3220</v>
      </c>
      <c r="D1018" t="s">
        <v>3221</v>
      </c>
      <c r="E1018" t="s">
        <v>309</v>
      </c>
      <c r="F1018" t="s">
        <v>310</v>
      </c>
      <c r="G1018" t="s">
        <v>121</v>
      </c>
      <c r="H1018" t="s">
        <v>2614</v>
      </c>
      <c r="I1018">
        <v>10</v>
      </c>
      <c r="J1018">
        <v>136.29</v>
      </c>
      <c r="K1018">
        <v>212</v>
      </c>
      <c r="L1018">
        <v>136.29</v>
      </c>
    </row>
    <row r="1019" spans="1:12" x14ac:dyDescent="0.3">
      <c r="A1019">
        <v>1018</v>
      </c>
      <c r="B1019" t="s">
        <v>3222</v>
      </c>
      <c r="C1019" t="s">
        <v>3223</v>
      </c>
      <c r="D1019" t="s">
        <v>3224</v>
      </c>
      <c r="E1019" t="s">
        <v>98</v>
      </c>
      <c r="F1019" t="s">
        <v>130</v>
      </c>
      <c r="G1019" t="s">
        <v>300</v>
      </c>
      <c r="H1019" t="s">
        <v>2614</v>
      </c>
      <c r="I1019">
        <v>1</v>
      </c>
      <c r="J1019">
        <v>47.22</v>
      </c>
      <c r="K1019">
        <v>66</v>
      </c>
      <c r="L1019">
        <v>47.22</v>
      </c>
    </row>
    <row r="1020" spans="1:12" x14ac:dyDescent="0.3">
      <c r="A1020">
        <v>1019</v>
      </c>
      <c r="B1020" t="s">
        <v>3225</v>
      </c>
      <c r="C1020" t="s">
        <v>3226</v>
      </c>
      <c r="D1020" t="s">
        <v>3227</v>
      </c>
      <c r="E1020" t="s">
        <v>98</v>
      </c>
      <c r="F1020" t="s">
        <v>130</v>
      </c>
      <c r="G1020" t="s">
        <v>121</v>
      </c>
      <c r="H1020" t="s">
        <v>2614</v>
      </c>
      <c r="I1020">
        <v>2</v>
      </c>
      <c r="J1020">
        <v>14.57</v>
      </c>
      <c r="K1020">
        <v>20</v>
      </c>
      <c r="L1020">
        <v>14.57</v>
      </c>
    </row>
    <row r="1021" spans="1:12" x14ac:dyDescent="0.3">
      <c r="A1021">
        <v>1020</v>
      </c>
      <c r="B1021" t="s">
        <v>3228</v>
      </c>
      <c r="C1021" t="s">
        <v>3229</v>
      </c>
      <c r="D1021" t="s">
        <v>3230</v>
      </c>
      <c r="E1021" t="s">
        <v>147</v>
      </c>
      <c r="F1021" t="s">
        <v>148</v>
      </c>
      <c r="G1021" t="s">
        <v>121</v>
      </c>
      <c r="H1021" t="s">
        <v>2614</v>
      </c>
      <c r="I1021">
        <v>1</v>
      </c>
      <c r="J1021">
        <v>52.7</v>
      </c>
      <c r="K1021">
        <v>89</v>
      </c>
      <c r="L1021">
        <v>52.7</v>
      </c>
    </row>
    <row r="1022" spans="1:12" x14ac:dyDescent="0.3">
      <c r="A1022">
        <v>1021</v>
      </c>
      <c r="B1022" t="s">
        <v>3231</v>
      </c>
      <c r="C1022" t="s">
        <v>3232</v>
      </c>
      <c r="D1022" t="s">
        <v>3233</v>
      </c>
      <c r="E1022" t="s">
        <v>98</v>
      </c>
      <c r="F1022" t="s">
        <v>130</v>
      </c>
      <c r="G1022" t="s">
        <v>121</v>
      </c>
      <c r="H1022" t="s">
        <v>2614</v>
      </c>
      <c r="I1022">
        <v>3</v>
      </c>
      <c r="J1022">
        <v>6.97</v>
      </c>
      <c r="K1022">
        <v>9</v>
      </c>
      <c r="L1022">
        <v>6.97</v>
      </c>
    </row>
    <row r="1023" spans="1:12" x14ac:dyDescent="0.3">
      <c r="A1023">
        <v>1022</v>
      </c>
      <c r="B1023" t="s">
        <v>3234</v>
      </c>
      <c r="C1023" t="s">
        <v>3235</v>
      </c>
      <c r="D1023" t="s">
        <v>3236</v>
      </c>
      <c r="E1023" t="s">
        <v>98</v>
      </c>
      <c r="F1023" t="s">
        <v>130</v>
      </c>
      <c r="G1023" t="s">
        <v>121</v>
      </c>
      <c r="H1023" t="s">
        <v>2614</v>
      </c>
      <c r="I1023">
        <v>6</v>
      </c>
      <c r="J1023">
        <v>14.54</v>
      </c>
      <c r="K1023">
        <v>20</v>
      </c>
      <c r="L1023">
        <v>14.54</v>
      </c>
    </row>
    <row r="1024" spans="1:12" x14ac:dyDescent="0.3">
      <c r="A1024">
        <v>1023</v>
      </c>
      <c r="B1024" t="s">
        <v>3237</v>
      </c>
      <c r="C1024" t="s">
        <v>3238</v>
      </c>
      <c r="D1024" t="s">
        <v>3233</v>
      </c>
      <c r="E1024" t="s">
        <v>41</v>
      </c>
      <c r="F1024" t="s">
        <v>455</v>
      </c>
      <c r="G1024" t="s">
        <v>121</v>
      </c>
      <c r="H1024" t="s">
        <v>2614</v>
      </c>
      <c r="I1024">
        <v>2</v>
      </c>
      <c r="J1024">
        <v>6.5</v>
      </c>
      <c r="K1024">
        <v>9</v>
      </c>
      <c r="L1024">
        <v>6.5</v>
      </c>
    </row>
    <row r="1025" spans="1:12" x14ac:dyDescent="0.3">
      <c r="A1025">
        <v>1024</v>
      </c>
      <c r="B1025" t="s">
        <v>3239</v>
      </c>
      <c r="C1025" t="s">
        <v>3240</v>
      </c>
      <c r="D1025" t="s">
        <v>3241</v>
      </c>
      <c r="E1025" t="s">
        <v>1173</v>
      </c>
      <c r="F1025" t="s">
        <v>476</v>
      </c>
      <c r="G1025" t="s">
        <v>121</v>
      </c>
      <c r="H1025" t="s">
        <v>2614</v>
      </c>
      <c r="I1025">
        <v>3</v>
      </c>
      <c r="J1025">
        <v>172.19</v>
      </c>
      <c r="K1025">
        <v>226</v>
      </c>
      <c r="L1025">
        <v>172.19</v>
      </c>
    </row>
    <row r="1026" spans="1:12" x14ac:dyDescent="0.3">
      <c r="A1026">
        <v>1025</v>
      </c>
      <c r="B1026" t="s">
        <v>3242</v>
      </c>
      <c r="C1026" t="s">
        <v>3243</v>
      </c>
      <c r="D1026" t="s">
        <v>3244</v>
      </c>
      <c r="E1026" t="s">
        <v>98</v>
      </c>
      <c r="F1026" t="s">
        <v>148</v>
      </c>
      <c r="G1026" t="s">
        <v>121</v>
      </c>
      <c r="H1026" t="s">
        <v>2614</v>
      </c>
      <c r="I1026">
        <v>3</v>
      </c>
      <c r="J1026">
        <v>141.65</v>
      </c>
      <c r="K1026">
        <v>198</v>
      </c>
      <c r="L1026">
        <v>141.65</v>
      </c>
    </row>
    <row r="1027" spans="1:12" x14ac:dyDescent="0.3">
      <c r="A1027">
        <v>1026</v>
      </c>
      <c r="B1027" t="s">
        <v>3245</v>
      </c>
      <c r="C1027" t="s">
        <v>3246</v>
      </c>
      <c r="D1027" t="s">
        <v>3247</v>
      </c>
      <c r="E1027" t="s">
        <v>212</v>
      </c>
      <c r="F1027" t="s">
        <v>148</v>
      </c>
      <c r="G1027" t="s">
        <v>121</v>
      </c>
      <c r="H1027" t="s">
        <v>2614</v>
      </c>
      <c r="I1027">
        <v>3</v>
      </c>
      <c r="J1027">
        <v>190.14</v>
      </c>
      <c r="K1027">
        <v>335</v>
      </c>
      <c r="L1027">
        <v>190.14</v>
      </c>
    </row>
    <row r="1028" spans="1:12" x14ac:dyDescent="0.3">
      <c r="A1028">
        <v>1027</v>
      </c>
      <c r="B1028" t="s">
        <v>3248</v>
      </c>
      <c r="C1028" t="s">
        <v>3249</v>
      </c>
      <c r="D1028" t="s">
        <v>3250</v>
      </c>
      <c r="E1028" t="s">
        <v>578</v>
      </c>
      <c r="F1028" t="s">
        <v>579</v>
      </c>
      <c r="G1028" t="s">
        <v>121</v>
      </c>
      <c r="H1028" t="s">
        <v>2614</v>
      </c>
      <c r="I1028">
        <v>5</v>
      </c>
      <c r="J1028">
        <v>135.75</v>
      </c>
      <c r="K1028">
        <v>223</v>
      </c>
      <c r="L1028">
        <v>135.75</v>
      </c>
    </row>
    <row r="1029" spans="1:12" x14ac:dyDescent="0.3">
      <c r="A1029">
        <v>1028</v>
      </c>
      <c r="B1029" t="s">
        <v>3251</v>
      </c>
      <c r="C1029" t="s">
        <v>3252</v>
      </c>
      <c r="D1029" t="s">
        <v>3253</v>
      </c>
      <c r="E1029" t="s">
        <v>41</v>
      </c>
      <c r="F1029" t="s">
        <v>388</v>
      </c>
      <c r="G1029" t="s">
        <v>121</v>
      </c>
      <c r="H1029" t="s">
        <v>2614</v>
      </c>
      <c r="I1029">
        <v>1</v>
      </c>
      <c r="J1029">
        <v>250.51</v>
      </c>
      <c r="K1029">
        <v>350</v>
      </c>
      <c r="L1029">
        <v>250.51</v>
      </c>
    </row>
    <row r="1030" spans="1:12" x14ac:dyDescent="0.3">
      <c r="A1030">
        <v>1029</v>
      </c>
      <c r="B1030" t="s">
        <v>3254</v>
      </c>
      <c r="C1030" t="s">
        <v>3255</v>
      </c>
      <c r="D1030" t="s">
        <v>3256</v>
      </c>
      <c r="E1030" t="s">
        <v>212</v>
      </c>
      <c r="F1030" t="s">
        <v>148</v>
      </c>
      <c r="G1030" t="s">
        <v>121</v>
      </c>
      <c r="H1030" t="s">
        <v>2614</v>
      </c>
      <c r="I1030">
        <v>3</v>
      </c>
      <c r="J1030">
        <v>125.4</v>
      </c>
      <c r="K1030">
        <v>229</v>
      </c>
      <c r="L1030">
        <v>125.4</v>
      </c>
    </row>
    <row r="1031" spans="1:12" x14ac:dyDescent="0.3">
      <c r="A1031">
        <v>1030</v>
      </c>
      <c r="B1031" t="s">
        <v>3257</v>
      </c>
      <c r="C1031" t="s">
        <v>3258</v>
      </c>
      <c r="D1031" t="s">
        <v>3259</v>
      </c>
      <c r="E1031" t="s">
        <v>212</v>
      </c>
      <c r="F1031" t="s">
        <v>148</v>
      </c>
      <c r="G1031" t="s">
        <v>121</v>
      </c>
      <c r="H1031" t="s">
        <v>2614</v>
      </c>
      <c r="I1031">
        <v>4</v>
      </c>
      <c r="J1031">
        <v>231</v>
      </c>
      <c r="K1031">
        <v>385</v>
      </c>
      <c r="L1031">
        <v>231</v>
      </c>
    </row>
    <row r="1032" spans="1:12" x14ac:dyDescent="0.3">
      <c r="A1032">
        <v>1031</v>
      </c>
      <c r="B1032" t="s">
        <v>3260</v>
      </c>
      <c r="C1032" t="s">
        <v>3261</v>
      </c>
      <c r="D1032" t="s">
        <v>3262</v>
      </c>
      <c r="E1032" t="s">
        <v>41</v>
      </c>
      <c r="F1032" t="s">
        <v>1110</v>
      </c>
      <c r="G1032" t="s">
        <v>121</v>
      </c>
      <c r="H1032" t="s">
        <v>2614</v>
      </c>
      <c r="I1032">
        <v>1</v>
      </c>
      <c r="J1032">
        <v>917.77</v>
      </c>
      <c r="K1032">
        <v>1284</v>
      </c>
      <c r="L1032">
        <v>917.77</v>
      </c>
    </row>
    <row r="1033" spans="1:12" x14ac:dyDescent="0.3">
      <c r="A1033">
        <v>1032</v>
      </c>
      <c r="B1033" t="s">
        <v>3263</v>
      </c>
      <c r="C1033" t="s">
        <v>3264</v>
      </c>
      <c r="D1033" t="s">
        <v>3265</v>
      </c>
      <c r="E1033" t="s">
        <v>41</v>
      </c>
      <c r="F1033" t="s">
        <v>148</v>
      </c>
      <c r="G1033" t="s">
        <v>121</v>
      </c>
      <c r="H1033" t="s">
        <v>2614</v>
      </c>
      <c r="I1033">
        <v>15</v>
      </c>
      <c r="J1033">
        <v>60.71</v>
      </c>
      <c r="K1033">
        <v>85</v>
      </c>
      <c r="L1033">
        <v>60.71</v>
      </c>
    </row>
    <row r="1034" spans="1:12" x14ac:dyDescent="0.3">
      <c r="A1034">
        <v>1033</v>
      </c>
      <c r="B1034" t="s">
        <v>3266</v>
      </c>
      <c r="C1034" t="s">
        <v>3267</v>
      </c>
      <c r="D1034" t="s">
        <v>3268</v>
      </c>
      <c r="E1034" t="s">
        <v>212</v>
      </c>
      <c r="F1034" t="s">
        <v>148</v>
      </c>
      <c r="G1034" t="s">
        <v>121</v>
      </c>
      <c r="H1034" t="s">
        <v>2614</v>
      </c>
      <c r="I1034">
        <v>6</v>
      </c>
      <c r="J1034">
        <v>80.02</v>
      </c>
      <c r="K1034">
        <v>152</v>
      </c>
      <c r="L1034">
        <v>80.02</v>
      </c>
    </row>
    <row r="1035" spans="1:12" x14ac:dyDescent="0.3">
      <c r="A1035">
        <v>1034</v>
      </c>
      <c r="B1035" t="s">
        <v>3269</v>
      </c>
      <c r="C1035" t="s">
        <v>3270</v>
      </c>
      <c r="D1035" t="s">
        <v>3271</v>
      </c>
      <c r="E1035" t="s">
        <v>41</v>
      </c>
      <c r="F1035" t="s">
        <v>1489</v>
      </c>
      <c r="G1035" t="s">
        <v>2624</v>
      </c>
      <c r="H1035" t="s">
        <v>2614</v>
      </c>
      <c r="I1035">
        <v>1</v>
      </c>
      <c r="J1035">
        <v>42.85</v>
      </c>
      <c r="K1035">
        <v>52</v>
      </c>
      <c r="L1035">
        <v>42.85</v>
      </c>
    </row>
    <row r="1036" spans="1:12" x14ac:dyDescent="0.3">
      <c r="A1036">
        <v>1035</v>
      </c>
      <c r="B1036" t="s">
        <v>3272</v>
      </c>
      <c r="C1036" t="s">
        <v>3273</v>
      </c>
      <c r="D1036" t="s">
        <v>3274</v>
      </c>
      <c r="E1036" t="s">
        <v>176</v>
      </c>
      <c r="F1036" t="s">
        <v>3275</v>
      </c>
      <c r="G1036" t="s">
        <v>121</v>
      </c>
      <c r="H1036" t="s">
        <v>2614</v>
      </c>
      <c r="I1036">
        <v>4</v>
      </c>
      <c r="J1036">
        <v>101.43</v>
      </c>
      <c r="K1036">
        <v>142</v>
      </c>
      <c r="L1036">
        <v>101.43</v>
      </c>
    </row>
    <row r="1037" spans="1:12" x14ac:dyDescent="0.3">
      <c r="A1037">
        <v>1036</v>
      </c>
      <c r="B1037" t="s">
        <v>3276</v>
      </c>
      <c r="C1037" t="s">
        <v>3277</v>
      </c>
      <c r="D1037" t="s">
        <v>3278</v>
      </c>
      <c r="E1037" t="s">
        <v>1173</v>
      </c>
      <c r="F1037" t="s">
        <v>420</v>
      </c>
      <c r="G1037" t="s">
        <v>121</v>
      </c>
      <c r="H1037" t="s">
        <v>2614</v>
      </c>
      <c r="I1037">
        <v>14</v>
      </c>
      <c r="J1037">
        <v>44.06</v>
      </c>
      <c r="K1037">
        <v>61</v>
      </c>
      <c r="L1037">
        <v>44.06</v>
      </c>
    </row>
    <row r="1038" spans="1:12" x14ac:dyDescent="0.3">
      <c r="A1038">
        <v>1037</v>
      </c>
      <c r="B1038" t="s">
        <v>3279</v>
      </c>
      <c r="C1038" t="s">
        <v>3280</v>
      </c>
      <c r="D1038" t="s">
        <v>3281</v>
      </c>
      <c r="E1038" t="s">
        <v>41</v>
      </c>
      <c r="F1038" t="s">
        <v>2751</v>
      </c>
      <c r="G1038" t="s">
        <v>2624</v>
      </c>
      <c r="H1038" t="s">
        <v>2614</v>
      </c>
      <c r="I1038">
        <v>3</v>
      </c>
      <c r="J1038">
        <v>148.57</v>
      </c>
      <c r="K1038">
        <v>208</v>
      </c>
      <c r="L1038">
        <v>148.57</v>
      </c>
    </row>
    <row r="1039" spans="1:12" x14ac:dyDescent="0.3">
      <c r="A1039">
        <v>1038</v>
      </c>
      <c r="B1039" t="s">
        <v>3282</v>
      </c>
      <c r="C1039" t="s">
        <v>3283</v>
      </c>
      <c r="D1039" t="s">
        <v>3284</v>
      </c>
      <c r="E1039" t="s">
        <v>41</v>
      </c>
      <c r="F1039" t="s">
        <v>564</v>
      </c>
      <c r="G1039" t="s">
        <v>300</v>
      </c>
      <c r="H1039" t="s">
        <v>2614</v>
      </c>
      <c r="I1039">
        <v>2</v>
      </c>
      <c r="J1039">
        <v>38.340000000000003</v>
      </c>
      <c r="K1039">
        <v>53</v>
      </c>
      <c r="L1039">
        <v>38.340000000000003</v>
      </c>
    </row>
    <row r="1040" spans="1:12" x14ac:dyDescent="0.3">
      <c r="A1040">
        <v>1039</v>
      </c>
      <c r="B1040" t="s">
        <v>3285</v>
      </c>
      <c r="C1040" t="s">
        <v>3286</v>
      </c>
      <c r="D1040" t="s">
        <v>3287</v>
      </c>
      <c r="E1040" t="s">
        <v>41</v>
      </c>
      <c r="F1040" t="s">
        <v>469</v>
      </c>
      <c r="G1040" t="s">
        <v>300</v>
      </c>
      <c r="H1040" t="s">
        <v>2614</v>
      </c>
      <c r="I1040">
        <v>17</v>
      </c>
      <c r="J1040">
        <v>149.72</v>
      </c>
      <c r="K1040">
        <v>209</v>
      </c>
      <c r="L1040">
        <v>149.72</v>
      </c>
    </row>
    <row r="1041" spans="1:12" x14ac:dyDescent="0.3">
      <c r="A1041">
        <v>1040</v>
      </c>
      <c r="B1041" t="s">
        <v>3288</v>
      </c>
      <c r="C1041" t="s">
        <v>3289</v>
      </c>
      <c r="D1041" t="s">
        <v>3290</v>
      </c>
      <c r="E1041" t="s">
        <v>41</v>
      </c>
      <c r="F1041" t="s">
        <v>579</v>
      </c>
      <c r="G1041" t="s">
        <v>121</v>
      </c>
      <c r="H1041" t="s">
        <v>2614</v>
      </c>
      <c r="I1041">
        <v>5</v>
      </c>
      <c r="J1041">
        <v>6.47</v>
      </c>
      <c r="K1041">
        <v>9</v>
      </c>
      <c r="L1041">
        <v>6.47</v>
      </c>
    </row>
    <row r="1042" spans="1:12" x14ac:dyDescent="0.3">
      <c r="A1042">
        <v>1041</v>
      </c>
      <c r="B1042" t="s">
        <v>3291</v>
      </c>
      <c r="C1042" t="s">
        <v>3292</v>
      </c>
      <c r="D1042" t="s">
        <v>3293</v>
      </c>
      <c r="E1042" t="s">
        <v>21</v>
      </c>
      <c r="F1042" t="s">
        <v>3294</v>
      </c>
      <c r="G1042" t="s">
        <v>121</v>
      </c>
      <c r="H1042" t="s">
        <v>2614</v>
      </c>
      <c r="I1042">
        <v>1</v>
      </c>
      <c r="J1042">
        <v>0.01</v>
      </c>
      <c r="K1042">
        <v>24</v>
      </c>
      <c r="L1042">
        <v>0.01</v>
      </c>
    </row>
    <row r="1043" spans="1:12" x14ac:dyDescent="0.3">
      <c r="A1043">
        <v>1042</v>
      </c>
      <c r="B1043" t="s">
        <v>3295</v>
      </c>
      <c r="C1043" t="s">
        <v>3296</v>
      </c>
      <c r="D1043" t="s">
        <v>3297</v>
      </c>
      <c r="E1043" t="s">
        <v>1173</v>
      </c>
      <c r="F1043" t="s">
        <v>476</v>
      </c>
      <c r="G1043" t="s">
        <v>300</v>
      </c>
      <c r="H1043" t="s">
        <v>2614</v>
      </c>
      <c r="I1043">
        <v>2</v>
      </c>
      <c r="J1043">
        <v>111.43</v>
      </c>
      <c r="K1043">
        <v>156</v>
      </c>
      <c r="L1043">
        <v>111.43</v>
      </c>
    </row>
    <row r="1044" spans="1:12" x14ac:dyDescent="0.3">
      <c r="A1044">
        <v>1043</v>
      </c>
      <c r="B1044" t="s">
        <v>3298</v>
      </c>
      <c r="C1044" t="s">
        <v>3299</v>
      </c>
      <c r="D1044" t="s">
        <v>3300</v>
      </c>
      <c r="E1044" t="s">
        <v>1173</v>
      </c>
      <c r="F1044" t="s">
        <v>476</v>
      </c>
      <c r="G1044" t="s">
        <v>323</v>
      </c>
      <c r="H1044" t="s">
        <v>2614</v>
      </c>
      <c r="I1044">
        <v>36</v>
      </c>
      <c r="J1044">
        <v>106.43</v>
      </c>
      <c r="K1044">
        <v>149</v>
      </c>
      <c r="L1044">
        <v>106.43</v>
      </c>
    </row>
    <row r="1045" spans="1:12" x14ac:dyDescent="0.3">
      <c r="A1045">
        <v>1044</v>
      </c>
      <c r="B1045" t="s">
        <v>3301</v>
      </c>
      <c r="C1045" t="s">
        <v>3302</v>
      </c>
      <c r="D1045" t="s">
        <v>3303</v>
      </c>
      <c r="E1045" t="s">
        <v>1173</v>
      </c>
      <c r="F1045" t="s">
        <v>476</v>
      </c>
      <c r="G1045" t="s">
        <v>323</v>
      </c>
      <c r="H1045" t="s">
        <v>2614</v>
      </c>
      <c r="I1045">
        <v>3</v>
      </c>
      <c r="J1045">
        <v>103.57</v>
      </c>
      <c r="K1045">
        <v>145</v>
      </c>
      <c r="L1045">
        <v>103.57</v>
      </c>
    </row>
    <row r="1046" spans="1:12" x14ac:dyDescent="0.3">
      <c r="A1046">
        <v>1045</v>
      </c>
      <c r="B1046" t="s">
        <v>3304</v>
      </c>
      <c r="C1046" t="s">
        <v>3305</v>
      </c>
      <c r="D1046" t="s">
        <v>3306</v>
      </c>
      <c r="E1046" t="s">
        <v>1173</v>
      </c>
      <c r="F1046" t="s">
        <v>480</v>
      </c>
      <c r="G1046" t="s">
        <v>121</v>
      </c>
      <c r="H1046" t="s">
        <v>2614</v>
      </c>
      <c r="I1046">
        <v>1</v>
      </c>
      <c r="J1046">
        <v>102.86</v>
      </c>
      <c r="K1046">
        <v>144</v>
      </c>
      <c r="L1046">
        <v>102.86</v>
      </c>
    </row>
    <row r="1047" spans="1:12" x14ac:dyDescent="0.3">
      <c r="A1047">
        <v>1046</v>
      </c>
      <c r="B1047" t="s">
        <v>3307</v>
      </c>
      <c r="C1047" t="s">
        <v>3308</v>
      </c>
      <c r="D1047" t="s">
        <v>3309</v>
      </c>
      <c r="E1047" t="s">
        <v>1173</v>
      </c>
      <c r="F1047" t="s">
        <v>476</v>
      </c>
      <c r="G1047" t="s">
        <v>300</v>
      </c>
      <c r="H1047" t="s">
        <v>2614</v>
      </c>
      <c r="I1047">
        <v>3</v>
      </c>
      <c r="J1047">
        <v>154.29</v>
      </c>
      <c r="K1047">
        <v>216</v>
      </c>
      <c r="L1047">
        <v>154.29</v>
      </c>
    </row>
    <row r="1048" spans="1:12" x14ac:dyDescent="0.3">
      <c r="A1048">
        <v>1047</v>
      </c>
      <c r="B1048" t="s">
        <v>3310</v>
      </c>
      <c r="C1048" t="s">
        <v>3311</v>
      </c>
      <c r="D1048" t="s">
        <v>3312</v>
      </c>
      <c r="E1048" t="s">
        <v>1306</v>
      </c>
      <c r="F1048" t="s">
        <v>1307</v>
      </c>
      <c r="G1048" t="s">
        <v>121</v>
      </c>
      <c r="H1048" t="s">
        <v>2614</v>
      </c>
      <c r="I1048">
        <v>73</v>
      </c>
      <c r="J1048">
        <v>166.57</v>
      </c>
      <c r="K1048">
        <v>233</v>
      </c>
      <c r="L1048">
        <v>166.57</v>
      </c>
    </row>
    <row r="1049" spans="1:12" x14ac:dyDescent="0.3">
      <c r="A1049">
        <v>1048</v>
      </c>
      <c r="B1049" t="s">
        <v>3313</v>
      </c>
      <c r="C1049" t="s">
        <v>3314</v>
      </c>
      <c r="D1049" t="s">
        <v>3315</v>
      </c>
      <c r="E1049" t="s">
        <v>176</v>
      </c>
      <c r="F1049" t="s">
        <v>3316</v>
      </c>
      <c r="G1049" t="s">
        <v>121</v>
      </c>
      <c r="H1049" t="s">
        <v>2614</v>
      </c>
      <c r="I1049">
        <v>4</v>
      </c>
      <c r="J1049">
        <v>175.24</v>
      </c>
      <c r="K1049">
        <v>230</v>
      </c>
      <c r="L1049">
        <v>175.24</v>
      </c>
    </row>
    <row r="1050" spans="1:12" x14ac:dyDescent="0.3">
      <c r="A1050">
        <v>1049</v>
      </c>
      <c r="B1050" t="s">
        <v>3317</v>
      </c>
      <c r="C1050" t="s">
        <v>3318</v>
      </c>
      <c r="D1050" t="s">
        <v>3319</v>
      </c>
      <c r="E1050" t="s">
        <v>176</v>
      </c>
      <c r="F1050" t="s">
        <v>3320</v>
      </c>
      <c r="G1050" t="s">
        <v>300</v>
      </c>
      <c r="H1050" t="s">
        <v>2614</v>
      </c>
      <c r="I1050">
        <v>1</v>
      </c>
      <c r="J1050">
        <v>135.99</v>
      </c>
      <c r="K1050">
        <v>190</v>
      </c>
      <c r="L1050">
        <v>135.99</v>
      </c>
    </row>
    <row r="1051" spans="1:12" x14ac:dyDescent="0.3">
      <c r="A1051">
        <v>1050</v>
      </c>
      <c r="B1051" t="s">
        <v>3321</v>
      </c>
      <c r="C1051" t="s">
        <v>3322</v>
      </c>
      <c r="D1051" t="s">
        <v>3323</v>
      </c>
      <c r="E1051" t="s">
        <v>176</v>
      </c>
      <c r="F1051" t="s">
        <v>384</v>
      </c>
      <c r="G1051" t="s">
        <v>300</v>
      </c>
      <c r="H1051" t="s">
        <v>2614</v>
      </c>
      <c r="I1051">
        <v>1</v>
      </c>
      <c r="J1051">
        <v>168.54</v>
      </c>
      <c r="K1051">
        <v>235</v>
      </c>
      <c r="L1051">
        <v>168.54</v>
      </c>
    </row>
    <row r="1052" spans="1:12" x14ac:dyDescent="0.3">
      <c r="A1052">
        <v>1051</v>
      </c>
      <c r="B1052" t="s">
        <v>3324</v>
      </c>
      <c r="C1052" t="s">
        <v>3325</v>
      </c>
      <c r="D1052" t="s">
        <v>3326</v>
      </c>
      <c r="E1052" t="s">
        <v>98</v>
      </c>
      <c r="F1052" t="s">
        <v>92</v>
      </c>
      <c r="G1052" t="s">
        <v>300</v>
      </c>
      <c r="H1052" t="s">
        <v>2614</v>
      </c>
      <c r="I1052">
        <v>10</v>
      </c>
      <c r="J1052">
        <v>127.79</v>
      </c>
      <c r="K1052">
        <v>178</v>
      </c>
      <c r="L1052">
        <v>127.79</v>
      </c>
    </row>
    <row r="1053" spans="1:12" x14ac:dyDescent="0.3">
      <c r="A1053">
        <v>1052</v>
      </c>
      <c r="B1053" t="s">
        <v>3327</v>
      </c>
      <c r="C1053" t="s">
        <v>3328</v>
      </c>
      <c r="D1053" t="s">
        <v>3329</v>
      </c>
      <c r="E1053" t="s">
        <v>772</v>
      </c>
      <c r="F1053" t="s">
        <v>906</v>
      </c>
      <c r="G1053" t="s">
        <v>121</v>
      </c>
      <c r="H1053" t="s">
        <v>2614</v>
      </c>
      <c r="I1053">
        <v>8</v>
      </c>
      <c r="J1053">
        <v>68.22</v>
      </c>
      <c r="K1053">
        <v>95</v>
      </c>
      <c r="L1053">
        <v>68.22</v>
      </c>
    </row>
    <row r="1054" spans="1:12" x14ac:dyDescent="0.3">
      <c r="A1054">
        <v>1053</v>
      </c>
      <c r="B1054" t="s">
        <v>3330</v>
      </c>
      <c r="C1054" t="s">
        <v>3331</v>
      </c>
      <c r="D1054" t="s">
        <v>3332</v>
      </c>
      <c r="E1054" t="s">
        <v>98</v>
      </c>
      <c r="F1054" t="s">
        <v>476</v>
      </c>
      <c r="G1054" t="s">
        <v>121</v>
      </c>
      <c r="H1054" t="s">
        <v>2614</v>
      </c>
      <c r="I1054">
        <v>1</v>
      </c>
      <c r="J1054">
        <v>121.2</v>
      </c>
      <c r="K1054">
        <v>169</v>
      </c>
      <c r="L1054">
        <v>121.2</v>
      </c>
    </row>
    <row r="1055" spans="1:12" x14ac:dyDescent="0.3">
      <c r="A1055">
        <v>1054</v>
      </c>
      <c r="B1055" t="s">
        <v>3333</v>
      </c>
      <c r="C1055" t="s">
        <v>3334</v>
      </c>
      <c r="D1055" t="s">
        <v>3335</v>
      </c>
      <c r="E1055" t="s">
        <v>176</v>
      </c>
      <c r="F1055" t="s">
        <v>3275</v>
      </c>
      <c r="G1055" t="s">
        <v>121</v>
      </c>
      <c r="H1055" t="s">
        <v>2614</v>
      </c>
      <c r="I1055">
        <v>1</v>
      </c>
      <c r="J1055">
        <v>120.71</v>
      </c>
      <c r="K1055">
        <v>169</v>
      </c>
      <c r="L1055">
        <v>120.71</v>
      </c>
    </row>
    <row r="1056" spans="1:12" x14ac:dyDescent="0.3">
      <c r="A1056">
        <v>1055</v>
      </c>
      <c r="B1056" t="s">
        <v>3336</v>
      </c>
      <c r="C1056" t="s">
        <v>3337</v>
      </c>
      <c r="D1056" t="s">
        <v>3335</v>
      </c>
      <c r="E1056" t="s">
        <v>125</v>
      </c>
      <c r="F1056" t="s">
        <v>3338</v>
      </c>
      <c r="G1056" t="s">
        <v>121</v>
      </c>
      <c r="H1056" t="s">
        <v>2614</v>
      </c>
      <c r="I1056">
        <v>2</v>
      </c>
      <c r="J1056">
        <v>25</v>
      </c>
      <c r="K1056">
        <v>177</v>
      </c>
      <c r="L1056">
        <v>25</v>
      </c>
    </row>
    <row r="1057" spans="1:12" x14ac:dyDescent="0.3">
      <c r="A1057">
        <v>1056</v>
      </c>
      <c r="B1057" t="s">
        <v>3339</v>
      </c>
      <c r="C1057" t="s">
        <v>3340</v>
      </c>
      <c r="D1057" t="s">
        <v>3341</v>
      </c>
      <c r="E1057" t="s">
        <v>2522</v>
      </c>
      <c r="F1057" t="s">
        <v>310</v>
      </c>
      <c r="G1057" t="s">
        <v>300</v>
      </c>
      <c r="H1057" t="s">
        <v>2614</v>
      </c>
      <c r="I1057">
        <v>37</v>
      </c>
      <c r="J1057">
        <v>6.38</v>
      </c>
      <c r="K1057">
        <v>85</v>
      </c>
      <c r="L1057">
        <v>6.38</v>
      </c>
    </row>
    <row r="1058" spans="1:12" x14ac:dyDescent="0.3">
      <c r="A1058">
        <v>1057</v>
      </c>
      <c r="B1058" t="s">
        <v>3342</v>
      </c>
      <c r="C1058" t="s">
        <v>3343</v>
      </c>
      <c r="D1058" t="s">
        <v>3344</v>
      </c>
      <c r="E1058" t="s">
        <v>41</v>
      </c>
      <c r="F1058" t="s">
        <v>299</v>
      </c>
      <c r="G1058" t="s">
        <v>300</v>
      </c>
      <c r="H1058" t="s">
        <v>2614</v>
      </c>
      <c r="I1058">
        <v>1</v>
      </c>
      <c r="J1058">
        <v>127.79</v>
      </c>
      <c r="K1058">
        <v>178</v>
      </c>
      <c r="L1058">
        <v>127.79</v>
      </c>
    </row>
    <row r="1059" spans="1:12" x14ac:dyDescent="0.3">
      <c r="A1059">
        <v>1058</v>
      </c>
      <c r="B1059" t="s">
        <v>3345</v>
      </c>
      <c r="C1059" t="s">
        <v>3346</v>
      </c>
      <c r="D1059" t="s">
        <v>3347</v>
      </c>
      <c r="E1059" t="s">
        <v>41</v>
      </c>
      <c r="F1059" t="s">
        <v>2044</v>
      </c>
      <c r="G1059" t="s">
        <v>121</v>
      </c>
      <c r="H1059" t="s">
        <v>2614</v>
      </c>
      <c r="I1059">
        <v>17</v>
      </c>
      <c r="J1059">
        <v>10.64</v>
      </c>
      <c r="K1059">
        <v>14</v>
      </c>
      <c r="L1059">
        <v>10.64</v>
      </c>
    </row>
    <row r="1060" spans="1:12" x14ac:dyDescent="0.3">
      <c r="A1060">
        <v>1059</v>
      </c>
      <c r="B1060" t="s">
        <v>3348</v>
      </c>
      <c r="C1060" t="s">
        <v>3349</v>
      </c>
      <c r="D1060" t="s">
        <v>3350</v>
      </c>
      <c r="E1060" t="s">
        <v>80</v>
      </c>
      <c r="F1060" t="s">
        <v>327</v>
      </c>
      <c r="G1060" t="s">
        <v>121</v>
      </c>
      <c r="H1060" t="s">
        <v>2614</v>
      </c>
      <c r="I1060">
        <v>19</v>
      </c>
      <c r="J1060">
        <v>35</v>
      </c>
      <c r="K1060">
        <v>49</v>
      </c>
      <c r="L1060">
        <v>35</v>
      </c>
    </row>
    <row r="1061" spans="1:12" x14ac:dyDescent="0.3">
      <c r="A1061">
        <v>1060</v>
      </c>
      <c r="B1061" t="s">
        <v>3351</v>
      </c>
      <c r="C1061" t="s">
        <v>3352</v>
      </c>
      <c r="D1061" t="s">
        <v>3353</v>
      </c>
      <c r="E1061" t="s">
        <v>80</v>
      </c>
      <c r="F1061" t="s">
        <v>327</v>
      </c>
      <c r="G1061" t="s">
        <v>121</v>
      </c>
      <c r="H1061" t="s">
        <v>2614</v>
      </c>
      <c r="I1061">
        <v>24</v>
      </c>
      <c r="J1061">
        <v>15</v>
      </c>
      <c r="K1061">
        <v>21</v>
      </c>
      <c r="L1061">
        <v>15</v>
      </c>
    </row>
    <row r="1062" spans="1:12" x14ac:dyDescent="0.3">
      <c r="A1062">
        <v>1061</v>
      </c>
      <c r="B1062" t="s">
        <v>3354</v>
      </c>
      <c r="C1062" t="s">
        <v>3355</v>
      </c>
      <c r="D1062" t="s">
        <v>3356</v>
      </c>
      <c r="E1062" t="s">
        <v>41</v>
      </c>
      <c r="F1062" t="s">
        <v>2652</v>
      </c>
      <c r="G1062" t="s">
        <v>121</v>
      </c>
      <c r="H1062" t="s">
        <v>2614</v>
      </c>
      <c r="I1062">
        <v>13</v>
      </c>
      <c r="J1062">
        <v>46.3</v>
      </c>
      <c r="K1062">
        <v>64</v>
      </c>
      <c r="L1062">
        <v>46.3</v>
      </c>
    </row>
    <row r="1063" spans="1:12" x14ac:dyDescent="0.3">
      <c r="A1063">
        <v>1062</v>
      </c>
      <c r="B1063" t="s">
        <v>3357</v>
      </c>
      <c r="C1063" t="s">
        <v>3358</v>
      </c>
      <c r="D1063" t="s">
        <v>3359</v>
      </c>
      <c r="E1063" t="s">
        <v>41</v>
      </c>
      <c r="F1063" t="s">
        <v>713</v>
      </c>
      <c r="G1063" t="s">
        <v>300</v>
      </c>
      <c r="H1063" t="s">
        <v>2614</v>
      </c>
      <c r="I1063">
        <v>26</v>
      </c>
      <c r="J1063">
        <v>11.34</v>
      </c>
      <c r="K1063">
        <v>15</v>
      </c>
      <c r="L1063">
        <v>11.34</v>
      </c>
    </row>
    <row r="1064" spans="1:12" x14ac:dyDescent="0.3">
      <c r="A1064">
        <v>1063</v>
      </c>
      <c r="B1064" t="s">
        <v>3360</v>
      </c>
      <c r="C1064" t="s">
        <v>3361</v>
      </c>
      <c r="D1064" t="s">
        <v>3362</v>
      </c>
      <c r="E1064" t="s">
        <v>41</v>
      </c>
      <c r="F1064" t="s">
        <v>455</v>
      </c>
      <c r="G1064" t="s">
        <v>121</v>
      </c>
      <c r="H1064" t="s">
        <v>2614</v>
      </c>
      <c r="I1064">
        <v>38</v>
      </c>
      <c r="J1064">
        <v>9.39</v>
      </c>
      <c r="K1064">
        <v>13</v>
      </c>
      <c r="L1064">
        <v>9.39</v>
      </c>
    </row>
    <row r="1065" spans="1:12" x14ac:dyDescent="0.3">
      <c r="A1065">
        <v>1064</v>
      </c>
      <c r="B1065" t="s">
        <v>3363</v>
      </c>
      <c r="C1065" t="s">
        <v>3364</v>
      </c>
      <c r="D1065" t="s">
        <v>3365</v>
      </c>
      <c r="E1065" t="s">
        <v>41</v>
      </c>
      <c r="F1065" t="s">
        <v>455</v>
      </c>
      <c r="G1065" t="s">
        <v>121</v>
      </c>
      <c r="H1065" t="s">
        <v>2614</v>
      </c>
      <c r="I1065">
        <v>22</v>
      </c>
      <c r="J1065">
        <v>34.07</v>
      </c>
      <c r="K1065">
        <v>47</v>
      </c>
      <c r="L1065">
        <v>34.07</v>
      </c>
    </row>
    <row r="1066" spans="1:12" x14ac:dyDescent="0.3">
      <c r="A1066">
        <v>1065</v>
      </c>
      <c r="B1066" t="s">
        <v>3366</v>
      </c>
      <c r="C1066" t="s">
        <v>3367</v>
      </c>
      <c r="D1066" t="s">
        <v>3368</v>
      </c>
      <c r="E1066" t="s">
        <v>1306</v>
      </c>
      <c r="F1066" t="s">
        <v>2431</v>
      </c>
      <c r="G1066" t="s">
        <v>121</v>
      </c>
      <c r="H1066" t="s">
        <v>2614</v>
      </c>
      <c r="I1066">
        <v>3</v>
      </c>
      <c r="J1066">
        <v>121.2</v>
      </c>
      <c r="K1066">
        <v>169</v>
      </c>
      <c r="L1066">
        <v>121.2</v>
      </c>
    </row>
    <row r="1067" spans="1:12" x14ac:dyDescent="0.3">
      <c r="A1067">
        <v>1066</v>
      </c>
      <c r="B1067" t="s">
        <v>3369</v>
      </c>
      <c r="C1067" t="s">
        <v>3370</v>
      </c>
      <c r="D1067" t="s">
        <v>3371</v>
      </c>
      <c r="E1067" t="s">
        <v>176</v>
      </c>
      <c r="F1067" t="s">
        <v>310</v>
      </c>
      <c r="G1067" t="s">
        <v>300</v>
      </c>
      <c r="H1067" t="s">
        <v>2614</v>
      </c>
      <c r="I1067">
        <v>22</v>
      </c>
      <c r="J1067">
        <v>155.76</v>
      </c>
      <c r="K1067">
        <v>218</v>
      </c>
      <c r="L1067">
        <v>155.76</v>
      </c>
    </row>
    <row r="1068" spans="1:12" x14ac:dyDescent="0.3">
      <c r="A1068">
        <v>1067</v>
      </c>
      <c r="B1068" t="s">
        <v>3372</v>
      </c>
      <c r="C1068" t="s">
        <v>3373</v>
      </c>
      <c r="D1068" t="s">
        <v>3374</v>
      </c>
      <c r="E1068" t="s">
        <v>176</v>
      </c>
      <c r="F1068" t="s">
        <v>310</v>
      </c>
      <c r="G1068" t="s">
        <v>121</v>
      </c>
      <c r="H1068" t="s">
        <v>2614</v>
      </c>
      <c r="I1068">
        <v>2</v>
      </c>
      <c r="J1068">
        <v>154.72</v>
      </c>
      <c r="K1068">
        <v>216</v>
      </c>
      <c r="L1068">
        <v>154.72</v>
      </c>
    </row>
    <row r="1069" spans="1:12" x14ac:dyDescent="0.3">
      <c r="A1069">
        <v>1068</v>
      </c>
      <c r="B1069" t="s">
        <v>3375</v>
      </c>
      <c r="C1069" t="s">
        <v>3376</v>
      </c>
      <c r="D1069" t="s">
        <v>3377</v>
      </c>
      <c r="E1069" t="s">
        <v>2673</v>
      </c>
      <c r="F1069" t="s">
        <v>396</v>
      </c>
      <c r="G1069" t="s">
        <v>121</v>
      </c>
      <c r="H1069" t="s">
        <v>2614</v>
      </c>
      <c r="I1069">
        <v>36</v>
      </c>
      <c r="J1069">
        <v>26.5</v>
      </c>
      <c r="K1069">
        <v>145</v>
      </c>
      <c r="L1069">
        <v>26.5</v>
      </c>
    </row>
    <row r="1070" spans="1:12" x14ac:dyDescent="0.3">
      <c r="A1070">
        <v>1069</v>
      </c>
      <c r="B1070" t="s">
        <v>3378</v>
      </c>
      <c r="C1070" t="s">
        <v>3379</v>
      </c>
      <c r="D1070" t="s">
        <v>1802</v>
      </c>
      <c r="E1070" t="s">
        <v>2505</v>
      </c>
      <c r="F1070" t="s">
        <v>420</v>
      </c>
      <c r="G1070" t="s">
        <v>2714</v>
      </c>
      <c r="H1070" t="s">
        <v>2614</v>
      </c>
      <c r="I1070">
        <v>72</v>
      </c>
      <c r="J1070">
        <v>13.8</v>
      </c>
      <c r="K1070">
        <v>46</v>
      </c>
      <c r="L1070">
        <v>13.8</v>
      </c>
    </row>
    <row r="1071" spans="1:12" x14ac:dyDescent="0.3">
      <c r="A1071">
        <v>1070</v>
      </c>
      <c r="B1071" t="s">
        <v>3380</v>
      </c>
      <c r="C1071" t="s">
        <v>3381</v>
      </c>
      <c r="D1071" t="s">
        <v>3382</v>
      </c>
      <c r="E1071" t="s">
        <v>98</v>
      </c>
      <c r="F1071" t="s">
        <v>92</v>
      </c>
      <c r="G1071" t="s">
        <v>121</v>
      </c>
      <c r="H1071" t="s">
        <v>2614</v>
      </c>
      <c r="I1071">
        <v>1</v>
      </c>
      <c r="J1071">
        <v>38.56</v>
      </c>
      <c r="K1071">
        <v>53</v>
      </c>
      <c r="L1071">
        <v>38.56</v>
      </c>
    </row>
    <row r="1072" spans="1:12" x14ac:dyDescent="0.3">
      <c r="A1072">
        <v>1071</v>
      </c>
      <c r="B1072" t="s">
        <v>3383</v>
      </c>
      <c r="C1072" t="s">
        <v>3384</v>
      </c>
      <c r="D1072" t="s">
        <v>3385</v>
      </c>
      <c r="E1072" t="s">
        <v>98</v>
      </c>
      <c r="F1072" t="s">
        <v>92</v>
      </c>
      <c r="G1072" t="s">
        <v>2714</v>
      </c>
      <c r="H1072" t="s">
        <v>2614</v>
      </c>
      <c r="I1072">
        <v>2</v>
      </c>
      <c r="J1072">
        <v>49.8</v>
      </c>
      <c r="K1072">
        <v>69</v>
      </c>
      <c r="L1072">
        <v>49.8</v>
      </c>
    </row>
    <row r="1073" spans="1:12" x14ac:dyDescent="0.3">
      <c r="A1073">
        <v>1072</v>
      </c>
      <c r="B1073" t="s">
        <v>3386</v>
      </c>
      <c r="C1073" t="s">
        <v>3387</v>
      </c>
      <c r="D1073" t="s">
        <v>3054</v>
      </c>
      <c r="E1073" t="s">
        <v>41</v>
      </c>
      <c r="F1073" t="s">
        <v>455</v>
      </c>
      <c r="G1073" t="s">
        <v>121</v>
      </c>
      <c r="I1073">
        <v>2</v>
      </c>
      <c r="J1073">
        <v>19.29</v>
      </c>
      <c r="K1073">
        <v>27</v>
      </c>
      <c r="L1073">
        <v>19.29</v>
      </c>
    </row>
    <row r="1074" spans="1:12" x14ac:dyDescent="0.3">
      <c r="A1074">
        <v>1073</v>
      </c>
      <c r="B1074" t="s">
        <v>3388</v>
      </c>
      <c r="C1074" t="s">
        <v>3389</v>
      </c>
      <c r="D1074" t="s">
        <v>3390</v>
      </c>
      <c r="E1074" t="s">
        <v>41</v>
      </c>
      <c r="F1074" t="s">
        <v>455</v>
      </c>
      <c r="G1074" t="s">
        <v>121</v>
      </c>
      <c r="H1074" t="s">
        <v>2614</v>
      </c>
      <c r="I1074">
        <v>12</v>
      </c>
      <c r="J1074">
        <v>42.86</v>
      </c>
      <c r="K1074">
        <v>60</v>
      </c>
      <c r="L1074">
        <v>42.86</v>
      </c>
    </row>
    <row r="1075" spans="1:12" x14ac:dyDescent="0.3">
      <c r="A1075">
        <v>1074</v>
      </c>
      <c r="B1075" t="s">
        <v>3391</v>
      </c>
      <c r="C1075" t="s">
        <v>3392</v>
      </c>
      <c r="D1075" t="s">
        <v>3393</v>
      </c>
      <c r="E1075" t="s">
        <v>41</v>
      </c>
      <c r="F1075" t="s">
        <v>1110</v>
      </c>
      <c r="G1075" t="s">
        <v>369</v>
      </c>
      <c r="H1075" t="s">
        <v>2614</v>
      </c>
      <c r="I1075">
        <v>10</v>
      </c>
      <c r="J1075">
        <v>144.66</v>
      </c>
      <c r="K1075">
        <v>202</v>
      </c>
      <c r="L1075">
        <v>144.66</v>
      </c>
    </row>
    <row r="1076" spans="1:12" x14ac:dyDescent="0.3">
      <c r="A1076">
        <v>1075</v>
      </c>
      <c r="B1076" t="s">
        <v>3394</v>
      </c>
      <c r="C1076" t="s">
        <v>3395</v>
      </c>
      <c r="D1076" t="s">
        <v>3396</v>
      </c>
      <c r="E1076" t="s">
        <v>41</v>
      </c>
      <c r="F1076" t="s">
        <v>1110</v>
      </c>
      <c r="G1076" t="s">
        <v>300</v>
      </c>
      <c r="H1076" t="s">
        <v>2614</v>
      </c>
      <c r="I1076">
        <v>5</v>
      </c>
      <c r="J1076">
        <v>111.54</v>
      </c>
      <c r="K1076">
        <v>156</v>
      </c>
      <c r="L1076">
        <v>111.54</v>
      </c>
    </row>
    <row r="1077" spans="1:12" x14ac:dyDescent="0.3">
      <c r="A1077">
        <v>1076</v>
      </c>
      <c r="B1077" t="s">
        <v>3397</v>
      </c>
      <c r="C1077" t="s">
        <v>3398</v>
      </c>
      <c r="D1077" t="s">
        <v>3399</v>
      </c>
      <c r="E1077" t="s">
        <v>41</v>
      </c>
      <c r="F1077" t="s">
        <v>1110</v>
      </c>
      <c r="G1077" t="s">
        <v>300</v>
      </c>
      <c r="H1077" t="s">
        <v>2614</v>
      </c>
      <c r="I1077">
        <v>5</v>
      </c>
      <c r="J1077">
        <v>169.84</v>
      </c>
      <c r="K1077">
        <v>237</v>
      </c>
      <c r="L1077">
        <v>169.84</v>
      </c>
    </row>
    <row r="1078" spans="1:12" x14ac:dyDescent="0.3">
      <c r="A1078">
        <v>1077</v>
      </c>
      <c r="B1078" t="s">
        <v>3400</v>
      </c>
      <c r="C1078" t="s">
        <v>3401</v>
      </c>
      <c r="D1078" t="s">
        <v>3402</v>
      </c>
      <c r="E1078" t="s">
        <v>41</v>
      </c>
      <c r="F1078" t="s">
        <v>1110</v>
      </c>
      <c r="G1078" t="s">
        <v>300</v>
      </c>
      <c r="H1078" t="s">
        <v>2614</v>
      </c>
      <c r="I1078">
        <v>244</v>
      </c>
      <c r="J1078">
        <v>17.760000000000002</v>
      </c>
      <c r="K1078">
        <v>24</v>
      </c>
      <c r="L1078">
        <v>17.760000000000002</v>
      </c>
    </row>
    <row r="1079" spans="1:12" x14ac:dyDescent="0.3">
      <c r="A1079">
        <v>1078</v>
      </c>
      <c r="B1079" t="s">
        <v>3403</v>
      </c>
      <c r="C1079" t="s">
        <v>3404</v>
      </c>
      <c r="D1079" t="s">
        <v>3405</v>
      </c>
      <c r="E1079" t="s">
        <v>41</v>
      </c>
      <c r="F1079" t="s">
        <v>120</v>
      </c>
      <c r="G1079" t="s">
        <v>121</v>
      </c>
      <c r="H1079" t="s">
        <v>2614</v>
      </c>
      <c r="I1079">
        <v>13</v>
      </c>
      <c r="J1079">
        <v>204.39</v>
      </c>
      <c r="K1079">
        <v>286</v>
      </c>
      <c r="L1079">
        <v>204.39</v>
      </c>
    </row>
    <row r="1080" spans="1:12" x14ac:dyDescent="0.3">
      <c r="A1080">
        <v>1079</v>
      </c>
      <c r="B1080" t="s">
        <v>3406</v>
      </c>
      <c r="C1080" t="s">
        <v>3407</v>
      </c>
      <c r="D1080" t="s">
        <v>3408</v>
      </c>
      <c r="E1080" t="s">
        <v>98</v>
      </c>
      <c r="F1080" t="s">
        <v>1139</v>
      </c>
      <c r="G1080" t="s">
        <v>121</v>
      </c>
      <c r="H1080" t="s">
        <v>2614</v>
      </c>
      <c r="I1080">
        <v>4</v>
      </c>
      <c r="J1080">
        <v>96.97</v>
      </c>
      <c r="K1080">
        <v>169</v>
      </c>
      <c r="L1080">
        <v>96.97</v>
      </c>
    </row>
    <row r="1081" spans="1:12" x14ac:dyDescent="0.3">
      <c r="A1081">
        <v>1080</v>
      </c>
      <c r="B1081" t="s">
        <v>3409</v>
      </c>
      <c r="C1081" t="s">
        <v>3410</v>
      </c>
      <c r="D1081" t="s">
        <v>3411</v>
      </c>
      <c r="E1081" t="s">
        <v>41</v>
      </c>
      <c r="F1081" t="s">
        <v>659</v>
      </c>
      <c r="G1081" t="s">
        <v>369</v>
      </c>
      <c r="H1081" t="s">
        <v>2614</v>
      </c>
      <c r="I1081">
        <v>12</v>
      </c>
      <c r="J1081">
        <v>36.29</v>
      </c>
      <c r="K1081">
        <v>50</v>
      </c>
      <c r="L1081">
        <v>36.29</v>
      </c>
    </row>
    <row r="1082" spans="1:12" x14ac:dyDescent="0.3">
      <c r="A1082">
        <v>1081</v>
      </c>
      <c r="B1082" t="s">
        <v>3412</v>
      </c>
      <c r="C1082" t="s">
        <v>3413</v>
      </c>
      <c r="D1082" t="s">
        <v>3414</v>
      </c>
      <c r="E1082" t="s">
        <v>309</v>
      </c>
      <c r="F1082" t="s">
        <v>310</v>
      </c>
      <c r="G1082" t="s">
        <v>121</v>
      </c>
      <c r="H1082" t="s">
        <v>2614</v>
      </c>
      <c r="I1082">
        <v>46</v>
      </c>
      <c r="J1082">
        <v>16.64</v>
      </c>
      <c r="K1082">
        <v>25</v>
      </c>
      <c r="L1082">
        <v>16.64</v>
      </c>
    </row>
    <row r="1083" spans="1:12" x14ac:dyDescent="0.3">
      <c r="A1083">
        <v>1082</v>
      </c>
      <c r="B1083" t="s">
        <v>3415</v>
      </c>
      <c r="C1083" t="s">
        <v>3416</v>
      </c>
      <c r="D1083" t="s">
        <v>3417</v>
      </c>
      <c r="E1083" t="s">
        <v>309</v>
      </c>
      <c r="F1083" t="s">
        <v>310</v>
      </c>
      <c r="G1083" t="s">
        <v>121</v>
      </c>
      <c r="H1083" t="s">
        <v>2614</v>
      </c>
      <c r="I1083">
        <v>6</v>
      </c>
      <c r="J1083">
        <v>20.25</v>
      </c>
      <c r="K1083">
        <v>31</v>
      </c>
      <c r="L1083">
        <v>20.25</v>
      </c>
    </row>
    <row r="1084" spans="1:12" x14ac:dyDescent="0.3">
      <c r="A1084">
        <v>1083</v>
      </c>
      <c r="B1084" t="s">
        <v>3418</v>
      </c>
      <c r="C1084" t="s">
        <v>3419</v>
      </c>
      <c r="D1084" t="s">
        <v>3420</v>
      </c>
      <c r="E1084" t="s">
        <v>41</v>
      </c>
      <c r="F1084" t="s">
        <v>455</v>
      </c>
      <c r="G1084" t="s">
        <v>121</v>
      </c>
      <c r="H1084" t="s">
        <v>2614</v>
      </c>
      <c r="I1084">
        <v>3</v>
      </c>
      <c r="J1084">
        <v>24.21</v>
      </c>
      <c r="K1084">
        <v>33</v>
      </c>
      <c r="L1084">
        <v>24.21</v>
      </c>
    </row>
    <row r="1085" spans="1:12" x14ac:dyDescent="0.3">
      <c r="A1085">
        <v>1084</v>
      </c>
      <c r="B1085" t="s">
        <v>3421</v>
      </c>
      <c r="C1085" t="s">
        <v>3422</v>
      </c>
      <c r="D1085" t="s">
        <v>3423</v>
      </c>
      <c r="E1085" t="s">
        <v>41</v>
      </c>
      <c r="F1085" t="s">
        <v>455</v>
      </c>
      <c r="G1085" t="s">
        <v>121</v>
      </c>
      <c r="H1085" t="s">
        <v>2614</v>
      </c>
      <c r="I1085">
        <v>2</v>
      </c>
      <c r="J1085">
        <v>31.08</v>
      </c>
      <c r="K1085">
        <v>43</v>
      </c>
      <c r="L1085">
        <v>31.08</v>
      </c>
    </row>
    <row r="1086" spans="1:12" x14ac:dyDescent="0.3">
      <c r="A1086">
        <v>1085</v>
      </c>
      <c r="B1086" t="s">
        <v>3424</v>
      </c>
      <c r="C1086" t="s">
        <v>3425</v>
      </c>
      <c r="D1086" t="s">
        <v>3426</v>
      </c>
      <c r="E1086" t="s">
        <v>204</v>
      </c>
      <c r="F1086" t="s">
        <v>310</v>
      </c>
      <c r="G1086" t="s">
        <v>121</v>
      </c>
      <c r="H1086" t="s">
        <v>2614</v>
      </c>
      <c r="I1086">
        <v>5</v>
      </c>
      <c r="J1086">
        <v>187.86</v>
      </c>
      <c r="K1086">
        <v>263</v>
      </c>
      <c r="L1086">
        <v>187.86</v>
      </c>
    </row>
    <row r="1087" spans="1:12" x14ac:dyDescent="0.3">
      <c r="A1087">
        <v>1086</v>
      </c>
      <c r="B1087" t="s">
        <v>3427</v>
      </c>
      <c r="C1087" t="s">
        <v>3428</v>
      </c>
      <c r="D1087" t="s">
        <v>3429</v>
      </c>
      <c r="E1087" t="s">
        <v>468</v>
      </c>
      <c r="F1087" t="s">
        <v>1307</v>
      </c>
      <c r="G1087" t="s">
        <v>121</v>
      </c>
      <c r="H1087" t="s">
        <v>2614</v>
      </c>
      <c r="I1087">
        <v>2</v>
      </c>
      <c r="J1087">
        <v>53.22</v>
      </c>
      <c r="K1087">
        <v>74</v>
      </c>
      <c r="L1087">
        <v>53.22</v>
      </c>
    </row>
    <row r="1088" spans="1:12" x14ac:dyDescent="0.3">
      <c r="A1088">
        <v>1087</v>
      </c>
      <c r="B1088" t="s">
        <v>3430</v>
      </c>
      <c r="C1088" t="s">
        <v>3431</v>
      </c>
      <c r="D1088" t="s">
        <v>3432</v>
      </c>
      <c r="E1088" t="s">
        <v>468</v>
      </c>
      <c r="F1088" t="s">
        <v>1307</v>
      </c>
      <c r="G1088" t="s">
        <v>3140</v>
      </c>
      <c r="H1088" t="s">
        <v>2614</v>
      </c>
      <c r="I1088">
        <v>1</v>
      </c>
      <c r="J1088">
        <v>98.57</v>
      </c>
      <c r="K1088">
        <v>138</v>
      </c>
      <c r="L1088">
        <v>98.57</v>
      </c>
    </row>
    <row r="1089" spans="1:12" x14ac:dyDescent="0.3">
      <c r="A1089">
        <v>1088</v>
      </c>
      <c r="B1089" t="s">
        <v>3433</v>
      </c>
      <c r="C1089" t="s">
        <v>3434</v>
      </c>
      <c r="D1089" t="s">
        <v>3435</v>
      </c>
      <c r="E1089" t="s">
        <v>468</v>
      </c>
      <c r="F1089" t="s">
        <v>1307</v>
      </c>
      <c r="G1089" t="s">
        <v>121</v>
      </c>
      <c r="H1089" t="s">
        <v>2614</v>
      </c>
      <c r="I1089">
        <v>3</v>
      </c>
      <c r="J1089">
        <v>25.59</v>
      </c>
      <c r="K1089">
        <v>35</v>
      </c>
      <c r="L1089">
        <v>25.59</v>
      </c>
    </row>
    <row r="1090" spans="1:12" x14ac:dyDescent="0.3">
      <c r="A1090">
        <v>1089</v>
      </c>
      <c r="B1090" t="s">
        <v>3436</v>
      </c>
      <c r="C1090" t="s">
        <v>3437</v>
      </c>
      <c r="D1090" t="s">
        <v>3438</v>
      </c>
      <c r="E1090" t="s">
        <v>41</v>
      </c>
      <c r="F1090" t="s">
        <v>148</v>
      </c>
      <c r="G1090" t="s">
        <v>121</v>
      </c>
      <c r="H1090" t="s">
        <v>2614</v>
      </c>
      <c r="I1090">
        <v>3</v>
      </c>
      <c r="J1090">
        <v>68.569999999999993</v>
      </c>
      <c r="K1090">
        <v>96</v>
      </c>
      <c r="L1090">
        <v>68.569999999999993</v>
      </c>
    </row>
    <row r="1091" spans="1:12" x14ac:dyDescent="0.3">
      <c r="A1091">
        <v>1090</v>
      </c>
      <c r="B1091" t="s">
        <v>3439</v>
      </c>
      <c r="C1091" t="s">
        <v>3440</v>
      </c>
      <c r="D1091" t="s">
        <v>3441</v>
      </c>
      <c r="E1091" t="s">
        <v>212</v>
      </c>
      <c r="F1091" t="s">
        <v>148</v>
      </c>
      <c r="G1091" t="s">
        <v>121</v>
      </c>
      <c r="H1091" t="s">
        <v>2614</v>
      </c>
      <c r="I1091">
        <v>81</v>
      </c>
      <c r="J1091">
        <v>61.85</v>
      </c>
      <c r="K1091">
        <v>103</v>
      </c>
      <c r="L1091">
        <v>61.85</v>
      </c>
    </row>
    <row r="1092" spans="1:12" x14ac:dyDescent="0.3">
      <c r="A1092">
        <v>1091</v>
      </c>
      <c r="B1092" t="s">
        <v>3442</v>
      </c>
      <c r="C1092" t="s">
        <v>3443</v>
      </c>
      <c r="D1092" t="s">
        <v>3444</v>
      </c>
      <c r="E1092" t="s">
        <v>212</v>
      </c>
      <c r="F1092" t="s">
        <v>148</v>
      </c>
      <c r="G1092" t="s">
        <v>121</v>
      </c>
      <c r="H1092" t="s">
        <v>2614</v>
      </c>
      <c r="I1092">
        <v>1</v>
      </c>
      <c r="J1092">
        <v>67.55</v>
      </c>
      <c r="K1092">
        <v>115</v>
      </c>
      <c r="L1092">
        <v>67.55</v>
      </c>
    </row>
    <row r="1093" spans="1:12" x14ac:dyDescent="0.3">
      <c r="A1093">
        <v>1092</v>
      </c>
      <c r="B1093" t="s">
        <v>3445</v>
      </c>
      <c r="C1093" t="s">
        <v>3446</v>
      </c>
      <c r="D1093" t="s">
        <v>3447</v>
      </c>
      <c r="E1093" t="s">
        <v>98</v>
      </c>
      <c r="F1093" t="s">
        <v>148</v>
      </c>
      <c r="G1093" t="s">
        <v>300</v>
      </c>
      <c r="H1093" t="s">
        <v>2614</v>
      </c>
      <c r="I1093">
        <v>49</v>
      </c>
      <c r="J1093">
        <v>82.11</v>
      </c>
      <c r="K1093">
        <v>114</v>
      </c>
      <c r="L1093">
        <v>82.11</v>
      </c>
    </row>
    <row r="1094" spans="1:12" x14ac:dyDescent="0.3">
      <c r="A1094">
        <v>1093</v>
      </c>
      <c r="B1094" t="s">
        <v>3448</v>
      </c>
      <c r="C1094" t="s">
        <v>3449</v>
      </c>
      <c r="D1094" t="s">
        <v>3450</v>
      </c>
      <c r="E1094" t="s">
        <v>3451</v>
      </c>
      <c r="F1094" t="s">
        <v>3451</v>
      </c>
      <c r="G1094" t="s">
        <v>121</v>
      </c>
      <c r="I1094">
        <v>316</v>
      </c>
      <c r="J1094">
        <v>37.950000000000003</v>
      </c>
      <c r="K1094">
        <v>97</v>
      </c>
      <c r="L1094">
        <v>37.950000000000003</v>
      </c>
    </row>
    <row r="1095" spans="1:12" x14ac:dyDescent="0.3">
      <c r="A1095">
        <v>1094</v>
      </c>
      <c r="B1095" t="s">
        <v>3452</v>
      </c>
      <c r="C1095" t="s">
        <v>3453</v>
      </c>
      <c r="D1095" t="s">
        <v>3454</v>
      </c>
      <c r="E1095" t="s">
        <v>41</v>
      </c>
      <c r="F1095" t="s">
        <v>564</v>
      </c>
      <c r="G1095" t="s">
        <v>121</v>
      </c>
      <c r="H1095" t="s">
        <v>2614</v>
      </c>
      <c r="I1095">
        <v>1</v>
      </c>
      <c r="J1095">
        <v>12.56</v>
      </c>
      <c r="K1095">
        <v>17</v>
      </c>
      <c r="L1095">
        <v>12.56</v>
      </c>
    </row>
    <row r="1096" spans="1:12" x14ac:dyDescent="0.3">
      <c r="A1096">
        <v>1095</v>
      </c>
      <c r="B1096" t="s">
        <v>3455</v>
      </c>
      <c r="C1096" t="s">
        <v>3456</v>
      </c>
      <c r="D1096" t="s">
        <v>3457</v>
      </c>
      <c r="E1096" t="s">
        <v>41</v>
      </c>
      <c r="F1096" t="s">
        <v>455</v>
      </c>
      <c r="G1096" t="s">
        <v>121</v>
      </c>
      <c r="H1096" t="s">
        <v>2614</v>
      </c>
      <c r="I1096">
        <v>56</v>
      </c>
      <c r="J1096">
        <v>31</v>
      </c>
      <c r="K1096">
        <v>43</v>
      </c>
      <c r="L1096">
        <v>31</v>
      </c>
    </row>
    <row r="1097" spans="1:12" x14ac:dyDescent="0.3">
      <c r="A1097">
        <v>1096</v>
      </c>
      <c r="B1097" t="s">
        <v>3458</v>
      </c>
      <c r="C1097" t="s">
        <v>3459</v>
      </c>
      <c r="D1097" t="s">
        <v>3460</v>
      </c>
      <c r="E1097" t="s">
        <v>98</v>
      </c>
      <c r="F1097" t="s">
        <v>2518</v>
      </c>
      <c r="G1097" t="s">
        <v>121</v>
      </c>
      <c r="H1097" t="s">
        <v>2614</v>
      </c>
      <c r="I1097">
        <v>2</v>
      </c>
      <c r="J1097">
        <v>22.15</v>
      </c>
      <c r="K1097">
        <v>31</v>
      </c>
      <c r="L1097">
        <v>22.15</v>
      </c>
    </row>
    <row r="1098" spans="1:12" x14ac:dyDescent="0.3">
      <c r="A1098">
        <v>1097</v>
      </c>
      <c r="B1098" t="s">
        <v>3461</v>
      </c>
      <c r="C1098" t="s">
        <v>3462</v>
      </c>
      <c r="D1098" t="s">
        <v>3463</v>
      </c>
      <c r="E1098" t="s">
        <v>98</v>
      </c>
      <c r="F1098" t="s">
        <v>2518</v>
      </c>
      <c r="G1098" t="s">
        <v>121</v>
      </c>
      <c r="H1098" t="s">
        <v>2614</v>
      </c>
      <c r="I1098">
        <v>5</v>
      </c>
      <c r="J1098">
        <v>37.15</v>
      </c>
      <c r="K1098">
        <v>52</v>
      </c>
      <c r="L1098">
        <v>37.15</v>
      </c>
    </row>
    <row r="1099" spans="1:12" x14ac:dyDescent="0.3">
      <c r="A1099">
        <v>1098</v>
      </c>
      <c r="B1099" t="s">
        <v>3464</v>
      </c>
      <c r="C1099" t="s">
        <v>3465</v>
      </c>
      <c r="D1099" t="s">
        <v>3466</v>
      </c>
      <c r="E1099" t="s">
        <v>98</v>
      </c>
      <c r="F1099" t="s">
        <v>322</v>
      </c>
      <c r="G1099" t="s">
        <v>121</v>
      </c>
      <c r="H1099" t="s">
        <v>2614</v>
      </c>
      <c r="I1099">
        <v>3</v>
      </c>
      <c r="J1099">
        <v>41.9</v>
      </c>
      <c r="K1099">
        <v>58</v>
      </c>
      <c r="L1099">
        <v>41.9</v>
      </c>
    </row>
    <row r="1100" spans="1:12" x14ac:dyDescent="0.3">
      <c r="A1100">
        <v>1099</v>
      </c>
      <c r="B1100" t="s">
        <v>3467</v>
      </c>
      <c r="C1100" t="s">
        <v>3468</v>
      </c>
      <c r="D1100" t="s">
        <v>3469</v>
      </c>
      <c r="E1100" t="s">
        <v>1173</v>
      </c>
      <c r="F1100" t="s">
        <v>476</v>
      </c>
      <c r="G1100" t="s">
        <v>300</v>
      </c>
      <c r="H1100" t="s">
        <v>2614</v>
      </c>
      <c r="I1100">
        <v>2</v>
      </c>
      <c r="J1100">
        <v>412.86</v>
      </c>
      <c r="K1100">
        <v>578</v>
      </c>
      <c r="L1100">
        <v>412.86</v>
      </c>
    </row>
    <row r="1101" spans="1:12" x14ac:dyDescent="0.3">
      <c r="A1101">
        <v>1100</v>
      </c>
      <c r="B1101" t="s">
        <v>3470</v>
      </c>
      <c r="C1101" t="s">
        <v>3471</v>
      </c>
      <c r="D1101" t="s">
        <v>3472</v>
      </c>
      <c r="E1101" t="s">
        <v>41</v>
      </c>
      <c r="F1101" t="s">
        <v>3473</v>
      </c>
      <c r="G1101" t="s">
        <v>121</v>
      </c>
      <c r="H1101" t="s">
        <v>2614</v>
      </c>
      <c r="I1101">
        <v>3</v>
      </c>
      <c r="J1101">
        <v>71.430000000000007</v>
      </c>
      <c r="K1101">
        <v>100</v>
      </c>
      <c r="L1101">
        <v>71.430000000000007</v>
      </c>
    </row>
    <row r="1102" spans="1:12" x14ac:dyDescent="0.3">
      <c r="A1102">
        <v>1101</v>
      </c>
      <c r="B1102" t="s">
        <v>3474</v>
      </c>
      <c r="C1102" t="s">
        <v>3475</v>
      </c>
      <c r="D1102" t="s">
        <v>3476</v>
      </c>
      <c r="E1102" t="s">
        <v>98</v>
      </c>
      <c r="F1102" t="s">
        <v>92</v>
      </c>
      <c r="G1102" t="s">
        <v>300</v>
      </c>
      <c r="H1102" t="s">
        <v>2614</v>
      </c>
      <c r="I1102">
        <v>4</v>
      </c>
      <c r="J1102">
        <v>32.49</v>
      </c>
      <c r="K1102">
        <v>45</v>
      </c>
      <c r="L1102">
        <v>32.49</v>
      </c>
    </row>
    <row r="1103" spans="1:12" x14ac:dyDescent="0.3">
      <c r="A1103">
        <v>1102</v>
      </c>
      <c r="B1103" t="s">
        <v>3477</v>
      </c>
      <c r="C1103" t="s">
        <v>3478</v>
      </c>
      <c r="D1103" t="s">
        <v>3479</v>
      </c>
      <c r="E1103" t="s">
        <v>98</v>
      </c>
      <c r="F1103" t="s">
        <v>92</v>
      </c>
      <c r="G1103" t="s">
        <v>300</v>
      </c>
      <c r="H1103" t="s">
        <v>2614</v>
      </c>
      <c r="I1103">
        <v>5</v>
      </c>
      <c r="J1103">
        <v>52.91</v>
      </c>
      <c r="K1103">
        <v>74</v>
      </c>
      <c r="L1103">
        <v>52.91</v>
      </c>
    </row>
    <row r="1104" spans="1:12" x14ac:dyDescent="0.3">
      <c r="A1104">
        <v>1103</v>
      </c>
      <c r="B1104" t="s">
        <v>3480</v>
      </c>
      <c r="C1104" t="s">
        <v>3481</v>
      </c>
      <c r="D1104" t="s">
        <v>3482</v>
      </c>
      <c r="E1104" t="s">
        <v>468</v>
      </c>
      <c r="F1104" t="s">
        <v>1307</v>
      </c>
      <c r="G1104" t="s">
        <v>121</v>
      </c>
      <c r="H1104" t="s">
        <v>2614</v>
      </c>
      <c r="I1104">
        <v>67</v>
      </c>
      <c r="J1104">
        <v>30.93</v>
      </c>
      <c r="K1104">
        <v>43</v>
      </c>
      <c r="L1104">
        <v>30.93</v>
      </c>
    </row>
    <row r="1105" spans="1:12" x14ac:dyDescent="0.3">
      <c r="A1105">
        <v>1104</v>
      </c>
      <c r="B1105" t="s">
        <v>3483</v>
      </c>
      <c r="C1105" t="s">
        <v>3484</v>
      </c>
      <c r="D1105" t="s">
        <v>3485</v>
      </c>
      <c r="E1105" t="s">
        <v>468</v>
      </c>
      <c r="F1105" t="s">
        <v>1307</v>
      </c>
      <c r="G1105" t="s">
        <v>121</v>
      </c>
      <c r="H1105" t="s">
        <v>2614</v>
      </c>
      <c r="I1105">
        <v>15</v>
      </c>
      <c r="J1105">
        <v>46.71</v>
      </c>
      <c r="K1105">
        <v>65</v>
      </c>
      <c r="L1105">
        <v>46.71</v>
      </c>
    </row>
    <row r="1106" spans="1:12" x14ac:dyDescent="0.3">
      <c r="A1106">
        <v>1105</v>
      </c>
      <c r="B1106" t="s">
        <v>3486</v>
      </c>
      <c r="C1106" t="s">
        <v>3487</v>
      </c>
      <c r="D1106" t="s">
        <v>3488</v>
      </c>
      <c r="E1106" t="s">
        <v>98</v>
      </c>
      <c r="F1106" t="s">
        <v>1532</v>
      </c>
      <c r="G1106" t="s">
        <v>369</v>
      </c>
      <c r="H1106" t="s">
        <v>2614</v>
      </c>
      <c r="I1106">
        <v>129</v>
      </c>
      <c r="J1106">
        <v>26.2</v>
      </c>
      <c r="K1106">
        <v>34</v>
      </c>
      <c r="L1106">
        <v>26.2</v>
      </c>
    </row>
    <row r="1107" spans="1:12" x14ac:dyDescent="0.3">
      <c r="A1107">
        <v>1106</v>
      </c>
      <c r="B1107" t="s">
        <v>3489</v>
      </c>
      <c r="C1107" t="s">
        <v>3490</v>
      </c>
      <c r="D1107" t="s">
        <v>3491</v>
      </c>
      <c r="E1107" t="s">
        <v>204</v>
      </c>
      <c r="F1107" t="s">
        <v>3124</v>
      </c>
      <c r="G1107" t="s">
        <v>369</v>
      </c>
      <c r="H1107" t="s">
        <v>2614</v>
      </c>
      <c r="I1107">
        <v>15</v>
      </c>
      <c r="J1107">
        <v>76.430000000000007</v>
      </c>
      <c r="K1107">
        <v>107</v>
      </c>
      <c r="L1107">
        <v>76.430000000000007</v>
      </c>
    </row>
    <row r="1108" spans="1:12" x14ac:dyDescent="0.3">
      <c r="A1108">
        <v>1107</v>
      </c>
      <c r="B1108" t="s">
        <v>3492</v>
      </c>
      <c r="C1108" t="s">
        <v>3493</v>
      </c>
      <c r="D1108" t="s">
        <v>3494</v>
      </c>
      <c r="E1108" t="s">
        <v>41</v>
      </c>
      <c r="F1108" t="s">
        <v>1532</v>
      </c>
      <c r="G1108" t="s">
        <v>369</v>
      </c>
      <c r="H1108" t="s">
        <v>2614</v>
      </c>
      <c r="I1108">
        <v>12</v>
      </c>
      <c r="J1108">
        <v>664.62</v>
      </c>
      <c r="K1108">
        <v>930</v>
      </c>
      <c r="L1108">
        <v>664.62</v>
      </c>
    </row>
    <row r="1109" spans="1:12" x14ac:dyDescent="0.3">
      <c r="A1109">
        <v>1108</v>
      </c>
      <c r="B1109" t="s">
        <v>3495</v>
      </c>
      <c r="C1109" t="s">
        <v>3496</v>
      </c>
      <c r="D1109" t="s">
        <v>3497</v>
      </c>
      <c r="E1109" t="s">
        <v>41</v>
      </c>
      <c r="F1109" t="s">
        <v>1532</v>
      </c>
      <c r="G1109" t="s">
        <v>121</v>
      </c>
      <c r="H1109" t="s">
        <v>2614</v>
      </c>
      <c r="I1109">
        <v>9</v>
      </c>
      <c r="J1109">
        <v>667.58</v>
      </c>
      <c r="K1109">
        <v>934</v>
      </c>
      <c r="L1109">
        <v>667.58</v>
      </c>
    </row>
    <row r="1110" spans="1:12" x14ac:dyDescent="0.3">
      <c r="A1110">
        <v>1109</v>
      </c>
      <c r="B1110" t="s">
        <v>3498</v>
      </c>
      <c r="C1110" t="s">
        <v>3499</v>
      </c>
      <c r="D1110" t="s">
        <v>3500</v>
      </c>
      <c r="E1110" t="s">
        <v>41</v>
      </c>
      <c r="F1110" t="s">
        <v>1489</v>
      </c>
      <c r="G1110" t="s">
        <v>2624</v>
      </c>
      <c r="H1110" t="s">
        <v>2614</v>
      </c>
      <c r="I1110">
        <v>3</v>
      </c>
      <c r="J1110">
        <v>358.56</v>
      </c>
      <c r="K1110">
        <v>502</v>
      </c>
      <c r="L1110">
        <v>358.56</v>
      </c>
    </row>
    <row r="1111" spans="1:12" x14ac:dyDescent="0.3">
      <c r="A1111">
        <v>1110</v>
      </c>
      <c r="B1111" t="s">
        <v>3501</v>
      </c>
      <c r="C1111" t="s">
        <v>3502</v>
      </c>
      <c r="D1111" t="s">
        <v>3503</v>
      </c>
      <c r="E1111" t="s">
        <v>41</v>
      </c>
      <c r="F1111" t="s">
        <v>1489</v>
      </c>
      <c r="G1111" t="s">
        <v>2624</v>
      </c>
      <c r="H1111" t="s">
        <v>2614</v>
      </c>
      <c r="I1111">
        <v>4</v>
      </c>
      <c r="J1111">
        <v>491.8</v>
      </c>
      <c r="K1111">
        <v>688</v>
      </c>
      <c r="L1111">
        <v>491.8</v>
      </c>
    </row>
    <row r="1112" spans="1:12" x14ac:dyDescent="0.3">
      <c r="A1112">
        <v>1111</v>
      </c>
      <c r="B1112" t="s">
        <v>3504</v>
      </c>
      <c r="C1112" t="s">
        <v>3505</v>
      </c>
      <c r="D1112" t="s">
        <v>3506</v>
      </c>
      <c r="E1112" t="s">
        <v>98</v>
      </c>
      <c r="F1112" t="s">
        <v>476</v>
      </c>
      <c r="G1112" t="s">
        <v>121</v>
      </c>
      <c r="H1112" t="s">
        <v>2614</v>
      </c>
      <c r="I1112">
        <v>4</v>
      </c>
      <c r="J1112">
        <v>104.64</v>
      </c>
      <c r="K1112">
        <v>146</v>
      </c>
      <c r="L1112">
        <v>104.64</v>
      </c>
    </row>
    <row r="1113" spans="1:12" x14ac:dyDescent="0.3">
      <c r="A1113">
        <v>1112</v>
      </c>
      <c r="B1113" t="s">
        <v>3507</v>
      </c>
      <c r="C1113" t="s">
        <v>3508</v>
      </c>
      <c r="D1113" t="s">
        <v>3509</v>
      </c>
      <c r="E1113" t="s">
        <v>1173</v>
      </c>
      <c r="F1113" t="s">
        <v>476</v>
      </c>
      <c r="G1113" t="s">
        <v>121</v>
      </c>
      <c r="H1113" t="s">
        <v>2614</v>
      </c>
      <c r="I1113">
        <v>1</v>
      </c>
      <c r="J1113">
        <v>69.290000000000006</v>
      </c>
      <c r="K1113">
        <v>97</v>
      </c>
      <c r="L1113">
        <v>69.290000000000006</v>
      </c>
    </row>
    <row r="1114" spans="1:12" x14ac:dyDescent="0.3">
      <c r="A1114">
        <v>1113</v>
      </c>
      <c r="B1114" t="s">
        <v>3510</v>
      </c>
      <c r="C1114" t="s">
        <v>3511</v>
      </c>
      <c r="D1114" t="s">
        <v>3512</v>
      </c>
      <c r="E1114" t="s">
        <v>91</v>
      </c>
      <c r="F1114" t="s">
        <v>92</v>
      </c>
      <c r="G1114" t="s">
        <v>2803</v>
      </c>
      <c r="H1114" t="s">
        <v>2614</v>
      </c>
      <c r="I1114">
        <v>22</v>
      </c>
      <c r="J1114">
        <v>54.63</v>
      </c>
      <c r="K1114">
        <v>84</v>
      </c>
      <c r="L1114">
        <v>54.63</v>
      </c>
    </row>
    <row r="1115" spans="1:12" x14ac:dyDescent="0.3">
      <c r="A1115">
        <v>1114</v>
      </c>
      <c r="B1115" t="s">
        <v>3513</v>
      </c>
      <c r="C1115" t="s">
        <v>3514</v>
      </c>
      <c r="D1115" t="s">
        <v>3515</v>
      </c>
      <c r="E1115" t="s">
        <v>98</v>
      </c>
      <c r="F1115" t="s">
        <v>92</v>
      </c>
      <c r="G1115" t="s">
        <v>2803</v>
      </c>
      <c r="H1115" t="s">
        <v>2614</v>
      </c>
      <c r="I1115">
        <v>4</v>
      </c>
      <c r="J1115">
        <v>25.25</v>
      </c>
      <c r="K1115">
        <v>35</v>
      </c>
      <c r="L1115">
        <v>25.25</v>
      </c>
    </row>
    <row r="1116" spans="1:12" x14ac:dyDescent="0.3">
      <c r="A1116">
        <v>1115</v>
      </c>
      <c r="B1116" t="s">
        <v>3516</v>
      </c>
      <c r="C1116" t="s">
        <v>3517</v>
      </c>
      <c r="D1116" t="s">
        <v>3518</v>
      </c>
      <c r="E1116" t="s">
        <v>98</v>
      </c>
      <c r="F1116" t="s">
        <v>476</v>
      </c>
      <c r="G1116" t="s">
        <v>121</v>
      </c>
      <c r="H1116" t="s">
        <v>2614</v>
      </c>
      <c r="I1116">
        <v>20</v>
      </c>
      <c r="J1116">
        <v>175.71</v>
      </c>
      <c r="K1116">
        <v>246</v>
      </c>
      <c r="L1116">
        <v>175.71</v>
      </c>
    </row>
    <row r="1117" spans="1:12" x14ac:dyDescent="0.3">
      <c r="A1117">
        <v>1116</v>
      </c>
      <c r="B1117" t="s">
        <v>3519</v>
      </c>
      <c r="C1117" t="s">
        <v>3520</v>
      </c>
      <c r="D1117" t="s">
        <v>3521</v>
      </c>
      <c r="E1117" t="s">
        <v>98</v>
      </c>
      <c r="F1117" t="s">
        <v>476</v>
      </c>
      <c r="G1117" t="s">
        <v>121</v>
      </c>
      <c r="H1117" t="s">
        <v>2614</v>
      </c>
      <c r="I1117">
        <v>14</v>
      </c>
      <c r="J1117">
        <v>278.57</v>
      </c>
      <c r="K1117">
        <v>390</v>
      </c>
      <c r="L1117">
        <v>278.57</v>
      </c>
    </row>
    <row r="1118" spans="1:12" x14ac:dyDescent="0.3">
      <c r="A1118">
        <v>1117</v>
      </c>
      <c r="B1118" t="s">
        <v>3522</v>
      </c>
      <c r="C1118" t="s">
        <v>3523</v>
      </c>
      <c r="D1118" t="s">
        <v>3524</v>
      </c>
      <c r="E1118" t="s">
        <v>309</v>
      </c>
      <c r="F1118" t="s">
        <v>310</v>
      </c>
      <c r="G1118" t="s">
        <v>497</v>
      </c>
      <c r="H1118" t="s">
        <v>2614</v>
      </c>
      <c r="I1118">
        <v>22</v>
      </c>
      <c r="J1118">
        <v>159.75</v>
      </c>
      <c r="K1118">
        <v>248</v>
      </c>
      <c r="L1118">
        <v>159.75</v>
      </c>
    </row>
    <row r="1119" spans="1:12" x14ac:dyDescent="0.3">
      <c r="A1119">
        <v>1118</v>
      </c>
      <c r="B1119" t="s">
        <v>3525</v>
      </c>
      <c r="C1119" t="s">
        <v>3526</v>
      </c>
      <c r="D1119" t="s">
        <v>3527</v>
      </c>
      <c r="E1119" t="s">
        <v>98</v>
      </c>
      <c r="F1119" t="s">
        <v>92</v>
      </c>
      <c r="G1119" t="s">
        <v>300</v>
      </c>
      <c r="H1119" t="s">
        <v>2614</v>
      </c>
      <c r="I1119">
        <v>1</v>
      </c>
      <c r="J1119">
        <v>197.28</v>
      </c>
      <c r="K1119">
        <v>276</v>
      </c>
      <c r="L1119">
        <v>197.28</v>
      </c>
    </row>
    <row r="1120" spans="1:12" x14ac:dyDescent="0.3">
      <c r="A1120">
        <v>1119</v>
      </c>
      <c r="B1120" t="s">
        <v>3528</v>
      </c>
      <c r="C1120" t="s">
        <v>3529</v>
      </c>
      <c r="D1120" t="s">
        <v>3530</v>
      </c>
      <c r="E1120" t="s">
        <v>41</v>
      </c>
      <c r="F1120" t="s">
        <v>148</v>
      </c>
      <c r="G1120" t="s">
        <v>121</v>
      </c>
      <c r="H1120" t="s">
        <v>2614</v>
      </c>
      <c r="I1120">
        <v>6</v>
      </c>
      <c r="J1120">
        <v>133.5</v>
      </c>
      <c r="K1120">
        <v>186</v>
      </c>
      <c r="L1120">
        <v>133.5</v>
      </c>
    </row>
    <row r="1121" spans="1:12" x14ac:dyDescent="0.3">
      <c r="A1121">
        <v>1120</v>
      </c>
      <c r="B1121" t="s">
        <v>3531</v>
      </c>
      <c r="C1121" t="s">
        <v>3532</v>
      </c>
      <c r="D1121" t="s">
        <v>3533</v>
      </c>
      <c r="E1121" t="s">
        <v>468</v>
      </c>
      <c r="F1121" t="s">
        <v>1307</v>
      </c>
      <c r="G1121" t="s">
        <v>121</v>
      </c>
      <c r="H1121" t="s">
        <v>2614</v>
      </c>
      <c r="I1121">
        <v>1</v>
      </c>
      <c r="J1121">
        <v>74.650000000000006</v>
      </c>
      <c r="K1121">
        <v>104</v>
      </c>
      <c r="L1121">
        <v>74.650000000000006</v>
      </c>
    </row>
    <row r="1122" spans="1:12" x14ac:dyDescent="0.3">
      <c r="A1122">
        <v>1121</v>
      </c>
      <c r="B1122" t="s">
        <v>3534</v>
      </c>
      <c r="C1122" t="s">
        <v>3535</v>
      </c>
      <c r="D1122" t="s">
        <v>3536</v>
      </c>
      <c r="E1122" t="s">
        <v>41</v>
      </c>
      <c r="F1122" t="s">
        <v>455</v>
      </c>
      <c r="G1122" t="s">
        <v>121</v>
      </c>
      <c r="H1122" t="s">
        <v>2614</v>
      </c>
      <c r="I1122">
        <v>2</v>
      </c>
      <c r="J1122">
        <v>34.43</v>
      </c>
      <c r="K1122">
        <v>48</v>
      </c>
      <c r="L1122">
        <v>34.43</v>
      </c>
    </row>
    <row r="1123" spans="1:12" x14ac:dyDescent="0.3">
      <c r="A1123">
        <v>1122</v>
      </c>
      <c r="B1123" t="s">
        <v>3537</v>
      </c>
      <c r="C1123" t="s">
        <v>3538</v>
      </c>
      <c r="D1123" t="s">
        <v>3186</v>
      </c>
      <c r="E1123" t="s">
        <v>41</v>
      </c>
      <c r="F1123" t="s">
        <v>455</v>
      </c>
      <c r="G1123" t="s">
        <v>121</v>
      </c>
      <c r="H1123" t="s">
        <v>2614</v>
      </c>
      <c r="I1123">
        <v>6</v>
      </c>
      <c r="J1123">
        <v>87.86</v>
      </c>
      <c r="K1123">
        <v>123</v>
      </c>
      <c r="L1123">
        <v>87.86</v>
      </c>
    </row>
    <row r="1124" spans="1:12" x14ac:dyDescent="0.3">
      <c r="A1124">
        <v>1123</v>
      </c>
      <c r="B1124" t="s">
        <v>3539</v>
      </c>
      <c r="C1124" t="s">
        <v>3540</v>
      </c>
      <c r="D1124" t="s">
        <v>3541</v>
      </c>
      <c r="E1124" t="s">
        <v>309</v>
      </c>
      <c r="F1124" t="s">
        <v>310</v>
      </c>
      <c r="G1124" t="s">
        <v>121</v>
      </c>
      <c r="H1124" t="s">
        <v>2614</v>
      </c>
      <c r="I1124">
        <v>5</v>
      </c>
      <c r="J1124">
        <v>75.540000000000006</v>
      </c>
      <c r="K1124">
        <v>117</v>
      </c>
      <c r="L1124">
        <v>75.540000000000006</v>
      </c>
    </row>
    <row r="1125" spans="1:12" x14ac:dyDescent="0.3">
      <c r="A1125">
        <v>1124</v>
      </c>
      <c r="B1125" t="s">
        <v>3542</v>
      </c>
      <c r="C1125" t="s">
        <v>3543</v>
      </c>
      <c r="D1125" t="s">
        <v>3544</v>
      </c>
      <c r="E1125" t="s">
        <v>41</v>
      </c>
      <c r="F1125" t="s">
        <v>659</v>
      </c>
      <c r="G1125" t="s">
        <v>300</v>
      </c>
      <c r="H1125" t="s">
        <v>2614</v>
      </c>
      <c r="I1125">
        <v>3</v>
      </c>
      <c r="J1125">
        <v>102.36</v>
      </c>
      <c r="K1125">
        <v>143</v>
      </c>
      <c r="L1125">
        <v>102.36</v>
      </c>
    </row>
    <row r="1126" spans="1:12" x14ac:dyDescent="0.3">
      <c r="A1126">
        <v>1125</v>
      </c>
      <c r="B1126" t="s">
        <v>3545</v>
      </c>
      <c r="C1126" t="s">
        <v>3546</v>
      </c>
      <c r="D1126" t="s">
        <v>3547</v>
      </c>
      <c r="E1126" t="s">
        <v>98</v>
      </c>
      <c r="F1126" t="s">
        <v>476</v>
      </c>
      <c r="G1126" t="s">
        <v>2803</v>
      </c>
      <c r="H1126" t="s">
        <v>2614</v>
      </c>
      <c r="I1126">
        <v>4</v>
      </c>
      <c r="J1126">
        <v>419.29</v>
      </c>
      <c r="K1126">
        <v>587</v>
      </c>
      <c r="L1126">
        <v>419.29</v>
      </c>
    </row>
    <row r="1127" spans="1:12" x14ac:dyDescent="0.3">
      <c r="A1127">
        <v>1126</v>
      </c>
      <c r="B1127" t="s">
        <v>3548</v>
      </c>
      <c r="C1127" t="s">
        <v>3549</v>
      </c>
      <c r="D1127" t="s">
        <v>3550</v>
      </c>
      <c r="E1127" t="s">
        <v>41</v>
      </c>
      <c r="F1127" t="s">
        <v>416</v>
      </c>
      <c r="G1127" t="s">
        <v>121</v>
      </c>
      <c r="H1127" t="s">
        <v>2614</v>
      </c>
      <c r="I1127">
        <v>6</v>
      </c>
      <c r="J1127">
        <v>82.1</v>
      </c>
      <c r="K1127">
        <v>114</v>
      </c>
      <c r="L1127">
        <v>82.1</v>
      </c>
    </row>
    <row r="1128" spans="1:12" x14ac:dyDescent="0.3">
      <c r="A1128">
        <v>1127</v>
      </c>
      <c r="B1128" t="s">
        <v>3551</v>
      </c>
      <c r="C1128" t="s">
        <v>3552</v>
      </c>
      <c r="D1128" t="s">
        <v>3553</v>
      </c>
      <c r="E1128" t="s">
        <v>41</v>
      </c>
      <c r="G1128" t="s">
        <v>121</v>
      </c>
      <c r="H1128" t="s">
        <v>2614</v>
      </c>
      <c r="I1128">
        <v>3</v>
      </c>
      <c r="J1128">
        <v>78.180000000000007</v>
      </c>
      <c r="K1128">
        <v>109</v>
      </c>
      <c r="L1128">
        <v>78.180000000000007</v>
      </c>
    </row>
    <row r="1129" spans="1:12" x14ac:dyDescent="0.3">
      <c r="A1129">
        <v>1128</v>
      </c>
      <c r="B1129" t="s">
        <v>3554</v>
      </c>
      <c r="C1129" t="s">
        <v>3555</v>
      </c>
      <c r="D1129" t="s">
        <v>3556</v>
      </c>
      <c r="E1129" t="s">
        <v>98</v>
      </c>
      <c r="G1129" t="s">
        <v>121</v>
      </c>
      <c r="H1129" t="s">
        <v>2614</v>
      </c>
      <c r="I1129">
        <v>1</v>
      </c>
      <c r="J1129">
        <v>70.709999999999994</v>
      </c>
      <c r="K1129">
        <v>99</v>
      </c>
      <c r="L1129">
        <v>70.709999999999994</v>
      </c>
    </row>
    <row r="1130" spans="1:12" x14ac:dyDescent="0.3">
      <c r="A1130">
        <v>1129</v>
      </c>
      <c r="B1130" t="s">
        <v>3557</v>
      </c>
      <c r="C1130" t="s">
        <v>3558</v>
      </c>
      <c r="D1130" t="s">
        <v>3559</v>
      </c>
      <c r="E1130" t="s">
        <v>1173</v>
      </c>
      <c r="F1130" t="s">
        <v>1110</v>
      </c>
      <c r="G1130" t="s">
        <v>3560</v>
      </c>
      <c r="H1130" t="s">
        <v>2614</v>
      </c>
      <c r="I1130">
        <v>3</v>
      </c>
      <c r="J1130">
        <v>443.04</v>
      </c>
      <c r="K1130">
        <v>620</v>
      </c>
      <c r="L1130">
        <v>443.04</v>
      </c>
    </row>
    <row r="1131" spans="1:12" x14ac:dyDescent="0.3">
      <c r="A1131">
        <v>1130</v>
      </c>
      <c r="B1131" t="s">
        <v>3561</v>
      </c>
      <c r="C1131" t="s">
        <v>3562</v>
      </c>
      <c r="D1131" t="s">
        <v>3563</v>
      </c>
      <c r="E1131" t="s">
        <v>1173</v>
      </c>
      <c r="F1131" t="s">
        <v>1110</v>
      </c>
      <c r="G1131" t="s">
        <v>3560</v>
      </c>
      <c r="H1131" t="s">
        <v>2614</v>
      </c>
      <c r="I1131">
        <v>2</v>
      </c>
      <c r="J1131">
        <v>227.38</v>
      </c>
      <c r="K1131">
        <v>318</v>
      </c>
      <c r="L1131">
        <v>227.38</v>
      </c>
    </row>
    <row r="1132" spans="1:12" x14ac:dyDescent="0.3">
      <c r="A1132">
        <v>1131</v>
      </c>
      <c r="B1132" t="s">
        <v>3564</v>
      </c>
      <c r="C1132" t="s">
        <v>3565</v>
      </c>
      <c r="D1132" t="s">
        <v>3566</v>
      </c>
      <c r="E1132" t="s">
        <v>98</v>
      </c>
      <c r="F1132" t="s">
        <v>365</v>
      </c>
      <c r="G1132" t="s">
        <v>2624</v>
      </c>
      <c r="H1132" t="s">
        <v>2614</v>
      </c>
      <c r="I1132">
        <v>163</v>
      </c>
      <c r="J1132">
        <v>34.57</v>
      </c>
      <c r="K1132">
        <v>46</v>
      </c>
      <c r="L1132">
        <v>34.57</v>
      </c>
    </row>
    <row r="1133" spans="1:12" x14ac:dyDescent="0.3">
      <c r="A1133">
        <v>1132</v>
      </c>
      <c r="B1133" t="s">
        <v>3567</v>
      </c>
      <c r="C1133" t="s">
        <v>3568</v>
      </c>
      <c r="D1133" t="s">
        <v>3569</v>
      </c>
      <c r="E1133" t="s">
        <v>125</v>
      </c>
      <c r="F1133" t="s">
        <v>2854</v>
      </c>
      <c r="G1133" t="s">
        <v>2624</v>
      </c>
      <c r="I1133">
        <v>19</v>
      </c>
      <c r="J1133">
        <v>8.75</v>
      </c>
      <c r="K1133">
        <v>81</v>
      </c>
      <c r="L1133">
        <v>8.75</v>
      </c>
    </row>
    <row r="1134" spans="1:12" x14ac:dyDescent="0.3">
      <c r="A1134">
        <v>1133</v>
      </c>
      <c r="B1134" t="s">
        <v>3570</v>
      </c>
      <c r="C1134" t="s">
        <v>3571</v>
      </c>
      <c r="D1134" t="s">
        <v>3572</v>
      </c>
      <c r="E1134" t="s">
        <v>98</v>
      </c>
      <c r="F1134" t="s">
        <v>476</v>
      </c>
      <c r="G1134" t="s">
        <v>121</v>
      </c>
      <c r="H1134" t="s">
        <v>2614</v>
      </c>
      <c r="I1134">
        <v>3</v>
      </c>
      <c r="J1134">
        <v>72</v>
      </c>
      <c r="K1134">
        <v>100</v>
      </c>
      <c r="L1134">
        <v>72</v>
      </c>
    </row>
    <row r="1135" spans="1:12" x14ac:dyDescent="0.3">
      <c r="A1135">
        <v>1134</v>
      </c>
      <c r="B1135" t="s">
        <v>3573</v>
      </c>
      <c r="C1135" t="s">
        <v>3574</v>
      </c>
      <c r="D1135" t="s">
        <v>3575</v>
      </c>
      <c r="E1135" t="s">
        <v>1173</v>
      </c>
      <c r="F1135" t="s">
        <v>476</v>
      </c>
      <c r="G1135" t="s">
        <v>121</v>
      </c>
      <c r="H1135" t="s">
        <v>2614</v>
      </c>
      <c r="I1135">
        <v>1</v>
      </c>
      <c r="J1135">
        <v>88.57</v>
      </c>
      <c r="K1135">
        <v>124</v>
      </c>
      <c r="L1135">
        <v>88.57</v>
      </c>
    </row>
    <row r="1136" spans="1:12" x14ac:dyDescent="0.3">
      <c r="A1136">
        <v>1135</v>
      </c>
      <c r="B1136" t="s">
        <v>3576</v>
      </c>
      <c r="C1136" t="s">
        <v>3577</v>
      </c>
      <c r="D1136" t="s">
        <v>3578</v>
      </c>
      <c r="E1136" t="s">
        <v>98</v>
      </c>
      <c r="F1136" t="s">
        <v>1532</v>
      </c>
      <c r="G1136" t="s">
        <v>300</v>
      </c>
      <c r="H1136" t="s">
        <v>2614</v>
      </c>
      <c r="I1136">
        <v>5</v>
      </c>
      <c r="J1136">
        <v>40.340000000000003</v>
      </c>
      <c r="K1136">
        <v>56</v>
      </c>
      <c r="L1136">
        <v>40.340000000000003</v>
      </c>
    </row>
    <row r="1137" spans="1:12" x14ac:dyDescent="0.3">
      <c r="A1137">
        <v>1136</v>
      </c>
      <c r="B1137" t="s">
        <v>3579</v>
      </c>
      <c r="C1137" t="s">
        <v>3580</v>
      </c>
      <c r="D1137" t="s">
        <v>3581</v>
      </c>
      <c r="E1137" t="s">
        <v>98</v>
      </c>
      <c r="F1137" t="s">
        <v>1532</v>
      </c>
      <c r="G1137" t="s">
        <v>300</v>
      </c>
      <c r="H1137" t="s">
        <v>2614</v>
      </c>
      <c r="I1137">
        <v>61</v>
      </c>
      <c r="J1137">
        <v>55.32</v>
      </c>
      <c r="K1137">
        <v>77</v>
      </c>
      <c r="L1137">
        <v>55.32</v>
      </c>
    </row>
    <row r="1138" spans="1:12" x14ac:dyDescent="0.3">
      <c r="A1138">
        <v>1137</v>
      </c>
      <c r="B1138" t="s">
        <v>3582</v>
      </c>
      <c r="C1138" t="s">
        <v>3583</v>
      </c>
      <c r="D1138" t="s">
        <v>3584</v>
      </c>
      <c r="E1138" t="s">
        <v>98</v>
      </c>
      <c r="F1138" t="s">
        <v>1532</v>
      </c>
      <c r="G1138" t="s">
        <v>300</v>
      </c>
      <c r="H1138" t="s">
        <v>2614</v>
      </c>
      <c r="I1138">
        <v>3</v>
      </c>
      <c r="J1138">
        <v>185.22</v>
      </c>
      <c r="K1138">
        <v>259</v>
      </c>
      <c r="L1138">
        <v>185.22</v>
      </c>
    </row>
    <row r="1139" spans="1:12" x14ac:dyDescent="0.3">
      <c r="A1139">
        <v>1138</v>
      </c>
      <c r="B1139" t="s">
        <v>3585</v>
      </c>
      <c r="C1139" t="s">
        <v>3586</v>
      </c>
      <c r="D1139" t="s">
        <v>3587</v>
      </c>
      <c r="E1139" t="s">
        <v>309</v>
      </c>
      <c r="F1139" t="s">
        <v>310</v>
      </c>
      <c r="G1139" t="s">
        <v>2689</v>
      </c>
      <c r="H1139" t="s">
        <v>2614</v>
      </c>
      <c r="I1139">
        <v>2</v>
      </c>
      <c r="J1139">
        <v>81.7</v>
      </c>
      <c r="K1139">
        <v>127</v>
      </c>
      <c r="L1139">
        <v>81.7</v>
      </c>
    </row>
    <row r="1140" spans="1:12" x14ac:dyDescent="0.3">
      <c r="A1140">
        <v>1139</v>
      </c>
      <c r="B1140" t="s">
        <v>3588</v>
      </c>
      <c r="C1140" t="s">
        <v>3589</v>
      </c>
      <c r="D1140" t="s">
        <v>3590</v>
      </c>
      <c r="E1140" t="s">
        <v>41</v>
      </c>
      <c r="F1140" t="s">
        <v>299</v>
      </c>
      <c r="G1140" t="s">
        <v>3591</v>
      </c>
      <c r="H1140" t="s">
        <v>2614</v>
      </c>
      <c r="I1140">
        <v>5</v>
      </c>
      <c r="J1140">
        <v>529.11</v>
      </c>
      <c r="K1140">
        <v>740</v>
      </c>
      <c r="L1140">
        <v>529.11</v>
      </c>
    </row>
    <row r="1141" spans="1:12" x14ac:dyDescent="0.3">
      <c r="A1141">
        <v>1140</v>
      </c>
      <c r="B1141" t="s">
        <v>3592</v>
      </c>
      <c r="C1141" t="s">
        <v>3593</v>
      </c>
      <c r="D1141" t="s">
        <v>3594</v>
      </c>
      <c r="E1141" t="s">
        <v>41</v>
      </c>
      <c r="F1141" t="s">
        <v>299</v>
      </c>
      <c r="G1141" t="s">
        <v>3591</v>
      </c>
      <c r="H1141" t="s">
        <v>2614</v>
      </c>
      <c r="I1141">
        <v>15</v>
      </c>
      <c r="J1141">
        <v>343.04</v>
      </c>
      <c r="K1141">
        <v>480</v>
      </c>
      <c r="L1141">
        <v>343.04</v>
      </c>
    </row>
    <row r="1142" spans="1:12" x14ac:dyDescent="0.3">
      <c r="A1142">
        <v>1141</v>
      </c>
      <c r="B1142" t="s">
        <v>3595</v>
      </c>
      <c r="C1142" t="s">
        <v>3596</v>
      </c>
      <c r="D1142" t="s">
        <v>3597</v>
      </c>
      <c r="E1142" t="s">
        <v>41</v>
      </c>
      <c r="F1142" t="s">
        <v>299</v>
      </c>
      <c r="G1142" t="s">
        <v>397</v>
      </c>
      <c r="H1142" t="s">
        <v>2614</v>
      </c>
      <c r="I1142">
        <v>30</v>
      </c>
      <c r="J1142">
        <v>272.14</v>
      </c>
      <c r="K1142">
        <v>381</v>
      </c>
      <c r="L1142">
        <v>272.14</v>
      </c>
    </row>
    <row r="1143" spans="1:12" x14ac:dyDescent="0.3">
      <c r="A1143">
        <v>1142</v>
      </c>
      <c r="B1143" t="s">
        <v>3598</v>
      </c>
      <c r="C1143" t="s">
        <v>3599</v>
      </c>
      <c r="D1143" t="s">
        <v>3600</v>
      </c>
      <c r="E1143" t="s">
        <v>355</v>
      </c>
      <c r="F1143" t="s">
        <v>130</v>
      </c>
      <c r="G1143" t="s">
        <v>121</v>
      </c>
      <c r="H1143" t="s">
        <v>2614</v>
      </c>
      <c r="I1143">
        <v>3</v>
      </c>
      <c r="J1143">
        <v>183.22</v>
      </c>
      <c r="K1143">
        <v>256</v>
      </c>
      <c r="L1143">
        <v>183.22</v>
      </c>
    </row>
    <row r="1144" spans="1:12" x14ac:dyDescent="0.3">
      <c r="A1144">
        <v>1143</v>
      </c>
      <c r="B1144" t="s">
        <v>3601</v>
      </c>
      <c r="C1144" t="s">
        <v>3602</v>
      </c>
      <c r="D1144" t="s">
        <v>3603</v>
      </c>
      <c r="E1144" t="s">
        <v>98</v>
      </c>
      <c r="F1144" t="s">
        <v>480</v>
      </c>
      <c r="G1144" t="s">
        <v>121</v>
      </c>
      <c r="H1144" t="s">
        <v>2614</v>
      </c>
      <c r="I1144">
        <v>1</v>
      </c>
      <c r="J1144">
        <v>37.86</v>
      </c>
      <c r="K1144">
        <v>53</v>
      </c>
      <c r="L1144">
        <v>37.86</v>
      </c>
    </row>
    <row r="1145" spans="1:12" x14ac:dyDescent="0.3">
      <c r="A1145">
        <v>1144</v>
      </c>
      <c r="B1145" t="s">
        <v>3604</v>
      </c>
      <c r="C1145" t="s">
        <v>3605</v>
      </c>
      <c r="D1145" t="s">
        <v>3606</v>
      </c>
      <c r="E1145" t="s">
        <v>2533</v>
      </c>
      <c r="F1145" t="s">
        <v>3607</v>
      </c>
      <c r="G1145" t="s">
        <v>121</v>
      </c>
      <c r="H1145" t="s">
        <v>2614</v>
      </c>
      <c r="I1145">
        <v>1</v>
      </c>
      <c r="J1145">
        <v>35.700000000000003</v>
      </c>
      <c r="K1145">
        <v>40</v>
      </c>
      <c r="L1145">
        <v>35.700000000000003</v>
      </c>
    </row>
    <row r="1146" spans="1:12" x14ac:dyDescent="0.3">
      <c r="A1146">
        <v>1145</v>
      </c>
      <c r="B1146" t="s">
        <v>3608</v>
      </c>
      <c r="C1146" t="s">
        <v>3609</v>
      </c>
      <c r="D1146" t="s">
        <v>3610</v>
      </c>
      <c r="E1146" t="s">
        <v>559</v>
      </c>
      <c r="F1146" t="s">
        <v>3611</v>
      </c>
      <c r="G1146" t="s">
        <v>369</v>
      </c>
      <c r="H1146" t="s">
        <v>2614</v>
      </c>
      <c r="I1146">
        <v>1</v>
      </c>
      <c r="J1146">
        <v>41.43</v>
      </c>
      <c r="K1146">
        <v>58</v>
      </c>
      <c r="L1146">
        <v>41.43</v>
      </c>
    </row>
    <row r="1147" spans="1:12" x14ac:dyDescent="0.3">
      <c r="A1147">
        <v>1146</v>
      </c>
      <c r="B1147" t="s">
        <v>3612</v>
      </c>
      <c r="C1147" t="s">
        <v>3613</v>
      </c>
      <c r="D1147" t="s">
        <v>3614</v>
      </c>
      <c r="E1147" t="s">
        <v>147</v>
      </c>
      <c r="F1147" t="s">
        <v>148</v>
      </c>
      <c r="G1147" t="s">
        <v>300</v>
      </c>
      <c r="H1147" t="s">
        <v>2614</v>
      </c>
      <c r="I1147">
        <v>1</v>
      </c>
      <c r="J1147">
        <v>68.099999999999994</v>
      </c>
      <c r="K1147">
        <v>139</v>
      </c>
      <c r="L1147">
        <v>68.099999999999994</v>
      </c>
    </row>
    <row r="1148" spans="1:12" x14ac:dyDescent="0.3">
      <c r="A1148">
        <v>1147</v>
      </c>
      <c r="B1148" t="s">
        <v>3615</v>
      </c>
      <c r="C1148" t="s">
        <v>3616</v>
      </c>
      <c r="D1148" t="s">
        <v>3617</v>
      </c>
      <c r="E1148" t="s">
        <v>212</v>
      </c>
      <c r="F1148" t="s">
        <v>148</v>
      </c>
      <c r="G1148" t="s">
        <v>121</v>
      </c>
      <c r="H1148" t="s">
        <v>2614</v>
      </c>
      <c r="I1148">
        <v>6</v>
      </c>
      <c r="J1148">
        <v>34.659999999999997</v>
      </c>
      <c r="K1148">
        <v>69</v>
      </c>
      <c r="L1148">
        <v>34.659999999999997</v>
      </c>
    </row>
    <row r="1149" spans="1:12" x14ac:dyDescent="0.3">
      <c r="A1149">
        <v>1148</v>
      </c>
      <c r="B1149" t="s">
        <v>3618</v>
      </c>
      <c r="C1149" t="s">
        <v>3619</v>
      </c>
      <c r="D1149" t="s">
        <v>3620</v>
      </c>
      <c r="E1149" t="s">
        <v>98</v>
      </c>
      <c r="F1149" t="s">
        <v>1532</v>
      </c>
      <c r="G1149" t="s">
        <v>121</v>
      </c>
      <c r="H1149" t="s">
        <v>2614</v>
      </c>
      <c r="I1149">
        <v>11</v>
      </c>
      <c r="J1149">
        <v>13.39</v>
      </c>
      <c r="K1149">
        <v>110</v>
      </c>
      <c r="L1149">
        <v>13.39</v>
      </c>
    </row>
    <row r="1150" spans="1:12" x14ac:dyDescent="0.3">
      <c r="A1150">
        <v>1149</v>
      </c>
      <c r="B1150" t="s">
        <v>3621</v>
      </c>
      <c r="C1150" t="s">
        <v>3622</v>
      </c>
      <c r="D1150" t="s">
        <v>3623</v>
      </c>
      <c r="E1150" t="s">
        <v>41</v>
      </c>
      <c r="F1150" t="s">
        <v>289</v>
      </c>
      <c r="G1150" t="s">
        <v>121</v>
      </c>
      <c r="H1150" t="s">
        <v>2614</v>
      </c>
      <c r="I1150">
        <v>12</v>
      </c>
      <c r="J1150">
        <v>41.07</v>
      </c>
      <c r="K1150">
        <v>57</v>
      </c>
      <c r="L1150">
        <v>41.07</v>
      </c>
    </row>
    <row r="1151" spans="1:12" x14ac:dyDescent="0.3">
      <c r="A1151">
        <v>1150</v>
      </c>
      <c r="B1151" t="s">
        <v>3624</v>
      </c>
      <c r="C1151" t="s">
        <v>3625</v>
      </c>
      <c r="D1151" t="s">
        <v>3626</v>
      </c>
      <c r="E1151" t="s">
        <v>468</v>
      </c>
      <c r="F1151" t="s">
        <v>1307</v>
      </c>
      <c r="G1151" t="s">
        <v>121</v>
      </c>
      <c r="H1151" t="s">
        <v>2614</v>
      </c>
      <c r="I1151">
        <v>34</v>
      </c>
      <c r="J1151">
        <v>10.07</v>
      </c>
      <c r="K1151">
        <v>13</v>
      </c>
      <c r="L1151">
        <v>10.07</v>
      </c>
    </row>
    <row r="1152" spans="1:12" x14ac:dyDescent="0.3">
      <c r="A1152">
        <v>1151</v>
      </c>
      <c r="B1152" t="s">
        <v>3627</v>
      </c>
      <c r="C1152" t="s">
        <v>3628</v>
      </c>
      <c r="D1152" t="s">
        <v>3629</v>
      </c>
      <c r="E1152" t="s">
        <v>468</v>
      </c>
      <c r="F1152" t="s">
        <v>1307</v>
      </c>
      <c r="G1152" t="s">
        <v>121</v>
      </c>
      <c r="H1152" t="s">
        <v>2614</v>
      </c>
      <c r="I1152">
        <v>1</v>
      </c>
      <c r="J1152">
        <v>6.54</v>
      </c>
      <c r="K1152">
        <v>9</v>
      </c>
      <c r="L1152">
        <v>6.54</v>
      </c>
    </row>
    <row r="1153" spans="1:12" x14ac:dyDescent="0.3">
      <c r="A1153">
        <v>1152</v>
      </c>
      <c r="B1153" t="s">
        <v>3630</v>
      </c>
      <c r="C1153" t="s">
        <v>3631</v>
      </c>
      <c r="D1153" t="s">
        <v>3632</v>
      </c>
      <c r="E1153" t="s">
        <v>468</v>
      </c>
      <c r="F1153" t="s">
        <v>1307</v>
      </c>
      <c r="G1153" t="s">
        <v>121</v>
      </c>
      <c r="H1153" t="s">
        <v>2614</v>
      </c>
      <c r="I1153">
        <v>5</v>
      </c>
      <c r="J1153">
        <v>20.14</v>
      </c>
      <c r="K1153">
        <v>26</v>
      </c>
      <c r="L1153">
        <v>20.14</v>
      </c>
    </row>
    <row r="1154" spans="1:12" x14ac:dyDescent="0.3">
      <c r="A1154">
        <v>1153</v>
      </c>
      <c r="B1154" t="s">
        <v>3633</v>
      </c>
      <c r="C1154" t="s">
        <v>3634</v>
      </c>
      <c r="D1154" t="s">
        <v>3635</v>
      </c>
      <c r="E1154" t="s">
        <v>468</v>
      </c>
      <c r="F1154" t="s">
        <v>1307</v>
      </c>
      <c r="G1154" t="s">
        <v>121</v>
      </c>
      <c r="H1154" t="s">
        <v>2614</v>
      </c>
      <c r="I1154">
        <v>1</v>
      </c>
      <c r="J1154">
        <v>52.65</v>
      </c>
      <c r="K1154">
        <v>73</v>
      </c>
      <c r="L1154">
        <v>52.65</v>
      </c>
    </row>
    <row r="1155" spans="1:12" x14ac:dyDescent="0.3">
      <c r="A1155">
        <v>1154</v>
      </c>
      <c r="B1155" t="s">
        <v>3636</v>
      </c>
      <c r="C1155" t="s">
        <v>3637</v>
      </c>
      <c r="D1155" t="s">
        <v>3638</v>
      </c>
      <c r="E1155" t="s">
        <v>468</v>
      </c>
      <c r="F1155" t="s">
        <v>1307</v>
      </c>
      <c r="G1155" t="s">
        <v>121</v>
      </c>
      <c r="H1155" t="s">
        <v>2614</v>
      </c>
      <c r="I1155">
        <v>4</v>
      </c>
      <c r="J1155">
        <v>28.62</v>
      </c>
      <c r="K1155">
        <v>38</v>
      </c>
      <c r="L1155">
        <v>28.62</v>
      </c>
    </row>
    <row r="1156" spans="1:12" x14ac:dyDescent="0.3">
      <c r="A1156">
        <v>1155</v>
      </c>
      <c r="B1156" t="s">
        <v>3639</v>
      </c>
      <c r="C1156" t="s">
        <v>3640</v>
      </c>
      <c r="D1156" t="s">
        <v>3641</v>
      </c>
      <c r="E1156" t="s">
        <v>468</v>
      </c>
      <c r="F1156" t="s">
        <v>1307</v>
      </c>
      <c r="G1156" t="s">
        <v>121</v>
      </c>
      <c r="H1156" t="s">
        <v>2614</v>
      </c>
      <c r="I1156">
        <v>11</v>
      </c>
      <c r="J1156">
        <v>5.7</v>
      </c>
      <c r="K1156">
        <v>7</v>
      </c>
      <c r="L1156">
        <v>5.7</v>
      </c>
    </row>
    <row r="1157" spans="1:12" x14ac:dyDescent="0.3">
      <c r="A1157">
        <v>1156</v>
      </c>
      <c r="B1157" t="s">
        <v>3642</v>
      </c>
      <c r="C1157" t="s">
        <v>3643</v>
      </c>
      <c r="D1157" t="s">
        <v>3644</v>
      </c>
      <c r="E1157" t="s">
        <v>395</v>
      </c>
      <c r="F1157" t="s">
        <v>420</v>
      </c>
      <c r="G1157" t="s">
        <v>121</v>
      </c>
      <c r="H1157" t="s">
        <v>2614</v>
      </c>
      <c r="I1157">
        <v>45</v>
      </c>
      <c r="J1157">
        <v>18</v>
      </c>
      <c r="K1157">
        <v>79</v>
      </c>
      <c r="L1157">
        <v>18</v>
      </c>
    </row>
    <row r="1158" spans="1:12" x14ac:dyDescent="0.3">
      <c r="A1158">
        <v>1157</v>
      </c>
      <c r="B1158" t="s">
        <v>3645</v>
      </c>
      <c r="C1158" t="s">
        <v>3646</v>
      </c>
      <c r="D1158" t="s">
        <v>3647</v>
      </c>
      <c r="E1158" t="s">
        <v>98</v>
      </c>
      <c r="F1158" t="s">
        <v>420</v>
      </c>
      <c r="G1158" t="s">
        <v>300</v>
      </c>
      <c r="H1158" t="s">
        <v>2614</v>
      </c>
      <c r="I1158">
        <v>1</v>
      </c>
      <c r="J1158">
        <v>155.25</v>
      </c>
      <c r="K1158">
        <v>217</v>
      </c>
      <c r="L1158">
        <v>155.25</v>
      </c>
    </row>
    <row r="1159" spans="1:12" x14ac:dyDescent="0.3">
      <c r="A1159">
        <v>1158</v>
      </c>
      <c r="B1159" t="s">
        <v>3648</v>
      </c>
      <c r="C1159" t="s">
        <v>3649</v>
      </c>
      <c r="D1159" t="s">
        <v>3650</v>
      </c>
      <c r="E1159" t="s">
        <v>204</v>
      </c>
      <c r="F1159" t="s">
        <v>1169</v>
      </c>
      <c r="G1159" t="s">
        <v>300</v>
      </c>
      <c r="H1159" t="s">
        <v>2614</v>
      </c>
      <c r="I1159">
        <v>13</v>
      </c>
      <c r="J1159">
        <v>223.1</v>
      </c>
      <c r="K1159">
        <v>312</v>
      </c>
      <c r="L1159">
        <v>223.1</v>
      </c>
    </row>
    <row r="1160" spans="1:12" x14ac:dyDescent="0.3">
      <c r="A1160">
        <v>1159</v>
      </c>
      <c r="B1160" t="s">
        <v>3651</v>
      </c>
      <c r="C1160" t="s">
        <v>3652</v>
      </c>
      <c r="D1160" t="s">
        <v>3653</v>
      </c>
      <c r="E1160" t="s">
        <v>98</v>
      </c>
      <c r="F1160" t="s">
        <v>92</v>
      </c>
      <c r="G1160" t="s">
        <v>121</v>
      </c>
      <c r="H1160" t="s">
        <v>2614</v>
      </c>
      <c r="I1160">
        <v>4</v>
      </c>
      <c r="J1160">
        <v>84.54</v>
      </c>
      <c r="K1160">
        <v>118</v>
      </c>
      <c r="L1160">
        <v>84.54</v>
      </c>
    </row>
    <row r="1161" spans="1:12" x14ac:dyDescent="0.3">
      <c r="A1161">
        <v>1160</v>
      </c>
      <c r="B1161" t="s">
        <v>3654</v>
      </c>
      <c r="C1161" t="s">
        <v>3655</v>
      </c>
      <c r="D1161" t="s">
        <v>3656</v>
      </c>
      <c r="E1161" t="s">
        <v>41</v>
      </c>
      <c r="F1161" t="s">
        <v>1489</v>
      </c>
      <c r="G1161" t="s">
        <v>2624</v>
      </c>
      <c r="H1161" t="s">
        <v>2614</v>
      </c>
      <c r="I1161">
        <v>6</v>
      </c>
      <c r="J1161">
        <v>35.090000000000003</v>
      </c>
      <c r="K1161">
        <v>45</v>
      </c>
      <c r="L1161">
        <v>35.090000000000003</v>
      </c>
    </row>
    <row r="1162" spans="1:12" x14ac:dyDescent="0.3">
      <c r="A1162">
        <v>1161</v>
      </c>
      <c r="B1162" t="s">
        <v>3657</v>
      </c>
      <c r="C1162" t="s">
        <v>3658</v>
      </c>
      <c r="D1162" t="s">
        <v>3659</v>
      </c>
      <c r="E1162" t="s">
        <v>41</v>
      </c>
      <c r="F1162" t="s">
        <v>3660</v>
      </c>
      <c r="G1162" t="s">
        <v>300</v>
      </c>
      <c r="H1162" t="s">
        <v>2614</v>
      </c>
      <c r="I1162">
        <v>1</v>
      </c>
      <c r="J1162">
        <v>184.28</v>
      </c>
      <c r="K1162">
        <v>258</v>
      </c>
      <c r="L1162">
        <v>184.28</v>
      </c>
    </row>
    <row r="1163" spans="1:12" x14ac:dyDescent="0.3">
      <c r="A1163">
        <v>1162</v>
      </c>
      <c r="B1163" t="s">
        <v>3661</v>
      </c>
      <c r="C1163" t="s">
        <v>3662</v>
      </c>
      <c r="D1163" t="s">
        <v>3663</v>
      </c>
      <c r="E1163" t="s">
        <v>41</v>
      </c>
      <c r="G1163" t="s">
        <v>300</v>
      </c>
      <c r="H1163" t="s">
        <v>2614</v>
      </c>
      <c r="I1163">
        <v>5</v>
      </c>
      <c r="J1163">
        <v>90</v>
      </c>
      <c r="K1163">
        <v>126</v>
      </c>
      <c r="L1163">
        <v>90</v>
      </c>
    </row>
    <row r="1164" spans="1:12" x14ac:dyDescent="0.3">
      <c r="A1164">
        <v>1163</v>
      </c>
      <c r="B1164" t="s">
        <v>3664</v>
      </c>
      <c r="C1164" t="s">
        <v>3665</v>
      </c>
      <c r="D1164" t="s">
        <v>3666</v>
      </c>
      <c r="E1164" t="s">
        <v>41</v>
      </c>
      <c r="F1164" t="s">
        <v>120</v>
      </c>
      <c r="G1164" t="s">
        <v>300</v>
      </c>
      <c r="H1164" t="s">
        <v>2614</v>
      </c>
      <c r="I1164">
        <v>8</v>
      </c>
      <c r="J1164">
        <v>121.42</v>
      </c>
      <c r="K1164">
        <v>170</v>
      </c>
      <c r="L1164">
        <v>121.42</v>
      </c>
    </row>
    <row r="1165" spans="1:12" x14ac:dyDescent="0.3">
      <c r="A1165">
        <v>1164</v>
      </c>
      <c r="B1165" t="s">
        <v>3667</v>
      </c>
      <c r="C1165" t="s">
        <v>3668</v>
      </c>
      <c r="D1165" t="s">
        <v>3669</v>
      </c>
      <c r="E1165" t="s">
        <v>204</v>
      </c>
      <c r="F1165" t="s">
        <v>1110</v>
      </c>
      <c r="G1165" t="s">
        <v>300</v>
      </c>
      <c r="H1165" t="s">
        <v>2614</v>
      </c>
      <c r="I1165">
        <v>25</v>
      </c>
      <c r="J1165">
        <v>212.84</v>
      </c>
      <c r="K1165">
        <v>297</v>
      </c>
      <c r="L1165">
        <v>212.84</v>
      </c>
    </row>
    <row r="1166" spans="1:12" x14ac:dyDescent="0.3">
      <c r="A1166">
        <v>1165</v>
      </c>
      <c r="B1166" t="s">
        <v>3670</v>
      </c>
      <c r="C1166" t="s">
        <v>3671</v>
      </c>
      <c r="D1166" t="s">
        <v>3672</v>
      </c>
      <c r="E1166" t="s">
        <v>125</v>
      </c>
      <c r="F1166" t="s">
        <v>2854</v>
      </c>
      <c r="G1166" t="s">
        <v>121</v>
      </c>
      <c r="H1166" t="s">
        <v>2614</v>
      </c>
      <c r="I1166">
        <v>36</v>
      </c>
      <c r="J1166">
        <v>7.25</v>
      </c>
      <c r="K1166">
        <v>135</v>
      </c>
      <c r="L1166">
        <v>7.25</v>
      </c>
    </row>
    <row r="1167" spans="1:12" x14ac:dyDescent="0.3">
      <c r="A1167">
        <v>1166</v>
      </c>
      <c r="B1167" t="s">
        <v>3673</v>
      </c>
      <c r="C1167" t="s">
        <v>3674</v>
      </c>
      <c r="D1167" t="s">
        <v>3675</v>
      </c>
      <c r="E1167" t="s">
        <v>212</v>
      </c>
      <c r="F1167" t="s">
        <v>148</v>
      </c>
      <c r="G1167" t="s">
        <v>300</v>
      </c>
      <c r="H1167" t="s">
        <v>2614</v>
      </c>
      <c r="I1167">
        <v>61</v>
      </c>
      <c r="J1167">
        <v>41.3</v>
      </c>
      <c r="K1167">
        <v>77</v>
      </c>
      <c r="L1167">
        <v>41.3</v>
      </c>
    </row>
    <row r="1168" spans="1:12" x14ac:dyDescent="0.3">
      <c r="A1168">
        <v>1167</v>
      </c>
      <c r="B1168" t="s">
        <v>3676</v>
      </c>
      <c r="C1168" t="s">
        <v>3677</v>
      </c>
      <c r="D1168" t="s">
        <v>1470</v>
      </c>
      <c r="E1168" t="s">
        <v>2673</v>
      </c>
      <c r="F1168" t="s">
        <v>310</v>
      </c>
      <c r="G1168" t="s">
        <v>300</v>
      </c>
      <c r="H1168" t="s">
        <v>2614</v>
      </c>
      <c r="I1168">
        <v>409</v>
      </c>
      <c r="J1168">
        <v>12</v>
      </c>
      <c r="K1168">
        <v>186</v>
      </c>
      <c r="L1168">
        <v>12</v>
      </c>
    </row>
    <row r="1169" spans="1:12" x14ac:dyDescent="0.3">
      <c r="A1169">
        <v>1168</v>
      </c>
      <c r="B1169" t="s">
        <v>3678</v>
      </c>
      <c r="C1169" t="s">
        <v>3679</v>
      </c>
      <c r="D1169" t="s">
        <v>3680</v>
      </c>
      <c r="E1169" t="s">
        <v>98</v>
      </c>
      <c r="F1169" t="s">
        <v>3681</v>
      </c>
      <c r="G1169" t="s">
        <v>3682</v>
      </c>
      <c r="H1169" t="s">
        <v>2614</v>
      </c>
      <c r="I1169">
        <v>1</v>
      </c>
      <c r="J1169">
        <v>142.13999999999999</v>
      </c>
      <c r="K1169">
        <v>199</v>
      </c>
      <c r="L1169">
        <v>142.13999999999999</v>
      </c>
    </row>
    <row r="1170" spans="1:12" x14ac:dyDescent="0.3">
      <c r="A1170">
        <v>1169</v>
      </c>
      <c r="B1170" t="s">
        <v>3683</v>
      </c>
      <c r="C1170" t="s">
        <v>3684</v>
      </c>
      <c r="D1170" t="s">
        <v>3685</v>
      </c>
      <c r="E1170" t="s">
        <v>643</v>
      </c>
      <c r="F1170" t="s">
        <v>92</v>
      </c>
      <c r="G1170" t="s">
        <v>121</v>
      </c>
      <c r="H1170" t="s">
        <v>2614</v>
      </c>
      <c r="I1170">
        <v>34</v>
      </c>
      <c r="J1170">
        <v>27</v>
      </c>
      <c r="K1170">
        <v>180</v>
      </c>
      <c r="L1170">
        <v>27</v>
      </c>
    </row>
    <row r="1171" spans="1:12" x14ac:dyDescent="0.3">
      <c r="A1171">
        <v>1170</v>
      </c>
      <c r="B1171" t="s">
        <v>3686</v>
      </c>
      <c r="C1171" t="s">
        <v>3687</v>
      </c>
      <c r="D1171" t="s">
        <v>1470</v>
      </c>
      <c r="E1171" t="s">
        <v>125</v>
      </c>
      <c r="F1171" t="s">
        <v>310</v>
      </c>
      <c r="G1171" t="s">
        <v>121</v>
      </c>
      <c r="H1171" t="s">
        <v>2614</v>
      </c>
      <c r="I1171">
        <v>2</v>
      </c>
      <c r="J1171">
        <v>8</v>
      </c>
      <c r="K1171">
        <v>124</v>
      </c>
      <c r="L1171">
        <v>8</v>
      </c>
    </row>
    <row r="1172" spans="1:12" x14ac:dyDescent="0.3">
      <c r="A1172">
        <v>1171</v>
      </c>
      <c r="B1172" t="s">
        <v>3688</v>
      </c>
      <c r="C1172" t="s">
        <v>3689</v>
      </c>
      <c r="D1172" t="s">
        <v>2815</v>
      </c>
      <c r="E1172" t="s">
        <v>2505</v>
      </c>
      <c r="F1172" t="s">
        <v>420</v>
      </c>
      <c r="G1172" t="s">
        <v>121</v>
      </c>
      <c r="I1172">
        <v>12</v>
      </c>
      <c r="J1172">
        <v>3.85</v>
      </c>
      <c r="K1172">
        <v>9</v>
      </c>
      <c r="L1172">
        <v>3.85</v>
      </c>
    </row>
    <row r="1173" spans="1:12" x14ac:dyDescent="0.3">
      <c r="A1173">
        <v>1172</v>
      </c>
      <c r="B1173" t="s">
        <v>3690</v>
      </c>
      <c r="C1173" t="s">
        <v>3691</v>
      </c>
      <c r="D1173" t="s">
        <v>3692</v>
      </c>
      <c r="E1173" t="s">
        <v>1173</v>
      </c>
      <c r="F1173" t="s">
        <v>480</v>
      </c>
      <c r="G1173" t="s">
        <v>121</v>
      </c>
      <c r="H1173" t="s">
        <v>2614</v>
      </c>
      <c r="I1173">
        <v>1</v>
      </c>
      <c r="J1173">
        <v>140</v>
      </c>
      <c r="K1173">
        <v>196</v>
      </c>
      <c r="L1173">
        <v>140</v>
      </c>
    </row>
    <row r="1174" spans="1:12" x14ac:dyDescent="0.3">
      <c r="A1174">
        <v>1173</v>
      </c>
      <c r="B1174" t="s">
        <v>3693</v>
      </c>
      <c r="C1174" t="s">
        <v>3694</v>
      </c>
      <c r="D1174" t="s">
        <v>3695</v>
      </c>
      <c r="E1174" t="s">
        <v>98</v>
      </c>
      <c r="F1174" t="s">
        <v>420</v>
      </c>
      <c r="G1174" t="s">
        <v>2803</v>
      </c>
      <c r="H1174" t="s">
        <v>2614</v>
      </c>
      <c r="I1174">
        <v>6</v>
      </c>
      <c r="J1174">
        <v>145.68</v>
      </c>
      <c r="K1174">
        <v>203</v>
      </c>
      <c r="L1174">
        <v>145.68</v>
      </c>
    </row>
    <row r="1175" spans="1:12" x14ac:dyDescent="0.3">
      <c r="A1175">
        <v>1174</v>
      </c>
      <c r="B1175" t="s">
        <v>3696</v>
      </c>
      <c r="C1175" t="s">
        <v>3697</v>
      </c>
      <c r="D1175" t="s">
        <v>3698</v>
      </c>
      <c r="E1175" t="s">
        <v>578</v>
      </c>
      <c r="F1175" t="s">
        <v>579</v>
      </c>
      <c r="G1175" t="s">
        <v>121</v>
      </c>
      <c r="H1175" t="s">
        <v>2614</v>
      </c>
      <c r="I1175">
        <v>108</v>
      </c>
      <c r="J1175">
        <v>9.18</v>
      </c>
      <c r="K1175">
        <v>15</v>
      </c>
      <c r="L1175">
        <v>9.18</v>
      </c>
    </row>
    <row r="1176" spans="1:12" x14ac:dyDescent="0.3">
      <c r="A1176">
        <v>1175</v>
      </c>
      <c r="B1176" t="s">
        <v>3699</v>
      </c>
      <c r="C1176" t="s">
        <v>3700</v>
      </c>
      <c r="D1176" t="s">
        <v>3701</v>
      </c>
      <c r="E1176" t="s">
        <v>578</v>
      </c>
      <c r="F1176" t="s">
        <v>579</v>
      </c>
      <c r="G1176" t="s">
        <v>121</v>
      </c>
      <c r="H1176" t="s">
        <v>2614</v>
      </c>
      <c r="I1176">
        <v>72</v>
      </c>
      <c r="J1176">
        <v>53.17</v>
      </c>
      <c r="K1176">
        <v>93</v>
      </c>
      <c r="L1176">
        <v>53.17</v>
      </c>
    </row>
    <row r="1177" spans="1:12" x14ac:dyDescent="0.3">
      <c r="A1177">
        <v>1176</v>
      </c>
      <c r="B1177" t="s">
        <v>3702</v>
      </c>
      <c r="C1177" t="s">
        <v>3703</v>
      </c>
      <c r="D1177" t="s">
        <v>3704</v>
      </c>
      <c r="E1177" t="s">
        <v>41</v>
      </c>
      <c r="F1177" t="s">
        <v>148</v>
      </c>
      <c r="G1177" t="s">
        <v>121</v>
      </c>
      <c r="H1177" t="s">
        <v>2614</v>
      </c>
      <c r="I1177">
        <v>1</v>
      </c>
      <c r="J1177">
        <v>51.85</v>
      </c>
      <c r="K1177">
        <v>72</v>
      </c>
      <c r="L1177">
        <v>51.85</v>
      </c>
    </row>
    <row r="1178" spans="1:12" x14ac:dyDescent="0.3">
      <c r="A1178">
        <v>1177</v>
      </c>
      <c r="B1178" t="s">
        <v>3705</v>
      </c>
      <c r="C1178" t="s">
        <v>3706</v>
      </c>
      <c r="D1178" t="s">
        <v>3707</v>
      </c>
      <c r="E1178" t="s">
        <v>98</v>
      </c>
      <c r="F1178" t="s">
        <v>130</v>
      </c>
      <c r="G1178" t="s">
        <v>121</v>
      </c>
      <c r="H1178" t="s">
        <v>2614</v>
      </c>
      <c r="I1178">
        <v>3</v>
      </c>
      <c r="J1178">
        <v>54.39</v>
      </c>
      <c r="K1178">
        <v>76</v>
      </c>
      <c r="L1178">
        <v>54.39</v>
      </c>
    </row>
    <row r="1179" spans="1:12" x14ac:dyDescent="0.3">
      <c r="A1179">
        <v>1178</v>
      </c>
      <c r="B1179" t="s">
        <v>3708</v>
      </c>
      <c r="C1179" t="s">
        <v>3709</v>
      </c>
      <c r="D1179" t="s">
        <v>3710</v>
      </c>
      <c r="E1179" t="s">
        <v>147</v>
      </c>
      <c r="F1179" t="s">
        <v>148</v>
      </c>
      <c r="G1179" t="s">
        <v>121</v>
      </c>
      <c r="H1179" t="s">
        <v>2614</v>
      </c>
      <c r="I1179">
        <v>3</v>
      </c>
      <c r="J1179">
        <v>47.9</v>
      </c>
      <c r="K1179">
        <v>87</v>
      </c>
      <c r="L1179">
        <v>47.9</v>
      </c>
    </row>
    <row r="1180" spans="1:12" x14ac:dyDescent="0.3">
      <c r="A1180">
        <v>1179</v>
      </c>
      <c r="B1180" t="s">
        <v>3711</v>
      </c>
      <c r="C1180" t="s">
        <v>3712</v>
      </c>
      <c r="D1180" t="s">
        <v>3713</v>
      </c>
      <c r="E1180" t="s">
        <v>204</v>
      </c>
      <c r="F1180" t="s">
        <v>310</v>
      </c>
      <c r="G1180" t="s">
        <v>121</v>
      </c>
      <c r="H1180" t="s">
        <v>2614</v>
      </c>
      <c r="I1180">
        <v>27</v>
      </c>
      <c r="J1180">
        <v>104.46</v>
      </c>
      <c r="K1180">
        <v>146</v>
      </c>
      <c r="L1180">
        <v>104.46</v>
      </c>
    </row>
    <row r="1181" spans="1:12" x14ac:dyDescent="0.3">
      <c r="A1181">
        <v>1180</v>
      </c>
      <c r="B1181" t="s">
        <v>3714</v>
      </c>
      <c r="C1181" t="s">
        <v>3715</v>
      </c>
      <c r="D1181" t="s">
        <v>3716</v>
      </c>
      <c r="E1181" t="s">
        <v>41</v>
      </c>
      <c r="F1181" t="s">
        <v>299</v>
      </c>
      <c r="G1181" t="s">
        <v>121</v>
      </c>
      <c r="H1181" t="s">
        <v>2614</v>
      </c>
      <c r="I1181">
        <v>4</v>
      </c>
      <c r="J1181">
        <v>267.85000000000002</v>
      </c>
      <c r="K1181">
        <v>375</v>
      </c>
      <c r="L1181">
        <v>267.85000000000002</v>
      </c>
    </row>
    <row r="1182" spans="1:12" x14ac:dyDescent="0.3">
      <c r="A1182">
        <v>1181</v>
      </c>
      <c r="B1182" t="s">
        <v>3717</v>
      </c>
      <c r="C1182" t="s">
        <v>3718</v>
      </c>
      <c r="D1182" t="s">
        <v>3719</v>
      </c>
      <c r="E1182" t="s">
        <v>41</v>
      </c>
      <c r="F1182" t="s">
        <v>455</v>
      </c>
      <c r="G1182" t="s">
        <v>121</v>
      </c>
      <c r="H1182" t="s">
        <v>2614</v>
      </c>
      <c r="I1182">
        <v>3</v>
      </c>
      <c r="J1182">
        <v>75</v>
      </c>
      <c r="K1182">
        <v>105</v>
      </c>
      <c r="L1182">
        <v>75</v>
      </c>
    </row>
    <row r="1183" spans="1:12" x14ac:dyDescent="0.3">
      <c r="A1183">
        <v>1182</v>
      </c>
      <c r="B1183" t="s">
        <v>3720</v>
      </c>
      <c r="C1183" t="s">
        <v>3721</v>
      </c>
      <c r="D1183" t="s">
        <v>3722</v>
      </c>
      <c r="E1183" t="s">
        <v>41</v>
      </c>
      <c r="F1183" t="s">
        <v>455</v>
      </c>
      <c r="G1183" t="s">
        <v>121</v>
      </c>
      <c r="H1183" t="s">
        <v>2614</v>
      </c>
      <c r="I1183">
        <v>9</v>
      </c>
      <c r="J1183">
        <v>56.71</v>
      </c>
      <c r="K1183">
        <v>79</v>
      </c>
      <c r="L1183">
        <v>56.71</v>
      </c>
    </row>
    <row r="1184" spans="1:12" x14ac:dyDescent="0.3">
      <c r="A1184">
        <v>1183</v>
      </c>
      <c r="B1184" t="s">
        <v>3723</v>
      </c>
      <c r="C1184" t="s">
        <v>3724</v>
      </c>
      <c r="D1184" t="s">
        <v>3725</v>
      </c>
      <c r="E1184" t="s">
        <v>41</v>
      </c>
      <c r="F1184" t="s">
        <v>455</v>
      </c>
      <c r="G1184" t="s">
        <v>121</v>
      </c>
      <c r="H1184" t="s">
        <v>2614</v>
      </c>
      <c r="I1184">
        <v>1</v>
      </c>
      <c r="J1184">
        <v>85.71</v>
      </c>
      <c r="K1184">
        <v>120</v>
      </c>
      <c r="L1184">
        <v>85.71</v>
      </c>
    </row>
    <row r="1185" spans="1:12" x14ac:dyDescent="0.3">
      <c r="A1185">
        <v>1184</v>
      </c>
      <c r="B1185" t="s">
        <v>3726</v>
      </c>
      <c r="C1185" t="s">
        <v>3727</v>
      </c>
      <c r="D1185" t="s">
        <v>3728</v>
      </c>
      <c r="E1185" t="s">
        <v>1173</v>
      </c>
      <c r="F1185" t="s">
        <v>420</v>
      </c>
      <c r="G1185" t="s">
        <v>121</v>
      </c>
      <c r="H1185" t="s">
        <v>2614</v>
      </c>
      <c r="I1185">
        <v>2</v>
      </c>
      <c r="J1185">
        <v>43.1</v>
      </c>
      <c r="K1185">
        <v>60</v>
      </c>
      <c r="L1185">
        <v>43.1</v>
      </c>
    </row>
    <row r="1186" spans="1:12" x14ac:dyDescent="0.3">
      <c r="A1186">
        <v>1185</v>
      </c>
      <c r="B1186" t="s">
        <v>3729</v>
      </c>
      <c r="C1186" t="s">
        <v>3730</v>
      </c>
      <c r="D1186" t="s">
        <v>3731</v>
      </c>
      <c r="E1186" t="s">
        <v>1173</v>
      </c>
      <c r="F1186" t="s">
        <v>480</v>
      </c>
      <c r="G1186" t="s">
        <v>121</v>
      </c>
      <c r="H1186" t="s">
        <v>2614</v>
      </c>
      <c r="I1186">
        <v>2</v>
      </c>
      <c r="J1186">
        <v>145.71</v>
      </c>
      <c r="K1186">
        <v>204</v>
      </c>
      <c r="L1186">
        <v>145.71</v>
      </c>
    </row>
    <row r="1187" spans="1:12" x14ac:dyDescent="0.3">
      <c r="A1187">
        <v>1186</v>
      </c>
      <c r="B1187" t="s">
        <v>3732</v>
      </c>
      <c r="C1187" t="s">
        <v>3733</v>
      </c>
      <c r="D1187" t="s">
        <v>3734</v>
      </c>
      <c r="E1187" t="s">
        <v>204</v>
      </c>
      <c r="F1187" t="s">
        <v>299</v>
      </c>
      <c r="G1187" t="s">
        <v>121</v>
      </c>
      <c r="H1187" t="s">
        <v>2614</v>
      </c>
      <c r="I1187">
        <v>1</v>
      </c>
      <c r="J1187">
        <v>285</v>
      </c>
      <c r="K1187">
        <v>399</v>
      </c>
      <c r="L1187">
        <v>285</v>
      </c>
    </row>
    <row r="1188" spans="1:12" x14ac:dyDescent="0.3">
      <c r="A1188">
        <v>1187</v>
      </c>
      <c r="B1188" t="s">
        <v>3735</v>
      </c>
      <c r="C1188" t="s">
        <v>3736</v>
      </c>
      <c r="D1188" t="s">
        <v>3737</v>
      </c>
      <c r="E1188" t="s">
        <v>468</v>
      </c>
      <c r="F1188" t="s">
        <v>1307</v>
      </c>
      <c r="G1188" t="s">
        <v>3738</v>
      </c>
      <c r="H1188" t="s">
        <v>2614</v>
      </c>
      <c r="I1188">
        <v>2</v>
      </c>
      <c r="J1188">
        <v>621.42999999999995</v>
      </c>
      <c r="K1188">
        <v>870</v>
      </c>
      <c r="L1188">
        <v>621.42999999999995</v>
      </c>
    </row>
    <row r="1189" spans="1:12" x14ac:dyDescent="0.3">
      <c r="A1189">
        <v>1188</v>
      </c>
      <c r="B1189" t="s">
        <v>3739</v>
      </c>
      <c r="C1189" t="s">
        <v>3740</v>
      </c>
      <c r="D1189" t="s">
        <v>3741</v>
      </c>
      <c r="E1189" t="s">
        <v>41</v>
      </c>
      <c r="F1189" t="s">
        <v>3742</v>
      </c>
      <c r="G1189" t="s">
        <v>300</v>
      </c>
      <c r="H1189" t="s">
        <v>2614</v>
      </c>
      <c r="I1189">
        <v>17</v>
      </c>
      <c r="J1189">
        <v>220</v>
      </c>
      <c r="K1189">
        <v>308</v>
      </c>
      <c r="L1189">
        <v>220</v>
      </c>
    </row>
    <row r="1190" spans="1:12" x14ac:dyDescent="0.3">
      <c r="A1190">
        <v>1189</v>
      </c>
      <c r="B1190" t="s">
        <v>3743</v>
      </c>
      <c r="C1190" t="s">
        <v>3744</v>
      </c>
      <c r="D1190" t="s">
        <v>3745</v>
      </c>
      <c r="E1190" t="s">
        <v>309</v>
      </c>
      <c r="F1190" t="s">
        <v>310</v>
      </c>
      <c r="G1190" t="s">
        <v>121</v>
      </c>
      <c r="H1190" t="s">
        <v>2614</v>
      </c>
      <c r="I1190">
        <v>4</v>
      </c>
      <c r="J1190">
        <v>38.58</v>
      </c>
      <c r="K1190">
        <v>66</v>
      </c>
      <c r="L1190">
        <v>38.58</v>
      </c>
    </row>
    <row r="1191" spans="1:12" x14ac:dyDescent="0.3">
      <c r="A1191">
        <v>1190</v>
      </c>
      <c r="B1191" t="s">
        <v>3746</v>
      </c>
      <c r="C1191" t="s">
        <v>3747</v>
      </c>
      <c r="D1191" t="s">
        <v>3748</v>
      </c>
      <c r="E1191" t="s">
        <v>98</v>
      </c>
      <c r="F1191" t="s">
        <v>1532</v>
      </c>
      <c r="G1191" t="s">
        <v>2624</v>
      </c>
      <c r="H1191" t="s">
        <v>2614</v>
      </c>
      <c r="I1191">
        <v>96</v>
      </c>
      <c r="J1191">
        <v>35.18</v>
      </c>
      <c r="K1191">
        <v>49</v>
      </c>
      <c r="L1191">
        <v>35.18</v>
      </c>
    </row>
    <row r="1192" spans="1:12" x14ac:dyDescent="0.3">
      <c r="A1192">
        <v>1191</v>
      </c>
      <c r="B1192" t="s">
        <v>3749</v>
      </c>
      <c r="C1192" t="s">
        <v>3750</v>
      </c>
      <c r="D1192" t="s">
        <v>3751</v>
      </c>
      <c r="E1192" t="s">
        <v>98</v>
      </c>
      <c r="F1192" t="s">
        <v>1532</v>
      </c>
      <c r="G1192" t="s">
        <v>369</v>
      </c>
      <c r="H1192" t="s">
        <v>2614</v>
      </c>
      <c r="I1192">
        <v>12</v>
      </c>
      <c r="J1192">
        <v>52.71</v>
      </c>
      <c r="K1192">
        <v>73</v>
      </c>
      <c r="L1192">
        <v>52.71</v>
      </c>
    </row>
    <row r="1193" spans="1:12" x14ac:dyDescent="0.3">
      <c r="A1193">
        <v>1192</v>
      </c>
      <c r="B1193" t="s">
        <v>3752</v>
      </c>
      <c r="C1193" t="s">
        <v>3753</v>
      </c>
      <c r="D1193" t="s">
        <v>3754</v>
      </c>
      <c r="E1193" t="s">
        <v>304</v>
      </c>
      <c r="F1193" t="s">
        <v>3660</v>
      </c>
      <c r="G1193" t="s">
        <v>323</v>
      </c>
      <c r="H1193" t="s">
        <v>2614</v>
      </c>
      <c r="I1193">
        <v>4</v>
      </c>
      <c r="J1193">
        <v>600</v>
      </c>
      <c r="K1193">
        <v>2800</v>
      </c>
      <c r="L1193">
        <v>600</v>
      </c>
    </row>
    <row r="1194" spans="1:12" x14ac:dyDescent="0.3">
      <c r="A1194">
        <v>1193</v>
      </c>
      <c r="B1194" t="s">
        <v>3755</v>
      </c>
      <c r="C1194" t="s">
        <v>3756</v>
      </c>
      <c r="D1194" t="s">
        <v>3757</v>
      </c>
      <c r="E1194" t="s">
        <v>41</v>
      </c>
      <c r="F1194" t="s">
        <v>748</v>
      </c>
      <c r="G1194" t="s">
        <v>300</v>
      </c>
      <c r="H1194" t="s">
        <v>2614</v>
      </c>
      <c r="I1194">
        <v>3</v>
      </c>
      <c r="J1194">
        <v>105.36</v>
      </c>
      <c r="K1194">
        <v>147</v>
      </c>
      <c r="L1194">
        <v>105.36</v>
      </c>
    </row>
    <row r="1195" spans="1:12" x14ac:dyDescent="0.3">
      <c r="A1195">
        <v>1194</v>
      </c>
      <c r="B1195" t="s">
        <v>3758</v>
      </c>
      <c r="C1195" t="s">
        <v>3759</v>
      </c>
      <c r="D1195" t="s">
        <v>3760</v>
      </c>
      <c r="E1195" t="s">
        <v>98</v>
      </c>
      <c r="F1195" t="s">
        <v>748</v>
      </c>
      <c r="G1195" t="s">
        <v>300</v>
      </c>
      <c r="H1195" t="s">
        <v>2614</v>
      </c>
      <c r="I1195">
        <v>2</v>
      </c>
      <c r="J1195">
        <v>159.29</v>
      </c>
      <c r="K1195">
        <v>223</v>
      </c>
      <c r="L1195">
        <v>159.29</v>
      </c>
    </row>
    <row r="1196" spans="1:12" x14ac:dyDescent="0.3">
      <c r="A1196">
        <v>1195</v>
      </c>
      <c r="B1196" t="s">
        <v>3761</v>
      </c>
      <c r="C1196" t="s">
        <v>3762</v>
      </c>
      <c r="D1196" t="s">
        <v>3763</v>
      </c>
      <c r="E1196" t="s">
        <v>1257</v>
      </c>
      <c r="F1196" t="s">
        <v>1537</v>
      </c>
      <c r="G1196" t="s">
        <v>121</v>
      </c>
      <c r="H1196" t="s">
        <v>2614</v>
      </c>
      <c r="I1196">
        <v>34</v>
      </c>
      <c r="J1196">
        <v>130</v>
      </c>
      <c r="K1196">
        <v>1262</v>
      </c>
      <c r="L1196">
        <v>130</v>
      </c>
    </row>
    <row r="1197" spans="1:12" x14ac:dyDescent="0.3">
      <c r="A1197">
        <v>1196</v>
      </c>
      <c r="B1197" t="s">
        <v>3764</v>
      </c>
      <c r="C1197" t="s">
        <v>3765</v>
      </c>
      <c r="D1197" t="s">
        <v>3766</v>
      </c>
      <c r="E1197" t="s">
        <v>754</v>
      </c>
      <c r="F1197" t="s">
        <v>327</v>
      </c>
      <c r="G1197" t="s">
        <v>300</v>
      </c>
      <c r="H1197" t="s">
        <v>2614</v>
      </c>
      <c r="I1197">
        <v>1</v>
      </c>
      <c r="J1197">
        <v>468.57</v>
      </c>
      <c r="K1197">
        <v>615</v>
      </c>
      <c r="L1197">
        <v>468.57</v>
      </c>
    </row>
    <row r="1198" spans="1:12" x14ac:dyDescent="0.3">
      <c r="A1198">
        <v>1197</v>
      </c>
      <c r="B1198" t="s">
        <v>3767</v>
      </c>
      <c r="C1198" t="s">
        <v>3768</v>
      </c>
      <c r="D1198" t="s">
        <v>3769</v>
      </c>
      <c r="E1198" t="s">
        <v>98</v>
      </c>
      <c r="F1198" t="s">
        <v>476</v>
      </c>
      <c r="G1198" t="s">
        <v>121</v>
      </c>
      <c r="H1198" t="s">
        <v>2614</v>
      </c>
      <c r="I1198">
        <v>1</v>
      </c>
      <c r="J1198">
        <v>83.57</v>
      </c>
      <c r="K1198">
        <v>117</v>
      </c>
      <c r="L1198">
        <v>83.57</v>
      </c>
    </row>
    <row r="1199" spans="1:12" x14ac:dyDescent="0.3">
      <c r="A1199">
        <v>1198</v>
      </c>
      <c r="B1199" t="s">
        <v>3770</v>
      </c>
      <c r="C1199" t="s">
        <v>3771</v>
      </c>
      <c r="D1199" t="s">
        <v>3772</v>
      </c>
      <c r="E1199" t="s">
        <v>2522</v>
      </c>
      <c r="F1199" t="s">
        <v>3124</v>
      </c>
      <c r="G1199" t="s">
        <v>121</v>
      </c>
      <c r="H1199" t="s">
        <v>2614</v>
      </c>
      <c r="I1199">
        <v>34</v>
      </c>
      <c r="J1199">
        <v>140</v>
      </c>
      <c r="K1199">
        <v>565</v>
      </c>
      <c r="L1199">
        <v>140</v>
      </c>
    </row>
    <row r="1200" spans="1:12" x14ac:dyDescent="0.3">
      <c r="A1200">
        <v>1199</v>
      </c>
      <c r="B1200" t="s">
        <v>3773</v>
      </c>
      <c r="C1200" t="s">
        <v>3774</v>
      </c>
      <c r="D1200" t="s">
        <v>3775</v>
      </c>
      <c r="E1200" t="s">
        <v>309</v>
      </c>
      <c r="F1200" t="s">
        <v>310</v>
      </c>
      <c r="G1200" t="s">
        <v>121</v>
      </c>
      <c r="H1200" t="s">
        <v>2614</v>
      </c>
      <c r="I1200">
        <v>3</v>
      </c>
      <c r="J1200">
        <v>48.83</v>
      </c>
      <c r="K1200">
        <v>85</v>
      </c>
      <c r="L1200">
        <v>48.83</v>
      </c>
    </row>
    <row r="1201" spans="1:12" x14ac:dyDescent="0.3">
      <c r="A1201">
        <v>1200</v>
      </c>
      <c r="B1201" t="s">
        <v>3776</v>
      </c>
      <c r="C1201" t="s">
        <v>3777</v>
      </c>
      <c r="D1201" t="s">
        <v>3778</v>
      </c>
      <c r="E1201" t="s">
        <v>41</v>
      </c>
      <c r="F1201" t="s">
        <v>469</v>
      </c>
      <c r="G1201" t="s">
        <v>121</v>
      </c>
      <c r="H1201" t="s">
        <v>2614</v>
      </c>
      <c r="I1201">
        <v>1</v>
      </c>
      <c r="J1201">
        <v>86.29</v>
      </c>
      <c r="K1201">
        <v>120</v>
      </c>
      <c r="L1201">
        <v>86.29</v>
      </c>
    </row>
    <row r="1202" spans="1:12" x14ac:dyDescent="0.3">
      <c r="A1202">
        <v>1201</v>
      </c>
      <c r="B1202" t="s">
        <v>3779</v>
      </c>
      <c r="C1202" t="s">
        <v>3780</v>
      </c>
      <c r="D1202" t="s">
        <v>3781</v>
      </c>
      <c r="E1202" t="s">
        <v>204</v>
      </c>
      <c r="F1202" t="s">
        <v>469</v>
      </c>
      <c r="G1202" t="s">
        <v>121</v>
      </c>
      <c r="H1202" t="s">
        <v>2614</v>
      </c>
      <c r="I1202">
        <v>4</v>
      </c>
      <c r="J1202">
        <v>43.11</v>
      </c>
      <c r="K1202">
        <v>60</v>
      </c>
      <c r="L1202">
        <v>43.11</v>
      </c>
    </row>
    <row r="1203" spans="1:12" x14ac:dyDescent="0.3">
      <c r="A1203">
        <v>1202</v>
      </c>
      <c r="B1203" t="s">
        <v>3782</v>
      </c>
      <c r="C1203" t="s">
        <v>3783</v>
      </c>
      <c r="D1203" t="s">
        <v>3784</v>
      </c>
      <c r="E1203" t="s">
        <v>468</v>
      </c>
      <c r="F1203" t="s">
        <v>1307</v>
      </c>
      <c r="G1203" t="s">
        <v>121</v>
      </c>
      <c r="H1203" t="s">
        <v>2614</v>
      </c>
      <c r="I1203">
        <v>10</v>
      </c>
      <c r="J1203">
        <v>117.86</v>
      </c>
      <c r="K1203">
        <v>165</v>
      </c>
      <c r="L1203">
        <v>117.86</v>
      </c>
    </row>
    <row r="1204" spans="1:12" x14ac:dyDescent="0.3">
      <c r="A1204">
        <v>1203</v>
      </c>
      <c r="B1204" t="s">
        <v>3785</v>
      </c>
      <c r="C1204" t="s">
        <v>3786</v>
      </c>
      <c r="D1204" t="s">
        <v>3787</v>
      </c>
      <c r="E1204" t="s">
        <v>41</v>
      </c>
      <c r="F1204" t="s">
        <v>455</v>
      </c>
      <c r="G1204" t="s">
        <v>121</v>
      </c>
      <c r="H1204" t="s">
        <v>2614</v>
      </c>
      <c r="I1204">
        <v>2</v>
      </c>
      <c r="J1204">
        <v>26.29</v>
      </c>
      <c r="K1204">
        <v>36</v>
      </c>
      <c r="L1204">
        <v>26.29</v>
      </c>
    </row>
    <row r="1205" spans="1:12" x14ac:dyDescent="0.3">
      <c r="A1205">
        <v>1204</v>
      </c>
      <c r="B1205" t="s">
        <v>3788</v>
      </c>
      <c r="C1205" t="s">
        <v>3789</v>
      </c>
      <c r="D1205" t="s">
        <v>3790</v>
      </c>
      <c r="E1205" t="s">
        <v>41</v>
      </c>
      <c r="F1205" t="s">
        <v>455</v>
      </c>
      <c r="G1205" t="s">
        <v>121</v>
      </c>
      <c r="H1205" t="s">
        <v>2614</v>
      </c>
      <c r="I1205">
        <v>1</v>
      </c>
      <c r="J1205">
        <v>56.43</v>
      </c>
      <c r="K1205">
        <v>79</v>
      </c>
      <c r="L1205">
        <v>56.43</v>
      </c>
    </row>
    <row r="1206" spans="1:12" x14ac:dyDescent="0.3">
      <c r="A1206">
        <v>1205</v>
      </c>
      <c r="B1206" t="s">
        <v>3791</v>
      </c>
      <c r="C1206" t="s">
        <v>3792</v>
      </c>
      <c r="D1206" t="s">
        <v>3793</v>
      </c>
      <c r="E1206" t="s">
        <v>41</v>
      </c>
      <c r="F1206" t="s">
        <v>455</v>
      </c>
      <c r="G1206" t="s">
        <v>121</v>
      </c>
      <c r="H1206" t="s">
        <v>2614</v>
      </c>
      <c r="I1206">
        <v>1</v>
      </c>
      <c r="J1206">
        <v>92.64</v>
      </c>
      <c r="K1206">
        <v>129</v>
      </c>
      <c r="L1206">
        <v>92.64</v>
      </c>
    </row>
    <row r="1207" spans="1:12" x14ac:dyDescent="0.3">
      <c r="A1207">
        <v>1206</v>
      </c>
      <c r="B1207" t="s">
        <v>3794</v>
      </c>
      <c r="C1207" t="s">
        <v>3795</v>
      </c>
      <c r="D1207" t="s">
        <v>3796</v>
      </c>
      <c r="E1207" t="s">
        <v>41</v>
      </c>
      <c r="F1207" t="s">
        <v>455</v>
      </c>
      <c r="G1207" t="s">
        <v>121</v>
      </c>
      <c r="H1207" t="s">
        <v>2614</v>
      </c>
      <c r="I1207">
        <v>1</v>
      </c>
      <c r="J1207">
        <v>56.79</v>
      </c>
      <c r="K1207">
        <v>79</v>
      </c>
      <c r="L1207">
        <v>56.79</v>
      </c>
    </row>
    <row r="1208" spans="1:12" x14ac:dyDescent="0.3">
      <c r="A1208">
        <v>1207</v>
      </c>
      <c r="B1208" t="s">
        <v>3797</v>
      </c>
      <c r="C1208" t="s">
        <v>3798</v>
      </c>
      <c r="D1208" t="s">
        <v>3799</v>
      </c>
      <c r="E1208" t="s">
        <v>176</v>
      </c>
      <c r="F1208" t="s">
        <v>1654</v>
      </c>
      <c r="G1208" t="s">
        <v>121</v>
      </c>
      <c r="H1208" t="s">
        <v>2614</v>
      </c>
      <c r="I1208">
        <v>1</v>
      </c>
      <c r="J1208">
        <v>78.569999999999993</v>
      </c>
      <c r="K1208">
        <v>110</v>
      </c>
      <c r="L1208">
        <v>78.569999999999993</v>
      </c>
    </row>
    <row r="1209" spans="1:12" x14ac:dyDescent="0.3">
      <c r="A1209">
        <v>1208</v>
      </c>
      <c r="B1209" t="s">
        <v>3800</v>
      </c>
      <c r="C1209" t="s">
        <v>3801</v>
      </c>
      <c r="D1209" t="s">
        <v>3802</v>
      </c>
      <c r="E1209" t="s">
        <v>2438</v>
      </c>
      <c r="F1209" t="s">
        <v>476</v>
      </c>
      <c r="G1209" t="s">
        <v>2689</v>
      </c>
      <c r="H1209" t="s">
        <v>2614</v>
      </c>
      <c r="I1209">
        <v>1</v>
      </c>
      <c r="J1209">
        <v>274.29000000000002</v>
      </c>
      <c r="K1209">
        <v>384</v>
      </c>
      <c r="L1209">
        <v>274.29000000000002</v>
      </c>
    </row>
    <row r="1210" spans="1:12" x14ac:dyDescent="0.3">
      <c r="A1210">
        <v>1209</v>
      </c>
      <c r="B1210" t="s">
        <v>3803</v>
      </c>
      <c r="C1210" t="s">
        <v>3804</v>
      </c>
      <c r="D1210" t="s">
        <v>3805</v>
      </c>
      <c r="E1210" t="s">
        <v>2438</v>
      </c>
      <c r="F1210" t="s">
        <v>476</v>
      </c>
      <c r="G1210" t="s">
        <v>2689</v>
      </c>
      <c r="H1210" t="s">
        <v>2614</v>
      </c>
      <c r="I1210">
        <v>7</v>
      </c>
      <c r="J1210">
        <v>164.64</v>
      </c>
      <c r="K1210">
        <v>230</v>
      </c>
      <c r="L1210">
        <v>164.64</v>
      </c>
    </row>
    <row r="1211" spans="1:12" x14ac:dyDescent="0.3">
      <c r="A1211">
        <v>1210</v>
      </c>
      <c r="B1211" t="s">
        <v>3806</v>
      </c>
      <c r="C1211" t="s">
        <v>3807</v>
      </c>
      <c r="D1211" t="s">
        <v>3808</v>
      </c>
      <c r="E1211" t="s">
        <v>304</v>
      </c>
      <c r="F1211" t="s">
        <v>990</v>
      </c>
      <c r="G1211" t="s">
        <v>3809</v>
      </c>
      <c r="H1211" t="s">
        <v>2614</v>
      </c>
      <c r="I1211">
        <v>1</v>
      </c>
      <c r="J1211">
        <v>4500</v>
      </c>
      <c r="K1211">
        <v>31000</v>
      </c>
      <c r="L1211">
        <v>4500</v>
      </c>
    </row>
    <row r="1212" spans="1:12" x14ac:dyDescent="0.3">
      <c r="A1212">
        <v>1211</v>
      </c>
      <c r="B1212" t="s">
        <v>3810</v>
      </c>
      <c r="C1212" t="s">
        <v>3811</v>
      </c>
      <c r="D1212" t="s">
        <v>3812</v>
      </c>
      <c r="E1212" t="s">
        <v>41</v>
      </c>
      <c r="F1212" t="s">
        <v>2737</v>
      </c>
      <c r="G1212" t="s">
        <v>121</v>
      </c>
      <c r="H1212" t="s">
        <v>2614</v>
      </c>
      <c r="I1212">
        <v>1</v>
      </c>
      <c r="J1212">
        <v>33.21</v>
      </c>
      <c r="K1212">
        <v>46</v>
      </c>
      <c r="L1212">
        <v>33.21</v>
      </c>
    </row>
    <row r="1213" spans="1:12" x14ac:dyDescent="0.3">
      <c r="A1213">
        <v>1212</v>
      </c>
      <c r="B1213" t="s">
        <v>3813</v>
      </c>
      <c r="C1213" t="s">
        <v>3814</v>
      </c>
      <c r="D1213" t="s">
        <v>3815</v>
      </c>
      <c r="E1213" t="s">
        <v>204</v>
      </c>
      <c r="F1213" t="s">
        <v>299</v>
      </c>
      <c r="G1213" t="s">
        <v>300</v>
      </c>
      <c r="H1213" t="s">
        <v>2614</v>
      </c>
      <c r="I1213">
        <v>2</v>
      </c>
      <c r="J1213">
        <v>103.07</v>
      </c>
      <c r="K1213">
        <v>144</v>
      </c>
      <c r="L1213">
        <v>103.07</v>
      </c>
    </row>
    <row r="1214" spans="1:12" x14ac:dyDescent="0.3">
      <c r="A1214">
        <v>1213</v>
      </c>
      <c r="B1214" t="s">
        <v>3816</v>
      </c>
      <c r="C1214" t="s">
        <v>3817</v>
      </c>
      <c r="D1214" t="s">
        <v>3818</v>
      </c>
      <c r="E1214" t="s">
        <v>204</v>
      </c>
      <c r="F1214" t="s">
        <v>3819</v>
      </c>
      <c r="G1214" t="s">
        <v>121</v>
      </c>
      <c r="H1214" t="s">
        <v>2614</v>
      </c>
      <c r="I1214">
        <v>2</v>
      </c>
      <c r="J1214">
        <v>103.57</v>
      </c>
      <c r="K1214">
        <v>145</v>
      </c>
      <c r="L1214">
        <v>103.57</v>
      </c>
    </row>
    <row r="1215" spans="1:12" x14ac:dyDescent="0.3">
      <c r="A1215">
        <v>1214</v>
      </c>
      <c r="B1215" t="s">
        <v>3820</v>
      </c>
      <c r="C1215" t="s">
        <v>3821</v>
      </c>
      <c r="D1215" t="s">
        <v>3822</v>
      </c>
      <c r="E1215" t="s">
        <v>468</v>
      </c>
      <c r="F1215" t="s">
        <v>690</v>
      </c>
      <c r="G1215" t="s">
        <v>300</v>
      </c>
      <c r="H1215" t="s">
        <v>2614</v>
      </c>
      <c r="I1215">
        <v>4</v>
      </c>
      <c r="J1215">
        <v>85.72</v>
      </c>
      <c r="K1215">
        <v>120</v>
      </c>
      <c r="L1215">
        <v>85.72</v>
      </c>
    </row>
    <row r="1216" spans="1:12" x14ac:dyDescent="0.3">
      <c r="A1216">
        <v>1215</v>
      </c>
      <c r="B1216" t="s">
        <v>3823</v>
      </c>
      <c r="C1216" t="s">
        <v>3824</v>
      </c>
      <c r="D1216" t="s">
        <v>3825</v>
      </c>
      <c r="E1216" t="s">
        <v>212</v>
      </c>
      <c r="F1216" t="s">
        <v>148</v>
      </c>
      <c r="G1216" t="s">
        <v>300</v>
      </c>
      <c r="H1216" t="s">
        <v>2614</v>
      </c>
      <c r="I1216">
        <v>5</v>
      </c>
      <c r="J1216">
        <v>157.34</v>
      </c>
      <c r="K1216">
        <v>267</v>
      </c>
      <c r="L1216">
        <v>157.34</v>
      </c>
    </row>
    <row r="1217" spans="1:12" x14ac:dyDescent="0.3">
      <c r="A1217">
        <v>1216</v>
      </c>
      <c r="B1217" t="s">
        <v>3826</v>
      </c>
      <c r="C1217" t="s">
        <v>3827</v>
      </c>
      <c r="D1217" t="s">
        <v>3828</v>
      </c>
      <c r="E1217" t="s">
        <v>41</v>
      </c>
      <c r="F1217" t="s">
        <v>476</v>
      </c>
      <c r="G1217" t="s">
        <v>121</v>
      </c>
      <c r="H1217" t="s">
        <v>2614</v>
      </c>
      <c r="I1217">
        <v>4</v>
      </c>
      <c r="J1217">
        <v>101.42</v>
      </c>
      <c r="K1217">
        <v>142</v>
      </c>
      <c r="L1217">
        <v>101.42</v>
      </c>
    </row>
    <row r="1218" spans="1:12" x14ac:dyDescent="0.3">
      <c r="A1218">
        <v>1217</v>
      </c>
      <c r="B1218" t="s">
        <v>3829</v>
      </c>
      <c r="C1218" t="s">
        <v>3830</v>
      </c>
      <c r="D1218" t="s">
        <v>3831</v>
      </c>
      <c r="E1218" t="s">
        <v>3832</v>
      </c>
      <c r="F1218" t="s">
        <v>476</v>
      </c>
      <c r="G1218" t="s">
        <v>121</v>
      </c>
      <c r="H1218" t="s">
        <v>2614</v>
      </c>
      <c r="I1218">
        <v>3</v>
      </c>
      <c r="J1218">
        <v>66.430000000000007</v>
      </c>
      <c r="K1218">
        <v>93</v>
      </c>
      <c r="L1218">
        <v>66.430000000000007</v>
      </c>
    </row>
    <row r="1219" spans="1:12" x14ac:dyDescent="0.3">
      <c r="A1219">
        <v>1218</v>
      </c>
      <c r="B1219" t="s">
        <v>3833</v>
      </c>
      <c r="C1219" t="s">
        <v>3834</v>
      </c>
      <c r="D1219" t="s">
        <v>3835</v>
      </c>
      <c r="E1219" t="s">
        <v>41</v>
      </c>
      <c r="F1219" t="s">
        <v>455</v>
      </c>
      <c r="G1219" t="s">
        <v>121</v>
      </c>
      <c r="H1219" t="s">
        <v>2614</v>
      </c>
      <c r="I1219">
        <v>1</v>
      </c>
      <c r="J1219">
        <v>39.29</v>
      </c>
      <c r="K1219">
        <v>55</v>
      </c>
      <c r="L1219">
        <v>39.29</v>
      </c>
    </row>
    <row r="1220" spans="1:12" x14ac:dyDescent="0.3">
      <c r="A1220">
        <v>1219</v>
      </c>
      <c r="B1220" t="s">
        <v>3836</v>
      </c>
      <c r="C1220" t="s">
        <v>3837</v>
      </c>
      <c r="D1220" t="s">
        <v>3838</v>
      </c>
      <c r="E1220" t="s">
        <v>1173</v>
      </c>
      <c r="F1220" t="s">
        <v>476</v>
      </c>
      <c r="G1220" t="s">
        <v>121</v>
      </c>
      <c r="H1220" t="s">
        <v>2614</v>
      </c>
      <c r="I1220">
        <v>4</v>
      </c>
      <c r="J1220">
        <v>25</v>
      </c>
      <c r="K1220">
        <v>35</v>
      </c>
      <c r="L1220">
        <v>25</v>
      </c>
    </row>
    <row r="1221" spans="1:12" x14ac:dyDescent="0.3">
      <c r="A1221">
        <v>1220</v>
      </c>
      <c r="B1221" t="s">
        <v>3839</v>
      </c>
      <c r="C1221" t="s">
        <v>3840</v>
      </c>
      <c r="D1221" t="s">
        <v>3841</v>
      </c>
      <c r="E1221" t="s">
        <v>98</v>
      </c>
      <c r="F1221" t="s">
        <v>476</v>
      </c>
      <c r="G1221" t="s">
        <v>121</v>
      </c>
      <c r="H1221" t="s">
        <v>2614</v>
      </c>
      <c r="I1221">
        <v>1</v>
      </c>
      <c r="J1221">
        <v>19.829999999999998</v>
      </c>
      <c r="K1221">
        <v>27</v>
      </c>
      <c r="L1221">
        <v>19.829999999999998</v>
      </c>
    </row>
    <row r="1222" spans="1:12" x14ac:dyDescent="0.3">
      <c r="A1222">
        <v>1221</v>
      </c>
      <c r="B1222" t="s">
        <v>3842</v>
      </c>
      <c r="C1222" t="s">
        <v>3843</v>
      </c>
      <c r="D1222" t="s">
        <v>3844</v>
      </c>
      <c r="E1222" t="s">
        <v>80</v>
      </c>
      <c r="F1222" t="s">
        <v>327</v>
      </c>
      <c r="G1222" t="s">
        <v>300</v>
      </c>
      <c r="H1222" t="s">
        <v>2614</v>
      </c>
      <c r="I1222">
        <v>13</v>
      </c>
      <c r="J1222">
        <v>47.8</v>
      </c>
      <c r="K1222">
        <v>67</v>
      </c>
      <c r="L1222">
        <v>47.8</v>
      </c>
    </row>
    <row r="1223" spans="1:12" x14ac:dyDescent="0.3">
      <c r="A1223">
        <v>1222</v>
      </c>
      <c r="B1223" t="s">
        <v>3845</v>
      </c>
      <c r="C1223" t="s">
        <v>3846</v>
      </c>
      <c r="D1223" t="s">
        <v>3847</v>
      </c>
      <c r="E1223" t="s">
        <v>80</v>
      </c>
      <c r="F1223" t="s">
        <v>327</v>
      </c>
      <c r="G1223" t="s">
        <v>300</v>
      </c>
      <c r="H1223" t="s">
        <v>2614</v>
      </c>
      <c r="I1223">
        <v>75</v>
      </c>
      <c r="J1223">
        <v>82.14</v>
      </c>
      <c r="K1223">
        <v>115</v>
      </c>
      <c r="L1223">
        <v>82.14</v>
      </c>
    </row>
    <row r="1224" spans="1:12" x14ac:dyDescent="0.3">
      <c r="A1224">
        <v>1223</v>
      </c>
      <c r="B1224" t="s">
        <v>3848</v>
      </c>
      <c r="C1224" t="s">
        <v>3849</v>
      </c>
      <c r="D1224" t="s">
        <v>3850</v>
      </c>
      <c r="E1224" t="s">
        <v>41</v>
      </c>
      <c r="F1224" t="s">
        <v>1532</v>
      </c>
      <c r="G1224" t="s">
        <v>369</v>
      </c>
      <c r="H1224" t="s">
        <v>2614</v>
      </c>
      <c r="I1224">
        <v>26</v>
      </c>
      <c r="J1224">
        <v>124.28</v>
      </c>
      <c r="K1224">
        <v>173</v>
      </c>
      <c r="L1224">
        <v>124.28</v>
      </c>
    </row>
    <row r="1225" spans="1:12" x14ac:dyDescent="0.3">
      <c r="A1225">
        <v>1224</v>
      </c>
      <c r="B1225" t="s">
        <v>3851</v>
      </c>
      <c r="C1225" t="s">
        <v>3852</v>
      </c>
      <c r="D1225" t="s">
        <v>3853</v>
      </c>
      <c r="E1225" t="s">
        <v>41</v>
      </c>
      <c r="F1225" t="s">
        <v>748</v>
      </c>
      <c r="G1225" t="s">
        <v>2624</v>
      </c>
      <c r="H1225" t="s">
        <v>2614</v>
      </c>
      <c r="I1225">
        <v>1</v>
      </c>
      <c r="J1225">
        <v>42.93</v>
      </c>
      <c r="K1225">
        <v>60</v>
      </c>
      <c r="L1225">
        <v>42.93</v>
      </c>
    </row>
    <row r="1226" spans="1:12" x14ac:dyDescent="0.3">
      <c r="A1226">
        <v>1225</v>
      </c>
      <c r="B1226" t="s">
        <v>3854</v>
      </c>
      <c r="C1226" t="s">
        <v>3855</v>
      </c>
      <c r="D1226" t="s">
        <v>3818</v>
      </c>
      <c r="E1226" t="s">
        <v>41</v>
      </c>
      <c r="F1226" t="s">
        <v>3856</v>
      </c>
      <c r="G1226" t="s">
        <v>300</v>
      </c>
      <c r="H1226" t="s">
        <v>2614</v>
      </c>
      <c r="I1226">
        <v>1</v>
      </c>
      <c r="J1226">
        <v>494.28</v>
      </c>
      <c r="K1226">
        <v>692</v>
      </c>
      <c r="L1226">
        <v>494.28</v>
      </c>
    </row>
    <row r="1227" spans="1:12" x14ac:dyDescent="0.3">
      <c r="A1227">
        <v>1226</v>
      </c>
      <c r="B1227" t="s">
        <v>3857</v>
      </c>
      <c r="C1227" t="s">
        <v>3858</v>
      </c>
      <c r="D1227" t="s">
        <v>3859</v>
      </c>
      <c r="E1227" t="s">
        <v>41</v>
      </c>
      <c r="F1227" t="s">
        <v>3860</v>
      </c>
      <c r="G1227" t="s">
        <v>300</v>
      </c>
      <c r="H1227" t="s">
        <v>2614</v>
      </c>
      <c r="I1227">
        <v>11</v>
      </c>
      <c r="J1227">
        <v>255.71</v>
      </c>
      <c r="K1227">
        <v>358</v>
      </c>
      <c r="L1227">
        <v>255.71</v>
      </c>
    </row>
    <row r="1228" spans="1:12" x14ac:dyDescent="0.3">
      <c r="A1228">
        <v>1227</v>
      </c>
      <c r="B1228" t="s">
        <v>3861</v>
      </c>
      <c r="C1228" t="s">
        <v>3862</v>
      </c>
      <c r="D1228" t="s">
        <v>3863</v>
      </c>
      <c r="E1228" t="s">
        <v>2522</v>
      </c>
      <c r="F1228" t="s">
        <v>237</v>
      </c>
      <c r="G1228" t="s">
        <v>121</v>
      </c>
      <c r="H1228" t="s">
        <v>2614</v>
      </c>
      <c r="I1228">
        <v>3</v>
      </c>
      <c r="J1228">
        <v>132</v>
      </c>
      <c r="K1228">
        <v>752</v>
      </c>
      <c r="L1228">
        <v>132</v>
      </c>
    </row>
    <row r="1229" spans="1:12" x14ac:dyDescent="0.3">
      <c r="A1229">
        <v>1228</v>
      </c>
      <c r="B1229" t="s">
        <v>3864</v>
      </c>
      <c r="C1229" t="s">
        <v>3865</v>
      </c>
      <c r="D1229" t="s">
        <v>3866</v>
      </c>
      <c r="E1229" t="s">
        <v>41</v>
      </c>
      <c r="F1229" t="s">
        <v>2737</v>
      </c>
      <c r="G1229" t="s">
        <v>300</v>
      </c>
      <c r="H1229" t="s">
        <v>2614</v>
      </c>
      <c r="I1229">
        <v>23</v>
      </c>
      <c r="J1229">
        <v>47.39</v>
      </c>
      <c r="K1229">
        <v>66</v>
      </c>
      <c r="L1229">
        <v>47.39</v>
      </c>
    </row>
    <row r="1230" spans="1:12" x14ac:dyDescent="0.3">
      <c r="A1230">
        <v>1229</v>
      </c>
      <c r="B1230" t="s">
        <v>3867</v>
      </c>
      <c r="C1230" t="s">
        <v>3868</v>
      </c>
      <c r="D1230" t="s">
        <v>3869</v>
      </c>
      <c r="E1230" t="s">
        <v>204</v>
      </c>
      <c r="F1230" t="s">
        <v>299</v>
      </c>
      <c r="G1230" t="s">
        <v>121</v>
      </c>
      <c r="H1230" t="s">
        <v>2614</v>
      </c>
      <c r="I1230">
        <v>5</v>
      </c>
      <c r="J1230">
        <v>109.29</v>
      </c>
      <c r="K1230">
        <v>153</v>
      </c>
      <c r="L1230">
        <v>109.29</v>
      </c>
    </row>
    <row r="1231" spans="1:12" x14ac:dyDescent="0.3">
      <c r="A1231">
        <v>1230</v>
      </c>
      <c r="B1231" t="s">
        <v>3870</v>
      </c>
      <c r="C1231" t="s">
        <v>3871</v>
      </c>
      <c r="D1231" t="s">
        <v>3872</v>
      </c>
      <c r="E1231" t="s">
        <v>1173</v>
      </c>
      <c r="F1231" t="s">
        <v>480</v>
      </c>
      <c r="G1231" t="s">
        <v>300</v>
      </c>
      <c r="H1231" t="s">
        <v>2614</v>
      </c>
      <c r="I1231">
        <v>2</v>
      </c>
      <c r="J1231">
        <v>21.11</v>
      </c>
      <c r="K1231">
        <v>29</v>
      </c>
      <c r="L1231">
        <v>21.11</v>
      </c>
    </row>
    <row r="1232" spans="1:12" x14ac:dyDescent="0.3">
      <c r="A1232">
        <v>1231</v>
      </c>
      <c r="B1232" t="s">
        <v>3873</v>
      </c>
      <c r="C1232" t="s">
        <v>3874</v>
      </c>
      <c r="D1232" t="s">
        <v>3875</v>
      </c>
      <c r="E1232" t="s">
        <v>1173</v>
      </c>
      <c r="F1232" t="s">
        <v>476</v>
      </c>
      <c r="G1232" t="s">
        <v>121</v>
      </c>
      <c r="H1232" t="s">
        <v>2614</v>
      </c>
      <c r="I1232">
        <v>6</v>
      </c>
      <c r="J1232">
        <v>22.31</v>
      </c>
      <c r="K1232">
        <v>31</v>
      </c>
      <c r="L1232">
        <v>22.31</v>
      </c>
    </row>
    <row r="1233" spans="1:12" x14ac:dyDescent="0.3">
      <c r="A1233">
        <v>1232</v>
      </c>
      <c r="B1233" t="s">
        <v>3876</v>
      </c>
      <c r="C1233" t="s">
        <v>3877</v>
      </c>
      <c r="D1233" t="s">
        <v>3878</v>
      </c>
      <c r="E1233" t="s">
        <v>1173</v>
      </c>
      <c r="F1233" t="s">
        <v>476</v>
      </c>
      <c r="G1233" t="s">
        <v>300</v>
      </c>
      <c r="H1233" t="s">
        <v>2614</v>
      </c>
      <c r="I1233">
        <v>7</v>
      </c>
      <c r="J1233">
        <v>30.83</v>
      </c>
      <c r="K1233">
        <v>43</v>
      </c>
      <c r="L1233">
        <v>30.83</v>
      </c>
    </row>
    <row r="1234" spans="1:12" x14ac:dyDescent="0.3">
      <c r="A1234">
        <v>1233</v>
      </c>
      <c r="B1234" t="s">
        <v>3879</v>
      </c>
      <c r="C1234" t="s">
        <v>3880</v>
      </c>
      <c r="D1234" t="s">
        <v>3881</v>
      </c>
      <c r="E1234" t="s">
        <v>3882</v>
      </c>
      <c r="F1234" t="s">
        <v>3883</v>
      </c>
      <c r="G1234" t="s">
        <v>2624</v>
      </c>
      <c r="H1234" t="s">
        <v>2614</v>
      </c>
      <c r="I1234">
        <v>185</v>
      </c>
      <c r="J1234">
        <v>8.5</v>
      </c>
      <c r="K1234">
        <v>30</v>
      </c>
      <c r="L1234">
        <v>8.5</v>
      </c>
    </row>
    <row r="1235" spans="1:12" x14ac:dyDescent="0.3">
      <c r="A1235">
        <v>1234</v>
      </c>
      <c r="B1235" t="s">
        <v>3884</v>
      </c>
      <c r="C1235" t="s">
        <v>3885</v>
      </c>
      <c r="D1235" t="s">
        <v>3886</v>
      </c>
      <c r="E1235" t="s">
        <v>204</v>
      </c>
      <c r="F1235" t="s">
        <v>3887</v>
      </c>
      <c r="G1235" t="s">
        <v>300</v>
      </c>
      <c r="H1235" t="s">
        <v>2614</v>
      </c>
      <c r="I1235">
        <v>1</v>
      </c>
      <c r="J1235">
        <v>211.07</v>
      </c>
      <c r="K1235">
        <v>295</v>
      </c>
      <c r="L1235">
        <v>211.07</v>
      </c>
    </row>
    <row r="1236" spans="1:12" x14ac:dyDescent="0.3">
      <c r="A1236">
        <v>1235</v>
      </c>
      <c r="B1236" t="s">
        <v>3888</v>
      </c>
      <c r="C1236" t="s">
        <v>3889</v>
      </c>
      <c r="D1236" t="s">
        <v>3890</v>
      </c>
      <c r="E1236" t="s">
        <v>41</v>
      </c>
      <c r="F1236" t="s">
        <v>148</v>
      </c>
      <c r="G1236" t="s">
        <v>121</v>
      </c>
      <c r="H1236" t="s">
        <v>2614</v>
      </c>
      <c r="I1236">
        <v>4</v>
      </c>
      <c r="J1236">
        <v>19.059999999999999</v>
      </c>
      <c r="K1236">
        <v>26</v>
      </c>
      <c r="L1236">
        <v>19.059999999999999</v>
      </c>
    </row>
    <row r="1237" spans="1:12" x14ac:dyDescent="0.3">
      <c r="A1237">
        <v>1236</v>
      </c>
      <c r="B1237" t="s">
        <v>3891</v>
      </c>
      <c r="C1237" t="s">
        <v>3892</v>
      </c>
      <c r="D1237" t="s">
        <v>3435</v>
      </c>
      <c r="E1237" t="s">
        <v>212</v>
      </c>
      <c r="F1237" t="s">
        <v>148</v>
      </c>
      <c r="G1237" t="s">
        <v>121</v>
      </c>
      <c r="H1237" t="s">
        <v>2614</v>
      </c>
      <c r="I1237">
        <v>26</v>
      </c>
      <c r="J1237">
        <v>27.81</v>
      </c>
      <c r="K1237">
        <v>43</v>
      </c>
      <c r="L1237">
        <v>27.81</v>
      </c>
    </row>
    <row r="1238" spans="1:12" x14ac:dyDescent="0.3">
      <c r="A1238">
        <v>1237</v>
      </c>
      <c r="B1238" t="s">
        <v>3893</v>
      </c>
      <c r="C1238" t="s">
        <v>3894</v>
      </c>
      <c r="D1238" t="s">
        <v>3895</v>
      </c>
      <c r="E1238" t="s">
        <v>212</v>
      </c>
      <c r="F1238" t="s">
        <v>148</v>
      </c>
      <c r="G1238" t="s">
        <v>121</v>
      </c>
      <c r="H1238" t="s">
        <v>2614</v>
      </c>
      <c r="I1238">
        <v>7</v>
      </c>
      <c r="J1238">
        <v>48.79</v>
      </c>
      <c r="K1238">
        <v>83</v>
      </c>
      <c r="L1238">
        <v>48.79</v>
      </c>
    </row>
    <row r="1239" spans="1:12" x14ac:dyDescent="0.3">
      <c r="A1239">
        <v>1238</v>
      </c>
      <c r="B1239" t="s">
        <v>3896</v>
      </c>
      <c r="C1239" t="s">
        <v>3897</v>
      </c>
      <c r="D1239" t="s">
        <v>3898</v>
      </c>
      <c r="E1239" t="s">
        <v>212</v>
      </c>
      <c r="F1239" t="s">
        <v>148</v>
      </c>
      <c r="G1239" t="s">
        <v>121</v>
      </c>
      <c r="H1239" t="s">
        <v>2614</v>
      </c>
      <c r="I1239">
        <v>3</v>
      </c>
      <c r="J1239">
        <v>67.180000000000007</v>
      </c>
      <c r="K1239">
        <v>104</v>
      </c>
      <c r="L1239">
        <v>67.180000000000007</v>
      </c>
    </row>
    <row r="1240" spans="1:12" x14ac:dyDescent="0.3">
      <c r="A1240">
        <v>1239</v>
      </c>
      <c r="B1240" t="s">
        <v>3899</v>
      </c>
      <c r="C1240" t="s">
        <v>3900</v>
      </c>
      <c r="D1240" t="s">
        <v>3901</v>
      </c>
      <c r="E1240" t="s">
        <v>212</v>
      </c>
      <c r="F1240" t="s">
        <v>148</v>
      </c>
      <c r="G1240" t="s">
        <v>121</v>
      </c>
      <c r="H1240" t="s">
        <v>2614</v>
      </c>
      <c r="I1240">
        <v>1</v>
      </c>
      <c r="J1240">
        <v>77.14</v>
      </c>
      <c r="K1240">
        <v>132</v>
      </c>
      <c r="L1240">
        <v>77.14</v>
      </c>
    </row>
    <row r="1241" spans="1:12" x14ac:dyDescent="0.3">
      <c r="A1241">
        <v>1240</v>
      </c>
      <c r="B1241" t="s">
        <v>3902</v>
      </c>
      <c r="C1241" t="s">
        <v>3903</v>
      </c>
      <c r="D1241" t="s">
        <v>3904</v>
      </c>
      <c r="E1241" t="s">
        <v>212</v>
      </c>
      <c r="F1241" t="s">
        <v>148</v>
      </c>
      <c r="G1241" t="s">
        <v>121</v>
      </c>
      <c r="H1241" t="s">
        <v>2614</v>
      </c>
      <c r="I1241">
        <v>2</v>
      </c>
      <c r="J1241">
        <v>82.5</v>
      </c>
      <c r="K1241">
        <v>149</v>
      </c>
      <c r="L1241">
        <v>82.5</v>
      </c>
    </row>
    <row r="1242" spans="1:12" x14ac:dyDescent="0.3">
      <c r="A1242">
        <v>1241</v>
      </c>
      <c r="B1242" t="s">
        <v>3905</v>
      </c>
      <c r="C1242" t="s">
        <v>3906</v>
      </c>
      <c r="D1242" t="s">
        <v>3907</v>
      </c>
      <c r="E1242" t="s">
        <v>41</v>
      </c>
      <c r="F1242" t="s">
        <v>148</v>
      </c>
      <c r="G1242" t="s">
        <v>121</v>
      </c>
      <c r="H1242" t="s">
        <v>2614</v>
      </c>
      <c r="I1242">
        <v>5</v>
      </c>
      <c r="J1242">
        <v>72.69</v>
      </c>
      <c r="K1242">
        <v>101</v>
      </c>
      <c r="L1242">
        <v>72.69</v>
      </c>
    </row>
    <row r="1243" spans="1:12" x14ac:dyDescent="0.3">
      <c r="A1243">
        <v>1242</v>
      </c>
      <c r="B1243" t="s">
        <v>3908</v>
      </c>
      <c r="C1243" t="s">
        <v>3909</v>
      </c>
      <c r="D1243" t="s">
        <v>3910</v>
      </c>
      <c r="E1243" t="s">
        <v>212</v>
      </c>
      <c r="F1243" t="s">
        <v>148</v>
      </c>
      <c r="G1243" t="s">
        <v>121</v>
      </c>
      <c r="H1243" t="s">
        <v>2614</v>
      </c>
      <c r="I1243">
        <v>2</v>
      </c>
      <c r="J1243">
        <v>38.1</v>
      </c>
      <c r="K1243">
        <v>69</v>
      </c>
      <c r="L1243">
        <v>38.1</v>
      </c>
    </row>
    <row r="1244" spans="1:12" x14ac:dyDescent="0.3">
      <c r="A1244">
        <v>1243</v>
      </c>
      <c r="B1244" t="s">
        <v>3911</v>
      </c>
      <c r="C1244" t="s">
        <v>3912</v>
      </c>
      <c r="D1244" t="s">
        <v>3913</v>
      </c>
      <c r="E1244" t="s">
        <v>212</v>
      </c>
      <c r="F1244" t="s">
        <v>148</v>
      </c>
      <c r="G1244" t="s">
        <v>121</v>
      </c>
      <c r="H1244" t="s">
        <v>2614</v>
      </c>
      <c r="I1244">
        <v>5</v>
      </c>
      <c r="J1244">
        <v>57.99</v>
      </c>
      <c r="K1244">
        <v>90</v>
      </c>
      <c r="L1244">
        <v>57.99</v>
      </c>
    </row>
    <row r="1245" spans="1:12" x14ac:dyDescent="0.3">
      <c r="A1245">
        <v>1244</v>
      </c>
      <c r="B1245" t="s">
        <v>3914</v>
      </c>
      <c r="C1245" t="s">
        <v>3915</v>
      </c>
      <c r="D1245" t="s">
        <v>3916</v>
      </c>
      <c r="E1245" t="s">
        <v>212</v>
      </c>
      <c r="F1245" t="s">
        <v>148</v>
      </c>
      <c r="G1245" t="s">
        <v>121</v>
      </c>
      <c r="H1245" t="s">
        <v>2614</v>
      </c>
      <c r="I1245">
        <v>8</v>
      </c>
      <c r="J1245">
        <v>63.77</v>
      </c>
      <c r="K1245">
        <v>117</v>
      </c>
      <c r="L1245">
        <v>63.77</v>
      </c>
    </row>
    <row r="1246" spans="1:12" x14ac:dyDescent="0.3">
      <c r="A1246">
        <v>1245</v>
      </c>
      <c r="B1246" t="s">
        <v>3917</v>
      </c>
      <c r="C1246" t="s">
        <v>3918</v>
      </c>
      <c r="D1246" t="s">
        <v>3919</v>
      </c>
      <c r="E1246" t="s">
        <v>212</v>
      </c>
      <c r="F1246" t="s">
        <v>148</v>
      </c>
      <c r="G1246" t="s">
        <v>121</v>
      </c>
      <c r="H1246" t="s">
        <v>2614</v>
      </c>
      <c r="I1246">
        <v>1</v>
      </c>
      <c r="J1246">
        <v>72.599999999999994</v>
      </c>
      <c r="K1246">
        <v>133</v>
      </c>
      <c r="L1246">
        <v>72.599999999999994</v>
      </c>
    </row>
    <row r="1247" spans="1:12" x14ac:dyDescent="0.3">
      <c r="A1247">
        <v>1246</v>
      </c>
      <c r="B1247" t="s">
        <v>3920</v>
      </c>
      <c r="C1247" t="s">
        <v>3921</v>
      </c>
      <c r="D1247" t="s">
        <v>3922</v>
      </c>
      <c r="E1247" t="s">
        <v>41</v>
      </c>
      <c r="F1247" t="s">
        <v>455</v>
      </c>
      <c r="G1247" t="s">
        <v>121</v>
      </c>
      <c r="H1247" t="s">
        <v>2614</v>
      </c>
      <c r="I1247">
        <v>2</v>
      </c>
      <c r="J1247">
        <v>37.65</v>
      </c>
      <c r="K1247">
        <v>52</v>
      </c>
      <c r="L1247">
        <v>37.65</v>
      </c>
    </row>
    <row r="1248" spans="1:12" x14ac:dyDescent="0.3">
      <c r="A1248">
        <v>1247</v>
      </c>
      <c r="B1248" t="s">
        <v>3923</v>
      </c>
      <c r="C1248" t="s">
        <v>3924</v>
      </c>
      <c r="D1248" t="s">
        <v>3925</v>
      </c>
      <c r="E1248" t="s">
        <v>91</v>
      </c>
      <c r="F1248" t="s">
        <v>92</v>
      </c>
      <c r="G1248" t="s">
        <v>497</v>
      </c>
      <c r="H1248" t="s">
        <v>2614</v>
      </c>
      <c r="I1248">
        <v>2</v>
      </c>
      <c r="J1248">
        <v>791.9</v>
      </c>
      <c r="K1248">
        <v>1464</v>
      </c>
      <c r="L1248">
        <v>791.9</v>
      </c>
    </row>
    <row r="1249" spans="1:12" x14ac:dyDescent="0.3">
      <c r="A1249">
        <v>1248</v>
      </c>
      <c r="B1249" t="s">
        <v>3926</v>
      </c>
      <c r="C1249" t="s">
        <v>3927</v>
      </c>
      <c r="D1249" t="s">
        <v>3928</v>
      </c>
      <c r="E1249" t="s">
        <v>212</v>
      </c>
      <c r="F1249" t="s">
        <v>148</v>
      </c>
      <c r="G1249" t="s">
        <v>121</v>
      </c>
      <c r="H1249" t="s">
        <v>2614</v>
      </c>
      <c r="I1249">
        <v>23</v>
      </c>
      <c r="J1249">
        <v>107.17</v>
      </c>
      <c r="K1249">
        <v>156</v>
      </c>
      <c r="L1249">
        <v>107.17</v>
      </c>
    </row>
    <row r="1250" spans="1:12" x14ac:dyDescent="0.3">
      <c r="A1250">
        <v>1249</v>
      </c>
      <c r="B1250" t="s">
        <v>3929</v>
      </c>
      <c r="C1250" t="s">
        <v>3930</v>
      </c>
      <c r="D1250" t="s">
        <v>3931</v>
      </c>
      <c r="E1250" t="s">
        <v>212</v>
      </c>
      <c r="F1250" t="s">
        <v>148</v>
      </c>
      <c r="G1250" t="s">
        <v>121</v>
      </c>
      <c r="H1250" t="s">
        <v>2614</v>
      </c>
      <c r="I1250">
        <v>10</v>
      </c>
      <c r="J1250">
        <v>155.35</v>
      </c>
      <c r="K1250">
        <v>319</v>
      </c>
      <c r="L1250">
        <v>155.35</v>
      </c>
    </row>
    <row r="1251" spans="1:12" x14ac:dyDescent="0.3">
      <c r="A1251">
        <v>1250</v>
      </c>
      <c r="B1251" t="s">
        <v>3932</v>
      </c>
      <c r="C1251" t="s">
        <v>3933</v>
      </c>
      <c r="D1251" t="s">
        <v>3934</v>
      </c>
      <c r="E1251" t="s">
        <v>41</v>
      </c>
      <c r="F1251" t="s">
        <v>1110</v>
      </c>
      <c r="G1251" t="s">
        <v>3935</v>
      </c>
      <c r="H1251" t="s">
        <v>2614</v>
      </c>
      <c r="I1251">
        <v>9</v>
      </c>
      <c r="J1251">
        <v>126.72</v>
      </c>
      <c r="K1251">
        <v>177</v>
      </c>
      <c r="L1251">
        <v>126.72</v>
      </c>
    </row>
    <row r="1252" spans="1:12" x14ac:dyDescent="0.3">
      <c r="A1252">
        <v>1251</v>
      </c>
      <c r="B1252" t="s">
        <v>3936</v>
      </c>
      <c r="C1252" t="s">
        <v>3937</v>
      </c>
      <c r="D1252" t="s">
        <v>3938</v>
      </c>
      <c r="E1252" t="s">
        <v>41</v>
      </c>
      <c r="F1252" t="s">
        <v>564</v>
      </c>
      <c r="G1252" t="s">
        <v>3935</v>
      </c>
      <c r="H1252" t="s">
        <v>2614</v>
      </c>
      <c r="I1252">
        <v>1</v>
      </c>
      <c r="J1252">
        <v>142.08000000000001</v>
      </c>
      <c r="K1252">
        <v>198</v>
      </c>
      <c r="L1252">
        <v>142.08000000000001</v>
      </c>
    </row>
    <row r="1253" spans="1:12" x14ac:dyDescent="0.3">
      <c r="A1253">
        <v>1252</v>
      </c>
      <c r="B1253" t="s">
        <v>3939</v>
      </c>
      <c r="C1253" t="s">
        <v>3940</v>
      </c>
      <c r="D1253" t="s">
        <v>3941</v>
      </c>
      <c r="E1253" t="s">
        <v>41</v>
      </c>
      <c r="F1253" t="s">
        <v>1110</v>
      </c>
      <c r="G1253" t="s">
        <v>3935</v>
      </c>
      <c r="H1253" t="s">
        <v>2614</v>
      </c>
      <c r="I1253">
        <v>10</v>
      </c>
      <c r="J1253">
        <v>138.85</v>
      </c>
      <c r="K1253">
        <v>194</v>
      </c>
      <c r="L1253">
        <v>138.85</v>
      </c>
    </row>
    <row r="1254" spans="1:12" x14ac:dyDescent="0.3">
      <c r="A1254">
        <v>1253</v>
      </c>
      <c r="B1254" t="s">
        <v>3942</v>
      </c>
      <c r="C1254" t="s">
        <v>3943</v>
      </c>
      <c r="D1254" t="s">
        <v>3944</v>
      </c>
      <c r="E1254" t="s">
        <v>41</v>
      </c>
      <c r="F1254" t="s">
        <v>1110</v>
      </c>
      <c r="G1254" t="s">
        <v>3935</v>
      </c>
      <c r="H1254" t="s">
        <v>2614</v>
      </c>
      <c r="I1254">
        <v>9</v>
      </c>
      <c r="J1254">
        <v>98.88</v>
      </c>
      <c r="K1254">
        <v>138</v>
      </c>
      <c r="L1254">
        <v>98.88</v>
      </c>
    </row>
    <row r="1255" spans="1:12" x14ac:dyDescent="0.3">
      <c r="A1255">
        <v>1254</v>
      </c>
      <c r="B1255" t="s">
        <v>3945</v>
      </c>
      <c r="C1255" t="s">
        <v>3946</v>
      </c>
      <c r="D1255" t="s">
        <v>3947</v>
      </c>
      <c r="E1255" t="s">
        <v>41</v>
      </c>
      <c r="F1255" t="s">
        <v>1110</v>
      </c>
      <c r="G1255" t="s">
        <v>3935</v>
      </c>
      <c r="H1255" t="s">
        <v>2614</v>
      </c>
      <c r="I1255">
        <v>2</v>
      </c>
      <c r="J1255">
        <v>137.78</v>
      </c>
      <c r="K1255">
        <v>192</v>
      </c>
      <c r="L1255">
        <v>137.78</v>
      </c>
    </row>
    <row r="1256" spans="1:12" x14ac:dyDescent="0.3">
      <c r="A1256">
        <v>1255</v>
      </c>
      <c r="B1256" t="s">
        <v>3948</v>
      </c>
      <c r="C1256" t="s">
        <v>3949</v>
      </c>
      <c r="D1256" t="s">
        <v>3950</v>
      </c>
      <c r="E1256" t="s">
        <v>41</v>
      </c>
      <c r="F1256" t="s">
        <v>564</v>
      </c>
      <c r="G1256" t="s">
        <v>3935</v>
      </c>
      <c r="H1256" t="s">
        <v>2614</v>
      </c>
      <c r="I1256">
        <v>1</v>
      </c>
      <c r="J1256">
        <v>158.22</v>
      </c>
      <c r="K1256">
        <v>221</v>
      </c>
      <c r="L1256">
        <v>158.22</v>
      </c>
    </row>
    <row r="1257" spans="1:12" x14ac:dyDescent="0.3">
      <c r="A1257">
        <v>1256</v>
      </c>
      <c r="B1257" t="s">
        <v>3951</v>
      </c>
      <c r="C1257" t="s">
        <v>3952</v>
      </c>
      <c r="D1257" t="s">
        <v>3953</v>
      </c>
      <c r="E1257" t="s">
        <v>437</v>
      </c>
      <c r="F1257" t="s">
        <v>2854</v>
      </c>
      <c r="G1257" t="s">
        <v>2689</v>
      </c>
      <c r="H1257" t="s">
        <v>2614</v>
      </c>
      <c r="I1257">
        <v>1</v>
      </c>
      <c r="J1257">
        <v>85</v>
      </c>
      <c r="K1257">
        <v>420</v>
      </c>
      <c r="L1257">
        <v>85</v>
      </c>
    </row>
    <row r="1258" spans="1:12" x14ac:dyDescent="0.3">
      <c r="A1258">
        <v>1257</v>
      </c>
      <c r="B1258" t="s">
        <v>3954</v>
      </c>
      <c r="C1258" t="s">
        <v>3955</v>
      </c>
      <c r="D1258" t="s">
        <v>3087</v>
      </c>
      <c r="E1258" t="s">
        <v>41</v>
      </c>
      <c r="F1258" t="s">
        <v>299</v>
      </c>
      <c r="G1258" t="s">
        <v>121</v>
      </c>
      <c r="H1258" t="s">
        <v>2614</v>
      </c>
      <c r="I1258">
        <v>77</v>
      </c>
      <c r="J1258">
        <v>34.78</v>
      </c>
      <c r="K1258">
        <v>48</v>
      </c>
      <c r="L1258">
        <v>34.78</v>
      </c>
    </row>
    <row r="1259" spans="1:12" x14ac:dyDescent="0.3">
      <c r="A1259">
        <v>1258</v>
      </c>
      <c r="B1259" t="s">
        <v>3956</v>
      </c>
      <c r="C1259" t="s">
        <v>3957</v>
      </c>
      <c r="D1259" t="s">
        <v>3958</v>
      </c>
      <c r="E1259" t="s">
        <v>41</v>
      </c>
      <c r="F1259" t="s">
        <v>299</v>
      </c>
      <c r="G1259" t="s">
        <v>121</v>
      </c>
      <c r="H1259" t="s">
        <v>2614</v>
      </c>
      <c r="I1259">
        <v>3</v>
      </c>
      <c r="J1259">
        <v>47.06</v>
      </c>
      <c r="K1259">
        <v>65</v>
      </c>
      <c r="L1259">
        <v>47.06</v>
      </c>
    </row>
    <row r="1260" spans="1:12" x14ac:dyDescent="0.3">
      <c r="A1260">
        <v>1259</v>
      </c>
      <c r="B1260" t="s">
        <v>3959</v>
      </c>
      <c r="C1260" t="s">
        <v>3960</v>
      </c>
      <c r="D1260" t="s">
        <v>3961</v>
      </c>
      <c r="E1260" t="s">
        <v>41</v>
      </c>
      <c r="F1260" t="s">
        <v>455</v>
      </c>
      <c r="G1260" t="s">
        <v>2624</v>
      </c>
      <c r="H1260" t="s">
        <v>2614</v>
      </c>
      <c r="I1260">
        <v>36</v>
      </c>
      <c r="J1260">
        <v>49.29</v>
      </c>
      <c r="K1260">
        <v>69</v>
      </c>
      <c r="L1260">
        <v>49.29</v>
      </c>
    </row>
    <row r="1261" spans="1:12" x14ac:dyDescent="0.3">
      <c r="A1261">
        <v>1260</v>
      </c>
      <c r="B1261" t="s">
        <v>3962</v>
      </c>
      <c r="C1261" t="s">
        <v>3963</v>
      </c>
      <c r="D1261" t="s">
        <v>3964</v>
      </c>
      <c r="E1261" t="s">
        <v>41</v>
      </c>
      <c r="F1261" t="s">
        <v>455</v>
      </c>
      <c r="G1261" t="s">
        <v>121</v>
      </c>
      <c r="H1261" t="s">
        <v>2614</v>
      </c>
      <c r="I1261">
        <v>170</v>
      </c>
      <c r="J1261">
        <v>17.809999999999999</v>
      </c>
      <c r="K1261">
        <v>24</v>
      </c>
      <c r="L1261">
        <v>17.809999999999999</v>
      </c>
    </row>
    <row r="1262" spans="1:12" x14ac:dyDescent="0.3">
      <c r="A1262">
        <v>1261</v>
      </c>
      <c r="B1262" t="s">
        <v>3965</v>
      </c>
      <c r="C1262" t="s">
        <v>3966</v>
      </c>
      <c r="D1262" t="s">
        <v>3967</v>
      </c>
      <c r="E1262" t="s">
        <v>204</v>
      </c>
      <c r="F1262" t="s">
        <v>310</v>
      </c>
      <c r="G1262" t="s">
        <v>300</v>
      </c>
      <c r="H1262" t="s">
        <v>2614</v>
      </c>
      <c r="I1262">
        <v>1</v>
      </c>
      <c r="J1262">
        <v>159.82</v>
      </c>
      <c r="K1262">
        <v>223</v>
      </c>
      <c r="L1262">
        <v>159.82</v>
      </c>
    </row>
    <row r="1263" spans="1:12" x14ac:dyDescent="0.3">
      <c r="A1263">
        <v>1262</v>
      </c>
      <c r="B1263" t="s">
        <v>3968</v>
      </c>
      <c r="C1263" t="s">
        <v>3969</v>
      </c>
      <c r="D1263" t="s">
        <v>3970</v>
      </c>
      <c r="E1263" t="s">
        <v>176</v>
      </c>
      <c r="F1263" t="s">
        <v>3971</v>
      </c>
      <c r="G1263" t="s">
        <v>121</v>
      </c>
      <c r="H1263" t="s">
        <v>2614</v>
      </c>
      <c r="I1263">
        <v>1</v>
      </c>
      <c r="J1263">
        <v>39.29</v>
      </c>
      <c r="K1263">
        <v>55</v>
      </c>
      <c r="L1263">
        <v>39.29</v>
      </c>
    </row>
    <row r="1264" spans="1:12" x14ac:dyDescent="0.3">
      <c r="A1264">
        <v>1263</v>
      </c>
      <c r="B1264" t="s">
        <v>3972</v>
      </c>
      <c r="C1264" t="s">
        <v>3973</v>
      </c>
      <c r="D1264" t="s">
        <v>3953</v>
      </c>
      <c r="E1264" t="s">
        <v>41</v>
      </c>
      <c r="F1264" t="s">
        <v>299</v>
      </c>
      <c r="G1264" t="s">
        <v>2689</v>
      </c>
      <c r="H1264" t="s">
        <v>2614</v>
      </c>
      <c r="I1264">
        <v>93</v>
      </c>
      <c r="J1264">
        <v>281.43</v>
      </c>
      <c r="K1264">
        <v>394</v>
      </c>
      <c r="L1264">
        <v>281.43</v>
      </c>
    </row>
    <row r="1265" spans="1:12" x14ac:dyDescent="0.3">
      <c r="A1265">
        <v>1264</v>
      </c>
      <c r="B1265" t="s">
        <v>3974</v>
      </c>
      <c r="C1265" t="s">
        <v>3975</v>
      </c>
      <c r="D1265" t="s">
        <v>3976</v>
      </c>
      <c r="E1265" t="s">
        <v>41</v>
      </c>
      <c r="F1265" t="s">
        <v>455</v>
      </c>
      <c r="G1265" t="s">
        <v>121</v>
      </c>
      <c r="H1265" t="s">
        <v>2614</v>
      </c>
      <c r="I1265">
        <v>5</v>
      </c>
      <c r="J1265">
        <v>19.43</v>
      </c>
      <c r="K1265">
        <v>27</v>
      </c>
      <c r="L1265">
        <v>19.43</v>
      </c>
    </row>
    <row r="1266" spans="1:12" x14ac:dyDescent="0.3">
      <c r="A1266">
        <v>1265</v>
      </c>
      <c r="B1266" t="s">
        <v>3977</v>
      </c>
      <c r="C1266" t="s">
        <v>3978</v>
      </c>
      <c r="D1266" t="s">
        <v>3979</v>
      </c>
      <c r="E1266" t="s">
        <v>41</v>
      </c>
      <c r="F1266" t="s">
        <v>455</v>
      </c>
      <c r="G1266" t="s">
        <v>121</v>
      </c>
      <c r="H1266" t="s">
        <v>2614</v>
      </c>
      <c r="I1266">
        <v>107</v>
      </c>
      <c r="J1266">
        <v>71.11</v>
      </c>
      <c r="K1266">
        <v>99</v>
      </c>
      <c r="L1266">
        <v>71.11</v>
      </c>
    </row>
    <row r="1267" spans="1:12" x14ac:dyDescent="0.3">
      <c r="A1267">
        <v>1266</v>
      </c>
      <c r="B1267" t="s">
        <v>3980</v>
      </c>
      <c r="C1267" t="s">
        <v>3981</v>
      </c>
      <c r="D1267" t="s">
        <v>3982</v>
      </c>
      <c r="E1267" t="s">
        <v>41</v>
      </c>
      <c r="F1267" t="s">
        <v>2652</v>
      </c>
      <c r="G1267" t="s">
        <v>300</v>
      </c>
      <c r="H1267" t="s">
        <v>2614</v>
      </c>
      <c r="I1267">
        <v>4</v>
      </c>
      <c r="J1267">
        <v>59.34</v>
      </c>
      <c r="K1267">
        <v>83</v>
      </c>
      <c r="L1267">
        <v>59.34</v>
      </c>
    </row>
    <row r="1268" spans="1:12" x14ac:dyDescent="0.3">
      <c r="A1268">
        <v>1267</v>
      </c>
      <c r="B1268" t="s">
        <v>3983</v>
      </c>
      <c r="C1268" t="s">
        <v>3984</v>
      </c>
      <c r="D1268" t="s">
        <v>3985</v>
      </c>
      <c r="E1268" t="s">
        <v>98</v>
      </c>
      <c r="F1268" t="s">
        <v>92</v>
      </c>
      <c r="G1268" t="s">
        <v>121</v>
      </c>
      <c r="H1268" t="s">
        <v>2614</v>
      </c>
      <c r="I1268">
        <v>2</v>
      </c>
      <c r="J1268">
        <v>147.81</v>
      </c>
      <c r="K1268">
        <v>206</v>
      </c>
      <c r="L1268">
        <v>147.81</v>
      </c>
    </row>
    <row r="1269" spans="1:12" x14ac:dyDescent="0.3">
      <c r="A1269">
        <v>1268</v>
      </c>
      <c r="B1269" t="s">
        <v>3986</v>
      </c>
      <c r="C1269" t="s">
        <v>3987</v>
      </c>
      <c r="D1269" t="s">
        <v>3653</v>
      </c>
      <c r="E1269" t="s">
        <v>41</v>
      </c>
      <c r="F1269" t="s">
        <v>476</v>
      </c>
      <c r="G1269" t="s">
        <v>121</v>
      </c>
      <c r="H1269" t="s">
        <v>2614</v>
      </c>
      <c r="I1269">
        <v>24</v>
      </c>
      <c r="J1269">
        <v>77.14</v>
      </c>
      <c r="K1269">
        <v>108</v>
      </c>
      <c r="L1269">
        <v>77.14</v>
      </c>
    </row>
    <row r="1270" spans="1:12" x14ac:dyDescent="0.3">
      <c r="A1270">
        <v>1269</v>
      </c>
      <c r="B1270" t="s">
        <v>3988</v>
      </c>
      <c r="C1270" t="s">
        <v>3989</v>
      </c>
      <c r="D1270" t="s">
        <v>3990</v>
      </c>
      <c r="E1270" t="s">
        <v>41</v>
      </c>
      <c r="F1270" t="s">
        <v>476</v>
      </c>
      <c r="G1270" t="s">
        <v>121</v>
      </c>
      <c r="I1270">
        <v>1</v>
      </c>
      <c r="J1270">
        <v>139.29</v>
      </c>
      <c r="K1270">
        <v>195</v>
      </c>
      <c r="L1270">
        <v>139.29</v>
      </c>
    </row>
    <row r="1271" spans="1:12" x14ac:dyDescent="0.3">
      <c r="A1271">
        <v>1270</v>
      </c>
      <c r="B1271" t="s">
        <v>3991</v>
      </c>
      <c r="C1271" t="s">
        <v>3992</v>
      </c>
      <c r="D1271" t="s">
        <v>3993</v>
      </c>
      <c r="E1271" t="s">
        <v>142</v>
      </c>
      <c r="F1271" t="s">
        <v>523</v>
      </c>
      <c r="G1271" t="s">
        <v>121</v>
      </c>
      <c r="H1271" t="s">
        <v>2614</v>
      </c>
      <c r="I1271">
        <v>239</v>
      </c>
      <c r="J1271">
        <v>11.5</v>
      </c>
      <c r="K1271">
        <v>107</v>
      </c>
      <c r="L1271">
        <v>11.5</v>
      </c>
    </row>
    <row r="1272" spans="1:12" x14ac:dyDescent="0.3">
      <c r="A1272">
        <v>1271</v>
      </c>
      <c r="B1272" t="s">
        <v>3994</v>
      </c>
      <c r="C1272" t="s">
        <v>3995</v>
      </c>
      <c r="D1272" t="s">
        <v>3996</v>
      </c>
      <c r="E1272" t="s">
        <v>41</v>
      </c>
      <c r="F1272" t="s">
        <v>455</v>
      </c>
      <c r="G1272" t="s">
        <v>121</v>
      </c>
      <c r="H1272" t="s">
        <v>2614</v>
      </c>
      <c r="I1272">
        <v>86</v>
      </c>
      <c r="J1272">
        <v>34.79</v>
      </c>
      <c r="K1272">
        <v>48</v>
      </c>
      <c r="L1272">
        <v>34.79</v>
      </c>
    </row>
    <row r="1273" spans="1:12" x14ac:dyDescent="0.3">
      <c r="A1273">
        <v>1272</v>
      </c>
      <c r="B1273" t="s">
        <v>3997</v>
      </c>
      <c r="C1273" t="s">
        <v>3998</v>
      </c>
      <c r="D1273" t="s">
        <v>3256</v>
      </c>
      <c r="E1273" t="s">
        <v>98</v>
      </c>
      <c r="F1273" t="s">
        <v>990</v>
      </c>
      <c r="G1273" t="s">
        <v>121</v>
      </c>
      <c r="H1273" t="s">
        <v>2614</v>
      </c>
      <c r="I1273">
        <v>13</v>
      </c>
      <c r="J1273">
        <v>93</v>
      </c>
      <c r="K1273">
        <v>191</v>
      </c>
      <c r="L1273">
        <v>93</v>
      </c>
    </row>
    <row r="1274" spans="1:12" x14ac:dyDescent="0.3">
      <c r="A1274">
        <v>1273</v>
      </c>
      <c r="B1274" t="s">
        <v>3999</v>
      </c>
      <c r="C1274" t="s">
        <v>4000</v>
      </c>
      <c r="D1274" t="s">
        <v>3259</v>
      </c>
      <c r="E1274" t="s">
        <v>98</v>
      </c>
      <c r="F1274" t="s">
        <v>990</v>
      </c>
      <c r="G1274" t="s">
        <v>121</v>
      </c>
      <c r="H1274" t="s">
        <v>2614</v>
      </c>
      <c r="I1274">
        <v>9</v>
      </c>
      <c r="J1274">
        <v>179.43</v>
      </c>
      <c r="K1274">
        <v>329</v>
      </c>
      <c r="L1274">
        <v>179.43</v>
      </c>
    </row>
    <row r="1275" spans="1:12" x14ac:dyDescent="0.3">
      <c r="A1275">
        <v>1274</v>
      </c>
      <c r="B1275" t="s">
        <v>4001</v>
      </c>
      <c r="C1275" t="s">
        <v>4002</v>
      </c>
      <c r="D1275" t="s">
        <v>4003</v>
      </c>
      <c r="E1275" t="s">
        <v>204</v>
      </c>
      <c r="F1275" t="s">
        <v>564</v>
      </c>
      <c r="G1275" t="s">
        <v>300</v>
      </c>
      <c r="H1275" t="s">
        <v>2614</v>
      </c>
      <c r="I1275">
        <v>1</v>
      </c>
      <c r="J1275">
        <v>639.97</v>
      </c>
      <c r="K1275">
        <v>839</v>
      </c>
      <c r="L1275">
        <v>639.97</v>
      </c>
    </row>
    <row r="1276" spans="1:12" x14ac:dyDescent="0.3">
      <c r="A1276">
        <v>1275</v>
      </c>
      <c r="B1276" t="s">
        <v>4004</v>
      </c>
      <c r="C1276" t="s">
        <v>4005</v>
      </c>
      <c r="D1276" t="s">
        <v>4006</v>
      </c>
      <c r="E1276" t="s">
        <v>41</v>
      </c>
      <c r="F1276" t="s">
        <v>455</v>
      </c>
      <c r="G1276" t="s">
        <v>2624</v>
      </c>
      <c r="H1276" t="s">
        <v>2614</v>
      </c>
      <c r="I1276">
        <v>43</v>
      </c>
      <c r="J1276">
        <v>19.93</v>
      </c>
      <c r="K1276">
        <v>27</v>
      </c>
      <c r="L1276">
        <v>19.93</v>
      </c>
    </row>
    <row r="1277" spans="1:12" x14ac:dyDescent="0.3">
      <c r="A1277">
        <v>1276</v>
      </c>
      <c r="B1277" t="s">
        <v>4007</v>
      </c>
      <c r="C1277" t="s">
        <v>4008</v>
      </c>
      <c r="D1277" t="s">
        <v>4009</v>
      </c>
      <c r="E1277" t="s">
        <v>41</v>
      </c>
      <c r="F1277" t="s">
        <v>455</v>
      </c>
      <c r="G1277" t="s">
        <v>2689</v>
      </c>
      <c r="H1277" t="s">
        <v>2614</v>
      </c>
      <c r="I1277">
        <v>3</v>
      </c>
      <c r="J1277">
        <v>21</v>
      </c>
      <c r="K1277">
        <v>29</v>
      </c>
      <c r="L1277">
        <v>21</v>
      </c>
    </row>
    <row r="1278" spans="1:12" x14ac:dyDescent="0.3">
      <c r="A1278">
        <v>1277</v>
      </c>
      <c r="B1278" t="s">
        <v>4010</v>
      </c>
      <c r="C1278" t="s">
        <v>4011</v>
      </c>
      <c r="D1278" t="s">
        <v>4012</v>
      </c>
      <c r="E1278" t="s">
        <v>80</v>
      </c>
      <c r="F1278" t="s">
        <v>779</v>
      </c>
      <c r="G1278" t="s">
        <v>300</v>
      </c>
      <c r="H1278" t="s">
        <v>2614</v>
      </c>
      <c r="I1278">
        <v>9</v>
      </c>
      <c r="J1278">
        <v>204.86</v>
      </c>
      <c r="K1278">
        <v>286</v>
      </c>
      <c r="L1278">
        <v>204.86</v>
      </c>
    </row>
    <row r="1279" spans="1:12" x14ac:dyDescent="0.3">
      <c r="A1279">
        <v>1278</v>
      </c>
      <c r="B1279" t="s">
        <v>4013</v>
      </c>
      <c r="C1279" t="s">
        <v>4014</v>
      </c>
      <c r="D1279" t="s">
        <v>4015</v>
      </c>
      <c r="E1279" t="s">
        <v>80</v>
      </c>
      <c r="F1279" t="s">
        <v>779</v>
      </c>
      <c r="G1279" t="s">
        <v>300</v>
      </c>
      <c r="H1279" t="s">
        <v>2614</v>
      </c>
      <c r="I1279">
        <v>1</v>
      </c>
      <c r="J1279">
        <v>125.57</v>
      </c>
      <c r="K1279">
        <v>175</v>
      </c>
      <c r="L1279">
        <v>125.57</v>
      </c>
    </row>
    <row r="1280" spans="1:12" x14ac:dyDescent="0.3">
      <c r="A1280">
        <v>1279</v>
      </c>
      <c r="B1280" t="s">
        <v>4016</v>
      </c>
      <c r="C1280" t="s">
        <v>4017</v>
      </c>
      <c r="D1280" t="s">
        <v>4018</v>
      </c>
      <c r="E1280" t="s">
        <v>41</v>
      </c>
      <c r="F1280" t="s">
        <v>299</v>
      </c>
      <c r="G1280" t="s">
        <v>300</v>
      </c>
      <c r="H1280" t="s">
        <v>2614</v>
      </c>
      <c r="I1280">
        <v>3</v>
      </c>
      <c r="J1280">
        <v>60.93</v>
      </c>
      <c r="K1280">
        <v>85</v>
      </c>
      <c r="L1280">
        <v>60.93</v>
      </c>
    </row>
    <row r="1281" spans="1:12" x14ac:dyDescent="0.3">
      <c r="A1281">
        <v>1280</v>
      </c>
      <c r="B1281" t="s">
        <v>4019</v>
      </c>
      <c r="C1281" t="s">
        <v>4020</v>
      </c>
      <c r="D1281" t="s">
        <v>1039</v>
      </c>
      <c r="E1281" t="s">
        <v>41</v>
      </c>
      <c r="F1281" t="s">
        <v>455</v>
      </c>
      <c r="G1281" t="s">
        <v>2714</v>
      </c>
      <c r="H1281" t="s">
        <v>2614</v>
      </c>
      <c r="I1281">
        <v>12</v>
      </c>
      <c r="J1281">
        <v>84.07</v>
      </c>
      <c r="K1281">
        <v>117</v>
      </c>
      <c r="L1281">
        <v>84.07</v>
      </c>
    </row>
    <row r="1282" spans="1:12" x14ac:dyDescent="0.3">
      <c r="A1282">
        <v>1281</v>
      </c>
      <c r="B1282" t="s">
        <v>4021</v>
      </c>
      <c r="C1282" t="s">
        <v>4022</v>
      </c>
      <c r="D1282" t="s">
        <v>4023</v>
      </c>
      <c r="E1282" t="s">
        <v>91</v>
      </c>
      <c r="F1282" t="s">
        <v>92</v>
      </c>
      <c r="G1282" t="s">
        <v>305</v>
      </c>
      <c r="H1282" t="s">
        <v>2614</v>
      </c>
      <c r="I1282">
        <v>5</v>
      </c>
      <c r="J1282">
        <v>235.12</v>
      </c>
      <c r="K1282">
        <v>329</v>
      </c>
      <c r="L1282">
        <v>235.12</v>
      </c>
    </row>
    <row r="1283" spans="1:12" x14ac:dyDescent="0.3">
      <c r="A1283">
        <v>1282</v>
      </c>
      <c r="B1283" t="s">
        <v>4024</v>
      </c>
      <c r="C1283" t="s">
        <v>4025</v>
      </c>
      <c r="D1283" t="s">
        <v>4026</v>
      </c>
      <c r="E1283" t="s">
        <v>772</v>
      </c>
      <c r="F1283" t="s">
        <v>713</v>
      </c>
      <c r="G1283" t="s">
        <v>300</v>
      </c>
      <c r="H1283" t="s">
        <v>2614</v>
      </c>
      <c r="I1283">
        <v>1</v>
      </c>
      <c r="J1283">
        <v>97.32</v>
      </c>
      <c r="K1283">
        <v>136</v>
      </c>
      <c r="L1283">
        <v>97.32</v>
      </c>
    </row>
    <row r="1284" spans="1:12" x14ac:dyDescent="0.3">
      <c r="A1284">
        <v>1283</v>
      </c>
      <c r="B1284" t="s">
        <v>4027</v>
      </c>
      <c r="C1284" t="s">
        <v>4028</v>
      </c>
      <c r="D1284" t="s">
        <v>4029</v>
      </c>
      <c r="E1284" t="s">
        <v>4030</v>
      </c>
      <c r="F1284" t="s">
        <v>713</v>
      </c>
      <c r="G1284" t="s">
        <v>300</v>
      </c>
      <c r="H1284" t="s">
        <v>2614</v>
      </c>
      <c r="I1284">
        <v>1</v>
      </c>
      <c r="J1284">
        <v>73.08</v>
      </c>
      <c r="K1284">
        <v>102</v>
      </c>
      <c r="L1284">
        <v>73.08</v>
      </c>
    </row>
    <row r="1285" spans="1:12" x14ac:dyDescent="0.3">
      <c r="A1285">
        <v>1284</v>
      </c>
      <c r="B1285" t="s">
        <v>4031</v>
      </c>
      <c r="C1285" t="s">
        <v>4032</v>
      </c>
      <c r="D1285" t="s">
        <v>4033</v>
      </c>
      <c r="E1285" t="s">
        <v>772</v>
      </c>
      <c r="F1285" t="s">
        <v>713</v>
      </c>
      <c r="G1285" t="s">
        <v>300</v>
      </c>
      <c r="H1285" t="s">
        <v>2614</v>
      </c>
      <c r="I1285">
        <v>1</v>
      </c>
      <c r="J1285">
        <v>111.36</v>
      </c>
      <c r="K1285">
        <v>155</v>
      </c>
      <c r="L1285">
        <v>111.36</v>
      </c>
    </row>
    <row r="1286" spans="1:12" x14ac:dyDescent="0.3">
      <c r="A1286">
        <v>1285</v>
      </c>
      <c r="B1286" t="s">
        <v>4034</v>
      </c>
      <c r="C1286" t="s">
        <v>4035</v>
      </c>
      <c r="D1286" t="s">
        <v>4036</v>
      </c>
      <c r="E1286" t="s">
        <v>304</v>
      </c>
      <c r="F1286" t="s">
        <v>1654</v>
      </c>
      <c r="G1286" t="s">
        <v>4037</v>
      </c>
      <c r="H1286" t="s">
        <v>2614</v>
      </c>
      <c r="I1286">
        <v>1</v>
      </c>
      <c r="J1286">
        <v>3571.43</v>
      </c>
      <c r="K1286">
        <v>17500</v>
      </c>
      <c r="L1286">
        <v>3571.43</v>
      </c>
    </row>
    <row r="1287" spans="1:12" x14ac:dyDescent="0.3">
      <c r="A1287">
        <v>1286</v>
      </c>
      <c r="B1287" t="s">
        <v>4038</v>
      </c>
      <c r="C1287" t="s">
        <v>4039</v>
      </c>
      <c r="D1287" t="s">
        <v>4040</v>
      </c>
      <c r="E1287" t="s">
        <v>41</v>
      </c>
      <c r="F1287" t="s">
        <v>148</v>
      </c>
      <c r="G1287" t="s">
        <v>121</v>
      </c>
      <c r="H1287" t="s">
        <v>2614</v>
      </c>
      <c r="I1287">
        <v>4</v>
      </c>
      <c r="J1287">
        <v>62.74</v>
      </c>
      <c r="K1287">
        <v>87</v>
      </c>
      <c r="L1287">
        <v>62.74</v>
      </c>
    </row>
    <row r="1288" spans="1:12" x14ac:dyDescent="0.3">
      <c r="A1288">
        <v>1287</v>
      </c>
      <c r="B1288" t="s">
        <v>4041</v>
      </c>
      <c r="C1288" t="s">
        <v>4042</v>
      </c>
      <c r="D1288" t="s">
        <v>4043</v>
      </c>
      <c r="E1288" t="s">
        <v>212</v>
      </c>
      <c r="F1288" t="s">
        <v>148</v>
      </c>
      <c r="G1288" t="s">
        <v>121</v>
      </c>
      <c r="H1288" t="s">
        <v>2614</v>
      </c>
      <c r="I1288">
        <v>5</v>
      </c>
      <c r="J1288">
        <v>63.78</v>
      </c>
      <c r="K1288">
        <v>116</v>
      </c>
      <c r="L1288">
        <v>63.78</v>
      </c>
    </row>
    <row r="1289" spans="1:12" x14ac:dyDescent="0.3">
      <c r="A1289">
        <v>1288</v>
      </c>
      <c r="B1289" t="s">
        <v>4044</v>
      </c>
      <c r="C1289" t="s">
        <v>4045</v>
      </c>
      <c r="D1289" t="s">
        <v>4046</v>
      </c>
      <c r="E1289" t="s">
        <v>298</v>
      </c>
      <c r="F1289" t="s">
        <v>4047</v>
      </c>
      <c r="G1289" t="s">
        <v>2727</v>
      </c>
      <c r="H1289" t="s">
        <v>2614</v>
      </c>
      <c r="I1289">
        <v>1</v>
      </c>
      <c r="J1289">
        <v>37.5</v>
      </c>
      <c r="K1289">
        <v>41</v>
      </c>
      <c r="L1289">
        <v>37.5</v>
      </c>
    </row>
    <row r="1290" spans="1:12" x14ac:dyDescent="0.3">
      <c r="A1290">
        <v>1289</v>
      </c>
      <c r="B1290" t="s">
        <v>4048</v>
      </c>
      <c r="C1290" t="s">
        <v>4049</v>
      </c>
      <c r="D1290" t="s">
        <v>4050</v>
      </c>
      <c r="E1290" t="s">
        <v>41</v>
      </c>
      <c r="F1290" t="s">
        <v>564</v>
      </c>
      <c r="G1290" t="s">
        <v>300</v>
      </c>
      <c r="H1290" t="s">
        <v>2614</v>
      </c>
      <c r="I1290">
        <v>5</v>
      </c>
      <c r="J1290">
        <v>281.18</v>
      </c>
      <c r="K1290">
        <v>393</v>
      </c>
      <c r="L1290">
        <v>281.18</v>
      </c>
    </row>
    <row r="1291" spans="1:12" x14ac:dyDescent="0.3">
      <c r="A1291">
        <v>1290</v>
      </c>
      <c r="B1291" t="s">
        <v>4051</v>
      </c>
      <c r="C1291" t="s">
        <v>4052</v>
      </c>
      <c r="D1291" t="s">
        <v>4053</v>
      </c>
      <c r="E1291" t="s">
        <v>41</v>
      </c>
      <c r="F1291" t="s">
        <v>564</v>
      </c>
      <c r="G1291" t="s">
        <v>300</v>
      </c>
      <c r="H1291" t="s">
        <v>2614</v>
      </c>
      <c r="I1291">
        <v>1</v>
      </c>
      <c r="J1291">
        <v>138.77000000000001</v>
      </c>
      <c r="K1291">
        <v>194</v>
      </c>
      <c r="L1291">
        <v>138.77000000000001</v>
      </c>
    </row>
    <row r="1292" spans="1:12" x14ac:dyDescent="0.3">
      <c r="A1292">
        <v>1291</v>
      </c>
      <c r="B1292" t="s">
        <v>4054</v>
      </c>
      <c r="C1292" t="s">
        <v>4055</v>
      </c>
      <c r="D1292" t="s">
        <v>4056</v>
      </c>
      <c r="E1292" t="s">
        <v>147</v>
      </c>
      <c r="F1292" t="s">
        <v>148</v>
      </c>
      <c r="G1292" t="s">
        <v>121</v>
      </c>
      <c r="H1292" t="s">
        <v>2614</v>
      </c>
      <c r="I1292">
        <v>1</v>
      </c>
      <c r="J1292">
        <v>64.5</v>
      </c>
      <c r="K1292">
        <v>107</v>
      </c>
      <c r="L1292">
        <v>64.5</v>
      </c>
    </row>
    <row r="1293" spans="1:12" x14ac:dyDescent="0.3">
      <c r="A1293">
        <v>1292</v>
      </c>
      <c r="B1293" t="s">
        <v>4057</v>
      </c>
      <c r="C1293" t="s">
        <v>4058</v>
      </c>
      <c r="D1293" t="s">
        <v>4059</v>
      </c>
      <c r="E1293" t="s">
        <v>41</v>
      </c>
      <c r="F1293" t="s">
        <v>455</v>
      </c>
      <c r="G1293" t="s">
        <v>121</v>
      </c>
      <c r="H1293" t="s">
        <v>2614</v>
      </c>
      <c r="I1293">
        <v>2</v>
      </c>
      <c r="J1293">
        <v>22.71</v>
      </c>
      <c r="K1293">
        <v>31</v>
      </c>
      <c r="L1293">
        <v>22.71</v>
      </c>
    </row>
    <row r="1294" spans="1:12" x14ac:dyDescent="0.3">
      <c r="A1294">
        <v>1293</v>
      </c>
      <c r="B1294" t="s">
        <v>4060</v>
      </c>
      <c r="C1294" t="s">
        <v>4061</v>
      </c>
      <c r="D1294" t="s">
        <v>4062</v>
      </c>
      <c r="E1294" t="s">
        <v>41</v>
      </c>
      <c r="F1294" t="s">
        <v>455</v>
      </c>
      <c r="G1294" t="s">
        <v>121</v>
      </c>
      <c r="H1294" t="s">
        <v>2614</v>
      </c>
      <c r="I1294">
        <v>2</v>
      </c>
      <c r="J1294">
        <v>47.07</v>
      </c>
      <c r="K1294">
        <v>65</v>
      </c>
      <c r="L1294">
        <v>47.07</v>
      </c>
    </row>
    <row r="1295" spans="1:12" x14ac:dyDescent="0.3">
      <c r="A1295">
        <v>1294</v>
      </c>
      <c r="B1295" t="s">
        <v>4063</v>
      </c>
      <c r="C1295" t="s">
        <v>4064</v>
      </c>
      <c r="D1295" t="s">
        <v>4065</v>
      </c>
      <c r="E1295" t="s">
        <v>98</v>
      </c>
      <c r="F1295" t="s">
        <v>1532</v>
      </c>
      <c r="G1295" t="s">
        <v>121</v>
      </c>
      <c r="H1295" t="s">
        <v>2614</v>
      </c>
      <c r="I1295">
        <v>26</v>
      </c>
      <c r="J1295">
        <v>218.37</v>
      </c>
      <c r="K1295">
        <v>305</v>
      </c>
      <c r="L1295">
        <v>218.37</v>
      </c>
    </row>
    <row r="1296" spans="1:12" x14ac:dyDescent="0.3">
      <c r="A1296">
        <v>1295</v>
      </c>
      <c r="B1296" t="s">
        <v>4066</v>
      </c>
      <c r="C1296" t="s">
        <v>4067</v>
      </c>
      <c r="D1296" t="s">
        <v>4068</v>
      </c>
      <c r="E1296" t="s">
        <v>98</v>
      </c>
      <c r="F1296" t="s">
        <v>1532</v>
      </c>
      <c r="G1296" t="s">
        <v>121</v>
      </c>
      <c r="H1296" t="s">
        <v>2614</v>
      </c>
      <c r="I1296">
        <v>31</v>
      </c>
      <c r="J1296">
        <v>170.9</v>
      </c>
      <c r="K1296">
        <v>239</v>
      </c>
      <c r="L1296">
        <v>170.9</v>
      </c>
    </row>
    <row r="1297" spans="1:12" x14ac:dyDescent="0.3">
      <c r="A1297">
        <v>1296</v>
      </c>
      <c r="B1297" t="s">
        <v>4069</v>
      </c>
      <c r="C1297" t="s">
        <v>4070</v>
      </c>
      <c r="D1297" t="s">
        <v>4071</v>
      </c>
      <c r="E1297" t="s">
        <v>41</v>
      </c>
      <c r="F1297" t="s">
        <v>455</v>
      </c>
      <c r="G1297" t="s">
        <v>121</v>
      </c>
      <c r="H1297" t="s">
        <v>2614</v>
      </c>
      <c r="I1297">
        <v>1</v>
      </c>
      <c r="J1297">
        <v>14.79</v>
      </c>
      <c r="K1297">
        <v>20</v>
      </c>
      <c r="L1297">
        <v>14.79</v>
      </c>
    </row>
    <row r="1298" spans="1:12" x14ac:dyDescent="0.3">
      <c r="A1298">
        <v>1297</v>
      </c>
      <c r="B1298" t="s">
        <v>4072</v>
      </c>
      <c r="C1298" t="s">
        <v>4073</v>
      </c>
      <c r="D1298" t="s">
        <v>4074</v>
      </c>
      <c r="E1298" t="s">
        <v>41</v>
      </c>
      <c r="F1298" t="s">
        <v>455</v>
      </c>
      <c r="G1298" t="s">
        <v>121</v>
      </c>
      <c r="H1298" t="s">
        <v>2614</v>
      </c>
      <c r="I1298">
        <v>2</v>
      </c>
      <c r="J1298">
        <v>21.86</v>
      </c>
      <c r="K1298">
        <v>30</v>
      </c>
      <c r="L1298">
        <v>21.86</v>
      </c>
    </row>
    <row r="1299" spans="1:12" x14ac:dyDescent="0.3">
      <c r="A1299">
        <v>1298</v>
      </c>
      <c r="B1299" t="s">
        <v>4075</v>
      </c>
      <c r="C1299" t="s">
        <v>4076</v>
      </c>
      <c r="D1299" t="s">
        <v>4077</v>
      </c>
      <c r="E1299" t="s">
        <v>41</v>
      </c>
      <c r="F1299" t="s">
        <v>455</v>
      </c>
      <c r="G1299" t="s">
        <v>300</v>
      </c>
      <c r="H1299" t="s">
        <v>2614</v>
      </c>
      <c r="I1299">
        <v>1</v>
      </c>
      <c r="J1299">
        <v>50.68</v>
      </c>
      <c r="K1299">
        <v>70</v>
      </c>
      <c r="L1299">
        <v>50.68</v>
      </c>
    </row>
    <row r="1300" spans="1:12" x14ac:dyDescent="0.3">
      <c r="A1300">
        <v>1299</v>
      </c>
      <c r="B1300" t="s">
        <v>4078</v>
      </c>
      <c r="C1300" t="s">
        <v>4079</v>
      </c>
      <c r="D1300" t="s">
        <v>4080</v>
      </c>
      <c r="E1300" t="s">
        <v>41</v>
      </c>
      <c r="F1300" t="s">
        <v>455</v>
      </c>
      <c r="G1300" t="s">
        <v>300</v>
      </c>
      <c r="H1300" t="s">
        <v>2614</v>
      </c>
      <c r="I1300">
        <v>1</v>
      </c>
      <c r="J1300">
        <v>61.18</v>
      </c>
      <c r="K1300">
        <v>85</v>
      </c>
      <c r="L1300">
        <v>61.18</v>
      </c>
    </row>
    <row r="1301" spans="1:12" x14ac:dyDescent="0.3">
      <c r="A1301">
        <v>1300</v>
      </c>
      <c r="B1301" t="s">
        <v>4081</v>
      </c>
      <c r="C1301" t="s">
        <v>4082</v>
      </c>
      <c r="D1301" t="s">
        <v>4083</v>
      </c>
      <c r="E1301" t="s">
        <v>2505</v>
      </c>
      <c r="F1301" t="s">
        <v>4084</v>
      </c>
      <c r="G1301" t="s">
        <v>121</v>
      </c>
      <c r="I1301">
        <v>3</v>
      </c>
      <c r="J1301">
        <v>4</v>
      </c>
      <c r="K1301">
        <v>44</v>
      </c>
      <c r="L1301">
        <v>4</v>
      </c>
    </row>
    <row r="1302" spans="1:12" x14ac:dyDescent="0.3">
      <c r="A1302">
        <v>1301</v>
      </c>
      <c r="B1302" t="s">
        <v>4085</v>
      </c>
      <c r="C1302" t="s">
        <v>4086</v>
      </c>
      <c r="D1302" t="s">
        <v>4087</v>
      </c>
      <c r="E1302" t="s">
        <v>147</v>
      </c>
      <c r="F1302" t="s">
        <v>148</v>
      </c>
      <c r="G1302" t="s">
        <v>121</v>
      </c>
      <c r="H1302" t="s">
        <v>2614</v>
      </c>
      <c r="I1302">
        <v>8</v>
      </c>
      <c r="J1302">
        <v>27.04</v>
      </c>
      <c r="K1302">
        <v>50</v>
      </c>
      <c r="L1302">
        <v>27.04</v>
      </c>
    </row>
    <row r="1303" spans="1:12" x14ac:dyDescent="0.3">
      <c r="A1303">
        <v>1302</v>
      </c>
      <c r="B1303" t="s">
        <v>4088</v>
      </c>
      <c r="C1303" t="s">
        <v>4089</v>
      </c>
      <c r="D1303" t="s">
        <v>4090</v>
      </c>
      <c r="E1303" t="s">
        <v>98</v>
      </c>
      <c r="F1303" t="s">
        <v>92</v>
      </c>
      <c r="G1303" t="s">
        <v>2624</v>
      </c>
      <c r="H1303" t="s">
        <v>2614</v>
      </c>
      <c r="I1303">
        <v>1</v>
      </c>
      <c r="J1303">
        <v>65.28</v>
      </c>
      <c r="K1303">
        <v>91</v>
      </c>
      <c r="L1303">
        <v>65.28</v>
      </c>
    </row>
    <row r="1304" spans="1:12" x14ac:dyDescent="0.3">
      <c r="A1304">
        <v>1303</v>
      </c>
      <c r="B1304" t="s">
        <v>4091</v>
      </c>
      <c r="C1304" t="s">
        <v>4092</v>
      </c>
      <c r="D1304" t="s">
        <v>4093</v>
      </c>
      <c r="E1304" t="s">
        <v>98</v>
      </c>
      <c r="F1304" t="s">
        <v>92</v>
      </c>
      <c r="G1304" t="s">
        <v>2624</v>
      </c>
      <c r="H1304" t="s">
        <v>2614</v>
      </c>
      <c r="I1304">
        <v>4</v>
      </c>
      <c r="J1304">
        <v>57.6</v>
      </c>
      <c r="K1304">
        <v>80</v>
      </c>
      <c r="L1304">
        <v>57.6</v>
      </c>
    </row>
    <row r="1305" spans="1:12" x14ac:dyDescent="0.3">
      <c r="A1305">
        <v>1304</v>
      </c>
      <c r="B1305" t="s">
        <v>4094</v>
      </c>
      <c r="C1305" t="s">
        <v>4095</v>
      </c>
      <c r="D1305" t="s">
        <v>4096</v>
      </c>
      <c r="E1305" t="s">
        <v>176</v>
      </c>
      <c r="F1305" t="s">
        <v>2406</v>
      </c>
      <c r="G1305" t="s">
        <v>300</v>
      </c>
      <c r="H1305" t="s">
        <v>2614</v>
      </c>
      <c r="I1305">
        <v>3</v>
      </c>
      <c r="J1305">
        <v>54.93</v>
      </c>
      <c r="K1305">
        <v>76</v>
      </c>
      <c r="L1305">
        <v>54.93</v>
      </c>
    </row>
    <row r="1306" spans="1:12" x14ac:dyDescent="0.3">
      <c r="A1306">
        <v>1305</v>
      </c>
      <c r="B1306" t="s">
        <v>4097</v>
      </c>
      <c r="C1306" t="s">
        <v>4098</v>
      </c>
      <c r="D1306" t="s">
        <v>4099</v>
      </c>
      <c r="E1306" t="s">
        <v>147</v>
      </c>
      <c r="F1306" t="s">
        <v>148</v>
      </c>
      <c r="G1306" t="s">
        <v>121</v>
      </c>
      <c r="H1306" t="s">
        <v>2614</v>
      </c>
      <c r="I1306">
        <v>1</v>
      </c>
      <c r="J1306">
        <v>85.1</v>
      </c>
      <c r="K1306">
        <v>142</v>
      </c>
      <c r="L1306">
        <v>85.1</v>
      </c>
    </row>
    <row r="1307" spans="1:12" x14ac:dyDescent="0.3">
      <c r="A1307">
        <v>1306</v>
      </c>
      <c r="B1307" t="s">
        <v>4100</v>
      </c>
      <c r="C1307" t="s">
        <v>4101</v>
      </c>
      <c r="D1307" t="s">
        <v>4102</v>
      </c>
      <c r="E1307" t="s">
        <v>309</v>
      </c>
      <c r="F1307" t="s">
        <v>310</v>
      </c>
      <c r="G1307" t="s">
        <v>121</v>
      </c>
      <c r="H1307" t="s">
        <v>2614</v>
      </c>
      <c r="I1307">
        <v>2</v>
      </c>
      <c r="J1307">
        <v>95.14</v>
      </c>
      <c r="K1307">
        <v>148</v>
      </c>
      <c r="L1307">
        <v>95.14</v>
      </c>
    </row>
    <row r="1308" spans="1:12" x14ac:dyDescent="0.3">
      <c r="A1308">
        <v>1307</v>
      </c>
      <c r="B1308" t="s">
        <v>4103</v>
      </c>
      <c r="C1308" t="s">
        <v>4104</v>
      </c>
      <c r="D1308" t="s">
        <v>4105</v>
      </c>
      <c r="E1308" t="s">
        <v>578</v>
      </c>
      <c r="F1308" t="s">
        <v>579</v>
      </c>
      <c r="G1308" t="s">
        <v>121</v>
      </c>
      <c r="H1308" t="s">
        <v>2614</v>
      </c>
      <c r="I1308">
        <v>2</v>
      </c>
      <c r="J1308">
        <v>46.93</v>
      </c>
      <c r="K1308">
        <v>73</v>
      </c>
      <c r="L1308">
        <v>46.93</v>
      </c>
    </row>
    <row r="1309" spans="1:12" x14ac:dyDescent="0.3">
      <c r="A1309">
        <v>1308</v>
      </c>
      <c r="B1309" t="s">
        <v>4106</v>
      </c>
      <c r="C1309" t="s">
        <v>4107</v>
      </c>
      <c r="D1309" t="s">
        <v>4108</v>
      </c>
      <c r="E1309" t="s">
        <v>578</v>
      </c>
      <c r="F1309" t="s">
        <v>579</v>
      </c>
      <c r="G1309" t="s">
        <v>121</v>
      </c>
      <c r="H1309" t="s">
        <v>2614</v>
      </c>
      <c r="I1309">
        <v>18</v>
      </c>
      <c r="J1309">
        <v>89.35</v>
      </c>
      <c r="K1309">
        <v>139</v>
      </c>
      <c r="L1309">
        <v>89.35</v>
      </c>
    </row>
    <row r="1310" spans="1:12" x14ac:dyDescent="0.3">
      <c r="A1310">
        <v>1309</v>
      </c>
      <c r="B1310" t="s">
        <v>4109</v>
      </c>
      <c r="C1310" t="s">
        <v>4110</v>
      </c>
      <c r="D1310" t="s">
        <v>4111</v>
      </c>
      <c r="E1310" t="s">
        <v>559</v>
      </c>
      <c r="F1310" t="s">
        <v>560</v>
      </c>
      <c r="G1310" t="s">
        <v>121</v>
      </c>
      <c r="H1310" t="s">
        <v>2614</v>
      </c>
      <c r="I1310">
        <v>1</v>
      </c>
      <c r="J1310">
        <v>42.32</v>
      </c>
      <c r="K1310">
        <v>59</v>
      </c>
      <c r="L1310">
        <v>42.32</v>
      </c>
    </row>
    <row r="1311" spans="1:12" x14ac:dyDescent="0.3">
      <c r="A1311">
        <v>1310</v>
      </c>
      <c r="B1311" t="s">
        <v>4112</v>
      </c>
      <c r="C1311" t="s">
        <v>4113</v>
      </c>
      <c r="D1311" t="s">
        <v>4114</v>
      </c>
      <c r="E1311" t="s">
        <v>1306</v>
      </c>
      <c r="F1311" t="s">
        <v>560</v>
      </c>
      <c r="G1311" t="s">
        <v>121</v>
      </c>
      <c r="H1311" t="s">
        <v>2614</v>
      </c>
      <c r="I1311">
        <v>38</v>
      </c>
      <c r="J1311">
        <v>229.43</v>
      </c>
      <c r="K1311">
        <v>321</v>
      </c>
      <c r="L1311">
        <v>229.43</v>
      </c>
    </row>
    <row r="1312" spans="1:12" x14ac:dyDescent="0.3">
      <c r="A1312">
        <v>1311</v>
      </c>
      <c r="B1312" t="s">
        <v>4115</v>
      </c>
      <c r="C1312" t="s">
        <v>4116</v>
      </c>
      <c r="D1312" t="s">
        <v>4117</v>
      </c>
      <c r="E1312" t="s">
        <v>41</v>
      </c>
      <c r="F1312" t="s">
        <v>4118</v>
      </c>
      <c r="G1312" t="s">
        <v>300</v>
      </c>
      <c r="H1312" t="s">
        <v>2614</v>
      </c>
      <c r="I1312">
        <v>6</v>
      </c>
      <c r="J1312">
        <v>77.97</v>
      </c>
      <c r="K1312">
        <v>115</v>
      </c>
      <c r="L1312">
        <v>77.97</v>
      </c>
    </row>
    <row r="1313" spans="1:12" x14ac:dyDescent="0.3">
      <c r="A1313">
        <v>1312</v>
      </c>
      <c r="B1313" t="s">
        <v>4119</v>
      </c>
      <c r="C1313" t="s">
        <v>4120</v>
      </c>
      <c r="D1313" t="s">
        <v>4121</v>
      </c>
      <c r="E1313" t="s">
        <v>41</v>
      </c>
      <c r="F1313" t="s">
        <v>564</v>
      </c>
      <c r="G1313" t="s">
        <v>300</v>
      </c>
      <c r="H1313" t="s">
        <v>2614</v>
      </c>
      <c r="I1313">
        <v>1</v>
      </c>
      <c r="J1313">
        <v>102.12</v>
      </c>
      <c r="K1313">
        <v>142</v>
      </c>
      <c r="L1313">
        <v>102.12</v>
      </c>
    </row>
    <row r="1314" spans="1:12" x14ac:dyDescent="0.3">
      <c r="A1314">
        <v>1313</v>
      </c>
      <c r="B1314" t="s">
        <v>4122</v>
      </c>
      <c r="C1314" t="s">
        <v>4123</v>
      </c>
      <c r="D1314" t="s">
        <v>4124</v>
      </c>
      <c r="E1314" t="s">
        <v>395</v>
      </c>
      <c r="F1314" t="s">
        <v>420</v>
      </c>
      <c r="G1314" t="s">
        <v>3809</v>
      </c>
      <c r="I1314">
        <v>4</v>
      </c>
      <c r="J1314">
        <v>5200</v>
      </c>
      <c r="K1314">
        <v>29980</v>
      </c>
      <c r="L1314">
        <v>5200</v>
      </c>
    </row>
    <row r="1315" spans="1:12" x14ac:dyDescent="0.3">
      <c r="A1315">
        <v>1314</v>
      </c>
      <c r="B1315" t="s">
        <v>4125</v>
      </c>
      <c r="C1315" t="s">
        <v>4126</v>
      </c>
      <c r="D1315" t="s">
        <v>4127</v>
      </c>
      <c r="E1315" t="s">
        <v>41</v>
      </c>
      <c r="F1315" t="s">
        <v>420</v>
      </c>
      <c r="G1315" t="s">
        <v>121</v>
      </c>
      <c r="H1315" t="s">
        <v>2614</v>
      </c>
      <c r="I1315">
        <v>2</v>
      </c>
      <c r="J1315">
        <v>26.08</v>
      </c>
      <c r="K1315">
        <v>36</v>
      </c>
      <c r="L1315">
        <v>26.08</v>
      </c>
    </row>
    <row r="1316" spans="1:12" x14ac:dyDescent="0.3">
      <c r="A1316">
        <v>1315</v>
      </c>
      <c r="B1316" t="s">
        <v>4128</v>
      </c>
      <c r="C1316" t="s">
        <v>4129</v>
      </c>
      <c r="D1316" t="s">
        <v>3152</v>
      </c>
      <c r="E1316" t="s">
        <v>2505</v>
      </c>
      <c r="F1316" t="s">
        <v>420</v>
      </c>
      <c r="G1316" t="s">
        <v>121</v>
      </c>
      <c r="H1316" t="s">
        <v>2614</v>
      </c>
      <c r="I1316">
        <v>48</v>
      </c>
      <c r="J1316">
        <v>2.2400000000000002</v>
      </c>
      <c r="K1316">
        <v>16</v>
      </c>
      <c r="L1316">
        <v>2.2400000000000002</v>
      </c>
    </row>
    <row r="1317" spans="1:12" x14ac:dyDescent="0.3">
      <c r="A1317">
        <v>1316</v>
      </c>
      <c r="B1317" t="s">
        <v>4130</v>
      </c>
      <c r="C1317" t="s">
        <v>4131</v>
      </c>
      <c r="D1317" t="s">
        <v>4132</v>
      </c>
      <c r="E1317" t="s">
        <v>41</v>
      </c>
      <c r="F1317" t="s">
        <v>2044</v>
      </c>
      <c r="G1317" t="s">
        <v>121</v>
      </c>
      <c r="H1317" t="s">
        <v>2614</v>
      </c>
      <c r="I1317">
        <v>3</v>
      </c>
      <c r="J1317">
        <v>15.12</v>
      </c>
      <c r="K1317">
        <v>21</v>
      </c>
      <c r="L1317">
        <v>15.12</v>
      </c>
    </row>
    <row r="1318" spans="1:12" x14ac:dyDescent="0.3">
      <c r="A1318">
        <v>1317</v>
      </c>
      <c r="B1318" t="s">
        <v>4133</v>
      </c>
      <c r="C1318" t="s">
        <v>4134</v>
      </c>
      <c r="D1318" t="s">
        <v>4135</v>
      </c>
      <c r="E1318" t="s">
        <v>41</v>
      </c>
      <c r="F1318" t="s">
        <v>420</v>
      </c>
      <c r="G1318" t="s">
        <v>300</v>
      </c>
      <c r="H1318" t="s">
        <v>2614</v>
      </c>
      <c r="I1318">
        <v>20</v>
      </c>
      <c r="J1318">
        <v>222.67</v>
      </c>
      <c r="K1318">
        <v>311</v>
      </c>
      <c r="L1318">
        <v>222.67</v>
      </c>
    </row>
    <row r="1319" spans="1:12" x14ac:dyDescent="0.3">
      <c r="A1319">
        <v>1318</v>
      </c>
      <c r="B1319" t="s">
        <v>4136</v>
      </c>
      <c r="C1319" t="s">
        <v>4137</v>
      </c>
      <c r="D1319" t="s">
        <v>4138</v>
      </c>
      <c r="E1319" t="s">
        <v>41</v>
      </c>
      <c r="F1319" t="s">
        <v>420</v>
      </c>
      <c r="G1319" t="s">
        <v>300</v>
      </c>
      <c r="H1319" t="s">
        <v>2614</v>
      </c>
      <c r="I1319">
        <v>17</v>
      </c>
      <c r="J1319">
        <v>381.39</v>
      </c>
      <c r="K1319">
        <v>533</v>
      </c>
      <c r="L1319">
        <v>381.39</v>
      </c>
    </row>
    <row r="1320" spans="1:12" x14ac:dyDescent="0.3">
      <c r="A1320">
        <v>1319</v>
      </c>
      <c r="B1320" t="s">
        <v>4139</v>
      </c>
      <c r="C1320" t="s">
        <v>4140</v>
      </c>
      <c r="D1320" t="s">
        <v>4141</v>
      </c>
      <c r="E1320" t="s">
        <v>41</v>
      </c>
      <c r="F1320" t="s">
        <v>4142</v>
      </c>
      <c r="G1320" t="s">
        <v>17</v>
      </c>
      <c r="I1320">
        <v>1</v>
      </c>
      <c r="J1320">
        <v>107.14</v>
      </c>
      <c r="K1320">
        <v>150</v>
      </c>
      <c r="L1320">
        <v>107.14</v>
      </c>
    </row>
    <row r="1321" spans="1:12" x14ac:dyDescent="0.3">
      <c r="A1321">
        <v>1320</v>
      </c>
      <c r="B1321" t="s">
        <v>4143</v>
      </c>
      <c r="C1321" t="s">
        <v>4144</v>
      </c>
      <c r="D1321" t="s">
        <v>4144</v>
      </c>
      <c r="E1321" t="s">
        <v>4145</v>
      </c>
      <c r="F1321" t="s">
        <v>4146</v>
      </c>
      <c r="G1321" t="s">
        <v>17</v>
      </c>
      <c r="H1321" t="s">
        <v>18</v>
      </c>
      <c r="I1321">
        <v>3</v>
      </c>
      <c r="J1321">
        <v>52</v>
      </c>
      <c r="K1321">
        <v>189</v>
      </c>
      <c r="L1321">
        <v>52</v>
      </c>
    </row>
    <row r="1322" spans="1:12" x14ac:dyDescent="0.3">
      <c r="A1322">
        <v>1321</v>
      </c>
      <c r="B1322" t="s">
        <v>4147</v>
      </c>
      <c r="C1322" t="s">
        <v>4148</v>
      </c>
      <c r="D1322" t="s">
        <v>4149</v>
      </c>
      <c r="E1322" t="s">
        <v>4145</v>
      </c>
      <c r="F1322" t="s">
        <v>4150</v>
      </c>
      <c r="G1322" t="s">
        <v>17</v>
      </c>
      <c r="H1322" t="s">
        <v>18</v>
      </c>
      <c r="I1322">
        <v>80</v>
      </c>
      <c r="J1322">
        <v>24</v>
      </c>
      <c r="K1322">
        <v>124</v>
      </c>
      <c r="L1322">
        <v>24</v>
      </c>
    </row>
    <row r="1323" spans="1:12" x14ac:dyDescent="0.3">
      <c r="A1323">
        <v>1322</v>
      </c>
      <c r="B1323" t="s">
        <v>4151</v>
      </c>
      <c r="C1323" t="s">
        <v>4152</v>
      </c>
      <c r="D1323" t="s">
        <v>4153</v>
      </c>
      <c r="E1323" t="s">
        <v>41</v>
      </c>
      <c r="F1323" t="s">
        <v>2044</v>
      </c>
      <c r="G1323" t="s">
        <v>17</v>
      </c>
      <c r="H1323" t="s">
        <v>132</v>
      </c>
      <c r="I1323">
        <v>1</v>
      </c>
      <c r="J1323">
        <v>122.61</v>
      </c>
      <c r="K1323">
        <v>171</v>
      </c>
      <c r="L1323">
        <v>122.61</v>
      </c>
    </row>
    <row r="1324" spans="1:12" x14ac:dyDescent="0.3">
      <c r="A1324">
        <v>1323</v>
      </c>
      <c r="B1324" t="s">
        <v>4154</v>
      </c>
      <c r="C1324" t="s">
        <v>4155</v>
      </c>
      <c r="D1324" t="s">
        <v>4156</v>
      </c>
      <c r="E1324" t="s">
        <v>663</v>
      </c>
      <c r="F1324" t="s">
        <v>1273</v>
      </c>
      <c r="G1324" t="s">
        <v>17</v>
      </c>
      <c r="H1324" t="s">
        <v>209</v>
      </c>
      <c r="I1324">
        <v>3</v>
      </c>
      <c r="J1324">
        <v>255</v>
      </c>
      <c r="K1324">
        <v>525</v>
      </c>
      <c r="L1324">
        <v>255</v>
      </c>
    </row>
    <row r="1325" spans="1:12" x14ac:dyDescent="0.3">
      <c r="A1325">
        <v>1324</v>
      </c>
      <c r="B1325" t="s">
        <v>4157</v>
      </c>
      <c r="C1325" t="s">
        <v>4158</v>
      </c>
      <c r="D1325" t="s">
        <v>4159</v>
      </c>
      <c r="E1325" t="s">
        <v>212</v>
      </c>
      <c r="F1325" t="s">
        <v>148</v>
      </c>
      <c r="G1325" t="s">
        <v>213</v>
      </c>
      <c r="I1325">
        <v>36</v>
      </c>
      <c r="J1325">
        <v>82.65</v>
      </c>
      <c r="K1325">
        <v>154</v>
      </c>
      <c r="L1325">
        <v>82.65</v>
      </c>
    </row>
    <row r="1326" spans="1:12" x14ac:dyDescent="0.3">
      <c r="A1326">
        <v>1325</v>
      </c>
      <c r="B1326" t="s">
        <v>4160</v>
      </c>
      <c r="C1326" t="s">
        <v>4161</v>
      </c>
      <c r="D1326" t="s">
        <v>4162</v>
      </c>
      <c r="E1326" t="s">
        <v>204</v>
      </c>
      <c r="F1326" t="s">
        <v>420</v>
      </c>
      <c r="G1326" t="s">
        <v>17</v>
      </c>
      <c r="I1326">
        <v>9</v>
      </c>
      <c r="J1326">
        <v>163.11000000000001</v>
      </c>
      <c r="K1326">
        <v>228</v>
      </c>
      <c r="L1326">
        <v>163.11000000000001</v>
      </c>
    </row>
    <row r="1327" spans="1:12" x14ac:dyDescent="0.3">
      <c r="A1327">
        <v>1326</v>
      </c>
      <c r="B1327" t="s">
        <v>4163</v>
      </c>
      <c r="C1327" t="s">
        <v>4164</v>
      </c>
      <c r="D1327" t="s">
        <v>4165</v>
      </c>
      <c r="E1327" t="s">
        <v>204</v>
      </c>
      <c r="F1327" t="s">
        <v>420</v>
      </c>
      <c r="G1327" t="s">
        <v>17</v>
      </c>
      <c r="I1327">
        <v>14</v>
      </c>
      <c r="J1327">
        <v>244.66</v>
      </c>
      <c r="K1327">
        <v>342</v>
      </c>
      <c r="L1327">
        <v>244.66</v>
      </c>
    </row>
    <row r="1328" spans="1:12" x14ac:dyDescent="0.3">
      <c r="A1328">
        <v>1327</v>
      </c>
      <c r="B1328" t="s">
        <v>4166</v>
      </c>
      <c r="C1328" t="s">
        <v>4167</v>
      </c>
      <c r="D1328" t="s">
        <v>4168</v>
      </c>
      <c r="E1328" t="s">
        <v>204</v>
      </c>
      <c r="F1328" t="s">
        <v>420</v>
      </c>
      <c r="G1328" t="s">
        <v>131</v>
      </c>
      <c r="H1328" t="s">
        <v>238</v>
      </c>
      <c r="I1328">
        <v>10</v>
      </c>
      <c r="J1328">
        <v>114.55</v>
      </c>
      <c r="K1328">
        <v>160</v>
      </c>
      <c r="L1328">
        <v>114.55</v>
      </c>
    </row>
    <row r="1329" spans="1:12" x14ac:dyDescent="0.3">
      <c r="A1329">
        <v>1328</v>
      </c>
      <c r="B1329" t="s">
        <v>4169</v>
      </c>
      <c r="C1329" t="s">
        <v>4170</v>
      </c>
      <c r="D1329" t="s">
        <v>4171</v>
      </c>
      <c r="E1329" t="s">
        <v>204</v>
      </c>
      <c r="F1329" t="s">
        <v>420</v>
      </c>
      <c r="G1329" t="s">
        <v>17</v>
      </c>
      <c r="H1329" t="s">
        <v>238</v>
      </c>
      <c r="I1329">
        <v>17</v>
      </c>
      <c r="J1329">
        <v>171.84</v>
      </c>
      <c r="K1329">
        <v>240</v>
      </c>
      <c r="L1329">
        <v>171.84</v>
      </c>
    </row>
    <row r="1330" spans="1:12" x14ac:dyDescent="0.3">
      <c r="A1330">
        <v>1329</v>
      </c>
      <c r="B1330" t="s">
        <v>4172</v>
      </c>
      <c r="C1330" t="s">
        <v>4173</v>
      </c>
      <c r="D1330" t="s">
        <v>4174</v>
      </c>
      <c r="E1330" t="s">
        <v>41</v>
      </c>
      <c r="F1330" t="s">
        <v>148</v>
      </c>
      <c r="G1330" t="s">
        <v>17</v>
      </c>
      <c r="I1330">
        <v>1</v>
      </c>
      <c r="J1330">
        <v>57.83</v>
      </c>
      <c r="K1330">
        <v>75</v>
      </c>
      <c r="L1330">
        <v>57.83</v>
      </c>
    </row>
    <row r="1331" spans="1:12" x14ac:dyDescent="0.3">
      <c r="A1331">
        <v>1330</v>
      </c>
      <c r="B1331" t="s">
        <v>4175</v>
      </c>
      <c r="C1331" t="s">
        <v>4176</v>
      </c>
      <c r="D1331" t="s">
        <v>4177</v>
      </c>
      <c r="E1331" t="s">
        <v>41</v>
      </c>
      <c r="F1331" t="s">
        <v>4178</v>
      </c>
      <c r="G1331" t="s">
        <v>17</v>
      </c>
      <c r="I1331">
        <v>1</v>
      </c>
      <c r="J1331">
        <v>75</v>
      </c>
      <c r="K1331">
        <v>105</v>
      </c>
      <c r="L1331">
        <v>75</v>
      </c>
    </row>
    <row r="1332" spans="1:12" x14ac:dyDescent="0.3">
      <c r="A1332">
        <v>1331</v>
      </c>
      <c r="B1332" t="s">
        <v>4179</v>
      </c>
      <c r="C1332" t="s">
        <v>4180</v>
      </c>
      <c r="D1332" t="s">
        <v>4180</v>
      </c>
      <c r="E1332" t="s">
        <v>65</v>
      </c>
      <c r="F1332" t="s">
        <v>4181</v>
      </c>
      <c r="G1332" t="s">
        <v>17</v>
      </c>
      <c r="H1332" t="s">
        <v>18</v>
      </c>
      <c r="I1332">
        <v>2</v>
      </c>
      <c r="J1332">
        <v>120</v>
      </c>
      <c r="K1332">
        <v>220</v>
      </c>
      <c r="L1332">
        <v>120</v>
      </c>
    </row>
    <row r="1333" spans="1:12" x14ac:dyDescent="0.3">
      <c r="A1333">
        <v>1332</v>
      </c>
      <c r="B1333" t="s">
        <v>4182</v>
      </c>
      <c r="C1333" t="s">
        <v>4183</v>
      </c>
      <c r="D1333" t="s">
        <v>4184</v>
      </c>
      <c r="E1333" t="s">
        <v>21</v>
      </c>
      <c r="F1333" t="s">
        <v>99</v>
      </c>
      <c r="G1333" t="s">
        <v>17</v>
      </c>
      <c r="H1333" t="s">
        <v>18</v>
      </c>
      <c r="I1333">
        <v>12</v>
      </c>
      <c r="J1333">
        <v>0</v>
      </c>
      <c r="K1333">
        <v>437</v>
      </c>
      <c r="L1333">
        <v>0</v>
      </c>
    </row>
    <row r="1334" spans="1:12" x14ac:dyDescent="0.3">
      <c r="A1334">
        <v>1333</v>
      </c>
      <c r="B1334" t="s">
        <v>4185</v>
      </c>
      <c r="C1334" t="s">
        <v>4186</v>
      </c>
      <c r="D1334" t="s">
        <v>4186</v>
      </c>
      <c r="E1334" t="s">
        <v>2058</v>
      </c>
      <c r="F1334" t="s">
        <v>4187</v>
      </c>
      <c r="G1334" t="s">
        <v>17</v>
      </c>
      <c r="I1334">
        <v>2</v>
      </c>
      <c r="J1334">
        <v>697</v>
      </c>
      <c r="K1334">
        <v>1990</v>
      </c>
      <c r="L1334">
        <v>697</v>
      </c>
    </row>
    <row r="1335" spans="1:12" x14ac:dyDescent="0.3">
      <c r="A1335">
        <v>1334</v>
      </c>
      <c r="B1335" t="s">
        <v>4188</v>
      </c>
      <c r="C1335" t="s">
        <v>4189</v>
      </c>
      <c r="D1335" t="s">
        <v>4189</v>
      </c>
      <c r="E1335" t="s">
        <v>2058</v>
      </c>
      <c r="F1335" t="s">
        <v>2304</v>
      </c>
      <c r="G1335" t="s">
        <v>17</v>
      </c>
      <c r="I1335">
        <v>2</v>
      </c>
      <c r="J1335">
        <v>697</v>
      </c>
      <c r="K1335">
        <v>1990</v>
      </c>
      <c r="L1335">
        <v>697</v>
      </c>
    </row>
    <row r="1336" spans="1:12" x14ac:dyDescent="0.3">
      <c r="A1336">
        <v>1335</v>
      </c>
      <c r="B1336" t="s">
        <v>4190</v>
      </c>
      <c r="C1336" t="s">
        <v>4191</v>
      </c>
      <c r="D1336" t="s">
        <v>4191</v>
      </c>
      <c r="E1336" t="s">
        <v>2058</v>
      </c>
      <c r="F1336" t="s">
        <v>2304</v>
      </c>
      <c r="G1336" t="s">
        <v>17</v>
      </c>
      <c r="H1336" t="s">
        <v>18</v>
      </c>
      <c r="I1336">
        <v>1</v>
      </c>
      <c r="J1336">
        <v>697</v>
      </c>
      <c r="K1336">
        <v>1990</v>
      </c>
      <c r="L1336">
        <v>697</v>
      </c>
    </row>
    <row r="1337" spans="1:12" x14ac:dyDescent="0.3">
      <c r="A1337">
        <v>1336</v>
      </c>
      <c r="B1337" t="s">
        <v>4192</v>
      </c>
      <c r="C1337" t="s">
        <v>4193</v>
      </c>
      <c r="D1337" t="s">
        <v>4193</v>
      </c>
      <c r="E1337" t="s">
        <v>98</v>
      </c>
      <c r="F1337" t="s">
        <v>99</v>
      </c>
      <c r="G1337" t="s">
        <v>17</v>
      </c>
      <c r="H1337" t="s">
        <v>18</v>
      </c>
      <c r="I1337">
        <v>1</v>
      </c>
      <c r="J1337">
        <v>259.2</v>
      </c>
      <c r="K1337">
        <v>1337</v>
      </c>
      <c r="L1337">
        <v>259.2</v>
      </c>
    </row>
    <row r="1338" spans="1:12" x14ac:dyDescent="0.3">
      <c r="A1338">
        <v>1337</v>
      </c>
      <c r="B1338" t="s">
        <v>4194</v>
      </c>
      <c r="C1338" t="s">
        <v>4195</v>
      </c>
      <c r="D1338" t="s">
        <v>4195</v>
      </c>
      <c r="E1338" t="s">
        <v>590</v>
      </c>
      <c r="F1338" t="s">
        <v>763</v>
      </c>
      <c r="G1338" t="s">
        <v>17</v>
      </c>
      <c r="H1338" t="s">
        <v>18</v>
      </c>
      <c r="I1338">
        <v>2</v>
      </c>
      <c r="J1338">
        <v>550</v>
      </c>
      <c r="K1338">
        <v>1700</v>
      </c>
      <c r="L1338">
        <v>550</v>
      </c>
    </row>
    <row r="1339" spans="1:12" x14ac:dyDescent="0.3">
      <c r="A1339">
        <v>1338</v>
      </c>
      <c r="B1339" t="s">
        <v>4196</v>
      </c>
      <c r="C1339" t="s">
        <v>4197</v>
      </c>
      <c r="D1339" t="s">
        <v>4197</v>
      </c>
      <c r="E1339" t="s">
        <v>738</v>
      </c>
      <c r="F1339" t="s">
        <v>4198</v>
      </c>
      <c r="G1339" t="s">
        <v>17</v>
      </c>
      <c r="H1339" t="s">
        <v>18</v>
      </c>
      <c r="I1339">
        <v>25</v>
      </c>
      <c r="J1339">
        <v>105</v>
      </c>
      <c r="K1339">
        <v>650</v>
      </c>
      <c r="L1339">
        <v>105</v>
      </c>
    </row>
    <row r="1340" spans="1:12" x14ac:dyDescent="0.3">
      <c r="A1340">
        <v>1339</v>
      </c>
      <c r="B1340" t="s">
        <v>4199</v>
      </c>
      <c r="C1340" t="s">
        <v>4200</v>
      </c>
      <c r="D1340" t="s">
        <v>4201</v>
      </c>
      <c r="E1340" t="s">
        <v>176</v>
      </c>
      <c r="F1340" t="s">
        <v>177</v>
      </c>
      <c r="G1340" t="s">
        <v>17</v>
      </c>
      <c r="I1340">
        <v>2</v>
      </c>
      <c r="J1340">
        <v>163.57</v>
      </c>
      <c r="K1340">
        <v>229</v>
      </c>
      <c r="L1340">
        <v>163.57</v>
      </c>
    </row>
    <row r="1341" spans="1:12" x14ac:dyDescent="0.3">
      <c r="A1341">
        <v>1340</v>
      </c>
      <c r="B1341" t="s">
        <v>4202</v>
      </c>
      <c r="C1341" t="s">
        <v>4203</v>
      </c>
      <c r="D1341" t="s">
        <v>4203</v>
      </c>
      <c r="E1341" t="s">
        <v>98</v>
      </c>
      <c r="F1341" t="s">
        <v>99</v>
      </c>
      <c r="G1341" t="s">
        <v>17</v>
      </c>
      <c r="H1341" t="s">
        <v>18</v>
      </c>
      <c r="I1341">
        <v>893</v>
      </c>
      <c r="J1341">
        <v>10.050000000000001</v>
      </c>
      <c r="K1341">
        <v>37</v>
      </c>
      <c r="L1341">
        <v>10.050000000000001</v>
      </c>
    </row>
    <row r="1342" spans="1:12" x14ac:dyDescent="0.3">
      <c r="A1342">
        <v>1341</v>
      </c>
      <c r="B1342" t="s">
        <v>4204</v>
      </c>
      <c r="C1342" t="s">
        <v>4205</v>
      </c>
      <c r="D1342" t="s">
        <v>4205</v>
      </c>
      <c r="E1342" t="s">
        <v>98</v>
      </c>
      <c r="F1342" t="s">
        <v>99</v>
      </c>
      <c r="G1342" t="s">
        <v>17</v>
      </c>
      <c r="H1342" t="s">
        <v>18</v>
      </c>
      <c r="I1342">
        <v>2</v>
      </c>
      <c r="J1342">
        <v>290.81</v>
      </c>
      <c r="K1342">
        <v>1530</v>
      </c>
      <c r="L1342">
        <v>290.81</v>
      </c>
    </row>
    <row r="1343" spans="1:12" x14ac:dyDescent="0.3">
      <c r="A1343">
        <v>1342</v>
      </c>
      <c r="B1343" t="s">
        <v>4206</v>
      </c>
      <c r="C1343" t="s">
        <v>4207</v>
      </c>
      <c r="D1343" t="s">
        <v>4207</v>
      </c>
      <c r="E1343" t="s">
        <v>98</v>
      </c>
      <c r="F1343" t="s">
        <v>99</v>
      </c>
      <c r="G1343" t="s">
        <v>17</v>
      </c>
      <c r="H1343" t="s">
        <v>18</v>
      </c>
      <c r="I1343">
        <v>2</v>
      </c>
      <c r="J1343">
        <v>290.82</v>
      </c>
      <c r="K1343">
        <v>1530</v>
      </c>
      <c r="L1343">
        <v>290.82</v>
      </c>
    </row>
    <row r="1344" spans="1:12" x14ac:dyDescent="0.3">
      <c r="A1344">
        <v>1343</v>
      </c>
      <c r="B1344" t="s">
        <v>4208</v>
      </c>
      <c r="C1344" t="s">
        <v>4209</v>
      </c>
      <c r="D1344" t="s">
        <v>4209</v>
      </c>
      <c r="E1344" t="s">
        <v>98</v>
      </c>
      <c r="F1344" t="s">
        <v>99</v>
      </c>
      <c r="G1344" t="s">
        <v>17</v>
      </c>
      <c r="H1344" t="s">
        <v>18</v>
      </c>
      <c r="I1344">
        <v>3</v>
      </c>
      <c r="J1344">
        <v>290.81</v>
      </c>
      <c r="K1344">
        <v>1530</v>
      </c>
      <c r="L1344">
        <v>290.81</v>
      </c>
    </row>
    <row r="1345" spans="1:12" x14ac:dyDescent="0.3">
      <c r="A1345">
        <v>1344</v>
      </c>
      <c r="B1345" t="s">
        <v>4210</v>
      </c>
      <c r="C1345" t="s">
        <v>4211</v>
      </c>
      <c r="E1345" t="s">
        <v>751</v>
      </c>
      <c r="F1345" t="s">
        <v>99</v>
      </c>
      <c r="G1345" t="s">
        <v>17</v>
      </c>
      <c r="I1345">
        <v>1</v>
      </c>
      <c r="J1345">
        <v>298.5</v>
      </c>
      <c r="K1345">
        <v>1530</v>
      </c>
      <c r="L1345">
        <v>298.5</v>
      </c>
    </row>
    <row r="1346" spans="1:12" x14ac:dyDescent="0.3">
      <c r="A1346">
        <v>1345</v>
      </c>
      <c r="B1346" t="s">
        <v>4212</v>
      </c>
      <c r="C1346" t="s">
        <v>4213</v>
      </c>
      <c r="D1346" t="s">
        <v>4214</v>
      </c>
      <c r="E1346" t="s">
        <v>754</v>
      </c>
      <c r="F1346" t="s">
        <v>1869</v>
      </c>
      <c r="G1346" t="s">
        <v>672</v>
      </c>
      <c r="I1346">
        <v>4</v>
      </c>
      <c r="J1346">
        <v>61.43</v>
      </c>
      <c r="K1346">
        <v>86</v>
      </c>
      <c r="L1346">
        <v>61.43</v>
      </c>
    </row>
    <row r="1347" spans="1:12" x14ac:dyDescent="0.3">
      <c r="A1347">
        <v>1346</v>
      </c>
      <c r="B1347" t="s">
        <v>4215</v>
      </c>
      <c r="C1347" t="s">
        <v>4216</v>
      </c>
      <c r="D1347" t="s">
        <v>4217</v>
      </c>
      <c r="E1347" t="s">
        <v>142</v>
      </c>
      <c r="F1347" t="s">
        <v>523</v>
      </c>
      <c r="G1347" t="s">
        <v>17</v>
      </c>
      <c r="H1347" t="s">
        <v>238</v>
      </c>
      <c r="I1347">
        <v>133</v>
      </c>
      <c r="J1347">
        <v>16</v>
      </c>
      <c r="K1347">
        <v>39</v>
      </c>
      <c r="L1347">
        <v>16</v>
      </c>
    </row>
    <row r="1348" spans="1:12" x14ac:dyDescent="0.3">
      <c r="A1348">
        <v>1347</v>
      </c>
      <c r="B1348" t="s">
        <v>4218</v>
      </c>
      <c r="C1348" t="s">
        <v>4219</v>
      </c>
      <c r="D1348" t="s">
        <v>4219</v>
      </c>
      <c r="E1348" t="s">
        <v>4220</v>
      </c>
      <c r="F1348" t="s">
        <v>4221</v>
      </c>
      <c r="G1348" t="s">
        <v>17</v>
      </c>
      <c r="H1348" t="s">
        <v>776</v>
      </c>
      <c r="I1348">
        <v>46</v>
      </c>
      <c r="J1348">
        <v>77.86</v>
      </c>
      <c r="K1348">
        <v>228</v>
      </c>
      <c r="L1348">
        <v>77.86</v>
      </c>
    </row>
    <row r="1349" spans="1:12" x14ac:dyDescent="0.3">
      <c r="A1349">
        <v>1348</v>
      </c>
      <c r="B1349" t="s">
        <v>4222</v>
      </c>
      <c r="C1349" t="s">
        <v>4223</v>
      </c>
      <c r="D1349" t="s">
        <v>4224</v>
      </c>
      <c r="E1349" t="s">
        <v>98</v>
      </c>
      <c r="F1349" t="s">
        <v>2518</v>
      </c>
      <c r="G1349" t="s">
        <v>2710</v>
      </c>
      <c r="I1349">
        <v>1</v>
      </c>
      <c r="J1349">
        <v>38.57</v>
      </c>
      <c r="K1349">
        <v>54</v>
      </c>
      <c r="L1349">
        <v>38.57</v>
      </c>
    </row>
    <row r="1350" spans="1:12" x14ac:dyDescent="0.3">
      <c r="A1350">
        <v>1349</v>
      </c>
      <c r="B1350" t="s">
        <v>4225</v>
      </c>
      <c r="C1350" t="s">
        <v>4226</v>
      </c>
      <c r="D1350" t="s">
        <v>4226</v>
      </c>
      <c r="E1350" t="s">
        <v>21</v>
      </c>
      <c r="F1350" t="s">
        <v>2059</v>
      </c>
      <c r="G1350" t="s">
        <v>17</v>
      </c>
      <c r="H1350" t="s">
        <v>18</v>
      </c>
      <c r="I1350">
        <v>4</v>
      </c>
      <c r="J1350">
        <v>0.01</v>
      </c>
      <c r="K1350">
        <v>1109</v>
      </c>
      <c r="L1350">
        <v>0.01</v>
      </c>
    </row>
    <row r="1351" spans="1:12" x14ac:dyDescent="0.3">
      <c r="A1351">
        <v>1350</v>
      </c>
      <c r="B1351" t="s">
        <v>4227</v>
      </c>
      <c r="C1351" t="s">
        <v>4228</v>
      </c>
      <c r="D1351" t="s">
        <v>4228</v>
      </c>
      <c r="E1351" t="s">
        <v>1257</v>
      </c>
      <c r="F1351" t="s">
        <v>158</v>
      </c>
      <c r="G1351" t="s">
        <v>17</v>
      </c>
      <c r="I1351">
        <v>12</v>
      </c>
      <c r="J1351">
        <v>525</v>
      </c>
      <c r="K1351">
        <v>980</v>
      </c>
      <c r="L1351">
        <v>525</v>
      </c>
    </row>
    <row r="1352" spans="1:12" x14ac:dyDescent="0.3">
      <c r="A1352">
        <v>1351</v>
      </c>
      <c r="B1352" t="s">
        <v>4229</v>
      </c>
      <c r="C1352" t="s">
        <v>4230</v>
      </c>
      <c r="D1352" t="s">
        <v>4230</v>
      </c>
      <c r="E1352" t="s">
        <v>583</v>
      </c>
      <c r="F1352" t="s">
        <v>2059</v>
      </c>
      <c r="G1352" t="s">
        <v>17</v>
      </c>
      <c r="H1352" t="s">
        <v>18</v>
      </c>
      <c r="I1352">
        <v>3</v>
      </c>
      <c r="J1352">
        <v>699</v>
      </c>
      <c r="K1352">
        <v>1218</v>
      </c>
      <c r="L1352">
        <v>699</v>
      </c>
    </row>
    <row r="1353" spans="1:12" x14ac:dyDescent="0.3">
      <c r="A1353">
        <v>1352</v>
      </c>
      <c r="B1353" t="s">
        <v>4231</v>
      </c>
      <c r="C1353" t="s">
        <v>4232</v>
      </c>
      <c r="D1353" t="s">
        <v>4233</v>
      </c>
      <c r="E1353" t="s">
        <v>98</v>
      </c>
      <c r="F1353" t="s">
        <v>99</v>
      </c>
      <c r="G1353" t="s">
        <v>17</v>
      </c>
      <c r="H1353" t="s">
        <v>18</v>
      </c>
      <c r="I1353">
        <v>85</v>
      </c>
      <c r="J1353">
        <v>10.7</v>
      </c>
      <c r="K1353">
        <v>155</v>
      </c>
      <c r="L1353">
        <v>10.7</v>
      </c>
    </row>
    <row r="1354" spans="1:12" x14ac:dyDescent="0.3">
      <c r="A1354">
        <v>1353</v>
      </c>
      <c r="B1354" t="s">
        <v>4234</v>
      </c>
      <c r="C1354" t="s">
        <v>4235</v>
      </c>
      <c r="D1354" t="s">
        <v>4235</v>
      </c>
      <c r="E1354" t="s">
        <v>80</v>
      </c>
      <c r="F1354" t="s">
        <v>81</v>
      </c>
      <c r="G1354" t="s">
        <v>17</v>
      </c>
      <c r="I1354">
        <v>1932</v>
      </c>
      <c r="J1354">
        <v>11</v>
      </c>
      <c r="K1354">
        <v>150</v>
      </c>
      <c r="L1354">
        <v>11</v>
      </c>
    </row>
    <row r="1355" spans="1:12" x14ac:dyDescent="0.3">
      <c r="A1355">
        <v>1354</v>
      </c>
      <c r="B1355" t="s">
        <v>4236</v>
      </c>
      <c r="C1355" t="s">
        <v>4237</v>
      </c>
      <c r="D1355" t="s">
        <v>4237</v>
      </c>
      <c r="E1355" t="s">
        <v>98</v>
      </c>
      <c r="F1355" t="s">
        <v>99</v>
      </c>
      <c r="G1355" t="s">
        <v>17</v>
      </c>
      <c r="I1355">
        <v>1</v>
      </c>
      <c r="J1355">
        <v>14.3</v>
      </c>
      <c r="K1355">
        <v>66</v>
      </c>
      <c r="L1355">
        <v>14.3</v>
      </c>
    </row>
    <row r="1356" spans="1:12" x14ac:dyDescent="0.3">
      <c r="A1356">
        <v>1355</v>
      </c>
      <c r="B1356" t="s">
        <v>4238</v>
      </c>
      <c r="C1356" t="s">
        <v>4239</v>
      </c>
      <c r="D1356" t="s">
        <v>4240</v>
      </c>
      <c r="E1356" t="s">
        <v>157</v>
      </c>
      <c r="F1356" t="s">
        <v>158</v>
      </c>
      <c r="G1356" t="s">
        <v>17</v>
      </c>
      <c r="H1356" t="s">
        <v>18</v>
      </c>
      <c r="I1356">
        <v>23</v>
      </c>
      <c r="J1356">
        <v>9.5</v>
      </c>
      <c r="K1356">
        <v>47</v>
      </c>
      <c r="L1356">
        <v>9.5</v>
      </c>
    </row>
    <row r="1357" spans="1:12" x14ac:dyDescent="0.3">
      <c r="A1357">
        <v>1356</v>
      </c>
      <c r="B1357" t="s">
        <v>4241</v>
      </c>
      <c r="C1357" t="s">
        <v>4242</v>
      </c>
      <c r="D1357" t="s">
        <v>4243</v>
      </c>
      <c r="E1357" t="s">
        <v>98</v>
      </c>
      <c r="F1357" t="s">
        <v>99</v>
      </c>
      <c r="G1357" t="s">
        <v>17</v>
      </c>
      <c r="H1357" t="s">
        <v>18</v>
      </c>
      <c r="I1357">
        <v>99</v>
      </c>
      <c r="J1357">
        <v>19.45</v>
      </c>
      <c r="K1357">
        <v>244</v>
      </c>
      <c r="L1357">
        <v>19.45</v>
      </c>
    </row>
    <row r="1358" spans="1:12" x14ac:dyDescent="0.3">
      <c r="A1358">
        <v>1357</v>
      </c>
      <c r="B1358" t="s">
        <v>4244</v>
      </c>
      <c r="C1358" t="s">
        <v>4245</v>
      </c>
      <c r="D1358" t="s">
        <v>4246</v>
      </c>
      <c r="E1358" t="s">
        <v>98</v>
      </c>
      <c r="F1358" t="s">
        <v>99</v>
      </c>
      <c r="G1358" t="s">
        <v>17</v>
      </c>
      <c r="H1358" t="s">
        <v>18</v>
      </c>
      <c r="I1358">
        <v>23</v>
      </c>
      <c r="J1358">
        <v>29.42</v>
      </c>
      <c r="K1358">
        <v>433</v>
      </c>
      <c r="L1358">
        <v>29.42</v>
      </c>
    </row>
    <row r="1359" spans="1:12" x14ac:dyDescent="0.3">
      <c r="A1359">
        <v>1358</v>
      </c>
      <c r="B1359" t="s">
        <v>4247</v>
      </c>
      <c r="C1359" t="s">
        <v>4248</v>
      </c>
      <c r="D1359" t="s">
        <v>4249</v>
      </c>
      <c r="E1359" t="s">
        <v>751</v>
      </c>
      <c r="F1359" t="s">
        <v>99</v>
      </c>
      <c r="G1359" t="s">
        <v>17</v>
      </c>
      <c r="H1359" t="s">
        <v>18</v>
      </c>
      <c r="I1359">
        <v>1</v>
      </c>
      <c r="J1359">
        <v>29.42</v>
      </c>
      <c r="K1359">
        <v>433</v>
      </c>
      <c r="L1359">
        <v>29.42</v>
      </c>
    </row>
    <row r="1360" spans="1:12" x14ac:dyDescent="0.3">
      <c r="A1360">
        <v>1359</v>
      </c>
      <c r="B1360" t="s">
        <v>4250</v>
      </c>
      <c r="C1360" t="s">
        <v>4251</v>
      </c>
      <c r="D1360" t="s">
        <v>4252</v>
      </c>
      <c r="E1360" t="s">
        <v>98</v>
      </c>
      <c r="F1360" t="s">
        <v>99</v>
      </c>
      <c r="G1360" t="s">
        <v>17</v>
      </c>
      <c r="H1360" t="s">
        <v>18</v>
      </c>
      <c r="I1360">
        <v>20</v>
      </c>
      <c r="J1360">
        <v>29.42</v>
      </c>
      <c r="K1360">
        <v>397</v>
      </c>
      <c r="L1360">
        <v>29.42</v>
      </c>
    </row>
    <row r="1361" spans="1:12" x14ac:dyDescent="0.3">
      <c r="A1361">
        <v>1360</v>
      </c>
      <c r="B1361" t="s">
        <v>4253</v>
      </c>
      <c r="C1361" t="s">
        <v>4254</v>
      </c>
      <c r="D1361" t="s">
        <v>4254</v>
      </c>
      <c r="E1361" t="s">
        <v>41</v>
      </c>
      <c r="F1361" t="s">
        <v>42</v>
      </c>
      <c r="G1361" t="s">
        <v>17</v>
      </c>
      <c r="H1361" t="s">
        <v>18</v>
      </c>
      <c r="I1361">
        <v>28</v>
      </c>
      <c r="J1361">
        <v>38.479999999999997</v>
      </c>
      <c r="K1361">
        <v>311</v>
      </c>
      <c r="L1361">
        <v>38.479999999999997</v>
      </c>
    </row>
    <row r="1362" spans="1:12" x14ac:dyDescent="0.3">
      <c r="A1362">
        <v>1361</v>
      </c>
      <c r="B1362" t="s">
        <v>4255</v>
      </c>
      <c r="C1362" t="s">
        <v>4256</v>
      </c>
      <c r="D1362" t="s">
        <v>4256</v>
      </c>
      <c r="E1362" t="s">
        <v>41</v>
      </c>
      <c r="F1362" t="s">
        <v>42</v>
      </c>
      <c r="G1362" t="s">
        <v>17</v>
      </c>
      <c r="H1362" t="s">
        <v>18</v>
      </c>
      <c r="I1362">
        <v>45</v>
      </c>
      <c r="J1362">
        <v>40.4</v>
      </c>
      <c r="K1362">
        <v>311</v>
      </c>
      <c r="L1362">
        <v>40.4</v>
      </c>
    </row>
    <row r="1363" spans="1:12" x14ac:dyDescent="0.3">
      <c r="A1363">
        <v>1362</v>
      </c>
      <c r="B1363" t="s">
        <v>4257</v>
      </c>
      <c r="C1363" t="s">
        <v>4258</v>
      </c>
      <c r="D1363" t="s">
        <v>4259</v>
      </c>
      <c r="E1363" t="s">
        <v>98</v>
      </c>
      <c r="F1363" t="s">
        <v>99</v>
      </c>
      <c r="G1363" t="s">
        <v>17</v>
      </c>
      <c r="H1363" t="s">
        <v>18</v>
      </c>
      <c r="I1363">
        <v>61</v>
      </c>
      <c r="J1363">
        <v>185.22</v>
      </c>
      <c r="K1363">
        <v>2280</v>
      </c>
      <c r="L1363">
        <v>185.22</v>
      </c>
    </row>
    <row r="1364" spans="1:12" x14ac:dyDescent="0.3">
      <c r="A1364">
        <v>1363</v>
      </c>
      <c r="B1364" t="s">
        <v>4260</v>
      </c>
      <c r="C1364" t="s">
        <v>4261</v>
      </c>
      <c r="D1364" t="s">
        <v>4261</v>
      </c>
      <c r="E1364" t="s">
        <v>597</v>
      </c>
      <c r="F1364" t="s">
        <v>779</v>
      </c>
      <c r="G1364" t="s">
        <v>17</v>
      </c>
      <c r="H1364" t="s">
        <v>776</v>
      </c>
      <c r="I1364">
        <v>2</v>
      </c>
      <c r="J1364">
        <v>247.39</v>
      </c>
      <c r="K1364">
        <v>662</v>
      </c>
      <c r="L1364">
        <v>247.39</v>
      </c>
    </row>
    <row r="1365" spans="1:12" x14ac:dyDescent="0.3">
      <c r="A1365">
        <v>1364</v>
      </c>
      <c r="B1365" t="s">
        <v>4262</v>
      </c>
      <c r="C1365" t="s">
        <v>4263</v>
      </c>
      <c r="D1365" t="s">
        <v>4263</v>
      </c>
      <c r="E1365" t="s">
        <v>597</v>
      </c>
      <c r="F1365" t="s">
        <v>779</v>
      </c>
      <c r="G1365" t="s">
        <v>17</v>
      </c>
      <c r="H1365" t="s">
        <v>776</v>
      </c>
      <c r="I1365">
        <v>4</v>
      </c>
      <c r="J1365">
        <v>352.55</v>
      </c>
      <c r="K1365">
        <v>887</v>
      </c>
      <c r="L1365">
        <v>352.55</v>
      </c>
    </row>
    <row r="1366" spans="1:12" x14ac:dyDescent="0.3">
      <c r="A1366">
        <v>1365</v>
      </c>
      <c r="B1366" t="s">
        <v>4264</v>
      </c>
      <c r="C1366" t="s">
        <v>4265</v>
      </c>
      <c r="D1366" t="s">
        <v>4265</v>
      </c>
      <c r="E1366" t="s">
        <v>597</v>
      </c>
      <c r="F1366" t="s">
        <v>779</v>
      </c>
      <c r="G1366" t="s">
        <v>17</v>
      </c>
      <c r="H1366" t="s">
        <v>776</v>
      </c>
      <c r="I1366">
        <v>1</v>
      </c>
      <c r="J1366">
        <v>329.49</v>
      </c>
      <c r="K1366">
        <v>828</v>
      </c>
      <c r="L1366">
        <v>329.49</v>
      </c>
    </row>
    <row r="1367" spans="1:12" x14ac:dyDescent="0.3">
      <c r="A1367">
        <v>1366</v>
      </c>
      <c r="B1367" t="s">
        <v>4266</v>
      </c>
      <c r="C1367" t="s">
        <v>4267</v>
      </c>
      <c r="D1367" t="s">
        <v>4267</v>
      </c>
      <c r="E1367" t="s">
        <v>597</v>
      </c>
      <c r="F1367" t="s">
        <v>779</v>
      </c>
      <c r="G1367" t="s">
        <v>17</v>
      </c>
      <c r="H1367" t="s">
        <v>776</v>
      </c>
      <c r="I1367">
        <v>2</v>
      </c>
      <c r="J1367">
        <v>346.83</v>
      </c>
      <c r="K1367">
        <v>886</v>
      </c>
      <c r="L1367">
        <v>346.83</v>
      </c>
    </row>
    <row r="1368" spans="1:12" x14ac:dyDescent="0.3">
      <c r="A1368">
        <v>1367</v>
      </c>
      <c r="B1368" t="s">
        <v>4268</v>
      </c>
      <c r="C1368" t="s">
        <v>4269</v>
      </c>
      <c r="D1368" t="s">
        <v>4269</v>
      </c>
      <c r="E1368" t="s">
        <v>552</v>
      </c>
      <c r="F1368" t="s">
        <v>4270</v>
      </c>
      <c r="G1368" t="s">
        <v>4271</v>
      </c>
      <c r="H1368" t="s">
        <v>77</v>
      </c>
      <c r="I1368">
        <v>2</v>
      </c>
      <c r="J1368">
        <v>33.65</v>
      </c>
      <c r="K1368">
        <v>40</v>
      </c>
      <c r="L1368">
        <v>33.65</v>
      </c>
    </row>
    <row r="1369" spans="1:12" x14ac:dyDescent="0.3">
      <c r="A1369">
        <v>1368</v>
      </c>
      <c r="B1369" t="s">
        <v>4272</v>
      </c>
      <c r="C1369" t="s">
        <v>4273</v>
      </c>
      <c r="D1369" t="s">
        <v>4274</v>
      </c>
      <c r="E1369" t="s">
        <v>204</v>
      </c>
      <c r="F1369" t="s">
        <v>748</v>
      </c>
      <c r="G1369" t="s">
        <v>4275</v>
      </c>
      <c r="I1369">
        <v>3</v>
      </c>
      <c r="J1369">
        <v>407.5</v>
      </c>
      <c r="K1369">
        <v>570</v>
      </c>
      <c r="L1369">
        <v>407.5</v>
      </c>
    </row>
    <row r="1370" spans="1:12" x14ac:dyDescent="0.3">
      <c r="A1370">
        <v>1369</v>
      </c>
      <c r="B1370" t="s">
        <v>4276</v>
      </c>
      <c r="C1370" t="s">
        <v>4277</v>
      </c>
      <c r="D1370" t="s">
        <v>4277</v>
      </c>
      <c r="E1370" t="s">
        <v>98</v>
      </c>
      <c r="F1370" t="s">
        <v>92</v>
      </c>
      <c r="G1370" t="s">
        <v>17</v>
      </c>
      <c r="I1370">
        <v>1</v>
      </c>
      <c r="J1370">
        <v>377.33</v>
      </c>
      <c r="K1370">
        <v>528</v>
      </c>
      <c r="L1370">
        <v>377.33</v>
      </c>
    </row>
    <row r="1371" spans="1:12" x14ac:dyDescent="0.3">
      <c r="A1371">
        <v>1370</v>
      </c>
      <c r="B1371" t="s">
        <v>4278</v>
      </c>
      <c r="C1371" t="s">
        <v>4279</v>
      </c>
      <c r="D1371" t="s">
        <v>4280</v>
      </c>
      <c r="E1371" t="s">
        <v>41</v>
      </c>
      <c r="F1371" t="s">
        <v>2044</v>
      </c>
      <c r="G1371" t="s">
        <v>17</v>
      </c>
      <c r="H1371" t="s">
        <v>132</v>
      </c>
      <c r="I1371">
        <v>1</v>
      </c>
      <c r="J1371">
        <v>222.61</v>
      </c>
      <c r="K1371">
        <v>311</v>
      </c>
      <c r="L1371">
        <v>222.61</v>
      </c>
    </row>
    <row r="1372" spans="1:12" x14ac:dyDescent="0.3">
      <c r="A1372">
        <v>1371</v>
      </c>
      <c r="B1372" t="s">
        <v>4281</v>
      </c>
      <c r="C1372" t="s">
        <v>4282</v>
      </c>
      <c r="D1372" t="s">
        <v>4283</v>
      </c>
      <c r="E1372" t="s">
        <v>125</v>
      </c>
      <c r="F1372" t="s">
        <v>2850</v>
      </c>
      <c r="G1372" t="s">
        <v>17</v>
      </c>
      <c r="H1372" t="s">
        <v>209</v>
      </c>
      <c r="I1372">
        <v>3</v>
      </c>
      <c r="J1372">
        <v>31.5</v>
      </c>
      <c r="K1372">
        <v>107</v>
      </c>
      <c r="L1372">
        <v>31.5</v>
      </c>
    </row>
    <row r="1373" spans="1:12" x14ac:dyDescent="0.3">
      <c r="A1373">
        <v>1</v>
      </c>
      <c r="B1373" t="s">
        <v>12</v>
      </c>
      <c r="C1373" t="s">
        <v>13</v>
      </c>
      <c r="D1373" t="s">
        <v>14</v>
      </c>
      <c r="E1373" t="s">
        <v>15</v>
      </c>
      <c r="F1373" t="s">
        <v>16</v>
      </c>
      <c r="G1373" t="s">
        <v>17</v>
      </c>
      <c r="H1373" t="s">
        <v>18</v>
      </c>
      <c r="I1373">
        <v>191</v>
      </c>
      <c r="J1373">
        <v>3.74</v>
      </c>
      <c r="K1373">
        <v>13</v>
      </c>
      <c r="L1373">
        <v>3.74</v>
      </c>
    </row>
    <row r="1374" spans="1:12" x14ac:dyDescent="0.3">
      <c r="A1374">
        <v>2</v>
      </c>
      <c r="B1374" t="s">
        <v>26</v>
      </c>
      <c r="C1374" t="s">
        <v>27</v>
      </c>
      <c r="D1374" t="s">
        <v>28</v>
      </c>
      <c r="E1374" t="s">
        <v>29</v>
      </c>
      <c r="F1374" t="s">
        <v>30</v>
      </c>
      <c r="G1374" t="s">
        <v>17</v>
      </c>
      <c r="H1374" t="s">
        <v>18</v>
      </c>
      <c r="I1374">
        <v>9</v>
      </c>
      <c r="J1374">
        <v>7.5</v>
      </c>
      <c r="K1374">
        <v>20</v>
      </c>
      <c r="L1374">
        <v>7.5</v>
      </c>
    </row>
    <row r="1375" spans="1:12" x14ac:dyDescent="0.3">
      <c r="A1375">
        <v>3</v>
      </c>
      <c r="B1375" t="s">
        <v>31</v>
      </c>
      <c r="C1375" t="s">
        <v>32</v>
      </c>
      <c r="D1375" t="s">
        <v>32</v>
      </c>
      <c r="E1375" t="s">
        <v>15</v>
      </c>
      <c r="F1375" t="s">
        <v>16</v>
      </c>
      <c r="G1375" t="s">
        <v>17</v>
      </c>
      <c r="H1375" t="s">
        <v>18</v>
      </c>
      <c r="I1375">
        <v>75</v>
      </c>
      <c r="J1375">
        <v>1.77</v>
      </c>
      <c r="K1375">
        <v>5</v>
      </c>
      <c r="L1375">
        <v>1.77</v>
      </c>
    </row>
    <row r="1376" spans="1:12" x14ac:dyDescent="0.3">
      <c r="A1376">
        <v>4</v>
      </c>
      <c r="B1376" t="s">
        <v>33</v>
      </c>
      <c r="C1376" t="s">
        <v>34</v>
      </c>
      <c r="D1376" t="s">
        <v>35</v>
      </c>
      <c r="E1376" t="s">
        <v>15</v>
      </c>
      <c r="F1376" t="s">
        <v>16</v>
      </c>
      <c r="G1376" t="s">
        <v>17</v>
      </c>
      <c r="H1376" t="s">
        <v>18</v>
      </c>
      <c r="I1376">
        <v>113</v>
      </c>
      <c r="J1376">
        <v>1.96</v>
      </c>
      <c r="K1376">
        <v>9</v>
      </c>
      <c r="L1376">
        <v>1.96</v>
      </c>
    </row>
    <row r="1377" spans="1:12" x14ac:dyDescent="0.3">
      <c r="A1377">
        <v>5</v>
      </c>
      <c r="B1377" t="s">
        <v>36</v>
      </c>
      <c r="C1377" t="s">
        <v>37</v>
      </c>
      <c r="D1377" t="s">
        <v>38</v>
      </c>
      <c r="E1377" t="s">
        <v>15</v>
      </c>
      <c r="F1377" t="s">
        <v>16</v>
      </c>
      <c r="G1377" t="s">
        <v>17</v>
      </c>
      <c r="H1377" t="s">
        <v>18</v>
      </c>
      <c r="I1377">
        <v>2</v>
      </c>
      <c r="J1377">
        <v>7.5</v>
      </c>
      <c r="K1377">
        <v>137</v>
      </c>
      <c r="L1377">
        <v>7.5</v>
      </c>
    </row>
    <row r="1378" spans="1:12" x14ac:dyDescent="0.3">
      <c r="A1378">
        <v>6</v>
      </c>
      <c r="B1378" t="s">
        <v>43</v>
      </c>
      <c r="C1378" t="s">
        <v>44</v>
      </c>
      <c r="D1378" t="s">
        <v>45</v>
      </c>
      <c r="E1378" t="s">
        <v>29</v>
      </c>
      <c r="F1378" t="s">
        <v>30</v>
      </c>
      <c r="G1378" t="s">
        <v>17</v>
      </c>
      <c r="H1378" t="s">
        <v>18</v>
      </c>
      <c r="I1378">
        <v>18</v>
      </c>
      <c r="J1378">
        <v>20.45</v>
      </c>
      <c r="K1378">
        <v>43</v>
      </c>
      <c r="L1378">
        <v>20.45</v>
      </c>
    </row>
    <row r="1379" spans="1:12" x14ac:dyDescent="0.3">
      <c r="A1379">
        <v>7</v>
      </c>
      <c r="B1379" t="s">
        <v>50</v>
      </c>
      <c r="C1379" t="s">
        <v>51</v>
      </c>
      <c r="D1379" t="s">
        <v>52</v>
      </c>
      <c r="E1379" t="s">
        <v>15</v>
      </c>
      <c r="F1379" t="s">
        <v>16</v>
      </c>
      <c r="G1379" t="s">
        <v>17</v>
      </c>
      <c r="H1379" t="s">
        <v>18</v>
      </c>
      <c r="I1379">
        <v>105</v>
      </c>
      <c r="J1379">
        <v>2.2999999999999998</v>
      </c>
      <c r="K1379">
        <v>10</v>
      </c>
      <c r="L1379">
        <v>2.2999999999999998</v>
      </c>
    </row>
    <row r="1380" spans="1:12" x14ac:dyDescent="0.3">
      <c r="A1380">
        <v>8</v>
      </c>
      <c r="B1380" t="s">
        <v>4284</v>
      </c>
      <c r="C1380" t="s">
        <v>4285</v>
      </c>
      <c r="D1380" t="s">
        <v>4286</v>
      </c>
      <c r="E1380" t="s">
        <v>98</v>
      </c>
      <c r="F1380" t="s">
        <v>92</v>
      </c>
      <c r="G1380" t="s">
        <v>624</v>
      </c>
      <c r="H1380" t="s">
        <v>132</v>
      </c>
      <c r="I1380">
        <v>3</v>
      </c>
      <c r="J1380">
        <v>175.45</v>
      </c>
      <c r="K1380">
        <v>245</v>
      </c>
      <c r="L1380">
        <v>175.45</v>
      </c>
    </row>
    <row r="1381" spans="1:12" x14ac:dyDescent="0.3">
      <c r="A1381">
        <v>9</v>
      </c>
      <c r="B1381" t="s">
        <v>4287</v>
      </c>
      <c r="C1381" t="s">
        <v>4288</v>
      </c>
      <c r="D1381" t="s">
        <v>4289</v>
      </c>
      <c r="E1381" t="s">
        <v>98</v>
      </c>
      <c r="F1381" t="s">
        <v>92</v>
      </c>
      <c r="G1381" t="s">
        <v>17</v>
      </c>
      <c r="H1381" t="s">
        <v>195</v>
      </c>
      <c r="I1381">
        <v>4</v>
      </c>
      <c r="J1381">
        <v>350.37</v>
      </c>
      <c r="K1381">
        <v>490</v>
      </c>
      <c r="L1381">
        <v>350.37</v>
      </c>
    </row>
    <row r="1382" spans="1:12" x14ac:dyDescent="0.3">
      <c r="A1382">
        <v>10</v>
      </c>
      <c r="B1382" t="s">
        <v>4290</v>
      </c>
      <c r="C1382" t="s">
        <v>4291</v>
      </c>
      <c r="D1382" t="s">
        <v>4292</v>
      </c>
      <c r="E1382" t="s">
        <v>772</v>
      </c>
      <c r="F1382" t="s">
        <v>92</v>
      </c>
      <c r="G1382" t="s">
        <v>17</v>
      </c>
      <c r="I1382">
        <v>1</v>
      </c>
      <c r="J1382">
        <v>465.14</v>
      </c>
      <c r="K1382">
        <v>610</v>
      </c>
      <c r="L1382">
        <v>465.14</v>
      </c>
    </row>
    <row r="1383" spans="1:12" x14ac:dyDescent="0.3">
      <c r="A1383">
        <v>11</v>
      </c>
      <c r="B1383" t="s">
        <v>69</v>
      </c>
      <c r="C1383" t="s">
        <v>70</v>
      </c>
      <c r="D1383" t="s">
        <v>70</v>
      </c>
      <c r="E1383" t="s">
        <v>55</v>
      </c>
      <c r="F1383" t="s">
        <v>56</v>
      </c>
      <c r="G1383" t="s">
        <v>17</v>
      </c>
      <c r="H1383" t="s">
        <v>57</v>
      </c>
      <c r="I1383">
        <v>2</v>
      </c>
      <c r="J1383">
        <v>446.2</v>
      </c>
      <c r="K1383">
        <v>970</v>
      </c>
      <c r="L1383">
        <v>446.2</v>
      </c>
    </row>
    <row r="1384" spans="1:12" x14ac:dyDescent="0.3">
      <c r="A1384">
        <v>12</v>
      </c>
      <c r="B1384" t="s">
        <v>4293</v>
      </c>
      <c r="C1384" t="s">
        <v>4294</v>
      </c>
      <c r="D1384" t="s">
        <v>4294</v>
      </c>
      <c r="E1384" t="s">
        <v>55</v>
      </c>
      <c r="F1384" t="s">
        <v>66</v>
      </c>
      <c r="G1384" t="s">
        <v>17</v>
      </c>
      <c r="I1384">
        <v>1</v>
      </c>
      <c r="J1384">
        <v>464.6</v>
      </c>
      <c r="K1384">
        <v>1010</v>
      </c>
      <c r="L1384">
        <v>464.6</v>
      </c>
    </row>
    <row r="1385" spans="1:12" x14ac:dyDescent="0.3">
      <c r="A1385">
        <v>13</v>
      </c>
      <c r="B1385" t="s">
        <v>74</v>
      </c>
      <c r="C1385" t="s">
        <v>75</v>
      </c>
      <c r="D1385" t="s">
        <v>75</v>
      </c>
      <c r="E1385" t="s">
        <v>29</v>
      </c>
      <c r="F1385" t="s">
        <v>76</v>
      </c>
      <c r="G1385" t="s">
        <v>17</v>
      </c>
      <c r="H1385" t="s">
        <v>77</v>
      </c>
      <c r="I1385">
        <v>12</v>
      </c>
      <c r="J1385">
        <v>21.4</v>
      </c>
      <c r="K1385">
        <v>52</v>
      </c>
      <c r="L1385">
        <v>21.4</v>
      </c>
    </row>
    <row r="1386" spans="1:12" x14ac:dyDescent="0.3">
      <c r="A1386">
        <v>14</v>
      </c>
      <c r="B1386" t="s">
        <v>4295</v>
      </c>
      <c r="C1386" t="s">
        <v>4296</v>
      </c>
      <c r="D1386" t="s">
        <v>4296</v>
      </c>
      <c r="E1386" t="s">
        <v>29</v>
      </c>
      <c r="F1386" t="s">
        <v>76</v>
      </c>
      <c r="G1386" t="s">
        <v>17</v>
      </c>
      <c r="H1386" t="s">
        <v>77</v>
      </c>
      <c r="I1386">
        <v>7</v>
      </c>
      <c r="J1386">
        <v>20.18</v>
      </c>
      <c r="K1386">
        <v>49</v>
      </c>
      <c r="L1386">
        <v>20.18</v>
      </c>
    </row>
    <row r="1387" spans="1:12" x14ac:dyDescent="0.3">
      <c r="A1387">
        <v>15</v>
      </c>
      <c r="B1387" t="s">
        <v>84</v>
      </c>
      <c r="C1387" t="s">
        <v>85</v>
      </c>
      <c r="D1387" t="s">
        <v>85</v>
      </c>
      <c r="E1387" t="s">
        <v>29</v>
      </c>
      <c r="F1387" t="s">
        <v>76</v>
      </c>
      <c r="G1387" t="s">
        <v>17</v>
      </c>
      <c r="H1387" t="s">
        <v>77</v>
      </c>
      <c r="I1387">
        <v>27</v>
      </c>
      <c r="J1387">
        <v>23</v>
      </c>
      <c r="K1387">
        <v>54</v>
      </c>
      <c r="L1387">
        <v>23</v>
      </c>
    </row>
    <row r="1388" spans="1:12" x14ac:dyDescent="0.3">
      <c r="A1388">
        <v>16</v>
      </c>
      <c r="B1388" t="s">
        <v>86</v>
      </c>
      <c r="C1388" t="s">
        <v>87</v>
      </c>
      <c r="D1388" t="s">
        <v>87</v>
      </c>
      <c r="E1388" t="s">
        <v>80</v>
      </c>
      <c r="F1388" t="s">
        <v>81</v>
      </c>
      <c r="G1388" t="s">
        <v>17</v>
      </c>
      <c r="I1388">
        <v>1</v>
      </c>
      <c r="J1388">
        <v>21</v>
      </c>
      <c r="K1388">
        <v>135</v>
      </c>
      <c r="L1388">
        <v>21</v>
      </c>
    </row>
    <row r="1389" spans="1:12" x14ac:dyDescent="0.3">
      <c r="A1389">
        <v>17</v>
      </c>
      <c r="B1389" t="s">
        <v>95</v>
      </c>
      <c r="C1389" t="s">
        <v>96</v>
      </c>
      <c r="D1389" t="s">
        <v>97</v>
      </c>
      <c r="E1389" t="s">
        <v>98</v>
      </c>
      <c r="F1389" t="s">
        <v>99</v>
      </c>
      <c r="G1389" t="s">
        <v>17</v>
      </c>
      <c r="H1389" t="s">
        <v>18</v>
      </c>
      <c r="I1389">
        <v>11</v>
      </c>
      <c r="J1389">
        <v>43.58</v>
      </c>
      <c r="K1389">
        <v>572</v>
      </c>
      <c r="L1389">
        <v>43.58</v>
      </c>
    </row>
    <row r="1390" spans="1:12" x14ac:dyDescent="0.3">
      <c r="A1390">
        <v>18</v>
      </c>
      <c r="B1390" t="s">
        <v>100</v>
      </c>
      <c r="C1390" t="s">
        <v>101</v>
      </c>
      <c r="D1390" t="s">
        <v>102</v>
      </c>
      <c r="E1390" t="s">
        <v>98</v>
      </c>
      <c r="F1390" t="s">
        <v>99</v>
      </c>
      <c r="G1390" t="s">
        <v>17</v>
      </c>
      <c r="H1390" t="s">
        <v>18</v>
      </c>
      <c r="I1390">
        <v>4</v>
      </c>
      <c r="J1390">
        <v>43.58</v>
      </c>
      <c r="K1390">
        <v>572</v>
      </c>
      <c r="L1390">
        <v>43.58</v>
      </c>
    </row>
    <row r="1391" spans="1:12" x14ac:dyDescent="0.3">
      <c r="A1391">
        <v>19</v>
      </c>
      <c r="B1391" t="s">
        <v>112</v>
      </c>
      <c r="C1391" t="s">
        <v>113</v>
      </c>
      <c r="D1391" t="s">
        <v>113</v>
      </c>
      <c r="E1391" t="s">
        <v>98</v>
      </c>
      <c r="F1391" t="s">
        <v>99</v>
      </c>
      <c r="G1391" t="s">
        <v>17</v>
      </c>
      <c r="H1391" t="s">
        <v>18</v>
      </c>
      <c r="I1391">
        <v>1</v>
      </c>
      <c r="J1391">
        <v>26.4</v>
      </c>
      <c r="K1391">
        <v>151</v>
      </c>
      <c r="L1391">
        <v>26.4</v>
      </c>
    </row>
    <row r="1392" spans="1:12" x14ac:dyDescent="0.3">
      <c r="A1392">
        <v>20</v>
      </c>
      <c r="B1392" t="s">
        <v>114</v>
      </c>
      <c r="C1392" t="s">
        <v>115</v>
      </c>
      <c r="D1392" t="s">
        <v>116</v>
      </c>
      <c r="E1392" t="s">
        <v>98</v>
      </c>
      <c r="F1392" t="s">
        <v>99</v>
      </c>
      <c r="G1392" t="s">
        <v>17</v>
      </c>
      <c r="H1392" t="s">
        <v>18</v>
      </c>
      <c r="I1392">
        <v>1</v>
      </c>
      <c r="J1392">
        <v>26.4</v>
      </c>
      <c r="K1392">
        <v>151</v>
      </c>
      <c r="L1392">
        <v>26.4</v>
      </c>
    </row>
    <row r="1393" spans="1:12" x14ac:dyDescent="0.3">
      <c r="A1393">
        <v>21</v>
      </c>
      <c r="B1393" t="s">
        <v>4297</v>
      </c>
      <c r="C1393" t="s">
        <v>4298</v>
      </c>
      <c r="D1393" t="s">
        <v>4299</v>
      </c>
      <c r="E1393" t="s">
        <v>204</v>
      </c>
      <c r="F1393" t="s">
        <v>3124</v>
      </c>
      <c r="G1393" t="s">
        <v>17</v>
      </c>
      <c r="I1393">
        <v>1</v>
      </c>
      <c r="J1393">
        <v>205</v>
      </c>
      <c r="K1393">
        <v>287</v>
      </c>
      <c r="L1393">
        <v>205</v>
      </c>
    </row>
    <row r="1394" spans="1:12" x14ac:dyDescent="0.3">
      <c r="A1394">
        <v>22</v>
      </c>
      <c r="B1394" t="s">
        <v>4300</v>
      </c>
      <c r="C1394" t="s">
        <v>4301</v>
      </c>
      <c r="D1394" t="s">
        <v>4301</v>
      </c>
      <c r="E1394" t="s">
        <v>41</v>
      </c>
      <c r="F1394" t="s">
        <v>2652</v>
      </c>
      <c r="G1394" t="s">
        <v>17</v>
      </c>
      <c r="I1394">
        <v>1</v>
      </c>
      <c r="J1394">
        <v>750.01</v>
      </c>
      <c r="K1394">
        <v>1050</v>
      </c>
      <c r="L1394">
        <v>750.01</v>
      </c>
    </row>
    <row r="1395" spans="1:12" x14ac:dyDescent="0.3">
      <c r="A1395">
        <v>23</v>
      </c>
      <c r="B1395" t="s">
        <v>4302</v>
      </c>
      <c r="C1395" t="s">
        <v>4303</v>
      </c>
      <c r="D1395" t="s">
        <v>4303</v>
      </c>
      <c r="E1395" t="s">
        <v>65</v>
      </c>
      <c r="F1395" t="s">
        <v>66</v>
      </c>
      <c r="G1395" t="s">
        <v>17</v>
      </c>
      <c r="H1395" t="s">
        <v>57</v>
      </c>
      <c r="I1395">
        <v>1</v>
      </c>
      <c r="J1395">
        <v>167.9</v>
      </c>
      <c r="K1395">
        <v>365</v>
      </c>
      <c r="L1395">
        <v>167.9</v>
      </c>
    </row>
    <row r="1396" spans="1:12" x14ac:dyDescent="0.3">
      <c r="A1396">
        <v>24</v>
      </c>
      <c r="B1396" t="s">
        <v>4304</v>
      </c>
      <c r="C1396" t="s">
        <v>4305</v>
      </c>
      <c r="D1396" t="s">
        <v>4305</v>
      </c>
      <c r="E1396" t="s">
        <v>552</v>
      </c>
      <c r="F1396" t="s">
        <v>4306</v>
      </c>
      <c r="G1396" t="s">
        <v>17</v>
      </c>
      <c r="H1396" t="s">
        <v>195</v>
      </c>
      <c r="I1396">
        <v>39</v>
      </c>
      <c r="J1396">
        <v>33.130000000000003</v>
      </c>
      <c r="K1396">
        <v>40</v>
      </c>
      <c r="L1396">
        <v>33.130000000000003</v>
      </c>
    </row>
    <row r="1397" spans="1:12" x14ac:dyDescent="0.3">
      <c r="A1397">
        <v>25</v>
      </c>
      <c r="B1397" t="s">
        <v>127</v>
      </c>
      <c r="C1397" t="s">
        <v>128</v>
      </c>
      <c r="D1397" t="s">
        <v>129</v>
      </c>
      <c r="E1397" t="s">
        <v>98</v>
      </c>
      <c r="F1397" t="s">
        <v>130</v>
      </c>
      <c r="G1397" t="s">
        <v>131</v>
      </c>
      <c r="H1397" t="s">
        <v>132</v>
      </c>
      <c r="I1397">
        <v>14</v>
      </c>
      <c r="J1397">
        <v>105.43</v>
      </c>
      <c r="K1397">
        <v>147</v>
      </c>
      <c r="L1397">
        <v>105.43</v>
      </c>
    </row>
    <row r="1398" spans="1:12" x14ac:dyDescent="0.3">
      <c r="A1398">
        <v>26</v>
      </c>
      <c r="B1398" t="s">
        <v>4307</v>
      </c>
      <c r="C1398" t="s">
        <v>4308</v>
      </c>
      <c r="D1398" t="s">
        <v>4309</v>
      </c>
      <c r="E1398" t="s">
        <v>65</v>
      </c>
      <c r="F1398" t="s">
        <v>66</v>
      </c>
      <c r="G1398" t="s">
        <v>17</v>
      </c>
      <c r="H1398" t="s">
        <v>57</v>
      </c>
      <c r="I1398">
        <v>2</v>
      </c>
      <c r="J1398">
        <v>598</v>
      </c>
      <c r="K1398">
        <v>1300</v>
      </c>
      <c r="L1398">
        <v>598</v>
      </c>
    </row>
    <row r="1399" spans="1:12" x14ac:dyDescent="0.3">
      <c r="A1399">
        <v>27</v>
      </c>
      <c r="B1399" t="s">
        <v>144</v>
      </c>
      <c r="C1399" t="s">
        <v>145</v>
      </c>
      <c r="D1399" t="s">
        <v>146</v>
      </c>
      <c r="E1399" t="s">
        <v>212</v>
      </c>
      <c r="F1399" t="s">
        <v>148</v>
      </c>
      <c r="G1399" t="s">
        <v>149</v>
      </c>
      <c r="I1399">
        <v>527</v>
      </c>
      <c r="J1399">
        <v>24.37</v>
      </c>
      <c r="K1399">
        <v>59</v>
      </c>
      <c r="L1399">
        <v>24.37</v>
      </c>
    </row>
    <row r="1400" spans="1:12" x14ac:dyDescent="0.3">
      <c r="A1400">
        <v>28</v>
      </c>
      <c r="B1400" t="s">
        <v>150</v>
      </c>
      <c r="C1400" t="s">
        <v>151</v>
      </c>
      <c r="D1400" t="s">
        <v>151</v>
      </c>
      <c r="E1400" t="s">
        <v>55</v>
      </c>
      <c r="F1400" t="s">
        <v>56</v>
      </c>
      <c r="G1400" t="s">
        <v>17</v>
      </c>
      <c r="H1400" t="s">
        <v>57</v>
      </c>
      <c r="I1400">
        <v>2</v>
      </c>
      <c r="J1400">
        <v>218.5</v>
      </c>
      <c r="K1400">
        <v>475</v>
      </c>
      <c r="L1400">
        <v>218.5</v>
      </c>
    </row>
    <row r="1401" spans="1:12" x14ac:dyDescent="0.3">
      <c r="A1401">
        <v>29</v>
      </c>
      <c r="B1401" t="s">
        <v>152</v>
      </c>
      <c r="C1401" t="s">
        <v>153</v>
      </c>
      <c r="D1401" t="s">
        <v>153</v>
      </c>
      <c r="E1401" t="s">
        <v>65</v>
      </c>
      <c r="F1401" t="s">
        <v>56</v>
      </c>
      <c r="G1401" t="s">
        <v>17</v>
      </c>
      <c r="H1401" t="s">
        <v>57</v>
      </c>
      <c r="I1401">
        <v>1</v>
      </c>
      <c r="J1401">
        <v>218.5</v>
      </c>
      <c r="K1401">
        <v>475</v>
      </c>
      <c r="L1401">
        <v>218.5</v>
      </c>
    </row>
    <row r="1402" spans="1:12" x14ac:dyDescent="0.3">
      <c r="A1402">
        <v>30</v>
      </c>
      <c r="B1402" t="s">
        <v>159</v>
      </c>
      <c r="C1402" t="s">
        <v>160</v>
      </c>
      <c r="D1402" t="s">
        <v>160</v>
      </c>
      <c r="E1402" t="s">
        <v>98</v>
      </c>
      <c r="F1402" t="s">
        <v>99</v>
      </c>
      <c r="G1402" t="s">
        <v>17</v>
      </c>
      <c r="H1402" t="s">
        <v>18</v>
      </c>
      <c r="I1402">
        <v>1</v>
      </c>
      <c r="J1402">
        <v>77.94</v>
      </c>
      <c r="K1402">
        <v>304</v>
      </c>
      <c r="L1402">
        <v>77.94</v>
      </c>
    </row>
    <row r="1403" spans="1:12" x14ac:dyDescent="0.3">
      <c r="A1403">
        <v>31</v>
      </c>
      <c r="B1403" t="s">
        <v>161</v>
      </c>
      <c r="C1403" t="s">
        <v>162</v>
      </c>
      <c r="D1403" t="s">
        <v>163</v>
      </c>
      <c r="E1403" t="s">
        <v>98</v>
      </c>
      <c r="F1403" t="s">
        <v>92</v>
      </c>
      <c r="G1403" t="s">
        <v>93</v>
      </c>
      <c r="H1403" t="s">
        <v>94</v>
      </c>
      <c r="I1403">
        <v>3</v>
      </c>
      <c r="J1403">
        <v>126.41</v>
      </c>
      <c r="K1403">
        <v>176</v>
      </c>
      <c r="L1403">
        <v>126.41</v>
      </c>
    </row>
    <row r="1404" spans="1:12" x14ac:dyDescent="0.3">
      <c r="A1404">
        <v>32</v>
      </c>
      <c r="B1404" t="s">
        <v>164</v>
      </c>
      <c r="C1404" t="s">
        <v>165</v>
      </c>
      <c r="D1404" t="s">
        <v>166</v>
      </c>
      <c r="E1404" t="s">
        <v>91</v>
      </c>
      <c r="F1404" t="s">
        <v>92</v>
      </c>
      <c r="G1404" t="s">
        <v>167</v>
      </c>
      <c r="H1404" t="s">
        <v>168</v>
      </c>
      <c r="I1404">
        <v>13</v>
      </c>
      <c r="J1404">
        <v>5.5</v>
      </c>
      <c r="K1404">
        <v>7</v>
      </c>
      <c r="L1404">
        <v>5.5</v>
      </c>
    </row>
    <row r="1405" spans="1:12" x14ac:dyDescent="0.3">
      <c r="A1405">
        <v>33</v>
      </c>
      <c r="B1405" t="s">
        <v>4310</v>
      </c>
      <c r="C1405" t="s">
        <v>4311</v>
      </c>
      <c r="D1405" t="s">
        <v>4312</v>
      </c>
      <c r="E1405" t="s">
        <v>41</v>
      </c>
      <c r="F1405" t="s">
        <v>748</v>
      </c>
      <c r="G1405" t="s">
        <v>269</v>
      </c>
      <c r="H1405" t="s">
        <v>270</v>
      </c>
      <c r="I1405">
        <v>3</v>
      </c>
      <c r="J1405">
        <v>331.18</v>
      </c>
      <c r="K1405">
        <v>488</v>
      </c>
      <c r="L1405">
        <v>331.18</v>
      </c>
    </row>
    <row r="1406" spans="1:12" x14ac:dyDescent="0.3">
      <c r="A1406">
        <v>34</v>
      </c>
      <c r="B1406" t="s">
        <v>4313</v>
      </c>
      <c r="C1406" t="s">
        <v>4314</v>
      </c>
      <c r="D1406" t="s">
        <v>4315</v>
      </c>
      <c r="E1406" t="s">
        <v>176</v>
      </c>
      <c r="F1406" t="s">
        <v>4316</v>
      </c>
      <c r="G1406" t="s">
        <v>17</v>
      </c>
      <c r="H1406" t="s">
        <v>238</v>
      </c>
      <c r="I1406">
        <v>2</v>
      </c>
      <c r="J1406">
        <v>19.62</v>
      </c>
      <c r="K1406">
        <v>24</v>
      </c>
      <c r="L1406">
        <v>19.62</v>
      </c>
    </row>
    <row r="1407" spans="1:12" x14ac:dyDescent="0.3">
      <c r="A1407">
        <v>35</v>
      </c>
      <c r="B1407" t="s">
        <v>4317</v>
      </c>
      <c r="C1407" t="s">
        <v>4318</v>
      </c>
      <c r="D1407" t="s">
        <v>4319</v>
      </c>
      <c r="E1407" t="s">
        <v>98</v>
      </c>
      <c r="F1407" t="s">
        <v>172</v>
      </c>
      <c r="G1407" t="s">
        <v>17</v>
      </c>
      <c r="I1407">
        <v>1</v>
      </c>
      <c r="J1407">
        <v>61.43</v>
      </c>
      <c r="K1407">
        <v>86</v>
      </c>
      <c r="L1407">
        <v>61.43</v>
      </c>
    </row>
    <row r="1408" spans="1:12" x14ac:dyDescent="0.3">
      <c r="A1408">
        <v>36</v>
      </c>
      <c r="B1408" t="s">
        <v>169</v>
      </c>
      <c r="C1408" t="s">
        <v>170</v>
      </c>
      <c r="D1408" t="s">
        <v>171</v>
      </c>
      <c r="E1408" t="s">
        <v>98</v>
      </c>
      <c r="F1408" t="s">
        <v>172</v>
      </c>
      <c r="G1408" t="s">
        <v>17</v>
      </c>
      <c r="I1408">
        <v>12</v>
      </c>
      <c r="J1408">
        <v>70</v>
      </c>
      <c r="K1408">
        <v>98</v>
      </c>
      <c r="L1408">
        <v>70</v>
      </c>
    </row>
    <row r="1409" spans="1:12" x14ac:dyDescent="0.3">
      <c r="A1409">
        <v>37</v>
      </c>
      <c r="B1409" t="s">
        <v>173</v>
      </c>
      <c r="C1409" t="s">
        <v>174</v>
      </c>
      <c r="D1409" t="s">
        <v>175</v>
      </c>
      <c r="E1409" t="s">
        <v>176</v>
      </c>
      <c r="F1409" t="s">
        <v>177</v>
      </c>
      <c r="G1409" t="s">
        <v>17</v>
      </c>
      <c r="I1409">
        <v>1</v>
      </c>
      <c r="J1409">
        <v>39.64</v>
      </c>
      <c r="K1409">
        <v>55</v>
      </c>
      <c r="L1409">
        <v>39.64</v>
      </c>
    </row>
    <row r="1410" spans="1:12" x14ac:dyDescent="0.3">
      <c r="A1410">
        <v>38</v>
      </c>
      <c r="B1410" t="s">
        <v>190</v>
      </c>
      <c r="C1410" t="s">
        <v>191</v>
      </c>
      <c r="D1410" t="s">
        <v>192</v>
      </c>
      <c r="E1410" t="s">
        <v>915</v>
      </c>
      <c r="F1410" t="s">
        <v>4320</v>
      </c>
      <c r="G1410" t="s">
        <v>17</v>
      </c>
      <c r="H1410" t="s">
        <v>195</v>
      </c>
      <c r="I1410">
        <v>5</v>
      </c>
      <c r="J1410">
        <v>35.549999999999997</v>
      </c>
      <c r="K1410">
        <v>60</v>
      </c>
      <c r="L1410">
        <v>35.549999999999997</v>
      </c>
    </row>
    <row r="1411" spans="1:12" x14ac:dyDescent="0.3">
      <c r="A1411">
        <v>39</v>
      </c>
      <c r="B1411" t="s">
        <v>4321</v>
      </c>
      <c r="C1411" t="s">
        <v>4322</v>
      </c>
      <c r="D1411" t="s">
        <v>4322</v>
      </c>
      <c r="E1411" t="s">
        <v>41</v>
      </c>
      <c r="F1411" t="s">
        <v>2569</v>
      </c>
      <c r="G1411" t="s">
        <v>17</v>
      </c>
      <c r="I1411">
        <v>2</v>
      </c>
      <c r="J1411">
        <v>51.68</v>
      </c>
      <c r="K1411">
        <v>75</v>
      </c>
      <c r="L1411">
        <v>51.68</v>
      </c>
    </row>
    <row r="1412" spans="1:12" x14ac:dyDescent="0.3">
      <c r="A1412">
        <v>40</v>
      </c>
      <c r="B1412" t="s">
        <v>196</v>
      </c>
      <c r="C1412" t="s">
        <v>197</v>
      </c>
      <c r="D1412" t="s">
        <v>197</v>
      </c>
      <c r="E1412" t="s">
        <v>65</v>
      </c>
      <c r="F1412" t="s">
        <v>198</v>
      </c>
      <c r="G1412" t="s">
        <v>17</v>
      </c>
      <c r="H1412" t="s">
        <v>77</v>
      </c>
      <c r="I1412">
        <v>30</v>
      </c>
      <c r="J1412">
        <v>7.37</v>
      </c>
      <c r="K1412">
        <v>13</v>
      </c>
      <c r="L1412">
        <v>7.37</v>
      </c>
    </row>
    <row r="1413" spans="1:12" x14ac:dyDescent="0.3">
      <c r="A1413">
        <v>41</v>
      </c>
      <c r="B1413" t="s">
        <v>4323</v>
      </c>
      <c r="C1413" t="s">
        <v>4324</v>
      </c>
      <c r="D1413" t="s">
        <v>4324</v>
      </c>
      <c r="E1413" t="s">
        <v>552</v>
      </c>
      <c r="F1413" t="s">
        <v>2569</v>
      </c>
      <c r="G1413" t="s">
        <v>17</v>
      </c>
      <c r="H1413" t="s">
        <v>270</v>
      </c>
      <c r="I1413">
        <v>7</v>
      </c>
      <c r="J1413">
        <v>79.260000000000005</v>
      </c>
      <c r="K1413">
        <v>115</v>
      </c>
      <c r="L1413">
        <v>79.260000000000005</v>
      </c>
    </row>
    <row r="1414" spans="1:12" x14ac:dyDescent="0.3">
      <c r="A1414">
        <v>42</v>
      </c>
      <c r="B1414" t="s">
        <v>4325</v>
      </c>
      <c r="C1414" t="s">
        <v>4326</v>
      </c>
      <c r="D1414" t="s">
        <v>4326</v>
      </c>
      <c r="E1414" t="s">
        <v>80</v>
      </c>
      <c r="F1414" t="s">
        <v>2569</v>
      </c>
      <c r="G1414" t="s">
        <v>17</v>
      </c>
      <c r="H1414" t="s">
        <v>195</v>
      </c>
      <c r="I1414">
        <v>3</v>
      </c>
      <c r="J1414">
        <v>96.46</v>
      </c>
      <c r="K1414">
        <v>140</v>
      </c>
      <c r="L1414">
        <v>96.46</v>
      </c>
    </row>
    <row r="1415" spans="1:12" x14ac:dyDescent="0.3">
      <c r="A1415">
        <v>43</v>
      </c>
      <c r="B1415" t="s">
        <v>4327</v>
      </c>
      <c r="C1415" t="s">
        <v>4328</v>
      </c>
      <c r="D1415" t="s">
        <v>4328</v>
      </c>
      <c r="E1415" t="s">
        <v>204</v>
      </c>
      <c r="F1415" t="s">
        <v>2569</v>
      </c>
      <c r="G1415" t="s">
        <v>17</v>
      </c>
      <c r="H1415" t="s">
        <v>195</v>
      </c>
      <c r="I1415">
        <v>11</v>
      </c>
      <c r="J1415">
        <v>79.239999999999995</v>
      </c>
      <c r="K1415">
        <v>115</v>
      </c>
      <c r="L1415">
        <v>79.239999999999995</v>
      </c>
    </row>
    <row r="1416" spans="1:12" x14ac:dyDescent="0.3">
      <c r="A1416">
        <v>44</v>
      </c>
      <c r="B1416" t="s">
        <v>4329</v>
      </c>
      <c r="C1416" t="s">
        <v>4330</v>
      </c>
      <c r="D1416" t="s">
        <v>4330</v>
      </c>
      <c r="E1416" t="s">
        <v>552</v>
      </c>
      <c r="F1416" t="s">
        <v>2569</v>
      </c>
      <c r="G1416" t="s">
        <v>17</v>
      </c>
      <c r="H1416" t="s">
        <v>195</v>
      </c>
      <c r="I1416">
        <v>4</v>
      </c>
      <c r="J1416">
        <v>65.45</v>
      </c>
      <c r="K1416">
        <v>95</v>
      </c>
      <c r="L1416">
        <v>65.45</v>
      </c>
    </row>
    <row r="1417" spans="1:12" x14ac:dyDescent="0.3">
      <c r="A1417">
        <v>45</v>
      </c>
      <c r="B1417" t="s">
        <v>4331</v>
      </c>
      <c r="C1417" t="s">
        <v>4332</v>
      </c>
      <c r="D1417" t="s">
        <v>4332</v>
      </c>
      <c r="E1417" t="s">
        <v>552</v>
      </c>
      <c r="F1417" t="s">
        <v>2569</v>
      </c>
      <c r="G1417" t="s">
        <v>17</v>
      </c>
      <c r="H1417" t="s">
        <v>195</v>
      </c>
      <c r="I1417">
        <v>11</v>
      </c>
      <c r="J1417">
        <v>44.81</v>
      </c>
      <c r="K1417">
        <v>65</v>
      </c>
      <c r="L1417">
        <v>44.81</v>
      </c>
    </row>
    <row r="1418" spans="1:12" x14ac:dyDescent="0.3">
      <c r="A1418">
        <v>46</v>
      </c>
      <c r="B1418" t="s">
        <v>4333</v>
      </c>
      <c r="C1418" t="s">
        <v>4334</v>
      </c>
      <c r="D1418" t="s">
        <v>4335</v>
      </c>
      <c r="E1418" t="s">
        <v>552</v>
      </c>
      <c r="F1418" t="s">
        <v>2569</v>
      </c>
      <c r="G1418" t="s">
        <v>17</v>
      </c>
      <c r="H1418" t="s">
        <v>195</v>
      </c>
      <c r="I1418">
        <v>8</v>
      </c>
      <c r="J1418">
        <v>33.07</v>
      </c>
      <c r="K1418">
        <v>48</v>
      </c>
      <c r="L1418">
        <v>33.07</v>
      </c>
    </row>
    <row r="1419" spans="1:12" x14ac:dyDescent="0.3">
      <c r="A1419">
        <v>47</v>
      </c>
      <c r="B1419" t="s">
        <v>4336</v>
      </c>
      <c r="C1419" t="s">
        <v>4337</v>
      </c>
      <c r="D1419" t="s">
        <v>4338</v>
      </c>
      <c r="E1419" t="s">
        <v>552</v>
      </c>
      <c r="F1419" t="s">
        <v>2569</v>
      </c>
      <c r="G1419" t="s">
        <v>17</v>
      </c>
      <c r="H1419" t="s">
        <v>195</v>
      </c>
      <c r="I1419">
        <v>7</v>
      </c>
      <c r="J1419">
        <v>58.57</v>
      </c>
      <c r="K1419">
        <v>85</v>
      </c>
      <c r="L1419">
        <v>58.57</v>
      </c>
    </row>
    <row r="1420" spans="1:12" x14ac:dyDescent="0.3">
      <c r="A1420">
        <v>48</v>
      </c>
      <c r="B1420" t="s">
        <v>4339</v>
      </c>
      <c r="C1420" t="s">
        <v>4340</v>
      </c>
      <c r="D1420" t="s">
        <v>4340</v>
      </c>
      <c r="E1420" t="s">
        <v>80</v>
      </c>
      <c r="F1420" t="s">
        <v>4341</v>
      </c>
      <c r="G1420" t="s">
        <v>4342</v>
      </c>
      <c r="H1420" t="s">
        <v>195</v>
      </c>
      <c r="I1420">
        <v>8</v>
      </c>
      <c r="J1420">
        <v>137.80000000000001</v>
      </c>
      <c r="K1420">
        <v>200</v>
      </c>
      <c r="L1420">
        <v>137.80000000000001</v>
      </c>
    </row>
    <row r="1421" spans="1:12" x14ac:dyDescent="0.3">
      <c r="A1421">
        <v>49</v>
      </c>
      <c r="B1421" t="s">
        <v>4343</v>
      </c>
      <c r="C1421" t="s">
        <v>4344</v>
      </c>
      <c r="D1421" t="s">
        <v>4344</v>
      </c>
      <c r="E1421" t="s">
        <v>29</v>
      </c>
      <c r="F1421" t="s">
        <v>1503</v>
      </c>
      <c r="G1421" t="s">
        <v>17</v>
      </c>
      <c r="H1421" t="s">
        <v>77</v>
      </c>
      <c r="I1421">
        <v>54</v>
      </c>
      <c r="J1421">
        <v>1</v>
      </c>
      <c r="K1421">
        <v>2</v>
      </c>
      <c r="L1421">
        <v>1</v>
      </c>
    </row>
    <row r="1422" spans="1:12" x14ac:dyDescent="0.3">
      <c r="A1422">
        <v>50</v>
      </c>
      <c r="B1422" t="s">
        <v>4345</v>
      </c>
      <c r="C1422" t="s">
        <v>4346</v>
      </c>
      <c r="D1422" t="s">
        <v>4347</v>
      </c>
      <c r="E1422" t="s">
        <v>293</v>
      </c>
      <c r="F1422" t="s">
        <v>4348</v>
      </c>
      <c r="G1422" t="s">
        <v>17</v>
      </c>
      <c r="I1422">
        <v>3</v>
      </c>
      <c r="J1422">
        <v>86.79</v>
      </c>
      <c r="K1422">
        <v>121</v>
      </c>
      <c r="L1422">
        <v>86.79</v>
      </c>
    </row>
    <row r="1423" spans="1:12" x14ac:dyDescent="0.3">
      <c r="A1423">
        <v>51</v>
      </c>
      <c r="B1423" t="s">
        <v>4349</v>
      </c>
      <c r="C1423" t="s">
        <v>4350</v>
      </c>
      <c r="D1423" t="s">
        <v>4351</v>
      </c>
      <c r="E1423" t="s">
        <v>204</v>
      </c>
      <c r="F1423" t="s">
        <v>205</v>
      </c>
      <c r="G1423" t="s">
        <v>213</v>
      </c>
      <c r="I1423">
        <v>5</v>
      </c>
      <c r="J1423">
        <v>132.13999999999999</v>
      </c>
      <c r="K1423">
        <v>185</v>
      </c>
      <c r="L1423">
        <v>132.13999999999999</v>
      </c>
    </row>
    <row r="1424" spans="1:12" x14ac:dyDescent="0.3">
      <c r="A1424">
        <v>52</v>
      </c>
      <c r="B1424" t="s">
        <v>201</v>
      </c>
      <c r="C1424" t="s">
        <v>202</v>
      </c>
      <c r="D1424" t="s">
        <v>203</v>
      </c>
      <c r="E1424" t="s">
        <v>204</v>
      </c>
      <c r="F1424" t="s">
        <v>205</v>
      </c>
      <c r="G1424" t="s">
        <v>17</v>
      </c>
      <c r="I1424">
        <v>1</v>
      </c>
      <c r="J1424">
        <v>217.14</v>
      </c>
      <c r="K1424">
        <v>304</v>
      </c>
      <c r="L1424">
        <v>217.14</v>
      </c>
    </row>
    <row r="1425" spans="1:12" x14ac:dyDescent="0.3">
      <c r="A1425">
        <v>53</v>
      </c>
      <c r="B1425" t="s">
        <v>206</v>
      </c>
      <c r="C1425" t="s">
        <v>207</v>
      </c>
      <c r="D1425" t="s">
        <v>208</v>
      </c>
      <c r="E1425" t="s">
        <v>204</v>
      </c>
      <c r="F1425" t="s">
        <v>205</v>
      </c>
      <c r="G1425" t="s">
        <v>17</v>
      </c>
      <c r="H1425" t="s">
        <v>209</v>
      </c>
      <c r="I1425">
        <v>13</v>
      </c>
      <c r="J1425">
        <v>80.64</v>
      </c>
      <c r="K1425">
        <v>107</v>
      </c>
      <c r="L1425">
        <v>80.64</v>
      </c>
    </row>
    <row r="1426" spans="1:12" x14ac:dyDescent="0.3">
      <c r="A1426">
        <v>54</v>
      </c>
      <c r="B1426" t="s">
        <v>210</v>
      </c>
      <c r="C1426" t="s">
        <v>211</v>
      </c>
      <c r="D1426" t="s">
        <v>203</v>
      </c>
      <c r="E1426" t="s">
        <v>212</v>
      </c>
      <c r="F1426" t="s">
        <v>148</v>
      </c>
      <c r="G1426" t="s">
        <v>213</v>
      </c>
      <c r="I1426">
        <v>41</v>
      </c>
      <c r="J1426">
        <v>71.31</v>
      </c>
      <c r="K1426">
        <v>133</v>
      </c>
      <c r="L1426">
        <v>71.31</v>
      </c>
    </row>
    <row r="1427" spans="1:12" x14ac:dyDescent="0.3">
      <c r="A1427">
        <v>55</v>
      </c>
      <c r="B1427" t="s">
        <v>4352</v>
      </c>
      <c r="C1427" t="s">
        <v>4353</v>
      </c>
      <c r="D1427" t="s">
        <v>4354</v>
      </c>
      <c r="E1427" t="s">
        <v>41</v>
      </c>
      <c r="F1427" t="s">
        <v>2044</v>
      </c>
      <c r="G1427" t="s">
        <v>17</v>
      </c>
      <c r="H1427" t="s">
        <v>132</v>
      </c>
      <c r="I1427">
        <v>1</v>
      </c>
      <c r="J1427">
        <v>43.43</v>
      </c>
      <c r="K1427">
        <v>60</v>
      </c>
      <c r="L1427">
        <v>43.43</v>
      </c>
    </row>
    <row r="1428" spans="1:12" x14ac:dyDescent="0.3">
      <c r="A1428">
        <v>56</v>
      </c>
      <c r="B1428" t="s">
        <v>4355</v>
      </c>
      <c r="C1428" t="s">
        <v>4356</v>
      </c>
      <c r="D1428" t="s">
        <v>4357</v>
      </c>
      <c r="E1428" t="s">
        <v>41</v>
      </c>
      <c r="F1428" t="s">
        <v>2044</v>
      </c>
      <c r="G1428" t="s">
        <v>17</v>
      </c>
      <c r="H1428" t="s">
        <v>132</v>
      </c>
      <c r="I1428">
        <v>2</v>
      </c>
      <c r="J1428">
        <v>16.64</v>
      </c>
      <c r="K1428">
        <v>23</v>
      </c>
      <c r="L1428">
        <v>16.64</v>
      </c>
    </row>
    <row r="1429" spans="1:12" x14ac:dyDescent="0.3">
      <c r="A1429">
        <v>57</v>
      </c>
      <c r="B1429" t="s">
        <v>214</v>
      </c>
      <c r="C1429" t="s">
        <v>215</v>
      </c>
      <c r="D1429" t="s">
        <v>216</v>
      </c>
      <c r="E1429" t="s">
        <v>217</v>
      </c>
      <c r="F1429" t="s">
        <v>218</v>
      </c>
      <c r="G1429" t="s">
        <v>219</v>
      </c>
      <c r="H1429" t="s">
        <v>220</v>
      </c>
      <c r="I1429">
        <v>4</v>
      </c>
      <c r="J1429">
        <v>66.209999999999994</v>
      </c>
      <c r="K1429">
        <v>82</v>
      </c>
      <c r="L1429">
        <v>66.209999999999994</v>
      </c>
    </row>
    <row r="1430" spans="1:12" x14ac:dyDescent="0.3">
      <c r="A1430">
        <v>58</v>
      </c>
      <c r="B1430" t="s">
        <v>4358</v>
      </c>
      <c r="C1430" t="s">
        <v>4359</v>
      </c>
      <c r="D1430" t="s">
        <v>4360</v>
      </c>
      <c r="E1430" t="s">
        <v>293</v>
      </c>
      <c r="F1430" t="s">
        <v>2156</v>
      </c>
      <c r="G1430" t="s">
        <v>17</v>
      </c>
      <c r="I1430">
        <v>5</v>
      </c>
      <c r="J1430">
        <v>70.709999999999994</v>
      </c>
      <c r="K1430">
        <v>99</v>
      </c>
      <c r="L1430">
        <v>70.709999999999994</v>
      </c>
    </row>
    <row r="1431" spans="1:12" x14ac:dyDescent="0.3">
      <c r="A1431">
        <v>59</v>
      </c>
      <c r="B1431" t="s">
        <v>221</v>
      </c>
      <c r="C1431" t="s">
        <v>222</v>
      </c>
      <c r="D1431" t="s">
        <v>223</v>
      </c>
      <c r="E1431" t="s">
        <v>98</v>
      </c>
      <c r="F1431" t="s">
        <v>172</v>
      </c>
      <c r="G1431" t="s">
        <v>17</v>
      </c>
      <c r="I1431">
        <v>9</v>
      </c>
      <c r="J1431">
        <v>53.57</v>
      </c>
      <c r="K1431">
        <v>75</v>
      </c>
      <c r="L1431">
        <v>53.57</v>
      </c>
    </row>
    <row r="1432" spans="1:12" x14ac:dyDescent="0.3">
      <c r="A1432">
        <v>60</v>
      </c>
      <c r="B1432" t="s">
        <v>4361</v>
      </c>
      <c r="C1432" t="s">
        <v>4362</v>
      </c>
      <c r="D1432" t="s">
        <v>4363</v>
      </c>
      <c r="E1432" t="s">
        <v>98</v>
      </c>
      <c r="F1432" t="s">
        <v>172</v>
      </c>
      <c r="G1432" t="s">
        <v>17</v>
      </c>
      <c r="I1432">
        <v>1</v>
      </c>
      <c r="J1432">
        <v>62.86</v>
      </c>
      <c r="K1432">
        <v>88</v>
      </c>
      <c r="L1432">
        <v>62.86</v>
      </c>
    </row>
    <row r="1433" spans="1:12" x14ac:dyDescent="0.3">
      <c r="A1433">
        <v>61</v>
      </c>
      <c r="B1433" t="s">
        <v>224</v>
      </c>
      <c r="C1433" t="s">
        <v>225</v>
      </c>
      <c r="D1433" t="s">
        <v>226</v>
      </c>
      <c r="E1433" t="s">
        <v>65</v>
      </c>
      <c r="F1433" t="s">
        <v>227</v>
      </c>
      <c r="G1433" t="s">
        <v>17</v>
      </c>
      <c r="H1433" t="s">
        <v>18</v>
      </c>
      <c r="I1433">
        <v>1</v>
      </c>
      <c r="J1433">
        <v>10.5</v>
      </c>
      <c r="K1433">
        <v>225</v>
      </c>
      <c r="L1433">
        <v>10.5</v>
      </c>
    </row>
    <row r="1434" spans="1:12" x14ac:dyDescent="0.3">
      <c r="A1434">
        <v>62</v>
      </c>
      <c r="B1434" t="s">
        <v>234</v>
      </c>
      <c r="C1434" t="s">
        <v>235</v>
      </c>
      <c r="D1434" t="s">
        <v>236</v>
      </c>
      <c r="E1434" t="s">
        <v>142</v>
      </c>
      <c r="F1434" t="s">
        <v>237</v>
      </c>
      <c r="G1434" t="s">
        <v>131</v>
      </c>
      <c r="H1434" t="s">
        <v>238</v>
      </c>
      <c r="I1434">
        <v>16</v>
      </c>
      <c r="J1434">
        <v>26</v>
      </c>
      <c r="K1434">
        <v>113</v>
      </c>
      <c r="L1434">
        <v>26</v>
      </c>
    </row>
    <row r="1435" spans="1:12" x14ac:dyDescent="0.3">
      <c r="A1435">
        <v>63</v>
      </c>
      <c r="B1435" t="s">
        <v>4364</v>
      </c>
      <c r="C1435" t="s">
        <v>4365</v>
      </c>
      <c r="D1435" t="s">
        <v>4365</v>
      </c>
      <c r="E1435" t="s">
        <v>21</v>
      </c>
      <c r="F1435" t="s">
        <v>4366</v>
      </c>
      <c r="G1435" t="s">
        <v>17</v>
      </c>
      <c r="H1435" t="s">
        <v>57</v>
      </c>
      <c r="I1435">
        <v>2</v>
      </c>
      <c r="J1435">
        <v>0</v>
      </c>
      <c r="K1435">
        <v>1215</v>
      </c>
      <c r="L1435">
        <v>0</v>
      </c>
    </row>
    <row r="1436" spans="1:12" x14ac:dyDescent="0.3">
      <c r="A1436">
        <v>64</v>
      </c>
      <c r="B1436" t="s">
        <v>4367</v>
      </c>
      <c r="C1436" t="s">
        <v>4368</v>
      </c>
      <c r="D1436" t="s">
        <v>4369</v>
      </c>
      <c r="E1436" t="s">
        <v>217</v>
      </c>
      <c r="F1436" t="s">
        <v>2044</v>
      </c>
      <c r="G1436" t="s">
        <v>17</v>
      </c>
      <c r="H1436" t="s">
        <v>220</v>
      </c>
      <c r="I1436">
        <v>2</v>
      </c>
      <c r="J1436">
        <v>1171.81</v>
      </c>
      <c r="K1436">
        <v>1538</v>
      </c>
      <c r="L1436">
        <v>1171.81</v>
      </c>
    </row>
    <row r="1437" spans="1:12" x14ac:dyDescent="0.3">
      <c r="A1437">
        <v>65</v>
      </c>
      <c r="B1437" t="s">
        <v>244</v>
      </c>
      <c r="C1437" t="s">
        <v>245</v>
      </c>
      <c r="D1437" t="s">
        <v>246</v>
      </c>
      <c r="E1437" t="s">
        <v>204</v>
      </c>
      <c r="F1437" t="s">
        <v>247</v>
      </c>
      <c r="G1437" t="s">
        <v>17</v>
      </c>
      <c r="H1437" t="s">
        <v>209</v>
      </c>
      <c r="I1437">
        <v>4</v>
      </c>
      <c r="J1437">
        <v>128.57</v>
      </c>
      <c r="K1437">
        <v>180</v>
      </c>
      <c r="L1437">
        <v>128.57</v>
      </c>
    </row>
    <row r="1438" spans="1:12" x14ac:dyDescent="0.3">
      <c r="A1438">
        <v>66</v>
      </c>
      <c r="B1438" t="s">
        <v>4370</v>
      </c>
      <c r="C1438" t="s">
        <v>4371</v>
      </c>
      <c r="D1438" t="s">
        <v>4371</v>
      </c>
      <c r="E1438" t="s">
        <v>91</v>
      </c>
      <c r="F1438" t="s">
        <v>92</v>
      </c>
      <c r="G1438" t="s">
        <v>17</v>
      </c>
      <c r="I1438">
        <v>1</v>
      </c>
      <c r="J1438">
        <v>391.11</v>
      </c>
      <c r="K1438">
        <v>547</v>
      </c>
      <c r="L1438">
        <v>391.11</v>
      </c>
    </row>
    <row r="1439" spans="1:12" x14ac:dyDescent="0.3">
      <c r="A1439">
        <v>67</v>
      </c>
      <c r="B1439" t="s">
        <v>4372</v>
      </c>
      <c r="C1439" t="s">
        <v>4373</v>
      </c>
      <c r="D1439" t="s">
        <v>4374</v>
      </c>
      <c r="E1439" t="s">
        <v>204</v>
      </c>
      <c r="F1439" t="s">
        <v>3124</v>
      </c>
      <c r="G1439" t="s">
        <v>17</v>
      </c>
      <c r="I1439">
        <v>5</v>
      </c>
      <c r="J1439">
        <v>322.14</v>
      </c>
      <c r="K1439">
        <v>451</v>
      </c>
      <c r="L1439">
        <v>322.14</v>
      </c>
    </row>
    <row r="1440" spans="1:12" x14ac:dyDescent="0.3">
      <c r="A1440">
        <v>68</v>
      </c>
      <c r="B1440" t="s">
        <v>254</v>
      </c>
      <c r="C1440" t="s">
        <v>255</v>
      </c>
      <c r="D1440" t="s">
        <v>256</v>
      </c>
      <c r="E1440" t="s">
        <v>91</v>
      </c>
      <c r="F1440" t="s">
        <v>92</v>
      </c>
      <c r="G1440" t="s">
        <v>17</v>
      </c>
      <c r="H1440" t="s">
        <v>168</v>
      </c>
      <c r="I1440">
        <v>89</v>
      </c>
      <c r="J1440">
        <v>14.28</v>
      </c>
      <c r="K1440">
        <v>26</v>
      </c>
      <c r="L1440">
        <v>14.28</v>
      </c>
    </row>
    <row r="1441" spans="1:12" x14ac:dyDescent="0.3">
      <c r="A1441">
        <v>69</v>
      </c>
      <c r="B1441" t="s">
        <v>257</v>
      </c>
      <c r="C1441" t="s">
        <v>258</v>
      </c>
      <c r="D1441" t="s">
        <v>259</v>
      </c>
      <c r="E1441" t="s">
        <v>98</v>
      </c>
      <c r="F1441" t="s">
        <v>92</v>
      </c>
      <c r="G1441" t="s">
        <v>17</v>
      </c>
      <c r="H1441" t="s">
        <v>168</v>
      </c>
      <c r="I1441">
        <v>1</v>
      </c>
      <c r="J1441">
        <v>37.96</v>
      </c>
      <c r="K1441">
        <v>53</v>
      </c>
      <c r="L1441">
        <v>37.96</v>
      </c>
    </row>
    <row r="1442" spans="1:12" x14ac:dyDescent="0.3">
      <c r="A1442">
        <v>70</v>
      </c>
      <c r="B1442" t="s">
        <v>4375</v>
      </c>
      <c r="C1442" t="s">
        <v>4376</v>
      </c>
      <c r="D1442" t="s">
        <v>4377</v>
      </c>
      <c r="E1442" t="s">
        <v>41</v>
      </c>
      <c r="F1442" t="s">
        <v>4378</v>
      </c>
      <c r="G1442" t="s">
        <v>17</v>
      </c>
      <c r="H1442" t="s">
        <v>270</v>
      </c>
      <c r="I1442">
        <v>1</v>
      </c>
      <c r="J1442">
        <v>81.599999999999994</v>
      </c>
      <c r="K1442">
        <v>106</v>
      </c>
      <c r="L1442">
        <v>81.599999999999994</v>
      </c>
    </row>
    <row r="1443" spans="1:12" x14ac:dyDescent="0.3">
      <c r="A1443">
        <v>71</v>
      </c>
      <c r="B1443" t="s">
        <v>265</v>
      </c>
      <c r="C1443" t="s">
        <v>266</v>
      </c>
      <c r="D1443" t="s">
        <v>267</v>
      </c>
      <c r="E1443" t="s">
        <v>29</v>
      </c>
      <c r="F1443" t="s">
        <v>268</v>
      </c>
      <c r="G1443" t="s">
        <v>269</v>
      </c>
      <c r="H1443" t="s">
        <v>270</v>
      </c>
      <c r="I1443">
        <v>13</v>
      </c>
      <c r="J1443">
        <v>18.95</v>
      </c>
      <c r="K1443">
        <v>86</v>
      </c>
      <c r="L1443">
        <v>18.95</v>
      </c>
    </row>
    <row r="1444" spans="1:12" x14ac:dyDescent="0.3">
      <c r="A1444">
        <v>72</v>
      </c>
      <c r="B1444" t="s">
        <v>4379</v>
      </c>
      <c r="C1444" t="s">
        <v>4380</v>
      </c>
      <c r="D1444" t="s">
        <v>4381</v>
      </c>
      <c r="E1444" t="s">
        <v>147</v>
      </c>
      <c r="F1444" t="s">
        <v>148</v>
      </c>
      <c r="G1444" t="s">
        <v>269</v>
      </c>
      <c r="H1444" t="s">
        <v>270</v>
      </c>
      <c r="I1444">
        <v>3</v>
      </c>
      <c r="J1444">
        <v>77.989999999999995</v>
      </c>
      <c r="K1444">
        <v>130</v>
      </c>
      <c r="L1444">
        <v>77.989999999999995</v>
      </c>
    </row>
    <row r="1445" spans="1:12" x14ac:dyDescent="0.3">
      <c r="A1445">
        <v>73</v>
      </c>
      <c r="B1445" t="s">
        <v>4382</v>
      </c>
      <c r="C1445" t="s">
        <v>4383</v>
      </c>
      <c r="D1445" t="s">
        <v>4384</v>
      </c>
      <c r="E1445" t="s">
        <v>41</v>
      </c>
      <c r="F1445" t="s">
        <v>274</v>
      </c>
      <c r="G1445" t="s">
        <v>17</v>
      </c>
      <c r="H1445" t="s">
        <v>132</v>
      </c>
      <c r="I1445">
        <v>1</v>
      </c>
      <c r="J1445">
        <v>90</v>
      </c>
      <c r="K1445">
        <v>126</v>
      </c>
      <c r="L1445">
        <v>90</v>
      </c>
    </row>
    <row r="1446" spans="1:12" x14ac:dyDescent="0.3">
      <c r="A1446">
        <v>74</v>
      </c>
      <c r="B1446" t="s">
        <v>4385</v>
      </c>
      <c r="C1446" t="s">
        <v>4386</v>
      </c>
      <c r="D1446" t="s">
        <v>4387</v>
      </c>
      <c r="E1446" t="s">
        <v>41</v>
      </c>
      <c r="F1446" t="s">
        <v>3887</v>
      </c>
      <c r="G1446" t="s">
        <v>17</v>
      </c>
      <c r="I1446">
        <v>1</v>
      </c>
      <c r="J1446">
        <v>89.29</v>
      </c>
      <c r="K1446">
        <v>125</v>
      </c>
      <c r="L1446">
        <v>89.29</v>
      </c>
    </row>
    <row r="1447" spans="1:12" x14ac:dyDescent="0.3">
      <c r="A1447">
        <v>75</v>
      </c>
      <c r="B1447" t="s">
        <v>4388</v>
      </c>
      <c r="C1447" t="s">
        <v>4389</v>
      </c>
      <c r="D1447" t="s">
        <v>4390</v>
      </c>
      <c r="E1447" t="s">
        <v>41</v>
      </c>
      <c r="F1447" t="s">
        <v>274</v>
      </c>
      <c r="G1447" t="s">
        <v>17</v>
      </c>
      <c r="H1447" t="s">
        <v>270</v>
      </c>
      <c r="I1447">
        <v>2</v>
      </c>
      <c r="J1447">
        <v>164.29</v>
      </c>
      <c r="K1447">
        <v>230</v>
      </c>
      <c r="L1447">
        <v>164.29</v>
      </c>
    </row>
    <row r="1448" spans="1:12" x14ac:dyDescent="0.3">
      <c r="A1448">
        <v>76</v>
      </c>
      <c r="B1448" t="s">
        <v>4391</v>
      </c>
      <c r="C1448" t="s">
        <v>4392</v>
      </c>
      <c r="D1448" t="s">
        <v>4393</v>
      </c>
      <c r="E1448" t="s">
        <v>41</v>
      </c>
      <c r="F1448" t="s">
        <v>274</v>
      </c>
      <c r="G1448" t="s">
        <v>17</v>
      </c>
      <c r="H1448" t="s">
        <v>132</v>
      </c>
      <c r="I1448">
        <v>6</v>
      </c>
      <c r="J1448">
        <v>72</v>
      </c>
      <c r="K1448">
        <v>100</v>
      </c>
      <c r="L1448">
        <v>72</v>
      </c>
    </row>
    <row r="1449" spans="1:12" x14ac:dyDescent="0.3">
      <c r="A1449">
        <v>77</v>
      </c>
      <c r="B1449" t="s">
        <v>4394</v>
      </c>
      <c r="C1449" t="s">
        <v>4395</v>
      </c>
      <c r="D1449" t="s">
        <v>4396</v>
      </c>
      <c r="E1449" t="s">
        <v>41</v>
      </c>
      <c r="F1449" t="s">
        <v>3887</v>
      </c>
      <c r="G1449" t="s">
        <v>17</v>
      </c>
      <c r="H1449" t="s">
        <v>270</v>
      </c>
      <c r="I1449">
        <v>2</v>
      </c>
      <c r="J1449">
        <v>93.36</v>
      </c>
      <c r="K1449">
        <v>130</v>
      </c>
      <c r="L1449">
        <v>93.36</v>
      </c>
    </row>
    <row r="1450" spans="1:12" x14ac:dyDescent="0.3">
      <c r="A1450">
        <v>78</v>
      </c>
      <c r="B1450" t="s">
        <v>279</v>
      </c>
      <c r="C1450" t="s">
        <v>280</v>
      </c>
      <c r="D1450" t="s">
        <v>281</v>
      </c>
      <c r="E1450" t="s">
        <v>41</v>
      </c>
      <c r="F1450" t="s">
        <v>274</v>
      </c>
      <c r="G1450" t="s">
        <v>17</v>
      </c>
      <c r="H1450" t="s">
        <v>278</v>
      </c>
      <c r="I1450">
        <v>8</v>
      </c>
      <c r="J1450">
        <v>70.709999999999994</v>
      </c>
      <c r="K1450">
        <v>99</v>
      </c>
      <c r="L1450">
        <v>70.709999999999994</v>
      </c>
    </row>
    <row r="1451" spans="1:12" x14ac:dyDescent="0.3">
      <c r="A1451">
        <v>79</v>
      </c>
      <c r="B1451" t="s">
        <v>4397</v>
      </c>
      <c r="C1451" t="s">
        <v>4398</v>
      </c>
      <c r="D1451" t="s">
        <v>4399</v>
      </c>
      <c r="E1451" t="s">
        <v>41</v>
      </c>
      <c r="F1451" t="s">
        <v>3887</v>
      </c>
      <c r="G1451" t="s">
        <v>4400</v>
      </c>
      <c r="I1451">
        <v>1</v>
      </c>
      <c r="J1451">
        <v>140.34</v>
      </c>
      <c r="K1451">
        <v>207</v>
      </c>
      <c r="L1451">
        <v>140.34</v>
      </c>
    </row>
    <row r="1452" spans="1:12" x14ac:dyDescent="0.3">
      <c r="A1452">
        <v>80</v>
      </c>
      <c r="B1452" t="s">
        <v>282</v>
      </c>
      <c r="C1452" t="s">
        <v>283</v>
      </c>
      <c r="E1452" t="s">
        <v>204</v>
      </c>
      <c r="F1452" t="s">
        <v>284</v>
      </c>
      <c r="G1452" t="s">
        <v>121</v>
      </c>
      <c r="H1452" t="s">
        <v>285</v>
      </c>
      <c r="I1452">
        <v>3</v>
      </c>
      <c r="J1452">
        <v>140</v>
      </c>
      <c r="K1452">
        <v>196</v>
      </c>
      <c r="L1452">
        <v>140</v>
      </c>
    </row>
    <row r="1453" spans="1:12" x14ac:dyDescent="0.3">
      <c r="A1453">
        <v>81</v>
      </c>
      <c r="B1453" t="s">
        <v>286</v>
      </c>
      <c r="C1453" t="s">
        <v>287</v>
      </c>
      <c r="D1453" t="s">
        <v>288</v>
      </c>
      <c r="E1453" t="s">
        <v>41</v>
      </c>
      <c r="F1453" t="s">
        <v>289</v>
      </c>
      <c r="G1453" t="s">
        <v>121</v>
      </c>
      <c r="H1453" t="s">
        <v>285</v>
      </c>
      <c r="I1453">
        <v>4</v>
      </c>
      <c r="J1453">
        <v>97.68</v>
      </c>
      <c r="K1453">
        <v>136</v>
      </c>
      <c r="L1453">
        <v>97.68</v>
      </c>
    </row>
    <row r="1454" spans="1:12" x14ac:dyDescent="0.3">
      <c r="A1454">
        <v>82</v>
      </c>
      <c r="B1454" t="s">
        <v>4401</v>
      </c>
      <c r="C1454" t="s">
        <v>4402</v>
      </c>
      <c r="D1454" t="s">
        <v>4403</v>
      </c>
      <c r="E1454" t="s">
        <v>293</v>
      </c>
      <c r="F1454" t="s">
        <v>294</v>
      </c>
      <c r="G1454" t="s">
        <v>2689</v>
      </c>
      <c r="H1454" t="s">
        <v>285</v>
      </c>
      <c r="I1454">
        <v>31</v>
      </c>
      <c r="J1454">
        <v>142.13999999999999</v>
      </c>
      <c r="K1454">
        <v>199</v>
      </c>
      <c r="L1454">
        <v>142.13999999999999</v>
      </c>
    </row>
    <row r="1455" spans="1:12" x14ac:dyDescent="0.3">
      <c r="A1455">
        <v>83</v>
      </c>
      <c r="B1455" t="s">
        <v>4404</v>
      </c>
      <c r="C1455" t="s">
        <v>4405</v>
      </c>
      <c r="D1455" t="s">
        <v>4406</v>
      </c>
      <c r="E1455" t="s">
        <v>41</v>
      </c>
      <c r="F1455" t="s">
        <v>748</v>
      </c>
      <c r="G1455" t="s">
        <v>2624</v>
      </c>
      <c r="H1455" t="s">
        <v>285</v>
      </c>
      <c r="I1455">
        <v>1</v>
      </c>
      <c r="J1455">
        <v>270.5</v>
      </c>
      <c r="K1455">
        <v>378</v>
      </c>
      <c r="L1455">
        <v>270.5</v>
      </c>
    </row>
    <row r="1456" spans="1:12" x14ac:dyDescent="0.3">
      <c r="A1456">
        <v>84</v>
      </c>
      <c r="B1456" t="s">
        <v>306</v>
      </c>
      <c r="C1456" t="s">
        <v>307</v>
      </c>
      <c r="D1456" t="s">
        <v>308</v>
      </c>
      <c r="E1456" t="s">
        <v>176</v>
      </c>
      <c r="F1456" t="s">
        <v>310</v>
      </c>
      <c r="G1456" t="s">
        <v>121</v>
      </c>
      <c r="H1456" t="s">
        <v>285</v>
      </c>
      <c r="I1456">
        <v>70</v>
      </c>
      <c r="J1456">
        <v>56.43</v>
      </c>
      <c r="K1456">
        <v>79</v>
      </c>
      <c r="L1456">
        <v>56.43</v>
      </c>
    </row>
    <row r="1457" spans="1:12" x14ac:dyDescent="0.3">
      <c r="A1457">
        <v>85</v>
      </c>
      <c r="B1457" t="s">
        <v>4407</v>
      </c>
      <c r="C1457" t="s">
        <v>4408</v>
      </c>
      <c r="D1457" t="s">
        <v>4409</v>
      </c>
      <c r="E1457" t="s">
        <v>98</v>
      </c>
      <c r="F1457" t="s">
        <v>322</v>
      </c>
      <c r="G1457" t="s">
        <v>121</v>
      </c>
      <c r="H1457" t="s">
        <v>285</v>
      </c>
      <c r="I1457">
        <v>17</v>
      </c>
      <c r="J1457">
        <v>157.86000000000001</v>
      </c>
      <c r="K1457">
        <v>221</v>
      </c>
      <c r="L1457">
        <v>157.86000000000001</v>
      </c>
    </row>
    <row r="1458" spans="1:12" x14ac:dyDescent="0.3">
      <c r="A1458">
        <v>86</v>
      </c>
      <c r="B1458" t="s">
        <v>4410</v>
      </c>
      <c r="C1458" t="s">
        <v>4411</v>
      </c>
      <c r="D1458" t="s">
        <v>4412</v>
      </c>
      <c r="E1458" t="s">
        <v>468</v>
      </c>
      <c r="F1458" t="s">
        <v>1307</v>
      </c>
      <c r="G1458" t="s">
        <v>121</v>
      </c>
      <c r="H1458" t="s">
        <v>285</v>
      </c>
      <c r="I1458">
        <v>3</v>
      </c>
      <c r="J1458">
        <v>145</v>
      </c>
      <c r="K1458">
        <v>203</v>
      </c>
      <c r="L1458">
        <v>145</v>
      </c>
    </row>
    <row r="1459" spans="1:12" x14ac:dyDescent="0.3">
      <c r="A1459">
        <v>87</v>
      </c>
      <c r="B1459" t="s">
        <v>4413</v>
      </c>
      <c r="C1459" t="s">
        <v>4414</v>
      </c>
      <c r="D1459" t="s">
        <v>4415</v>
      </c>
      <c r="E1459" t="s">
        <v>204</v>
      </c>
      <c r="F1459" t="s">
        <v>3819</v>
      </c>
      <c r="G1459" t="s">
        <v>121</v>
      </c>
      <c r="H1459" t="s">
        <v>285</v>
      </c>
      <c r="I1459">
        <v>13</v>
      </c>
      <c r="J1459">
        <v>28.57</v>
      </c>
      <c r="K1459">
        <v>40</v>
      </c>
      <c r="L1459">
        <v>28.57</v>
      </c>
    </row>
    <row r="1460" spans="1:12" x14ac:dyDescent="0.3">
      <c r="A1460">
        <v>88</v>
      </c>
      <c r="B1460" t="s">
        <v>4416</v>
      </c>
      <c r="C1460" t="s">
        <v>4417</v>
      </c>
      <c r="D1460" t="s">
        <v>4418</v>
      </c>
      <c r="E1460" t="s">
        <v>204</v>
      </c>
      <c r="F1460" t="s">
        <v>3819</v>
      </c>
      <c r="G1460" t="s">
        <v>121</v>
      </c>
      <c r="H1460" t="s">
        <v>285</v>
      </c>
      <c r="I1460">
        <v>6</v>
      </c>
      <c r="J1460">
        <v>29.29</v>
      </c>
      <c r="K1460">
        <v>41</v>
      </c>
      <c r="L1460">
        <v>29.29</v>
      </c>
    </row>
    <row r="1461" spans="1:12" x14ac:dyDescent="0.3">
      <c r="A1461">
        <v>89</v>
      </c>
      <c r="B1461" t="s">
        <v>311</v>
      </c>
      <c r="C1461" t="s">
        <v>312</v>
      </c>
      <c r="D1461" t="s">
        <v>313</v>
      </c>
      <c r="E1461" t="s">
        <v>176</v>
      </c>
      <c r="F1461" t="s">
        <v>314</v>
      </c>
      <c r="G1461" t="s">
        <v>121</v>
      </c>
      <c r="H1461" t="s">
        <v>285</v>
      </c>
      <c r="I1461">
        <v>11</v>
      </c>
      <c r="J1461">
        <v>248.29</v>
      </c>
      <c r="K1461">
        <v>347</v>
      </c>
      <c r="L1461">
        <v>248.29</v>
      </c>
    </row>
    <row r="1462" spans="1:12" x14ac:dyDescent="0.3">
      <c r="A1462">
        <v>90</v>
      </c>
      <c r="B1462" t="s">
        <v>4419</v>
      </c>
      <c r="C1462" t="s">
        <v>4420</v>
      </c>
      <c r="D1462" t="s">
        <v>4421</v>
      </c>
      <c r="E1462" t="s">
        <v>468</v>
      </c>
      <c r="F1462" t="s">
        <v>1307</v>
      </c>
      <c r="G1462" t="s">
        <v>300</v>
      </c>
      <c r="H1462" t="s">
        <v>285</v>
      </c>
      <c r="I1462">
        <v>1</v>
      </c>
      <c r="J1462">
        <v>306.43</v>
      </c>
      <c r="K1462">
        <v>429</v>
      </c>
      <c r="L1462">
        <v>306.43</v>
      </c>
    </row>
    <row r="1463" spans="1:12" x14ac:dyDescent="0.3">
      <c r="A1463">
        <v>91</v>
      </c>
      <c r="B1463" t="s">
        <v>315</v>
      </c>
      <c r="C1463" t="s">
        <v>316</v>
      </c>
      <c r="D1463" t="s">
        <v>317</v>
      </c>
      <c r="E1463" t="s">
        <v>41</v>
      </c>
      <c r="F1463" t="s">
        <v>318</v>
      </c>
      <c r="G1463" t="s">
        <v>121</v>
      </c>
      <c r="H1463" t="s">
        <v>285</v>
      </c>
      <c r="I1463">
        <v>9</v>
      </c>
      <c r="J1463">
        <v>226.9</v>
      </c>
      <c r="K1463">
        <v>297</v>
      </c>
      <c r="L1463">
        <v>226.9</v>
      </c>
    </row>
    <row r="1464" spans="1:12" x14ac:dyDescent="0.3">
      <c r="A1464">
        <v>92</v>
      </c>
      <c r="B1464" t="s">
        <v>319</v>
      </c>
      <c r="C1464" t="s">
        <v>320</v>
      </c>
      <c r="D1464" t="s">
        <v>321</v>
      </c>
      <c r="E1464" t="s">
        <v>41</v>
      </c>
      <c r="F1464" t="s">
        <v>322</v>
      </c>
      <c r="G1464" t="s">
        <v>323</v>
      </c>
      <c r="H1464" t="s">
        <v>285</v>
      </c>
      <c r="I1464">
        <v>56</v>
      </c>
      <c r="J1464">
        <v>139.28</v>
      </c>
      <c r="K1464">
        <v>195</v>
      </c>
      <c r="L1464">
        <v>139.28</v>
      </c>
    </row>
    <row r="1465" spans="1:12" x14ac:dyDescent="0.3">
      <c r="A1465">
        <v>93</v>
      </c>
      <c r="B1465" t="s">
        <v>4422</v>
      </c>
      <c r="C1465" t="s">
        <v>4423</v>
      </c>
      <c r="D1465" t="s">
        <v>4424</v>
      </c>
      <c r="E1465" t="s">
        <v>41</v>
      </c>
      <c r="F1465" t="s">
        <v>564</v>
      </c>
      <c r="G1465" t="s">
        <v>300</v>
      </c>
      <c r="H1465" t="s">
        <v>285</v>
      </c>
      <c r="I1465">
        <v>3</v>
      </c>
      <c r="J1465">
        <v>569.14</v>
      </c>
      <c r="K1465">
        <v>796</v>
      </c>
      <c r="L1465">
        <v>569.14</v>
      </c>
    </row>
    <row r="1466" spans="1:12" x14ac:dyDescent="0.3">
      <c r="A1466">
        <v>94</v>
      </c>
      <c r="B1466" t="s">
        <v>4425</v>
      </c>
      <c r="C1466" t="s">
        <v>4426</v>
      </c>
      <c r="D1466" t="s">
        <v>4427</v>
      </c>
      <c r="E1466" t="s">
        <v>41</v>
      </c>
      <c r="F1466" t="s">
        <v>480</v>
      </c>
      <c r="G1466" t="s">
        <v>121</v>
      </c>
      <c r="H1466" t="s">
        <v>285</v>
      </c>
      <c r="I1466">
        <v>8</v>
      </c>
      <c r="J1466">
        <v>115.71</v>
      </c>
      <c r="K1466">
        <v>162</v>
      </c>
      <c r="L1466">
        <v>115.71</v>
      </c>
    </row>
    <row r="1467" spans="1:12" x14ac:dyDescent="0.3">
      <c r="A1467">
        <v>95</v>
      </c>
      <c r="B1467" t="s">
        <v>4428</v>
      </c>
      <c r="C1467" t="s">
        <v>4429</v>
      </c>
      <c r="D1467" t="s">
        <v>4430</v>
      </c>
      <c r="E1467" t="s">
        <v>41</v>
      </c>
      <c r="F1467" t="s">
        <v>476</v>
      </c>
      <c r="G1467" t="s">
        <v>121</v>
      </c>
      <c r="H1467" t="s">
        <v>285</v>
      </c>
      <c r="I1467">
        <v>3</v>
      </c>
      <c r="J1467">
        <v>124.29</v>
      </c>
      <c r="K1467">
        <v>174</v>
      </c>
      <c r="L1467">
        <v>124.29</v>
      </c>
    </row>
    <row r="1468" spans="1:12" x14ac:dyDescent="0.3">
      <c r="A1468">
        <v>96</v>
      </c>
      <c r="B1468" t="s">
        <v>328</v>
      </c>
      <c r="C1468" t="s">
        <v>329</v>
      </c>
      <c r="D1468" t="s">
        <v>330</v>
      </c>
      <c r="E1468" t="s">
        <v>41</v>
      </c>
      <c r="F1468" t="s">
        <v>299</v>
      </c>
      <c r="G1468" t="s">
        <v>121</v>
      </c>
      <c r="H1468" t="s">
        <v>285</v>
      </c>
      <c r="I1468">
        <v>3</v>
      </c>
      <c r="J1468">
        <v>246.82</v>
      </c>
      <c r="K1468">
        <v>345</v>
      </c>
      <c r="L1468">
        <v>246.82</v>
      </c>
    </row>
    <row r="1469" spans="1:12" x14ac:dyDescent="0.3">
      <c r="A1469">
        <v>97</v>
      </c>
      <c r="B1469" t="s">
        <v>334</v>
      </c>
      <c r="C1469" t="s">
        <v>335</v>
      </c>
      <c r="D1469" t="s">
        <v>336</v>
      </c>
      <c r="E1469" t="s">
        <v>41</v>
      </c>
      <c r="F1469" t="s">
        <v>299</v>
      </c>
      <c r="G1469" t="s">
        <v>300</v>
      </c>
      <c r="H1469" t="s">
        <v>285</v>
      </c>
      <c r="I1469">
        <v>155</v>
      </c>
      <c r="J1469">
        <v>139.29</v>
      </c>
      <c r="K1469">
        <v>195</v>
      </c>
      <c r="L1469">
        <v>139.29</v>
      </c>
    </row>
    <row r="1470" spans="1:12" x14ac:dyDescent="0.3">
      <c r="A1470">
        <v>98</v>
      </c>
      <c r="B1470" t="s">
        <v>337</v>
      </c>
      <c r="C1470" t="s">
        <v>338</v>
      </c>
      <c r="D1470" t="s">
        <v>339</v>
      </c>
      <c r="E1470" t="s">
        <v>41</v>
      </c>
      <c r="F1470" t="s">
        <v>299</v>
      </c>
      <c r="G1470" t="s">
        <v>121</v>
      </c>
      <c r="H1470" t="s">
        <v>285</v>
      </c>
      <c r="I1470">
        <v>19</v>
      </c>
      <c r="J1470">
        <v>124.64</v>
      </c>
      <c r="K1470">
        <v>174</v>
      </c>
      <c r="L1470">
        <v>124.64</v>
      </c>
    </row>
    <row r="1471" spans="1:12" x14ac:dyDescent="0.3">
      <c r="A1471">
        <v>99</v>
      </c>
      <c r="B1471" t="s">
        <v>4431</v>
      </c>
      <c r="C1471" t="s">
        <v>4432</v>
      </c>
      <c r="D1471" t="s">
        <v>4433</v>
      </c>
      <c r="E1471" t="s">
        <v>212</v>
      </c>
      <c r="F1471" t="s">
        <v>148</v>
      </c>
      <c r="G1471" t="s">
        <v>121</v>
      </c>
      <c r="H1471" t="s">
        <v>285</v>
      </c>
      <c r="I1471">
        <v>4</v>
      </c>
      <c r="J1471">
        <v>144.94</v>
      </c>
      <c r="K1471">
        <v>265</v>
      </c>
      <c r="L1471">
        <v>144.94</v>
      </c>
    </row>
    <row r="1472" spans="1:12" x14ac:dyDescent="0.3">
      <c r="A1472">
        <v>100</v>
      </c>
      <c r="B1472" t="s">
        <v>4434</v>
      </c>
      <c r="C1472" t="s">
        <v>4435</v>
      </c>
      <c r="D1472" t="s">
        <v>4436</v>
      </c>
      <c r="E1472" t="s">
        <v>700</v>
      </c>
      <c r="F1472" t="s">
        <v>686</v>
      </c>
      <c r="G1472" t="s">
        <v>121</v>
      </c>
      <c r="H1472" t="s">
        <v>285</v>
      </c>
      <c r="I1472">
        <v>2</v>
      </c>
      <c r="J1472">
        <v>13.91</v>
      </c>
      <c r="K1472">
        <v>34</v>
      </c>
      <c r="L1472">
        <v>13.91</v>
      </c>
    </row>
    <row r="1473" spans="1:12" x14ac:dyDescent="0.3">
      <c r="A1473">
        <v>101</v>
      </c>
      <c r="B1473" t="s">
        <v>340</v>
      </c>
      <c r="C1473" t="s">
        <v>341</v>
      </c>
      <c r="D1473" t="s">
        <v>342</v>
      </c>
      <c r="E1473" t="s">
        <v>98</v>
      </c>
      <c r="F1473" t="s">
        <v>130</v>
      </c>
      <c r="G1473" t="s">
        <v>300</v>
      </c>
      <c r="H1473" t="s">
        <v>285</v>
      </c>
      <c r="I1473">
        <v>7</v>
      </c>
      <c r="J1473">
        <v>46.09</v>
      </c>
      <c r="K1473">
        <v>61</v>
      </c>
      <c r="L1473">
        <v>46.09</v>
      </c>
    </row>
    <row r="1474" spans="1:12" x14ac:dyDescent="0.3">
      <c r="A1474">
        <v>102</v>
      </c>
      <c r="B1474" t="s">
        <v>343</v>
      </c>
      <c r="C1474" t="s">
        <v>344</v>
      </c>
      <c r="D1474" t="s">
        <v>345</v>
      </c>
      <c r="E1474" t="s">
        <v>98</v>
      </c>
      <c r="F1474" t="s">
        <v>130</v>
      </c>
      <c r="G1474" t="s">
        <v>121</v>
      </c>
      <c r="H1474" t="s">
        <v>285</v>
      </c>
      <c r="I1474">
        <v>81</v>
      </c>
      <c r="J1474">
        <v>35.619999999999997</v>
      </c>
      <c r="K1474">
        <v>47</v>
      </c>
      <c r="L1474">
        <v>35.619999999999997</v>
      </c>
    </row>
    <row r="1475" spans="1:12" x14ac:dyDescent="0.3">
      <c r="A1475">
        <v>103</v>
      </c>
      <c r="B1475" t="s">
        <v>346</v>
      </c>
      <c r="C1475" t="s">
        <v>347</v>
      </c>
      <c r="D1475" t="s">
        <v>348</v>
      </c>
      <c r="E1475" t="s">
        <v>98</v>
      </c>
      <c r="F1475" t="s">
        <v>130</v>
      </c>
      <c r="G1475" t="s">
        <v>300</v>
      </c>
      <c r="H1475" t="s">
        <v>285</v>
      </c>
      <c r="I1475">
        <v>177</v>
      </c>
      <c r="J1475">
        <v>45.49</v>
      </c>
      <c r="K1475">
        <v>60</v>
      </c>
      <c r="L1475">
        <v>45.49</v>
      </c>
    </row>
    <row r="1476" spans="1:12" x14ac:dyDescent="0.3">
      <c r="A1476">
        <v>104</v>
      </c>
      <c r="B1476" t="s">
        <v>349</v>
      </c>
      <c r="C1476" t="s">
        <v>350</v>
      </c>
      <c r="D1476" t="s">
        <v>351</v>
      </c>
      <c r="E1476" t="s">
        <v>98</v>
      </c>
      <c r="F1476" t="s">
        <v>130</v>
      </c>
      <c r="G1476" t="s">
        <v>121</v>
      </c>
      <c r="H1476" t="s">
        <v>285</v>
      </c>
      <c r="I1476">
        <v>259</v>
      </c>
      <c r="J1476">
        <v>35.619999999999997</v>
      </c>
      <c r="K1476">
        <v>47</v>
      </c>
      <c r="L1476">
        <v>35.619999999999997</v>
      </c>
    </row>
    <row r="1477" spans="1:12" x14ac:dyDescent="0.3">
      <c r="A1477">
        <v>105</v>
      </c>
      <c r="B1477" t="s">
        <v>4437</v>
      </c>
      <c r="C1477" t="s">
        <v>4438</v>
      </c>
      <c r="D1477" t="s">
        <v>4439</v>
      </c>
      <c r="E1477" t="s">
        <v>98</v>
      </c>
      <c r="F1477" t="s">
        <v>130</v>
      </c>
      <c r="G1477" t="s">
        <v>300</v>
      </c>
      <c r="H1477" t="s">
        <v>285</v>
      </c>
      <c r="I1477">
        <v>11</v>
      </c>
      <c r="J1477">
        <v>98.44</v>
      </c>
      <c r="K1477">
        <v>131</v>
      </c>
      <c r="L1477">
        <v>98.44</v>
      </c>
    </row>
    <row r="1478" spans="1:12" x14ac:dyDescent="0.3">
      <c r="A1478">
        <v>106</v>
      </c>
      <c r="B1478" t="s">
        <v>352</v>
      </c>
      <c r="C1478" t="s">
        <v>353</v>
      </c>
      <c r="D1478" t="s">
        <v>354</v>
      </c>
      <c r="E1478" t="s">
        <v>98</v>
      </c>
      <c r="F1478" t="s">
        <v>130</v>
      </c>
      <c r="G1478" t="s">
        <v>300</v>
      </c>
      <c r="H1478" t="s">
        <v>285</v>
      </c>
      <c r="I1478">
        <v>5</v>
      </c>
      <c r="J1478">
        <v>139.5</v>
      </c>
      <c r="K1478">
        <v>186</v>
      </c>
      <c r="L1478">
        <v>139.5</v>
      </c>
    </row>
    <row r="1479" spans="1:12" x14ac:dyDescent="0.3">
      <c r="A1479">
        <v>107</v>
      </c>
      <c r="B1479" t="s">
        <v>4440</v>
      </c>
      <c r="C1479" t="s">
        <v>4441</v>
      </c>
      <c r="D1479" t="s">
        <v>4442</v>
      </c>
      <c r="E1479" t="s">
        <v>80</v>
      </c>
      <c r="F1479" t="s">
        <v>327</v>
      </c>
      <c r="G1479" t="s">
        <v>121</v>
      </c>
      <c r="H1479" t="s">
        <v>285</v>
      </c>
      <c r="I1479">
        <v>5</v>
      </c>
      <c r="J1479">
        <v>61.43</v>
      </c>
      <c r="K1479">
        <v>86</v>
      </c>
      <c r="L1479">
        <v>61.43</v>
      </c>
    </row>
    <row r="1480" spans="1:12" x14ac:dyDescent="0.3">
      <c r="A1480">
        <v>108</v>
      </c>
      <c r="B1480" t="s">
        <v>356</v>
      </c>
      <c r="C1480" t="s">
        <v>357</v>
      </c>
      <c r="E1480" t="s">
        <v>41</v>
      </c>
      <c r="F1480" t="s">
        <v>358</v>
      </c>
      <c r="G1480" t="s">
        <v>121</v>
      </c>
      <c r="H1480" t="s">
        <v>285</v>
      </c>
      <c r="I1480">
        <v>28</v>
      </c>
      <c r="J1480">
        <v>107.15</v>
      </c>
      <c r="K1480">
        <v>150</v>
      </c>
      <c r="L1480">
        <v>107.15</v>
      </c>
    </row>
    <row r="1481" spans="1:12" x14ac:dyDescent="0.3">
      <c r="A1481">
        <v>109</v>
      </c>
      <c r="B1481" t="s">
        <v>359</v>
      </c>
      <c r="C1481" t="s">
        <v>360</v>
      </c>
      <c r="D1481" t="s">
        <v>361</v>
      </c>
      <c r="E1481" t="s">
        <v>176</v>
      </c>
      <c r="F1481" t="s">
        <v>177</v>
      </c>
      <c r="G1481" t="s">
        <v>300</v>
      </c>
      <c r="H1481" t="s">
        <v>285</v>
      </c>
      <c r="I1481">
        <v>103</v>
      </c>
      <c r="J1481">
        <v>75.78</v>
      </c>
      <c r="K1481">
        <v>106</v>
      </c>
      <c r="L1481">
        <v>75.78</v>
      </c>
    </row>
    <row r="1482" spans="1:12" x14ac:dyDescent="0.3">
      <c r="A1482">
        <v>110</v>
      </c>
      <c r="B1482" t="s">
        <v>362</v>
      </c>
      <c r="C1482" t="s">
        <v>363</v>
      </c>
      <c r="D1482" t="s">
        <v>364</v>
      </c>
      <c r="E1482" t="s">
        <v>98</v>
      </c>
      <c r="F1482" t="s">
        <v>365</v>
      </c>
      <c r="G1482" t="s">
        <v>121</v>
      </c>
      <c r="H1482" t="s">
        <v>285</v>
      </c>
      <c r="I1482">
        <v>3</v>
      </c>
      <c r="J1482">
        <v>16.5</v>
      </c>
      <c r="K1482">
        <v>23</v>
      </c>
      <c r="L1482">
        <v>16.5</v>
      </c>
    </row>
    <row r="1483" spans="1:12" x14ac:dyDescent="0.3">
      <c r="A1483">
        <v>111</v>
      </c>
      <c r="B1483" t="s">
        <v>366</v>
      </c>
      <c r="C1483" t="s">
        <v>367</v>
      </c>
      <c r="D1483" t="s">
        <v>368</v>
      </c>
      <c r="E1483" t="s">
        <v>98</v>
      </c>
      <c r="F1483" t="s">
        <v>365</v>
      </c>
      <c r="G1483" t="s">
        <v>369</v>
      </c>
      <c r="H1483" t="s">
        <v>285</v>
      </c>
      <c r="I1483">
        <v>4</v>
      </c>
      <c r="J1483">
        <v>62.05</v>
      </c>
      <c r="K1483">
        <v>86</v>
      </c>
      <c r="L1483">
        <v>62.05</v>
      </c>
    </row>
    <row r="1484" spans="1:12" x14ac:dyDescent="0.3">
      <c r="A1484">
        <v>112</v>
      </c>
      <c r="B1484" t="s">
        <v>370</v>
      </c>
      <c r="C1484" t="s">
        <v>371</v>
      </c>
      <c r="D1484" t="s">
        <v>372</v>
      </c>
      <c r="E1484" t="s">
        <v>309</v>
      </c>
      <c r="F1484" t="s">
        <v>310</v>
      </c>
      <c r="G1484" t="s">
        <v>121</v>
      </c>
      <c r="H1484" t="s">
        <v>285</v>
      </c>
      <c r="I1484">
        <v>6</v>
      </c>
      <c r="J1484">
        <v>23.9</v>
      </c>
      <c r="K1484">
        <v>37</v>
      </c>
      <c r="L1484">
        <v>23.9</v>
      </c>
    </row>
    <row r="1485" spans="1:12" x14ac:dyDescent="0.3">
      <c r="A1485">
        <v>113</v>
      </c>
      <c r="B1485" t="s">
        <v>4443</v>
      </c>
      <c r="C1485" t="s">
        <v>4444</v>
      </c>
      <c r="D1485" t="s">
        <v>4445</v>
      </c>
      <c r="E1485" t="s">
        <v>309</v>
      </c>
      <c r="F1485" t="s">
        <v>310</v>
      </c>
      <c r="G1485" t="s">
        <v>121</v>
      </c>
      <c r="H1485" t="s">
        <v>285</v>
      </c>
      <c r="I1485">
        <v>4</v>
      </c>
      <c r="J1485">
        <v>28.73</v>
      </c>
      <c r="K1485">
        <v>44</v>
      </c>
      <c r="L1485">
        <v>28.73</v>
      </c>
    </row>
    <row r="1486" spans="1:12" x14ac:dyDescent="0.3">
      <c r="A1486">
        <v>114</v>
      </c>
      <c r="B1486" t="s">
        <v>4446</v>
      </c>
      <c r="C1486" t="s">
        <v>4447</v>
      </c>
      <c r="D1486" t="s">
        <v>4448</v>
      </c>
      <c r="E1486" t="s">
        <v>309</v>
      </c>
      <c r="F1486" t="s">
        <v>310</v>
      </c>
      <c r="G1486" t="s">
        <v>121</v>
      </c>
      <c r="H1486" t="s">
        <v>285</v>
      </c>
      <c r="I1486">
        <v>20</v>
      </c>
      <c r="J1486">
        <v>46.73</v>
      </c>
      <c r="K1486">
        <v>72</v>
      </c>
      <c r="L1486">
        <v>46.73</v>
      </c>
    </row>
    <row r="1487" spans="1:12" x14ac:dyDescent="0.3">
      <c r="A1487">
        <v>115</v>
      </c>
      <c r="B1487" t="s">
        <v>4449</v>
      </c>
      <c r="C1487" t="s">
        <v>4450</v>
      </c>
      <c r="D1487" t="s">
        <v>4451</v>
      </c>
      <c r="E1487" t="s">
        <v>204</v>
      </c>
      <c r="F1487" t="s">
        <v>310</v>
      </c>
      <c r="G1487" t="s">
        <v>300</v>
      </c>
      <c r="H1487" t="s">
        <v>285</v>
      </c>
      <c r="I1487">
        <v>10</v>
      </c>
      <c r="J1487">
        <v>298.93</v>
      </c>
      <c r="K1487">
        <v>418</v>
      </c>
      <c r="L1487">
        <v>298.93</v>
      </c>
    </row>
    <row r="1488" spans="1:12" x14ac:dyDescent="0.3">
      <c r="A1488">
        <v>116</v>
      </c>
      <c r="B1488" t="s">
        <v>4452</v>
      </c>
      <c r="C1488" t="s">
        <v>4453</v>
      </c>
      <c r="D1488" t="s">
        <v>4454</v>
      </c>
      <c r="E1488" t="s">
        <v>41</v>
      </c>
      <c r="F1488" t="s">
        <v>1110</v>
      </c>
      <c r="G1488" t="s">
        <v>121</v>
      </c>
      <c r="H1488" t="s">
        <v>285</v>
      </c>
      <c r="I1488">
        <v>1</v>
      </c>
      <c r="J1488">
        <v>327.69</v>
      </c>
      <c r="K1488">
        <v>458</v>
      </c>
      <c r="L1488">
        <v>327.69</v>
      </c>
    </row>
    <row r="1489" spans="1:12" x14ac:dyDescent="0.3">
      <c r="A1489">
        <v>117</v>
      </c>
      <c r="B1489" t="s">
        <v>4455</v>
      </c>
      <c r="C1489" t="s">
        <v>4456</v>
      </c>
      <c r="D1489" t="s">
        <v>4457</v>
      </c>
      <c r="E1489" t="s">
        <v>41</v>
      </c>
      <c r="F1489" t="s">
        <v>1110</v>
      </c>
      <c r="G1489" t="s">
        <v>121</v>
      </c>
      <c r="H1489" t="s">
        <v>285</v>
      </c>
      <c r="I1489">
        <v>5</v>
      </c>
      <c r="J1489">
        <v>365.64</v>
      </c>
      <c r="K1489">
        <v>511</v>
      </c>
      <c r="L1489">
        <v>365.64</v>
      </c>
    </row>
    <row r="1490" spans="1:12" x14ac:dyDescent="0.3">
      <c r="A1490">
        <v>118</v>
      </c>
      <c r="B1490" t="s">
        <v>4458</v>
      </c>
      <c r="C1490" t="s">
        <v>4459</v>
      </c>
      <c r="D1490" t="s">
        <v>4460</v>
      </c>
      <c r="E1490" t="s">
        <v>468</v>
      </c>
      <c r="F1490" t="s">
        <v>2470</v>
      </c>
      <c r="G1490" t="s">
        <v>121</v>
      </c>
      <c r="H1490" t="s">
        <v>285</v>
      </c>
      <c r="I1490">
        <v>5</v>
      </c>
      <c r="J1490">
        <v>68.569999999999993</v>
      </c>
      <c r="K1490">
        <v>96</v>
      </c>
      <c r="L1490">
        <v>68.569999999999993</v>
      </c>
    </row>
    <row r="1491" spans="1:12" x14ac:dyDescent="0.3">
      <c r="A1491">
        <v>119</v>
      </c>
      <c r="B1491" t="s">
        <v>376</v>
      </c>
      <c r="C1491" t="s">
        <v>377</v>
      </c>
      <c r="D1491" t="s">
        <v>378</v>
      </c>
      <c r="E1491" t="s">
        <v>41</v>
      </c>
      <c r="F1491" t="s">
        <v>289</v>
      </c>
      <c r="G1491" t="s">
        <v>121</v>
      </c>
      <c r="H1491" t="s">
        <v>285</v>
      </c>
      <c r="I1491">
        <v>42</v>
      </c>
      <c r="J1491">
        <v>70</v>
      </c>
      <c r="K1491">
        <v>98</v>
      </c>
      <c r="L1491">
        <v>70</v>
      </c>
    </row>
    <row r="1492" spans="1:12" x14ac:dyDescent="0.3">
      <c r="A1492">
        <v>120</v>
      </c>
      <c r="B1492" t="s">
        <v>379</v>
      </c>
      <c r="C1492" t="s">
        <v>380</v>
      </c>
      <c r="D1492" t="s">
        <v>381</v>
      </c>
      <c r="E1492" t="s">
        <v>41</v>
      </c>
      <c r="F1492" t="s">
        <v>120</v>
      </c>
      <c r="G1492" t="s">
        <v>121</v>
      </c>
      <c r="H1492" t="s">
        <v>285</v>
      </c>
      <c r="I1492">
        <v>31</v>
      </c>
      <c r="J1492">
        <v>91.78</v>
      </c>
      <c r="K1492">
        <v>128</v>
      </c>
      <c r="L1492">
        <v>91.78</v>
      </c>
    </row>
    <row r="1493" spans="1:12" x14ac:dyDescent="0.3">
      <c r="A1493">
        <v>121</v>
      </c>
      <c r="B1493" t="s">
        <v>4461</v>
      </c>
      <c r="C1493" t="s">
        <v>4462</v>
      </c>
      <c r="D1493" t="s">
        <v>4463</v>
      </c>
      <c r="E1493" t="s">
        <v>293</v>
      </c>
      <c r="F1493" t="s">
        <v>4464</v>
      </c>
      <c r="G1493" t="s">
        <v>121</v>
      </c>
      <c r="H1493" t="s">
        <v>285</v>
      </c>
      <c r="I1493">
        <v>4</v>
      </c>
      <c r="J1493">
        <v>106.02</v>
      </c>
      <c r="K1493">
        <v>148</v>
      </c>
      <c r="L1493">
        <v>106.02</v>
      </c>
    </row>
    <row r="1494" spans="1:12" x14ac:dyDescent="0.3">
      <c r="A1494">
        <v>122</v>
      </c>
      <c r="B1494" t="s">
        <v>4465</v>
      </c>
      <c r="C1494" t="s">
        <v>4466</v>
      </c>
      <c r="D1494" t="s">
        <v>4467</v>
      </c>
      <c r="E1494" t="s">
        <v>98</v>
      </c>
      <c r="F1494" t="s">
        <v>92</v>
      </c>
      <c r="G1494" t="s">
        <v>300</v>
      </c>
      <c r="H1494" t="s">
        <v>285</v>
      </c>
      <c r="I1494">
        <v>1</v>
      </c>
      <c r="J1494">
        <v>228.14</v>
      </c>
      <c r="K1494">
        <v>319</v>
      </c>
      <c r="L1494">
        <v>228.14</v>
      </c>
    </row>
    <row r="1495" spans="1:12" x14ac:dyDescent="0.3">
      <c r="A1495">
        <v>123</v>
      </c>
      <c r="B1495" t="s">
        <v>4468</v>
      </c>
      <c r="C1495" t="s">
        <v>4469</v>
      </c>
      <c r="D1495" t="s">
        <v>4470</v>
      </c>
      <c r="E1495" t="s">
        <v>98</v>
      </c>
      <c r="F1495" t="s">
        <v>92</v>
      </c>
      <c r="G1495" t="s">
        <v>300</v>
      </c>
      <c r="H1495" t="s">
        <v>285</v>
      </c>
      <c r="I1495">
        <v>1</v>
      </c>
      <c r="J1495">
        <v>359.91</v>
      </c>
      <c r="K1495">
        <v>503</v>
      </c>
      <c r="L1495">
        <v>359.91</v>
      </c>
    </row>
    <row r="1496" spans="1:12" x14ac:dyDescent="0.3">
      <c r="A1496">
        <v>124</v>
      </c>
      <c r="B1496" t="s">
        <v>4471</v>
      </c>
      <c r="C1496" t="s">
        <v>4472</v>
      </c>
      <c r="D1496" t="s">
        <v>500</v>
      </c>
      <c r="E1496" t="s">
        <v>204</v>
      </c>
      <c r="F1496" t="s">
        <v>310</v>
      </c>
      <c r="G1496" t="s">
        <v>121</v>
      </c>
      <c r="H1496" t="s">
        <v>285</v>
      </c>
      <c r="I1496">
        <v>9</v>
      </c>
      <c r="J1496">
        <v>176.96</v>
      </c>
      <c r="K1496">
        <v>247</v>
      </c>
      <c r="L1496">
        <v>176.96</v>
      </c>
    </row>
    <row r="1497" spans="1:12" x14ac:dyDescent="0.3">
      <c r="A1497">
        <v>125</v>
      </c>
      <c r="B1497" t="s">
        <v>382</v>
      </c>
      <c r="C1497" t="s">
        <v>383</v>
      </c>
      <c r="E1497" t="s">
        <v>176</v>
      </c>
      <c r="F1497" t="s">
        <v>384</v>
      </c>
      <c r="G1497" t="s">
        <v>121</v>
      </c>
      <c r="H1497" t="s">
        <v>285</v>
      </c>
      <c r="I1497">
        <v>90</v>
      </c>
      <c r="J1497">
        <v>120.74</v>
      </c>
      <c r="K1497">
        <v>169</v>
      </c>
      <c r="L1497">
        <v>120.74</v>
      </c>
    </row>
    <row r="1498" spans="1:12" x14ac:dyDescent="0.3">
      <c r="A1498">
        <v>126</v>
      </c>
      <c r="B1498" t="s">
        <v>385</v>
      </c>
      <c r="C1498" t="s">
        <v>386</v>
      </c>
      <c r="D1498" t="s">
        <v>387</v>
      </c>
      <c r="E1498" t="s">
        <v>41</v>
      </c>
      <c r="F1498" t="s">
        <v>388</v>
      </c>
      <c r="G1498" t="s">
        <v>300</v>
      </c>
      <c r="H1498" t="s">
        <v>285</v>
      </c>
      <c r="I1498">
        <v>5</v>
      </c>
      <c r="J1498">
        <v>108.21</v>
      </c>
      <c r="K1498">
        <v>151</v>
      </c>
      <c r="L1498">
        <v>108.21</v>
      </c>
    </row>
    <row r="1499" spans="1:12" x14ac:dyDescent="0.3">
      <c r="A1499">
        <v>127</v>
      </c>
      <c r="B1499" t="s">
        <v>389</v>
      </c>
      <c r="C1499" t="s">
        <v>390</v>
      </c>
      <c r="D1499" t="s">
        <v>391</v>
      </c>
      <c r="E1499" t="s">
        <v>80</v>
      </c>
      <c r="F1499" t="s">
        <v>327</v>
      </c>
      <c r="G1499" t="s">
        <v>121</v>
      </c>
      <c r="H1499" t="s">
        <v>285</v>
      </c>
      <c r="I1499">
        <v>51</v>
      </c>
      <c r="J1499">
        <v>107.86</v>
      </c>
      <c r="K1499">
        <v>151</v>
      </c>
      <c r="L1499">
        <v>107.86</v>
      </c>
    </row>
    <row r="1500" spans="1:12" x14ac:dyDescent="0.3">
      <c r="A1500">
        <v>128</v>
      </c>
      <c r="B1500" t="s">
        <v>4473</v>
      </c>
      <c r="C1500" t="s">
        <v>4474</v>
      </c>
      <c r="D1500" t="s">
        <v>4475</v>
      </c>
      <c r="E1500" t="s">
        <v>1054</v>
      </c>
      <c r="F1500" t="s">
        <v>476</v>
      </c>
      <c r="G1500" t="s">
        <v>323</v>
      </c>
      <c r="H1500" t="s">
        <v>285</v>
      </c>
      <c r="I1500">
        <v>2</v>
      </c>
      <c r="J1500">
        <v>800</v>
      </c>
      <c r="K1500">
        <v>1225</v>
      </c>
      <c r="L1500">
        <v>800</v>
      </c>
    </row>
    <row r="1501" spans="1:12" x14ac:dyDescent="0.3">
      <c r="A1501">
        <v>129</v>
      </c>
      <c r="B1501" t="s">
        <v>4476</v>
      </c>
      <c r="C1501" t="s">
        <v>4477</v>
      </c>
      <c r="D1501" t="s">
        <v>4478</v>
      </c>
      <c r="E1501" t="s">
        <v>98</v>
      </c>
      <c r="F1501" t="s">
        <v>476</v>
      </c>
      <c r="G1501" t="s">
        <v>121</v>
      </c>
      <c r="H1501" t="s">
        <v>285</v>
      </c>
      <c r="I1501">
        <v>14</v>
      </c>
      <c r="J1501">
        <v>281.89999999999998</v>
      </c>
      <c r="K1501">
        <v>370</v>
      </c>
      <c r="L1501">
        <v>281.89999999999998</v>
      </c>
    </row>
    <row r="1502" spans="1:12" x14ac:dyDescent="0.3">
      <c r="A1502">
        <v>130</v>
      </c>
      <c r="B1502" t="s">
        <v>398</v>
      </c>
      <c r="C1502" t="s">
        <v>399</v>
      </c>
      <c r="D1502" t="s">
        <v>400</v>
      </c>
      <c r="E1502" t="s">
        <v>212</v>
      </c>
      <c r="F1502" t="s">
        <v>148</v>
      </c>
      <c r="G1502" t="s">
        <v>300</v>
      </c>
      <c r="H1502" t="s">
        <v>285</v>
      </c>
      <c r="I1502">
        <v>107</v>
      </c>
      <c r="J1502">
        <v>70.010000000000005</v>
      </c>
      <c r="K1502">
        <v>119</v>
      </c>
      <c r="L1502">
        <v>70.010000000000005</v>
      </c>
    </row>
    <row r="1503" spans="1:12" x14ac:dyDescent="0.3">
      <c r="A1503">
        <v>131</v>
      </c>
      <c r="B1503" t="s">
        <v>401</v>
      </c>
      <c r="C1503" t="s">
        <v>402</v>
      </c>
      <c r="D1503" t="s">
        <v>403</v>
      </c>
      <c r="E1503" t="s">
        <v>212</v>
      </c>
      <c r="F1503" t="s">
        <v>148</v>
      </c>
      <c r="G1503" t="s">
        <v>300</v>
      </c>
      <c r="H1503" t="s">
        <v>285</v>
      </c>
      <c r="I1503">
        <v>206</v>
      </c>
      <c r="J1503">
        <v>75.7</v>
      </c>
      <c r="K1503">
        <v>129</v>
      </c>
      <c r="L1503">
        <v>75.7</v>
      </c>
    </row>
    <row r="1504" spans="1:12" x14ac:dyDescent="0.3">
      <c r="A1504">
        <v>132</v>
      </c>
      <c r="B1504" t="s">
        <v>404</v>
      </c>
      <c r="C1504" t="s">
        <v>405</v>
      </c>
      <c r="D1504" t="s">
        <v>406</v>
      </c>
      <c r="E1504" t="s">
        <v>212</v>
      </c>
      <c r="F1504" t="s">
        <v>148</v>
      </c>
      <c r="G1504" t="s">
        <v>121</v>
      </c>
      <c r="H1504" t="s">
        <v>285</v>
      </c>
      <c r="I1504">
        <v>21</v>
      </c>
      <c r="J1504">
        <v>54.46</v>
      </c>
      <c r="K1504">
        <v>89</v>
      </c>
      <c r="L1504">
        <v>54.46</v>
      </c>
    </row>
    <row r="1505" spans="1:12" x14ac:dyDescent="0.3">
      <c r="A1505">
        <v>133</v>
      </c>
      <c r="B1505" t="s">
        <v>4479</v>
      </c>
      <c r="C1505" t="s">
        <v>4480</v>
      </c>
      <c r="D1505" t="s">
        <v>4481</v>
      </c>
      <c r="E1505" t="s">
        <v>212</v>
      </c>
      <c r="F1505" t="s">
        <v>148</v>
      </c>
      <c r="G1505" t="s">
        <v>121</v>
      </c>
      <c r="H1505" t="s">
        <v>285</v>
      </c>
      <c r="I1505">
        <v>17</v>
      </c>
      <c r="J1505">
        <v>75.849999999999994</v>
      </c>
      <c r="K1505">
        <v>125</v>
      </c>
      <c r="L1505">
        <v>75.849999999999994</v>
      </c>
    </row>
    <row r="1506" spans="1:12" x14ac:dyDescent="0.3">
      <c r="A1506">
        <v>134</v>
      </c>
      <c r="B1506" t="s">
        <v>407</v>
      </c>
      <c r="C1506" t="s">
        <v>408</v>
      </c>
      <c r="D1506" t="s">
        <v>409</v>
      </c>
      <c r="E1506" t="s">
        <v>41</v>
      </c>
      <c r="F1506" t="s">
        <v>148</v>
      </c>
      <c r="G1506" t="s">
        <v>121</v>
      </c>
      <c r="H1506" t="s">
        <v>285</v>
      </c>
      <c r="I1506">
        <v>16</v>
      </c>
      <c r="J1506">
        <v>103.48</v>
      </c>
      <c r="K1506">
        <v>144</v>
      </c>
      <c r="L1506">
        <v>103.48</v>
      </c>
    </row>
    <row r="1507" spans="1:12" x14ac:dyDescent="0.3">
      <c r="A1507">
        <v>135</v>
      </c>
      <c r="B1507" t="s">
        <v>410</v>
      </c>
      <c r="C1507" t="s">
        <v>411</v>
      </c>
      <c r="D1507" t="s">
        <v>412</v>
      </c>
      <c r="E1507" t="s">
        <v>212</v>
      </c>
      <c r="F1507" t="s">
        <v>148</v>
      </c>
      <c r="G1507" t="s">
        <v>121</v>
      </c>
      <c r="H1507" t="s">
        <v>285</v>
      </c>
      <c r="I1507">
        <v>25</v>
      </c>
      <c r="J1507">
        <v>140.01</v>
      </c>
      <c r="K1507">
        <v>217</v>
      </c>
      <c r="L1507">
        <v>140.01</v>
      </c>
    </row>
    <row r="1508" spans="1:12" x14ac:dyDescent="0.3">
      <c r="A1508">
        <v>136</v>
      </c>
      <c r="B1508" t="s">
        <v>413</v>
      </c>
      <c r="C1508" t="s">
        <v>414</v>
      </c>
      <c r="D1508" t="s">
        <v>415</v>
      </c>
      <c r="E1508" t="s">
        <v>98</v>
      </c>
      <c r="F1508" t="s">
        <v>416</v>
      </c>
      <c r="G1508" t="s">
        <v>121</v>
      </c>
      <c r="H1508" t="s">
        <v>285</v>
      </c>
      <c r="I1508">
        <v>12</v>
      </c>
      <c r="J1508">
        <v>117.86</v>
      </c>
      <c r="K1508">
        <v>165</v>
      </c>
      <c r="L1508">
        <v>117.86</v>
      </c>
    </row>
    <row r="1509" spans="1:12" x14ac:dyDescent="0.3">
      <c r="A1509">
        <v>137</v>
      </c>
      <c r="B1509" t="s">
        <v>4482</v>
      </c>
      <c r="C1509" t="s">
        <v>4483</v>
      </c>
      <c r="D1509" t="s">
        <v>4484</v>
      </c>
      <c r="E1509" t="s">
        <v>41</v>
      </c>
      <c r="F1509" t="s">
        <v>476</v>
      </c>
      <c r="G1509" t="s">
        <v>300</v>
      </c>
      <c r="H1509" t="s">
        <v>285</v>
      </c>
      <c r="I1509">
        <v>7</v>
      </c>
      <c r="J1509">
        <v>88.2</v>
      </c>
      <c r="K1509">
        <v>123</v>
      </c>
      <c r="L1509">
        <v>88.2</v>
      </c>
    </row>
    <row r="1510" spans="1:12" x14ac:dyDescent="0.3">
      <c r="A1510">
        <v>138</v>
      </c>
      <c r="B1510" t="s">
        <v>417</v>
      </c>
      <c r="C1510" t="s">
        <v>418</v>
      </c>
      <c r="D1510" t="s">
        <v>419</v>
      </c>
      <c r="E1510" t="s">
        <v>395</v>
      </c>
      <c r="F1510" t="s">
        <v>420</v>
      </c>
      <c r="G1510" t="s">
        <v>121</v>
      </c>
      <c r="H1510" t="s">
        <v>285</v>
      </c>
      <c r="I1510">
        <v>21</v>
      </c>
      <c r="J1510">
        <v>39.049999999999997</v>
      </c>
      <c r="K1510">
        <v>127</v>
      </c>
      <c r="L1510">
        <v>39.049999999999997</v>
      </c>
    </row>
    <row r="1511" spans="1:12" x14ac:dyDescent="0.3">
      <c r="A1511">
        <v>139</v>
      </c>
      <c r="B1511" t="s">
        <v>421</v>
      </c>
      <c r="C1511" t="s">
        <v>422</v>
      </c>
      <c r="D1511" t="s">
        <v>423</v>
      </c>
      <c r="E1511" t="s">
        <v>204</v>
      </c>
      <c r="F1511" t="s">
        <v>424</v>
      </c>
      <c r="G1511" t="s">
        <v>121</v>
      </c>
      <c r="H1511" t="s">
        <v>285</v>
      </c>
      <c r="I1511">
        <v>5</v>
      </c>
      <c r="J1511">
        <v>207.31</v>
      </c>
      <c r="K1511">
        <v>290</v>
      </c>
      <c r="L1511">
        <v>207.31</v>
      </c>
    </row>
    <row r="1512" spans="1:12" x14ac:dyDescent="0.3">
      <c r="A1512">
        <v>140</v>
      </c>
      <c r="B1512" t="s">
        <v>4485</v>
      </c>
      <c r="C1512" t="s">
        <v>4486</v>
      </c>
      <c r="D1512" t="s">
        <v>4487</v>
      </c>
      <c r="E1512" t="s">
        <v>41</v>
      </c>
      <c r="F1512" t="s">
        <v>120</v>
      </c>
      <c r="G1512" t="s">
        <v>121</v>
      </c>
      <c r="H1512" t="s">
        <v>285</v>
      </c>
      <c r="I1512">
        <v>3</v>
      </c>
      <c r="J1512">
        <v>124.29</v>
      </c>
      <c r="K1512">
        <v>174</v>
      </c>
      <c r="L1512">
        <v>124.29</v>
      </c>
    </row>
    <row r="1513" spans="1:12" x14ac:dyDescent="0.3">
      <c r="A1513">
        <v>141</v>
      </c>
      <c r="B1513" t="s">
        <v>425</v>
      </c>
      <c r="C1513" t="s">
        <v>426</v>
      </c>
      <c r="D1513" t="s">
        <v>427</v>
      </c>
      <c r="E1513" t="s">
        <v>41</v>
      </c>
      <c r="F1513" t="s">
        <v>120</v>
      </c>
      <c r="G1513" t="s">
        <v>121</v>
      </c>
      <c r="H1513" t="s">
        <v>285</v>
      </c>
      <c r="I1513">
        <v>7</v>
      </c>
      <c r="J1513">
        <v>170</v>
      </c>
      <c r="K1513">
        <v>238</v>
      </c>
      <c r="L1513">
        <v>170</v>
      </c>
    </row>
    <row r="1514" spans="1:12" x14ac:dyDescent="0.3">
      <c r="A1514">
        <v>142</v>
      </c>
      <c r="B1514" t="s">
        <v>4488</v>
      </c>
      <c r="C1514" t="s">
        <v>4489</v>
      </c>
      <c r="D1514" t="s">
        <v>4490</v>
      </c>
      <c r="E1514" t="s">
        <v>98</v>
      </c>
      <c r="F1514" t="s">
        <v>476</v>
      </c>
      <c r="G1514" t="s">
        <v>121</v>
      </c>
      <c r="H1514" t="s">
        <v>285</v>
      </c>
      <c r="I1514">
        <v>6</v>
      </c>
      <c r="J1514">
        <v>705.71</v>
      </c>
      <c r="K1514">
        <v>988</v>
      </c>
      <c r="L1514">
        <v>705.71</v>
      </c>
    </row>
    <row r="1515" spans="1:12" x14ac:dyDescent="0.3">
      <c r="A1515">
        <v>143</v>
      </c>
      <c r="B1515" t="s">
        <v>428</v>
      </c>
      <c r="C1515" t="s">
        <v>429</v>
      </c>
      <c r="D1515" t="s">
        <v>430</v>
      </c>
      <c r="E1515" t="s">
        <v>41</v>
      </c>
      <c r="F1515" t="s">
        <v>148</v>
      </c>
      <c r="G1515" t="s">
        <v>121</v>
      </c>
      <c r="H1515" t="s">
        <v>285</v>
      </c>
      <c r="I1515">
        <v>10</v>
      </c>
      <c r="J1515">
        <v>71.36</v>
      </c>
      <c r="K1515">
        <v>99</v>
      </c>
      <c r="L1515">
        <v>71.36</v>
      </c>
    </row>
    <row r="1516" spans="1:12" x14ac:dyDescent="0.3">
      <c r="A1516">
        <v>144</v>
      </c>
      <c r="B1516" t="s">
        <v>431</v>
      </c>
      <c r="C1516" t="s">
        <v>432</v>
      </c>
      <c r="D1516" t="s">
        <v>433</v>
      </c>
      <c r="E1516" t="s">
        <v>204</v>
      </c>
      <c r="F1516" t="s">
        <v>420</v>
      </c>
      <c r="G1516" t="s">
        <v>369</v>
      </c>
      <c r="H1516" t="s">
        <v>285</v>
      </c>
      <c r="I1516">
        <v>8</v>
      </c>
      <c r="J1516">
        <v>45.91</v>
      </c>
      <c r="K1516">
        <v>64</v>
      </c>
      <c r="L1516">
        <v>45.91</v>
      </c>
    </row>
    <row r="1517" spans="1:12" x14ac:dyDescent="0.3">
      <c r="A1517">
        <v>145</v>
      </c>
      <c r="B1517" t="s">
        <v>4491</v>
      </c>
      <c r="C1517" t="s">
        <v>4492</v>
      </c>
      <c r="D1517" t="s">
        <v>4493</v>
      </c>
      <c r="E1517" t="s">
        <v>41</v>
      </c>
      <c r="F1517" t="s">
        <v>120</v>
      </c>
      <c r="G1517" t="s">
        <v>300</v>
      </c>
      <c r="H1517" t="s">
        <v>285</v>
      </c>
      <c r="I1517">
        <v>6</v>
      </c>
      <c r="J1517">
        <v>165</v>
      </c>
      <c r="K1517">
        <v>231</v>
      </c>
      <c r="L1517">
        <v>165</v>
      </c>
    </row>
    <row r="1518" spans="1:12" x14ac:dyDescent="0.3">
      <c r="A1518">
        <v>146</v>
      </c>
      <c r="B1518" t="s">
        <v>4494</v>
      </c>
      <c r="C1518" t="s">
        <v>4495</v>
      </c>
      <c r="D1518" t="s">
        <v>4496</v>
      </c>
      <c r="E1518" t="s">
        <v>212</v>
      </c>
      <c r="F1518" t="s">
        <v>148</v>
      </c>
      <c r="G1518" t="s">
        <v>121</v>
      </c>
      <c r="H1518" t="s">
        <v>285</v>
      </c>
      <c r="I1518">
        <v>6</v>
      </c>
      <c r="J1518">
        <v>268.55</v>
      </c>
      <c r="K1518">
        <v>454</v>
      </c>
      <c r="L1518">
        <v>268.55</v>
      </c>
    </row>
    <row r="1519" spans="1:12" x14ac:dyDescent="0.3">
      <c r="A1519">
        <v>147</v>
      </c>
      <c r="B1519" t="s">
        <v>434</v>
      </c>
      <c r="C1519" t="s">
        <v>435</v>
      </c>
      <c r="D1519" t="s">
        <v>436</v>
      </c>
      <c r="E1519" t="s">
        <v>437</v>
      </c>
      <c r="F1519" t="s">
        <v>310</v>
      </c>
      <c r="G1519" t="s">
        <v>121</v>
      </c>
      <c r="H1519" t="s">
        <v>285</v>
      </c>
      <c r="I1519">
        <v>3</v>
      </c>
      <c r="J1519">
        <v>14.25</v>
      </c>
      <c r="K1519">
        <v>161</v>
      </c>
      <c r="L1519">
        <v>14.25</v>
      </c>
    </row>
    <row r="1520" spans="1:12" x14ac:dyDescent="0.3">
      <c r="A1520">
        <v>148</v>
      </c>
      <c r="B1520" t="s">
        <v>438</v>
      </c>
      <c r="C1520" t="s">
        <v>439</v>
      </c>
      <c r="D1520" t="s">
        <v>440</v>
      </c>
      <c r="E1520" t="s">
        <v>41</v>
      </c>
      <c r="F1520" t="s">
        <v>289</v>
      </c>
      <c r="G1520" t="s">
        <v>121</v>
      </c>
      <c r="H1520" t="s">
        <v>285</v>
      </c>
      <c r="I1520">
        <v>210</v>
      </c>
      <c r="J1520">
        <v>71.36</v>
      </c>
      <c r="K1520">
        <v>99</v>
      </c>
      <c r="L1520">
        <v>71.36</v>
      </c>
    </row>
    <row r="1521" spans="1:12" x14ac:dyDescent="0.3">
      <c r="A1521">
        <v>149</v>
      </c>
      <c r="B1521" t="s">
        <v>4497</v>
      </c>
      <c r="C1521" t="s">
        <v>4498</v>
      </c>
      <c r="D1521" t="s">
        <v>4499</v>
      </c>
      <c r="E1521" t="s">
        <v>98</v>
      </c>
      <c r="F1521" t="s">
        <v>476</v>
      </c>
      <c r="G1521" t="s">
        <v>121</v>
      </c>
      <c r="H1521" t="s">
        <v>285</v>
      </c>
      <c r="I1521">
        <v>10</v>
      </c>
      <c r="J1521">
        <v>262.86</v>
      </c>
      <c r="K1521">
        <v>368</v>
      </c>
      <c r="L1521">
        <v>262.86</v>
      </c>
    </row>
    <row r="1522" spans="1:12" x14ac:dyDescent="0.3">
      <c r="A1522">
        <v>150</v>
      </c>
      <c r="B1522" t="s">
        <v>441</v>
      </c>
      <c r="C1522" t="s">
        <v>442</v>
      </c>
      <c r="D1522" t="s">
        <v>443</v>
      </c>
      <c r="E1522" t="s">
        <v>212</v>
      </c>
      <c r="F1522" t="s">
        <v>148</v>
      </c>
      <c r="G1522" t="s">
        <v>121</v>
      </c>
      <c r="H1522" t="s">
        <v>285</v>
      </c>
      <c r="I1522">
        <v>82</v>
      </c>
      <c r="J1522">
        <v>64.23</v>
      </c>
      <c r="K1522">
        <v>109</v>
      </c>
      <c r="L1522">
        <v>64.23</v>
      </c>
    </row>
    <row r="1523" spans="1:12" x14ac:dyDescent="0.3">
      <c r="A1523">
        <v>151</v>
      </c>
      <c r="B1523" t="s">
        <v>444</v>
      </c>
      <c r="C1523" t="s">
        <v>445</v>
      </c>
      <c r="D1523" t="s">
        <v>446</v>
      </c>
      <c r="E1523" t="s">
        <v>41</v>
      </c>
      <c r="F1523" t="s">
        <v>299</v>
      </c>
      <c r="G1523" t="s">
        <v>121</v>
      </c>
      <c r="H1523" t="s">
        <v>285</v>
      </c>
      <c r="I1523">
        <v>14</v>
      </c>
      <c r="J1523">
        <v>213.93</v>
      </c>
      <c r="K1523">
        <v>299</v>
      </c>
      <c r="L1523">
        <v>213.93</v>
      </c>
    </row>
    <row r="1524" spans="1:12" x14ac:dyDescent="0.3">
      <c r="A1524">
        <v>152</v>
      </c>
      <c r="B1524" t="s">
        <v>4500</v>
      </c>
      <c r="C1524" t="s">
        <v>4501</v>
      </c>
      <c r="D1524" t="s">
        <v>4502</v>
      </c>
      <c r="E1524" t="s">
        <v>41</v>
      </c>
      <c r="F1524" t="s">
        <v>299</v>
      </c>
      <c r="G1524" t="s">
        <v>121</v>
      </c>
      <c r="H1524" t="s">
        <v>285</v>
      </c>
      <c r="I1524">
        <v>4</v>
      </c>
      <c r="J1524">
        <v>102.14</v>
      </c>
      <c r="K1524">
        <v>143</v>
      </c>
      <c r="L1524">
        <v>102.14</v>
      </c>
    </row>
    <row r="1525" spans="1:12" x14ac:dyDescent="0.3">
      <c r="A1525">
        <v>153</v>
      </c>
      <c r="B1525" t="s">
        <v>4503</v>
      </c>
      <c r="C1525" t="s">
        <v>4504</v>
      </c>
      <c r="D1525" t="s">
        <v>4502</v>
      </c>
      <c r="E1525" t="s">
        <v>41</v>
      </c>
      <c r="F1525" t="s">
        <v>299</v>
      </c>
      <c r="G1525" t="s">
        <v>121</v>
      </c>
      <c r="H1525" t="s">
        <v>285</v>
      </c>
      <c r="I1525">
        <v>6</v>
      </c>
      <c r="J1525">
        <v>102.14</v>
      </c>
      <c r="K1525">
        <v>143</v>
      </c>
      <c r="L1525">
        <v>102.14</v>
      </c>
    </row>
    <row r="1526" spans="1:12" x14ac:dyDescent="0.3">
      <c r="A1526">
        <v>154</v>
      </c>
      <c r="B1526" t="s">
        <v>447</v>
      </c>
      <c r="C1526" t="s">
        <v>448</v>
      </c>
      <c r="D1526" t="s">
        <v>449</v>
      </c>
      <c r="E1526" t="s">
        <v>41</v>
      </c>
      <c r="F1526" t="s">
        <v>299</v>
      </c>
      <c r="G1526" t="s">
        <v>300</v>
      </c>
      <c r="H1526" t="s">
        <v>285</v>
      </c>
      <c r="I1526">
        <v>1</v>
      </c>
      <c r="J1526">
        <v>252.15</v>
      </c>
      <c r="K1526">
        <v>353</v>
      </c>
      <c r="L1526">
        <v>252.15</v>
      </c>
    </row>
    <row r="1527" spans="1:12" x14ac:dyDescent="0.3">
      <c r="A1527">
        <v>155</v>
      </c>
      <c r="B1527" t="s">
        <v>450</v>
      </c>
      <c r="C1527" t="s">
        <v>451</v>
      </c>
      <c r="D1527" t="s">
        <v>452</v>
      </c>
      <c r="E1527" t="s">
        <v>309</v>
      </c>
      <c r="F1527" t="s">
        <v>310</v>
      </c>
      <c r="G1527" t="s">
        <v>121</v>
      </c>
      <c r="H1527" t="s">
        <v>285</v>
      </c>
      <c r="I1527">
        <v>31</v>
      </c>
      <c r="J1527">
        <v>97.72</v>
      </c>
      <c r="K1527">
        <v>167</v>
      </c>
      <c r="L1527">
        <v>97.72</v>
      </c>
    </row>
    <row r="1528" spans="1:12" x14ac:dyDescent="0.3">
      <c r="A1528">
        <v>156</v>
      </c>
      <c r="B1528" t="s">
        <v>4505</v>
      </c>
      <c r="C1528" t="s">
        <v>4506</v>
      </c>
      <c r="D1528" t="s">
        <v>4507</v>
      </c>
      <c r="E1528" t="s">
        <v>2533</v>
      </c>
      <c r="F1528" t="s">
        <v>310</v>
      </c>
      <c r="G1528" t="s">
        <v>121</v>
      </c>
      <c r="H1528" t="s">
        <v>285</v>
      </c>
      <c r="I1528">
        <v>25</v>
      </c>
      <c r="J1528">
        <v>234</v>
      </c>
      <c r="K1528">
        <v>261</v>
      </c>
      <c r="L1528">
        <v>234</v>
      </c>
    </row>
    <row r="1529" spans="1:12" x14ac:dyDescent="0.3">
      <c r="A1529">
        <v>157</v>
      </c>
      <c r="B1529" t="s">
        <v>453</v>
      </c>
      <c r="C1529" t="s">
        <v>454</v>
      </c>
      <c r="E1529" t="s">
        <v>41</v>
      </c>
      <c r="F1529" t="s">
        <v>455</v>
      </c>
      <c r="G1529" t="s">
        <v>121</v>
      </c>
      <c r="H1529" t="s">
        <v>285</v>
      </c>
      <c r="I1529">
        <v>31</v>
      </c>
      <c r="J1529">
        <v>42.86</v>
      </c>
      <c r="K1529">
        <v>60</v>
      </c>
      <c r="L1529">
        <v>42.86</v>
      </c>
    </row>
    <row r="1530" spans="1:12" x14ac:dyDescent="0.3">
      <c r="A1530">
        <v>158</v>
      </c>
      <c r="B1530" t="s">
        <v>456</v>
      </c>
      <c r="C1530" t="s">
        <v>457</v>
      </c>
      <c r="D1530" t="s">
        <v>458</v>
      </c>
      <c r="E1530" t="s">
        <v>41</v>
      </c>
      <c r="F1530" t="s">
        <v>455</v>
      </c>
      <c r="G1530" t="s">
        <v>121</v>
      </c>
      <c r="H1530" t="s">
        <v>285</v>
      </c>
      <c r="I1530">
        <v>163</v>
      </c>
      <c r="J1530">
        <v>75.14</v>
      </c>
      <c r="K1530">
        <v>105</v>
      </c>
      <c r="L1530">
        <v>75.14</v>
      </c>
    </row>
    <row r="1531" spans="1:12" x14ac:dyDescent="0.3">
      <c r="A1531">
        <v>159</v>
      </c>
      <c r="B1531" t="s">
        <v>4508</v>
      </c>
      <c r="C1531" t="s">
        <v>4509</v>
      </c>
      <c r="D1531" t="s">
        <v>4510</v>
      </c>
      <c r="E1531" t="s">
        <v>98</v>
      </c>
      <c r="F1531" t="s">
        <v>476</v>
      </c>
      <c r="G1531" t="s">
        <v>121</v>
      </c>
      <c r="H1531" t="s">
        <v>285</v>
      </c>
      <c r="I1531">
        <v>36</v>
      </c>
      <c r="J1531">
        <v>31.91</v>
      </c>
      <c r="K1531">
        <v>44</v>
      </c>
      <c r="L1531">
        <v>31.91</v>
      </c>
    </row>
    <row r="1532" spans="1:12" x14ac:dyDescent="0.3">
      <c r="A1532">
        <v>160</v>
      </c>
      <c r="B1532" t="s">
        <v>4511</v>
      </c>
      <c r="C1532" t="s">
        <v>4512</v>
      </c>
      <c r="D1532" t="s">
        <v>4513</v>
      </c>
      <c r="E1532" t="s">
        <v>98</v>
      </c>
      <c r="F1532" t="s">
        <v>322</v>
      </c>
      <c r="G1532" t="s">
        <v>121</v>
      </c>
      <c r="H1532" t="s">
        <v>285</v>
      </c>
      <c r="I1532">
        <v>11</v>
      </c>
      <c r="J1532">
        <v>146.43</v>
      </c>
      <c r="K1532">
        <v>205</v>
      </c>
      <c r="L1532">
        <v>146.43</v>
      </c>
    </row>
    <row r="1533" spans="1:12" x14ac:dyDescent="0.3">
      <c r="A1533">
        <v>161</v>
      </c>
      <c r="B1533" t="s">
        <v>459</v>
      </c>
      <c r="C1533" t="s">
        <v>460</v>
      </c>
      <c r="D1533" t="s">
        <v>461</v>
      </c>
      <c r="E1533" t="s">
        <v>41</v>
      </c>
      <c r="F1533" t="s">
        <v>455</v>
      </c>
      <c r="G1533" t="s">
        <v>121</v>
      </c>
      <c r="H1533" t="s">
        <v>285</v>
      </c>
      <c r="I1533">
        <v>334</v>
      </c>
      <c r="J1533">
        <v>20.36</v>
      </c>
      <c r="K1533">
        <v>28</v>
      </c>
      <c r="L1533">
        <v>20.36</v>
      </c>
    </row>
    <row r="1534" spans="1:12" x14ac:dyDescent="0.3">
      <c r="A1534">
        <v>162</v>
      </c>
      <c r="B1534" t="s">
        <v>462</v>
      </c>
      <c r="C1534" t="s">
        <v>463</v>
      </c>
      <c r="D1534" t="s">
        <v>464</v>
      </c>
      <c r="E1534" t="s">
        <v>41</v>
      </c>
      <c r="F1534" t="s">
        <v>455</v>
      </c>
      <c r="G1534" t="s">
        <v>121</v>
      </c>
      <c r="H1534" t="s">
        <v>285</v>
      </c>
      <c r="I1534">
        <v>541</v>
      </c>
      <c r="J1534">
        <v>31</v>
      </c>
      <c r="K1534">
        <v>43</v>
      </c>
      <c r="L1534">
        <v>31</v>
      </c>
    </row>
    <row r="1535" spans="1:12" x14ac:dyDescent="0.3">
      <c r="A1535">
        <v>163</v>
      </c>
      <c r="B1535" t="s">
        <v>4514</v>
      </c>
      <c r="C1535" t="s">
        <v>4515</v>
      </c>
      <c r="D1535" t="s">
        <v>4516</v>
      </c>
      <c r="E1535" t="s">
        <v>41</v>
      </c>
      <c r="F1535" t="s">
        <v>455</v>
      </c>
      <c r="G1535" t="s">
        <v>121</v>
      </c>
      <c r="H1535" t="s">
        <v>285</v>
      </c>
      <c r="I1535">
        <v>8</v>
      </c>
      <c r="J1535">
        <v>74.5</v>
      </c>
      <c r="K1535">
        <v>104</v>
      </c>
      <c r="L1535">
        <v>74.5</v>
      </c>
    </row>
    <row r="1536" spans="1:12" x14ac:dyDescent="0.3">
      <c r="A1536">
        <v>164</v>
      </c>
      <c r="B1536" t="s">
        <v>4517</v>
      </c>
      <c r="C1536" t="s">
        <v>4518</v>
      </c>
      <c r="D1536" t="s">
        <v>4519</v>
      </c>
      <c r="E1536" t="s">
        <v>204</v>
      </c>
      <c r="F1536" t="s">
        <v>3819</v>
      </c>
      <c r="G1536" t="s">
        <v>300</v>
      </c>
      <c r="H1536" t="s">
        <v>285</v>
      </c>
      <c r="I1536">
        <v>4</v>
      </c>
      <c r="J1536">
        <v>69.64</v>
      </c>
      <c r="K1536">
        <v>97</v>
      </c>
      <c r="L1536">
        <v>69.64</v>
      </c>
    </row>
    <row r="1537" spans="1:12" x14ac:dyDescent="0.3">
      <c r="A1537">
        <v>165</v>
      </c>
      <c r="B1537" t="s">
        <v>4520</v>
      </c>
      <c r="C1537" t="s">
        <v>4521</v>
      </c>
      <c r="D1537" t="s">
        <v>4522</v>
      </c>
      <c r="E1537" t="s">
        <v>204</v>
      </c>
      <c r="F1537" t="s">
        <v>3819</v>
      </c>
      <c r="G1537" t="s">
        <v>300</v>
      </c>
      <c r="H1537" t="s">
        <v>285</v>
      </c>
      <c r="I1537">
        <v>2</v>
      </c>
      <c r="J1537">
        <v>128.57</v>
      </c>
      <c r="K1537">
        <v>180</v>
      </c>
      <c r="L1537">
        <v>128.57</v>
      </c>
    </row>
    <row r="1538" spans="1:12" x14ac:dyDescent="0.3">
      <c r="A1538">
        <v>166</v>
      </c>
      <c r="B1538" t="s">
        <v>4523</v>
      </c>
      <c r="C1538" t="s">
        <v>4524</v>
      </c>
      <c r="D1538" t="s">
        <v>4525</v>
      </c>
      <c r="E1538" t="s">
        <v>204</v>
      </c>
      <c r="F1538" t="s">
        <v>424</v>
      </c>
      <c r="G1538" t="s">
        <v>121</v>
      </c>
      <c r="H1538" t="s">
        <v>285</v>
      </c>
      <c r="I1538">
        <v>5</v>
      </c>
      <c r="J1538">
        <v>103.46</v>
      </c>
      <c r="K1538">
        <v>144</v>
      </c>
      <c r="L1538">
        <v>103.46</v>
      </c>
    </row>
    <row r="1539" spans="1:12" x14ac:dyDescent="0.3">
      <c r="A1539">
        <v>167</v>
      </c>
      <c r="B1539" t="s">
        <v>470</v>
      </c>
      <c r="C1539" t="s">
        <v>471</v>
      </c>
      <c r="D1539" t="s">
        <v>472</v>
      </c>
      <c r="E1539" t="s">
        <v>204</v>
      </c>
      <c r="F1539" t="s">
        <v>424</v>
      </c>
      <c r="G1539" t="s">
        <v>121</v>
      </c>
      <c r="H1539" t="s">
        <v>285</v>
      </c>
      <c r="I1539">
        <v>3</v>
      </c>
      <c r="J1539">
        <v>135.93</v>
      </c>
      <c r="K1539">
        <v>190</v>
      </c>
      <c r="L1539">
        <v>135.93</v>
      </c>
    </row>
    <row r="1540" spans="1:12" x14ac:dyDescent="0.3">
      <c r="A1540">
        <v>168</v>
      </c>
      <c r="B1540" t="s">
        <v>473</v>
      </c>
      <c r="C1540" t="s">
        <v>474</v>
      </c>
      <c r="D1540" t="s">
        <v>475</v>
      </c>
      <c r="E1540" t="s">
        <v>41</v>
      </c>
      <c r="F1540" t="s">
        <v>476</v>
      </c>
      <c r="G1540" t="s">
        <v>121</v>
      </c>
      <c r="H1540" t="s">
        <v>285</v>
      </c>
      <c r="I1540">
        <v>9</v>
      </c>
      <c r="J1540">
        <v>142.13999999999999</v>
      </c>
      <c r="K1540">
        <v>199</v>
      </c>
      <c r="L1540">
        <v>142.13999999999999</v>
      </c>
    </row>
    <row r="1541" spans="1:12" x14ac:dyDescent="0.3">
      <c r="A1541">
        <v>169</v>
      </c>
      <c r="B1541" t="s">
        <v>477</v>
      </c>
      <c r="C1541" t="s">
        <v>478</v>
      </c>
      <c r="D1541" t="s">
        <v>479</v>
      </c>
      <c r="E1541" t="s">
        <v>41</v>
      </c>
      <c r="F1541" t="s">
        <v>476</v>
      </c>
      <c r="G1541" t="s">
        <v>121</v>
      </c>
      <c r="H1541" t="s">
        <v>285</v>
      </c>
      <c r="I1541">
        <v>15</v>
      </c>
      <c r="J1541">
        <v>320.70999999999998</v>
      </c>
      <c r="K1541">
        <v>449</v>
      </c>
      <c r="L1541">
        <v>320.70999999999998</v>
      </c>
    </row>
    <row r="1542" spans="1:12" x14ac:dyDescent="0.3">
      <c r="A1542">
        <v>170</v>
      </c>
      <c r="B1542" t="s">
        <v>4526</v>
      </c>
      <c r="C1542" t="s">
        <v>4527</v>
      </c>
      <c r="D1542" t="s">
        <v>4528</v>
      </c>
      <c r="E1542" t="s">
        <v>41</v>
      </c>
      <c r="F1542" t="s">
        <v>388</v>
      </c>
      <c r="G1542" t="s">
        <v>369</v>
      </c>
      <c r="H1542" t="s">
        <v>285</v>
      </c>
      <c r="I1542">
        <v>2</v>
      </c>
      <c r="J1542">
        <v>231.43</v>
      </c>
      <c r="K1542">
        <v>324</v>
      </c>
      <c r="L1542">
        <v>231.43</v>
      </c>
    </row>
    <row r="1543" spans="1:12" x14ac:dyDescent="0.3">
      <c r="A1543">
        <v>171</v>
      </c>
      <c r="B1543" t="s">
        <v>4529</v>
      </c>
      <c r="C1543" t="s">
        <v>4530</v>
      </c>
      <c r="D1543" t="s">
        <v>4531</v>
      </c>
      <c r="E1543" t="s">
        <v>1173</v>
      </c>
      <c r="F1543" t="s">
        <v>480</v>
      </c>
      <c r="G1543" t="s">
        <v>121</v>
      </c>
      <c r="H1543" t="s">
        <v>285</v>
      </c>
      <c r="I1543">
        <v>35</v>
      </c>
      <c r="J1543">
        <v>277.86</v>
      </c>
      <c r="K1543">
        <v>389</v>
      </c>
      <c r="L1543">
        <v>277.86</v>
      </c>
    </row>
    <row r="1544" spans="1:12" x14ac:dyDescent="0.3">
      <c r="A1544">
        <v>172</v>
      </c>
      <c r="B1544" t="s">
        <v>4532</v>
      </c>
      <c r="C1544" t="s">
        <v>4533</v>
      </c>
      <c r="D1544" t="s">
        <v>4534</v>
      </c>
      <c r="E1544" t="s">
        <v>4535</v>
      </c>
      <c r="F1544" t="s">
        <v>4536</v>
      </c>
      <c r="G1544" t="s">
        <v>121</v>
      </c>
      <c r="H1544" t="s">
        <v>285</v>
      </c>
      <c r="I1544">
        <v>3</v>
      </c>
      <c r="J1544">
        <v>40.909999999999997</v>
      </c>
      <c r="K1544">
        <v>57</v>
      </c>
      <c r="L1544">
        <v>40.909999999999997</v>
      </c>
    </row>
    <row r="1545" spans="1:12" x14ac:dyDescent="0.3">
      <c r="A1545">
        <v>173</v>
      </c>
      <c r="B1545" t="s">
        <v>481</v>
      </c>
      <c r="C1545" t="s">
        <v>482</v>
      </c>
      <c r="D1545" t="s">
        <v>483</v>
      </c>
      <c r="E1545" t="s">
        <v>41</v>
      </c>
      <c r="F1545" t="s">
        <v>274</v>
      </c>
      <c r="G1545" t="s">
        <v>121</v>
      </c>
      <c r="H1545" t="s">
        <v>285</v>
      </c>
      <c r="I1545">
        <v>4</v>
      </c>
      <c r="J1545">
        <v>112.12</v>
      </c>
      <c r="K1545">
        <v>156</v>
      </c>
      <c r="L1545">
        <v>112.12</v>
      </c>
    </row>
    <row r="1546" spans="1:12" x14ac:dyDescent="0.3">
      <c r="A1546">
        <v>174</v>
      </c>
      <c r="B1546" t="s">
        <v>4537</v>
      </c>
      <c r="C1546" t="s">
        <v>4538</v>
      </c>
      <c r="D1546" t="s">
        <v>4539</v>
      </c>
      <c r="E1546" t="s">
        <v>3451</v>
      </c>
      <c r="F1546" t="s">
        <v>4540</v>
      </c>
      <c r="G1546" t="s">
        <v>300</v>
      </c>
      <c r="H1546" t="s">
        <v>285</v>
      </c>
      <c r="I1546">
        <v>3</v>
      </c>
      <c r="J1546">
        <v>11</v>
      </c>
      <c r="K1546">
        <v>169</v>
      </c>
      <c r="L1546">
        <v>11</v>
      </c>
    </row>
    <row r="1547" spans="1:12" x14ac:dyDescent="0.3">
      <c r="A1547">
        <v>175</v>
      </c>
      <c r="B1547" t="s">
        <v>484</v>
      </c>
      <c r="C1547" t="s">
        <v>485</v>
      </c>
      <c r="D1547" t="s">
        <v>486</v>
      </c>
      <c r="E1547" t="s">
        <v>204</v>
      </c>
      <c r="F1547" t="s">
        <v>420</v>
      </c>
      <c r="G1547" t="s">
        <v>121</v>
      </c>
      <c r="H1547" t="s">
        <v>285</v>
      </c>
      <c r="I1547">
        <v>7</v>
      </c>
      <c r="J1547">
        <v>38.56</v>
      </c>
      <c r="K1547">
        <v>53</v>
      </c>
      <c r="L1547">
        <v>38.56</v>
      </c>
    </row>
    <row r="1548" spans="1:12" x14ac:dyDescent="0.3">
      <c r="A1548">
        <v>176</v>
      </c>
      <c r="B1548" t="s">
        <v>4541</v>
      </c>
      <c r="C1548" t="s">
        <v>4542</v>
      </c>
      <c r="D1548" t="s">
        <v>4543</v>
      </c>
      <c r="E1548" t="s">
        <v>204</v>
      </c>
      <c r="F1548" t="s">
        <v>120</v>
      </c>
      <c r="G1548" t="s">
        <v>4544</v>
      </c>
      <c r="H1548" t="s">
        <v>285</v>
      </c>
      <c r="I1548">
        <v>9</v>
      </c>
      <c r="J1548">
        <v>295.49</v>
      </c>
      <c r="K1548">
        <v>413</v>
      </c>
      <c r="L1548">
        <v>295.49</v>
      </c>
    </row>
    <row r="1549" spans="1:12" x14ac:dyDescent="0.3">
      <c r="A1549">
        <v>177</v>
      </c>
      <c r="B1549" t="s">
        <v>4545</v>
      </c>
      <c r="C1549" t="s">
        <v>4546</v>
      </c>
      <c r="D1549" t="s">
        <v>4547</v>
      </c>
      <c r="E1549" t="s">
        <v>91</v>
      </c>
      <c r="F1549" t="s">
        <v>92</v>
      </c>
      <c r="G1549" t="s">
        <v>121</v>
      </c>
      <c r="H1549" t="s">
        <v>285</v>
      </c>
      <c r="I1549">
        <v>1</v>
      </c>
      <c r="J1549">
        <v>1219.1199999999999</v>
      </c>
      <c r="K1549">
        <v>1600</v>
      </c>
      <c r="L1549">
        <v>1219.1199999999999</v>
      </c>
    </row>
    <row r="1550" spans="1:12" x14ac:dyDescent="0.3">
      <c r="A1550">
        <v>178</v>
      </c>
      <c r="B1550" t="s">
        <v>4548</v>
      </c>
      <c r="C1550" t="s">
        <v>4549</v>
      </c>
      <c r="D1550" t="s">
        <v>4550</v>
      </c>
      <c r="E1550" t="s">
        <v>98</v>
      </c>
      <c r="F1550" t="s">
        <v>130</v>
      </c>
      <c r="G1550" t="s">
        <v>121</v>
      </c>
      <c r="H1550" t="s">
        <v>285</v>
      </c>
      <c r="I1550">
        <v>4</v>
      </c>
      <c r="J1550">
        <v>167.25</v>
      </c>
      <c r="K1550">
        <v>234</v>
      </c>
      <c r="L1550">
        <v>167.25</v>
      </c>
    </row>
    <row r="1551" spans="1:12" x14ac:dyDescent="0.3">
      <c r="A1551">
        <v>179</v>
      </c>
      <c r="B1551" t="s">
        <v>4551</v>
      </c>
      <c r="C1551" t="s">
        <v>4552</v>
      </c>
      <c r="D1551" t="s">
        <v>4553</v>
      </c>
      <c r="E1551" t="s">
        <v>41</v>
      </c>
      <c r="F1551" t="s">
        <v>299</v>
      </c>
      <c r="G1551" t="s">
        <v>121</v>
      </c>
      <c r="H1551" t="s">
        <v>285</v>
      </c>
      <c r="I1551">
        <v>12</v>
      </c>
      <c r="J1551">
        <v>131.32</v>
      </c>
      <c r="K1551">
        <v>183</v>
      </c>
      <c r="L1551">
        <v>131.32</v>
      </c>
    </row>
    <row r="1552" spans="1:12" x14ac:dyDescent="0.3">
      <c r="A1552">
        <v>180</v>
      </c>
      <c r="B1552" t="s">
        <v>498</v>
      </c>
      <c r="C1552" t="s">
        <v>499</v>
      </c>
      <c r="D1552" t="s">
        <v>500</v>
      </c>
      <c r="E1552" t="s">
        <v>2438</v>
      </c>
      <c r="F1552" t="s">
        <v>476</v>
      </c>
      <c r="G1552" t="s">
        <v>121</v>
      </c>
      <c r="H1552" t="s">
        <v>285</v>
      </c>
      <c r="I1552">
        <v>20</v>
      </c>
      <c r="J1552">
        <v>176.96</v>
      </c>
      <c r="K1552">
        <v>247</v>
      </c>
      <c r="L1552">
        <v>176.96</v>
      </c>
    </row>
    <row r="1553" spans="1:12" x14ac:dyDescent="0.3">
      <c r="A1553">
        <v>181</v>
      </c>
      <c r="B1553" t="s">
        <v>510</v>
      </c>
      <c r="C1553" t="s">
        <v>511</v>
      </c>
      <c r="D1553" t="s">
        <v>512</v>
      </c>
      <c r="E1553" t="s">
        <v>65</v>
      </c>
      <c r="F1553" t="s">
        <v>56</v>
      </c>
      <c r="G1553" t="s">
        <v>17</v>
      </c>
      <c r="H1553" t="s">
        <v>57</v>
      </c>
      <c r="I1553">
        <v>1</v>
      </c>
      <c r="J1553">
        <v>158.69999999999999</v>
      </c>
      <c r="K1553">
        <v>345</v>
      </c>
      <c r="L1553">
        <v>158.69999999999999</v>
      </c>
    </row>
    <row r="1554" spans="1:12" x14ac:dyDescent="0.3">
      <c r="A1554">
        <v>182</v>
      </c>
      <c r="B1554" t="s">
        <v>513</v>
      </c>
      <c r="C1554" t="s">
        <v>514</v>
      </c>
      <c r="D1554" t="s">
        <v>515</v>
      </c>
      <c r="E1554" t="s">
        <v>516</v>
      </c>
      <c r="F1554" t="s">
        <v>517</v>
      </c>
      <c r="G1554" t="s">
        <v>17</v>
      </c>
      <c r="H1554" t="s">
        <v>57</v>
      </c>
      <c r="I1554">
        <v>1</v>
      </c>
      <c r="J1554">
        <v>162.5</v>
      </c>
      <c r="K1554">
        <v>325</v>
      </c>
      <c r="L1554">
        <v>162.5</v>
      </c>
    </row>
    <row r="1555" spans="1:12" x14ac:dyDescent="0.3">
      <c r="A1555">
        <v>183</v>
      </c>
      <c r="B1555" t="s">
        <v>4554</v>
      </c>
      <c r="C1555" t="s">
        <v>4555</v>
      </c>
      <c r="D1555" t="s">
        <v>4556</v>
      </c>
      <c r="E1555" t="s">
        <v>204</v>
      </c>
      <c r="F1555" t="s">
        <v>748</v>
      </c>
      <c r="G1555" t="s">
        <v>907</v>
      </c>
      <c r="I1555">
        <v>6</v>
      </c>
      <c r="J1555">
        <v>124.64</v>
      </c>
      <c r="K1555">
        <v>174</v>
      </c>
      <c r="L1555">
        <v>124.64</v>
      </c>
    </row>
    <row r="1556" spans="1:12" x14ac:dyDescent="0.3">
      <c r="A1556">
        <v>184</v>
      </c>
      <c r="B1556" t="s">
        <v>520</v>
      </c>
      <c r="C1556" t="s">
        <v>521</v>
      </c>
      <c r="D1556" t="s">
        <v>522</v>
      </c>
      <c r="E1556" t="s">
        <v>29</v>
      </c>
      <c r="F1556" t="s">
        <v>523</v>
      </c>
      <c r="G1556" t="s">
        <v>524</v>
      </c>
      <c r="H1556" t="s">
        <v>278</v>
      </c>
      <c r="I1556">
        <v>8</v>
      </c>
      <c r="J1556">
        <v>46.2</v>
      </c>
      <c r="K1556">
        <v>376</v>
      </c>
      <c r="L1556">
        <v>46.2</v>
      </c>
    </row>
    <row r="1557" spans="1:12" x14ac:dyDescent="0.3">
      <c r="A1557">
        <v>185</v>
      </c>
      <c r="B1557" t="s">
        <v>525</v>
      </c>
      <c r="C1557" t="s">
        <v>526</v>
      </c>
      <c r="D1557" t="s">
        <v>527</v>
      </c>
      <c r="E1557" t="s">
        <v>98</v>
      </c>
      <c r="F1557" t="s">
        <v>92</v>
      </c>
      <c r="G1557" t="s">
        <v>17</v>
      </c>
      <c r="I1557">
        <v>2</v>
      </c>
      <c r="J1557">
        <v>18.96</v>
      </c>
      <c r="K1557">
        <v>26</v>
      </c>
      <c r="L1557">
        <v>18.96</v>
      </c>
    </row>
    <row r="1558" spans="1:12" x14ac:dyDescent="0.3">
      <c r="A1558">
        <v>186</v>
      </c>
      <c r="B1558" t="s">
        <v>528</v>
      </c>
      <c r="C1558" t="s">
        <v>529</v>
      </c>
      <c r="D1558" t="s">
        <v>530</v>
      </c>
      <c r="E1558" t="s">
        <v>91</v>
      </c>
      <c r="F1558" t="s">
        <v>92</v>
      </c>
      <c r="G1558" t="s">
        <v>531</v>
      </c>
      <c r="I1558">
        <v>55</v>
      </c>
      <c r="J1558">
        <v>11.19</v>
      </c>
      <c r="K1558">
        <v>17</v>
      </c>
      <c r="L1558">
        <v>11.19</v>
      </c>
    </row>
    <row r="1559" spans="1:12" x14ac:dyDescent="0.3">
      <c r="A1559">
        <v>187</v>
      </c>
      <c r="B1559" t="s">
        <v>536</v>
      </c>
      <c r="C1559" t="s">
        <v>537</v>
      </c>
      <c r="D1559" t="s">
        <v>538</v>
      </c>
      <c r="E1559" t="s">
        <v>65</v>
      </c>
      <c r="F1559" t="s">
        <v>56</v>
      </c>
      <c r="G1559" t="s">
        <v>17</v>
      </c>
      <c r="H1559" t="s">
        <v>57</v>
      </c>
      <c r="I1559">
        <v>2</v>
      </c>
      <c r="J1559">
        <v>264.5</v>
      </c>
      <c r="K1559">
        <v>575</v>
      </c>
      <c r="L1559">
        <v>264.5</v>
      </c>
    </row>
    <row r="1560" spans="1:12" x14ac:dyDescent="0.3">
      <c r="A1560">
        <v>188</v>
      </c>
      <c r="B1560" t="s">
        <v>4557</v>
      </c>
      <c r="C1560" t="s">
        <v>4558</v>
      </c>
      <c r="D1560" t="s">
        <v>4559</v>
      </c>
      <c r="E1560" t="s">
        <v>41</v>
      </c>
      <c r="F1560" t="s">
        <v>120</v>
      </c>
      <c r="G1560" t="s">
        <v>17</v>
      </c>
      <c r="I1560">
        <v>5</v>
      </c>
      <c r="J1560">
        <v>182.86</v>
      </c>
      <c r="K1560">
        <v>240</v>
      </c>
      <c r="L1560">
        <v>182.86</v>
      </c>
    </row>
    <row r="1561" spans="1:12" x14ac:dyDescent="0.3">
      <c r="A1561">
        <v>189</v>
      </c>
      <c r="B1561" t="s">
        <v>4560</v>
      </c>
      <c r="C1561" t="s">
        <v>4561</v>
      </c>
      <c r="D1561" t="s">
        <v>4562</v>
      </c>
      <c r="E1561" t="s">
        <v>204</v>
      </c>
      <c r="F1561" t="s">
        <v>946</v>
      </c>
      <c r="G1561" t="s">
        <v>17</v>
      </c>
      <c r="H1561" t="s">
        <v>278</v>
      </c>
      <c r="I1561">
        <v>13</v>
      </c>
      <c r="J1561">
        <v>34.29</v>
      </c>
      <c r="K1561">
        <v>48</v>
      </c>
      <c r="L1561">
        <v>34.29</v>
      </c>
    </row>
    <row r="1562" spans="1:12" x14ac:dyDescent="0.3">
      <c r="A1562">
        <v>190</v>
      </c>
      <c r="B1562" t="s">
        <v>543</v>
      </c>
      <c r="C1562" t="s">
        <v>544</v>
      </c>
      <c r="D1562" t="s">
        <v>545</v>
      </c>
      <c r="E1562" t="s">
        <v>204</v>
      </c>
      <c r="F1562" t="s">
        <v>420</v>
      </c>
      <c r="G1562" t="s">
        <v>17</v>
      </c>
      <c r="H1562" t="s">
        <v>132</v>
      </c>
      <c r="I1562">
        <v>7</v>
      </c>
      <c r="J1562">
        <v>30.74</v>
      </c>
      <c r="K1562">
        <v>43</v>
      </c>
      <c r="L1562">
        <v>30.74</v>
      </c>
    </row>
    <row r="1563" spans="1:12" x14ac:dyDescent="0.3">
      <c r="A1563">
        <v>191</v>
      </c>
      <c r="B1563" t="s">
        <v>4563</v>
      </c>
      <c r="C1563" t="s">
        <v>4564</v>
      </c>
      <c r="D1563" t="s">
        <v>4565</v>
      </c>
      <c r="E1563" t="s">
        <v>41</v>
      </c>
      <c r="F1563" t="s">
        <v>420</v>
      </c>
      <c r="G1563" t="s">
        <v>17</v>
      </c>
      <c r="H1563" t="s">
        <v>238</v>
      </c>
      <c r="I1563">
        <v>2</v>
      </c>
      <c r="J1563">
        <v>155.86000000000001</v>
      </c>
      <c r="K1563">
        <v>218</v>
      </c>
      <c r="L1563">
        <v>155.86000000000001</v>
      </c>
    </row>
    <row r="1564" spans="1:12" x14ac:dyDescent="0.3">
      <c r="A1564">
        <v>192</v>
      </c>
      <c r="B1564" t="s">
        <v>4566</v>
      </c>
      <c r="C1564" t="s">
        <v>4567</v>
      </c>
      <c r="D1564" t="s">
        <v>4568</v>
      </c>
      <c r="E1564" t="s">
        <v>1387</v>
      </c>
      <c r="F1564" t="s">
        <v>4569</v>
      </c>
      <c r="G1564" t="s">
        <v>17</v>
      </c>
      <c r="I1564">
        <v>6</v>
      </c>
      <c r="J1564">
        <v>98.5</v>
      </c>
      <c r="K1564">
        <v>130</v>
      </c>
      <c r="L1564">
        <v>98.5</v>
      </c>
    </row>
    <row r="1565" spans="1:12" x14ac:dyDescent="0.3">
      <c r="A1565">
        <v>193</v>
      </c>
      <c r="B1565" t="s">
        <v>4570</v>
      </c>
      <c r="C1565" t="s">
        <v>4571</v>
      </c>
      <c r="D1565" t="s">
        <v>4571</v>
      </c>
      <c r="E1565" t="s">
        <v>1387</v>
      </c>
      <c r="F1565" t="s">
        <v>4569</v>
      </c>
      <c r="G1565" t="s">
        <v>17</v>
      </c>
      <c r="H1565" t="s">
        <v>195</v>
      </c>
      <c r="I1565">
        <v>87</v>
      </c>
      <c r="J1565">
        <v>7</v>
      </c>
      <c r="K1565">
        <v>10</v>
      </c>
      <c r="L1565">
        <v>7</v>
      </c>
    </row>
    <row r="1566" spans="1:12" x14ac:dyDescent="0.3">
      <c r="A1566">
        <v>194</v>
      </c>
      <c r="B1566" t="s">
        <v>556</v>
      </c>
      <c r="C1566" t="s">
        <v>557</v>
      </c>
      <c r="D1566" t="s">
        <v>558</v>
      </c>
      <c r="E1566" t="s">
        <v>559</v>
      </c>
      <c r="F1566" t="s">
        <v>560</v>
      </c>
      <c r="G1566" t="s">
        <v>17</v>
      </c>
      <c r="H1566" t="s">
        <v>132</v>
      </c>
      <c r="I1566">
        <v>10</v>
      </c>
      <c r="J1566">
        <v>103.57</v>
      </c>
      <c r="K1566">
        <v>145</v>
      </c>
      <c r="L1566">
        <v>103.57</v>
      </c>
    </row>
    <row r="1567" spans="1:12" x14ac:dyDescent="0.3">
      <c r="A1567">
        <v>195</v>
      </c>
      <c r="B1567" t="s">
        <v>561</v>
      </c>
      <c r="C1567" t="s">
        <v>562</v>
      </c>
      <c r="D1567" t="s">
        <v>563</v>
      </c>
      <c r="E1567" t="s">
        <v>41</v>
      </c>
      <c r="F1567" t="s">
        <v>1110</v>
      </c>
      <c r="G1567" t="s">
        <v>17</v>
      </c>
      <c r="I1567">
        <v>1</v>
      </c>
      <c r="J1567">
        <v>181.45</v>
      </c>
      <c r="K1567">
        <v>254</v>
      </c>
      <c r="L1567">
        <v>181.45</v>
      </c>
    </row>
    <row r="1568" spans="1:12" x14ac:dyDescent="0.3">
      <c r="A1568">
        <v>196</v>
      </c>
      <c r="B1568" t="s">
        <v>4572</v>
      </c>
      <c r="C1568" t="s">
        <v>4573</v>
      </c>
      <c r="D1568" t="s">
        <v>4574</v>
      </c>
      <c r="E1568" t="s">
        <v>41</v>
      </c>
      <c r="F1568" t="s">
        <v>564</v>
      </c>
      <c r="G1568" t="s">
        <v>17</v>
      </c>
      <c r="I1568">
        <v>19</v>
      </c>
      <c r="J1568">
        <v>216.07</v>
      </c>
      <c r="K1568">
        <v>302</v>
      </c>
      <c r="L1568">
        <v>216.07</v>
      </c>
    </row>
    <row r="1569" spans="1:12" x14ac:dyDescent="0.3">
      <c r="A1569">
        <v>197</v>
      </c>
      <c r="B1569" t="s">
        <v>565</v>
      </c>
      <c r="C1569" t="s">
        <v>566</v>
      </c>
      <c r="D1569" t="s">
        <v>566</v>
      </c>
      <c r="E1569" t="s">
        <v>567</v>
      </c>
      <c r="F1569" t="s">
        <v>568</v>
      </c>
      <c r="G1569" t="s">
        <v>17</v>
      </c>
      <c r="H1569" t="s">
        <v>18</v>
      </c>
      <c r="I1569">
        <v>6</v>
      </c>
      <c r="J1569">
        <v>45</v>
      </c>
      <c r="K1569">
        <v>300</v>
      </c>
      <c r="L1569">
        <v>45</v>
      </c>
    </row>
    <row r="1570" spans="1:12" x14ac:dyDescent="0.3">
      <c r="A1570">
        <v>198</v>
      </c>
      <c r="B1570" t="s">
        <v>569</v>
      </c>
      <c r="C1570" t="s">
        <v>570</v>
      </c>
      <c r="D1570" t="s">
        <v>570</v>
      </c>
      <c r="E1570" t="s">
        <v>567</v>
      </c>
      <c r="F1570" t="s">
        <v>568</v>
      </c>
      <c r="G1570" t="s">
        <v>17</v>
      </c>
      <c r="H1570" t="s">
        <v>18</v>
      </c>
      <c r="I1570">
        <v>1</v>
      </c>
      <c r="J1570">
        <v>68</v>
      </c>
      <c r="K1570">
        <v>485</v>
      </c>
      <c r="L1570">
        <v>68</v>
      </c>
    </row>
    <row r="1571" spans="1:12" x14ac:dyDescent="0.3">
      <c r="A1571">
        <v>199</v>
      </c>
      <c r="B1571" t="s">
        <v>575</v>
      </c>
      <c r="C1571" t="s">
        <v>576</v>
      </c>
      <c r="D1571" t="s">
        <v>577</v>
      </c>
      <c r="E1571" t="s">
        <v>578</v>
      </c>
      <c r="F1571" t="s">
        <v>579</v>
      </c>
      <c r="G1571" t="s">
        <v>17</v>
      </c>
      <c r="H1571" t="s">
        <v>270</v>
      </c>
      <c r="I1571">
        <v>11</v>
      </c>
      <c r="J1571">
        <v>141.76</v>
      </c>
      <c r="K1571">
        <v>246</v>
      </c>
      <c r="L1571">
        <v>141.76</v>
      </c>
    </row>
    <row r="1572" spans="1:12" x14ac:dyDescent="0.3">
      <c r="A1572">
        <v>200</v>
      </c>
      <c r="B1572" t="s">
        <v>4575</v>
      </c>
      <c r="C1572" t="s">
        <v>4576</v>
      </c>
      <c r="D1572" t="s">
        <v>4577</v>
      </c>
      <c r="E1572" t="s">
        <v>578</v>
      </c>
      <c r="F1572" t="s">
        <v>579</v>
      </c>
      <c r="G1572" t="s">
        <v>17</v>
      </c>
      <c r="H1572" t="s">
        <v>132</v>
      </c>
      <c r="I1572">
        <v>2</v>
      </c>
      <c r="J1572">
        <v>108.25</v>
      </c>
      <c r="K1572">
        <v>167</v>
      </c>
      <c r="L1572">
        <v>108.25</v>
      </c>
    </row>
    <row r="1573" spans="1:12" x14ac:dyDescent="0.3">
      <c r="A1573">
        <v>201</v>
      </c>
      <c r="B1573" t="s">
        <v>612</v>
      </c>
      <c r="C1573" t="s">
        <v>613</v>
      </c>
      <c r="D1573" t="s">
        <v>614</v>
      </c>
      <c r="E1573" t="s">
        <v>304</v>
      </c>
      <c r="F1573" t="s">
        <v>420</v>
      </c>
      <c r="G1573" t="s">
        <v>219</v>
      </c>
      <c r="H1573" t="s">
        <v>535</v>
      </c>
      <c r="I1573">
        <v>1</v>
      </c>
      <c r="J1573">
        <v>30</v>
      </c>
      <c r="K1573">
        <v>69</v>
      </c>
      <c r="L1573">
        <v>30</v>
      </c>
    </row>
    <row r="1574" spans="1:12" x14ac:dyDescent="0.3">
      <c r="A1574">
        <v>202</v>
      </c>
      <c r="B1574" t="s">
        <v>615</v>
      </c>
      <c r="C1574" t="s">
        <v>616</v>
      </c>
      <c r="D1574" t="s">
        <v>617</v>
      </c>
      <c r="E1574" t="s">
        <v>395</v>
      </c>
      <c r="F1574" t="s">
        <v>420</v>
      </c>
      <c r="G1574" t="s">
        <v>219</v>
      </c>
      <c r="H1574" t="s">
        <v>535</v>
      </c>
      <c r="I1574">
        <v>1</v>
      </c>
      <c r="J1574">
        <v>40</v>
      </c>
      <c r="K1574">
        <v>77</v>
      </c>
      <c r="L1574">
        <v>40</v>
      </c>
    </row>
    <row r="1575" spans="1:12" x14ac:dyDescent="0.3">
      <c r="A1575">
        <v>203</v>
      </c>
      <c r="B1575" t="s">
        <v>4578</v>
      </c>
      <c r="C1575" t="s">
        <v>4579</v>
      </c>
      <c r="D1575" t="s">
        <v>4580</v>
      </c>
      <c r="E1575" t="s">
        <v>41</v>
      </c>
      <c r="F1575" t="s">
        <v>420</v>
      </c>
      <c r="G1575" t="s">
        <v>17</v>
      </c>
      <c r="I1575">
        <v>2</v>
      </c>
      <c r="J1575">
        <v>171.63</v>
      </c>
      <c r="K1575">
        <v>286</v>
      </c>
      <c r="L1575">
        <v>171.63</v>
      </c>
    </row>
    <row r="1576" spans="1:12" x14ac:dyDescent="0.3">
      <c r="A1576">
        <v>204</v>
      </c>
      <c r="B1576" t="s">
        <v>618</v>
      </c>
      <c r="C1576" t="s">
        <v>619</v>
      </c>
      <c r="D1576" t="s">
        <v>620</v>
      </c>
      <c r="E1576" t="s">
        <v>41</v>
      </c>
      <c r="F1576" t="s">
        <v>455</v>
      </c>
      <c r="G1576" t="s">
        <v>17</v>
      </c>
      <c r="I1576">
        <v>159</v>
      </c>
      <c r="J1576">
        <v>46.43</v>
      </c>
      <c r="K1576">
        <v>65</v>
      </c>
      <c r="L1576">
        <v>46.43</v>
      </c>
    </row>
    <row r="1577" spans="1:12" x14ac:dyDescent="0.3">
      <c r="A1577">
        <v>205</v>
      </c>
      <c r="B1577" t="s">
        <v>621</v>
      </c>
      <c r="C1577" t="s">
        <v>622</v>
      </c>
      <c r="D1577" t="s">
        <v>623</v>
      </c>
      <c r="E1577" t="s">
        <v>204</v>
      </c>
      <c r="F1577" t="s">
        <v>310</v>
      </c>
      <c r="G1577" t="s">
        <v>624</v>
      </c>
      <c r="H1577" t="s">
        <v>132</v>
      </c>
      <c r="I1577">
        <v>5</v>
      </c>
      <c r="J1577">
        <v>114.29</v>
      </c>
      <c r="K1577">
        <v>160</v>
      </c>
      <c r="L1577">
        <v>114.29</v>
      </c>
    </row>
    <row r="1578" spans="1:12" x14ac:dyDescent="0.3">
      <c r="A1578">
        <v>206</v>
      </c>
      <c r="B1578" t="s">
        <v>4581</v>
      </c>
      <c r="C1578" t="s">
        <v>4582</v>
      </c>
      <c r="D1578" t="s">
        <v>627</v>
      </c>
      <c r="E1578" t="s">
        <v>41</v>
      </c>
      <c r="F1578" t="s">
        <v>628</v>
      </c>
      <c r="G1578" t="s">
        <v>17</v>
      </c>
      <c r="H1578" t="s">
        <v>195</v>
      </c>
      <c r="I1578">
        <v>6</v>
      </c>
      <c r="J1578">
        <v>63.3</v>
      </c>
      <c r="K1578">
        <v>80</v>
      </c>
      <c r="L1578">
        <v>63.3</v>
      </c>
    </row>
    <row r="1579" spans="1:12" x14ac:dyDescent="0.3">
      <c r="A1579">
        <v>207</v>
      </c>
      <c r="B1579" t="s">
        <v>625</v>
      </c>
      <c r="C1579" t="s">
        <v>626</v>
      </c>
      <c r="D1579" t="s">
        <v>627</v>
      </c>
      <c r="E1579" t="s">
        <v>41</v>
      </c>
      <c r="F1579" t="s">
        <v>628</v>
      </c>
      <c r="G1579" t="s">
        <v>17</v>
      </c>
      <c r="H1579" t="s">
        <v>195</v>
      </c>
      <c r="I1579">
        <v>12</v>
      </c>
      <c r="J1579">
        <v>31.84</v>
      </c>
      <c r="K1579">
        <v>40</v>
      </c>
      <c r="L1579">
        <v>31.84</v>
      </c>
    </row>
    <row r="1580" spans="1:12" x14ac:dyDescent="0.3">
      <c r="A1580">
        <v>208</v>
      </c>
      <c r="B1580" t="s">
        <v>4583</v>
      </c>
      <c r="C1580" t="s">
        <v>4584</v>
      </c>
      <c r="D1580" t="s">
        <v>4585</v>
      </c>
      <c r="E1580" t="s">
        <v>552</v>
      </c>
      <c r="F1580" t="s">
        <v>628</v>
      </c>
      <c r="G1580" t="s">
        <v>17</v>
      </c>
      <c r="H1580" t="s">
        <v>195</v>
      </c>
      <c r="I1580">
        <v>192</v>
      </c>
      <c r="J1580">
        <v>7.85</v>
      </c>
      <c r="K1580">
        <v>10</v>
      </c>
      <c r="L1580">
        <v>7.85</v>
      </c>
    </row>
    <row r="1581" spans="1:12" x14ac:dyDescent="0.3">
      <c r="A1581">
        <v>209</v>
      </c>
      <c r="B1581" t="s">
        <v>4586</v>
      </c>
      <c r="C1581" t="s">
        <v>4587</v>
      </c>
      <c r="D1581" t="s">
        <v>4587</v>
      </c>
      <c r="E1581" t="s">
        <v>41</v>
      </c>
      <c r="F1581" t="s">
        <v>4588</v>
      </c>
      <c r="G1581" t="s">
        <v>17</v>
      </c>
      <c r="H1581" t="s">
        <v>278</v>
      </c>
      <c r="I1581">
        <v>2</v>
      </c>
      <c r="J1581">
        <v>354.39</v>
      </c>
      <c r="K1581">
        <v>460</v>
      </c>
      <c r="L1581">
        <v>354.39</v>
      </c>
    </row>
    <row r="1582" spans="1:12" x14ac:dyDescent="0.3">
      <c r="A1582">
        <v>210</v>
      </c>
      <c r="B1582" t="s">
        <v>632</v>
      </c>
      <c r="C1582" t="s">
        <v>633</v>
      </c>
      <c r="D1582" t="s">
        <v>633</v>
      </c>
      <c r="E1582" t="s">
        <v>590</v>
      </c>
      <c r="F1582" t="s">
        <v>634</v>
      </c>
      <c r="G1582" t="s">
        <v>17</v>
      </c>
      <c r="H1582" t="s">
        <v>18</v>
      </c>
      <c r="I1582">
        <v>5</v>
      </c>
      <c r="J1582">
        <v>1100</v>
      </c>
      <c r="K1582">
        <v>4779</v>
      </c>
      <c r="L1582">
        <v>1100</v>
      </c>
    </row>
    <row r="1583" spans="1:12" x14ac:dyDescent="0.3">
      <c r="A1583">
        <v>211</v>
      </c>
      <c r="B1583" t="s">
        <v>641</v>
      </c>
      <c r="C1583" t="s">
        <v>642</v>
      </c>
      <c r="D1583" t="s">
        <v>642</v>
      </c>
      <c r="E1583" t="s">
        <v>643</v>
      </c>
      <c r="F1583" t="s">
        <v>644</v>
      </c>
      <c r="G1583" t="s">
        <v>17</v>
      </c>
      <c r="H1583" t="s">
        <v>132</v>
      </c>
      <c r="I1583">
        <v>1</v>
      </c>
      <c r="J1583">
        <v>32</v>
      </c>
      <c r="K1583">
        <v>100</v>
      </c>
      <c r="L1583">
        <v>32</v>
      </c>
    </row>
    <row r="1584" spans="1:12" x14ac:dyDescent="0.3">
      <c r="A1584">
        <v>212</v>
      </c>
      <c r="B1584" t="s">
        <v>649</v>
      </c>
      <c r="C1584" t="s">
        <v>650</v>
      </c>
      <c r="D1584" t="s">
        <v>651</v>
      </c>
      <c r="E1584" t="s">
        <v>41</v>
      </c>
      <c r="F1584" t="s">
        <v>652</v>
      </c>
      <c r="G1584" t="s">
        <v>269</v>
      </c>
      <c r="H1584" t="s">
        <v>270</v>
      </c>
      <c r="I1584">
        <v>5</v>
      </c>
      <c r="J1584">
        <v>142.86000000000001</v>
      </c>
      <c r="K1584">
        <v>200</v>
      </c>
      <c r="L1584">
        <v>142.86000000000001</v>
      </c>
    </row>
    <row r="1585" spans="1:12" x14ac:dyDescent="0.3">
      <c r="A1585">
        <v>213</v>
      </c>
      <c r="B1585" t="s">
        <v>4589</v>
      </c>
      <c r="C1585" t="s">
        <v>4590</v>
      </c>
      <c r="D1585" t="s">
        <v>4591</v>
      </c>
      <c r="E1585" t="s">
        <v>41</v>
      </c>
      <c r="F1585" t="s">
        <v>748</v>
      </c>
      <c r="G1585" t="s">
        <v>907</v>
      </c>
      <c r="I1585">
        <v>1</v>
      </c>
      <c r="J1585">
        <v>77.86</v>
      </c>
      <c r="K1585">
        <v>109</v>
      </c>
      <c r="L1585">
        <v>77.86</v>
      </c>
    </row>
    <row r="1586" spans="1:12" x14ac:dyDescent="0.3">
      <c r="A1586">
        <v>214</v>
      </c>
      <c r="B1586" t="s">
        <v>665</v>
      </c>
      <c r="C1586" t="s">
        <v>666</v>
      </c>
      <c r="D1586" t="s">
        <v>667</v>
      </c>
      <c r="E1586" t="s">
        <v>41</v>
      </c>
      <c r="F1586" t="s">
        <v>668</v>
      </c>
      <c r="G1586" t="s">
        <v>17</v>
      </c>
      <c r="I1586">
        <v>2</v>
      </c>
      <c r="J1586">
        <v>53.58</v>
      </c>
      <c r="K1586">
        <v>75</v>
      </c>
      <c r="L1586">
        <v>53.58</v>
      </c>
    </row>
    <row r="1587" spans="1:12" x14ac:dyDescent="0.3">
      <c r="A1587">
        <v>215</v>
      </c>
      <c r="B1587" t="s">
        <v>4592</v>
      </c>
      <c r="C1587" t="s">
        <v>4593</v>
      </c>
      <c r="D1587" t="s">
        <v>4594</v>
      </c>
      <c r="E1587" t="s">
        <v>204</v>
      </c>
      <c r="F1587" t="s">
        <v>2431</v>
      </c>
      <c r="G1587" t="s">
        <v>672</v>
      </c>
      <c r="I1587">
        <v>127</v>
      </c>
      <c r="J1587">
        <v>17.690000000000001</v>
      </c>
      <c r="K1587">
        <v>24</v>
      </c>
      <c r="L1587">
        <v>17.690000000000001</v>
      </c>
    </row>
    <row r="1588" spans="1:12" x14ac:dyDescent="0.3">
      <c r="A1588">
        <v>216</v>
      </c>
      <c r="B1588" t="s">
        <v>669</v>
      </c>
      <c r="C1588" t="s">
        <v>670</v>
      </c>
      <c r="D1588" t="s">
        <v>671</v>
      </c>
      <c r="E1588" t="s">
        <v>41</v>
      </c>
      <c r="F1588" t="s">
        <v>648</v>
      </c>
      <c r="G1588" t="s">
        <v>672</v>
      </c>
      <c r="I1588">
        <v>35</v>
      </c>
      <c r="J1588">
        <v>38.29</v>
      </c>
      <c r="K1588">
        <v>53</v>
      </c>
      <c r="L1588">
        <v>38.29</v>
      </c>
    </row>
    <row r="1589" spans="1:12" x14ac:dyDescent="0.3">
      <c r="A1589">
        <v>217</v>
      </c>
      <c r="B1589" t="s">
        <v>673</v>
      </c>
      <c r="C1589" t="s">
        <v>674</v>
      </c>
      <c r="D1589" t="s">
        <v>675</v>
      </c>
      <c r="E1589" t="s">
        <v>212</v>
      </c>
      <c r="F1589" t="s">
        <v>148</v>
      </c>
      <c r="G1589" t="s">
        <v>17</v>
      </c>
      <c r="I1589">
        <v>160</v>
      </c>
      <c r="J1589">
        <v>26.3</v>
      </c>
      <c r="K1589">
        <v>43</v>
      </c>
      <c r="L1589">
        <v>26.3</v>
      </c>
    </row>
    <row r="1590" spans="1:12" x14ac:dyDescent="0.3">
      <c r="A1590">
        <v>218</v>
      </c>
      <c r="B1590" t="s">
        <v>676</v>
      </c>
      <c r="C1590" t="s">
        <v>677</v>
      </c>
      <c r="D1590" t="s">
        <v>678</v>
      </c>
      <c r="E1590" t="s">
        <v>212</v>
      </c>
      <c r="F1590" t="s">
        <v>148</v>
      </c>
      <c r="G1590" t="s">
        <v>17</v>
      </c>
      <c r="I1590">
        <v>43</v>
      </c>
      <c r="J1590">
        <v>34.18</v>
      </c>
      <c r="K1590">
        <v>63</v>
      </c>
      <c r="L1590">
        <v>34.18</v>
      </c>
    </row>
    <row r="1591" spans="1:12" x14ac:dyDescent="0.3">
      <c r="A1591">
        <v>219</v>
      </c>
      <c r="B1591" t="s">
        <v>679</v>
      </c>
      <c r="C1591" t="s">
        <v>680</v>
      </c>
      <c r="D1591" t="s">
        <v>681</v>
      </c>
      <c r="E1591" t="s">
        <v>29</v>
      </c>
      <c r="F1591" t="s">
        <v>682</v>
      </c>
      <c r="G1591" t="s">
        <v>17</v>
      </c>
      <c r="I1591">
        <v>3</v>
      </c>
      <c r="J1591">
        <v>14.31</v>
      </c>
      <c r="K1591">
        <v>64</v>
      </c>
      <c r="L1591">
        <v>14.31</v>
      </c>
    </row>
    <row r="1592" spans="1:12" x14ac:dyDescent="0.3">
      <c r="A1592">
        <v>220</v>
      </c>
      <c r="B1592" t="s">
        <v>4595</v>
      </c>
      <c r="C1592" t="s">
        <v>4596</v>
      </c>
      <c r="D1592" t="s">
        <v>4597</v>
      </c>
      <c r="E1592" t="s">
        <v>204</v>
      </c>
      <c r="F1592" t="s">
        <v>3124</v>
      </c>
      <c r="G1592" t="s">
        <v>17</v>
      </c>
      <c r="I1592">
        <v>1</v>
      </c>
      <c r="J1592">
        <v>239.29</v>
      </c>
      <c r="K1592">
        <v>335</v>
      </c>
      <c r="L1592">
        <v>239.29</v>
      </c>
    </row>
    <row r="1593" spans="1:12" x14ac:dyDescent="0.3">
      <c r="A1593">
        <v>221</v>
      </c>
      <c r="B1593" t="s">
        <v>683</v>
      </c>
      <c r="C1593" t="s">
        <v>684</v>
      </c>
      <c r="D1593" t="s">
        <v>685</v>
      </c>
      <c r="E1593" t="s">
        <v>29</v>
      </c>
      <c r="F1593" t="s">
        <v>686</v>
      </c>
      <c r="G1593" t="s">
        <v>17</v>
      </c>
      <c r="I1593">
        <v>226</v>
      </c>
      <c r="J1593">
        <v>12.5</v>
      </c>
      <c r="K1593">
        <v>72</v>
      </c>
      <c r="L1593">
        <v>12.5</v>
      </c>
    </row>
    <row r="1594" spans="1:12" x14ac:dyDescent="0.3">
      <c r="A1594">
        <v>222</v>
      </c>
      <c r="B1594" t="s">
        <v>687</v>
      </c>
      <c r="C1594" t="s">
        <v>688</v>
      </c>
      <c r="D1594" t="s">
        <v>689</v>
      </c>
      <c r="E1594" t="s">
        <v>468</v>
      </c>
      <c r="F1594" t="s">
        <v>690</v>
      </c>
      <c r="G1594" t="s">
        <v>17</v>
      </c>
      <c r="I1594">
        <v>3</v>
      </c>
      <c r="J1594">
        <v>112.8</v>
      </c>
      <c r="K1594">
        <v>157</v>
      </c>
      <c r="L1594">
        <v>112.8</v>
      </c>
    </row>
    <row r="1595" spans="1:12" x14ac:dyDescent="0.3">
      <c r="A1595">
        <v>223</v>
      </c>
      <c r="B1595" t="s">
        <v>4598</v>
      </c>
      <c r="C1595" t="s">
        <v>4599</v>
      </c>
      <c r="D1595" t="s">
        <v>4600</v>
      </c>
      <c r="E1595" t="s">
        <v>41</v>
      </c>
      <c r="F1595" t="s">
        <v>4601</v>
      </c>
      <c r="G1595" t="s">
        <v>17</v>
      </c>
      <c r="I1595">
        <v>1</v>
      </c>
      <c r="J1595">
        <v>50</v>
      </c>
      <c r="K1595">
        <v>70</v>
      </c>
      <c r="L1595">
        <v>50</v>
      </c>
    </row>
    <row r="1596" spans="1:12" x14ac:dyDescent="0.3">
      <c r="A1596">
        <v>224</v>
      </c>
      <c r="B1596" t="s">
        <v>694</v>
      </c>
      <c r="C1596" t="s">
        <v>695</v>
      </c>
      <c r="D1596" t="s">
        <v>696</v>
      </c>
      <c r="E1596" t="s">
        <v>212</v>
      </c>
      <c r="F1596" t="s">
        <v>148</v>
      </c>
      <c r="G1596" t="s">
        <v>672</v>
      </c>
      <c r="I1596">
        <v>3</v>
      </c>
      <c r="J1596">
        <v>42.91</v>
      </c>
      <c r="K1596">
        <v>72</v>
      </c>
      <c r="L1596">
        <v>42.91</v>
      </c>
    </row>
    <row r="1597" spans="1:12" x14ac:dyDescent="0.3">
      <c r="A1597">
        <v>225</v>
      </c>
      <c r="B1597" t="s">
        <v>697</v>
      </c>
      <c r="C1597" t="s">
        <v>698</v>
      </c>
      <c r="D1597" t="s">
        <v>699</v>
      </c>
      <c r="E1597" t="s">
        <v>700</v>
      </c>
      <c r="F1597" t="s">
        <v>120</v>
      </c>
      <c r="G1597" t="s">
        <v>672</v>
      </c>
      <c r="I1597">
        <v>143</v>
      </c>
      <c r="J1597">
        <v>16.399999999999999</v>
      </c>
      <c r="K1597">
        <v>63</v>
      </c>
      <c r="L1597">
        <v>16.399999999999999</v>
      </c>
    </row>
    <row r="1598" spans="1:12" x14ac:dyDescent="0.3">
      <c r="A1598">
        <v>226</v>
      </c>
      <c r="B1598" t="s">
        <v>4602</v>
      </c>
      <c r="C1598" t="s">
        <v>4603</v>
      </c>
      <c r="D1598" t="s">
        <v>4604</v>
      </c>
      <c r="E1598" t="s">
        <v>176</v>
      </c>
      <c r="F1598" t="s">
        <v>177</v>
      </c>
      <c r="G1598" t="s">
        <v>17</v>
      </c>
      <c r="I1598">
        <v>1</v>
      </c>
      <c r="J1598">
        <v>63.93</v>
      </c>
      <c r="K1598">
        <v>89</v>
      </c>
      <c r="L1598">
        <v>63.93</v>
      </c>
    </row>
    <row r="1599" spans="1:12" x14ac:dyDescent="0.3">
      <c r="A1599">
        <v>227</v>
      </c>
      <c r="B1599" t="s">
        <v>704</v>
      </c>
      <c r="C1599" t="s">
        <v>705</v>
      </c>
      <c r="D1599" t="s">
        <v>706</v>
      </c>
      <c r="E1599" t="s">
        <v>29</v>
      </c>
      <c r="F1599" t="s">
        <v>120</v>
      </c>
      <c r="G1599" t="s">
        <v>17</v>
      </c>
      <c r="I1599">
        <v>146</v>
      </c>
      <c r="J1599">
        <v>13.95</v>
      </c>
      <c r="K1599">
        <v>52</v>
      </c>
      <c r="L1599">
        <v>13.95</v>
      </c>
    </row>
    <row r="1600" spans="1:12" x14ac:dyDescent="0.3">
      <c r="A1600">
        <v>228</v>
      </c>
      <c r="B1600" t="s">
        <v>715</v>
      </c>
      <c r="C1600" t="s">
        <v>716</v>
      </c>
      <c r="D1600" t="s">
        <v>716</v>
      </c>
      <c r="E1600" t="s">
        <v>41</v>
      </c>
      <c r="F1600" t="s">
        <v>713</v>
      </c>
      <c r="G1600" t="s">
        <v>17</v>
      </c>
      <c r="H1600" t="s">
        <v>714</v>
      </c>
      <c r="I1600">
        <v>8</v>
      </c>
      <c r="J1600">
        <v>8.3699999999999992</v>
      </c>
      <c r="K1600">
        <v>11</v>
      </c>
      <c r="L1600">
        <v>8.3699999999999992</v>
      </c>
    </row>
    <row r="1601" spans="1:12" x14ac:dyDescent="0.3">
      <c r="A1601">
        <v>229</v>
      </c>
      <c r="B1601" t="s">
        <v>724</v>
      </c>
      <c r="C1601" t="s">
        <v>725</v>
      </c>
      <c r="D1601" t="s">
        <v>726</v>
      </c>
      <c r="E1601" t="s">
        <v>91</v>
      </c>
      <c r="F1601" t="s">
        <v>92</v>
      </c>
      <c r="G1601" t="s">
        <v>167</v>
      </c>
      <c r="H1601" t="s">
        <v>168</v>
      </c>
      <c r="I1601">
        <v>202</v>
      </c>
      <c r="J1601">
        <v>17.809999999999999</v>
      </c>
      <c r="K1601">
        <v>24</v>
      </c>
      <c r="L1601">
        <v>17.809999999999999</v>
      </c>
    </row>
    <row r="1602" spans="1:12" x14ac:dyDescent="0.3">
      <c r="A1602">
        <v>230</v>
      </c>
      <c r="B1602" t="s">
        <v>4605</v>
      </c>
      <c r="C1602" t="s">
        <v>4606</v>
      </c>
      <c r="D1602" t="s">
        <v>4607</v>
      </c>
      <c r="E1602" t="s">
        <v>98</v>
      </c>
      <c r="F1602" t="s">
        <v>92</v>
      </c>
      <c r="G1602" t="s">
        <v>17</v>
      </c>
      <c r="I1602">
        <v>2</v>
      </c>
      <c r="J1602">
        <v>347.21</v>
      </c>
      <c r="K1602">
        <v>486</v>
      </c>
      <c r="L1602">
        <v>347.21</v>
      </c>
    </row>
    <row r="1603" spans="1:12" x14ac:dyDescent="0.3">
      <c r="A1603">
        <v>231</v>
      </c>
      <c r="B1603" t="s">
        <v>4608</v>
      </c>
      <c r="C1603" t="s">
        <v>4609</v>
      </c>
      <c r="D1603" t="s">
        <v>4610</v>
      </c>
      <c r="E1603" t="s">
        <v>915</v>
      </c>
      <c r="F1603" t="s">
        <v>4611</v>
      </c>
      <c r="G1603" t="s">
        <v>821</v>
      </c>
      <c r="I1603">
        <v>2</v>
      </c>
      <c r="J1603">
        <v>18</v>
      </c>
      <c r="K1603">
        <v>45</v>
      </c>
      <c r="L1603">
        <v>18</v>
      </c>
    </row>
    <row r="1604" spans="1:12" x14ac:dyDescent="0.3">
      <c r="A1604">
        <v>232</v>
      </c>
      <c r="B1604" t="s">
        <v>729</v>
      </c>
      <c r="C1604" t="s">
        <v>730</v>
      </c>
      <c r="D1604" t="s">
        <v>731</v>
      </c>
      <c r="E1604" t="s">
        <v>61</v>
      </c>
      <c r="F1604" t="s">
        <v>62</v>
      </c>
      <c r="G1604" t="s">
        <v>17</v>
      </c>
      <c r="I1604">
        <v>29</v>
      </c>
      <c r="J1604">
        <v>14</v>
      </c>
      <c r="K1604">
        <v>170</v>
      </c>
      <c r="L1604">
        <v>14</v>
      </c>
    </row>
    <row r="1605" spans="1:12" x14ac:dyDescent="0.3">
      <c r="A1605">
        <v>233</v>
      </c>
      <c r="B1605" t="s">
        <v>4612</v>
      </c>
      <c r="C1605" t="s">
        <v>4613</v>
      </c>
      <c r="D1605" t="s">
        <v>4614</v>
      </c>
      <c r="E1605" t="s">
        <v>41</v>
      </c>
      <c r="F1605" t="s">
        <v>748</v>
      </c>
      <c r="G1605" t="s">
        <v>17</v>
      </c>
      <c r="H1605" t="s">
        <v>132</v>
      </c>
      <c r="I1605">
        <v>2</v>
      </c>
      <c r="J1605">
        <v>271.61</v>
      </c>
      <c r="K1605">
        <v>380</v>
      </c>
      <c r="L1605">
        <v>271.61</v>
      </c>
    </row>
    <row r="1606" spans="1:12" x14ac:dyDescent="0.3">
      <c r="A1606">
        <v>234</v>
      </c>
      <c r="B1606" t="s">
        <v>735</v>
      </c>
      <c r="C1606" t="s">
        <v>736</v>
      </c>
      <c r="D1606" t="s">
        <v>737</v>
      </c>
      <c r="E1606" t="s">
        <v>738</v>
      </c>
      <c r="F1606" t="s">
        <v>158</v>
      </c>
      <c r="G1606" t="s">
        <v>17</v>
      </c>
      <c r="H1606" t="s">
        <v>18</v>
      </c>
      <c r="I1606">
        <v>24</v>
      </c>
      <c r="J1606">
        <v>2.8</v>
      </c>
      <c r="K1606">
        <v>34</v>
      </c>
      <c r="L1606">
        <v>2.8</v>
      </c>
    </row>
    <row r="1607" spans="1:12" x14ac:dyDescent="0.3">
      <c r="A1607">
        <v>235</v>
      </c>
      <c r="B1607" t="s">
        <v>4615</v>
      </c>
      <c r="C1607" t="s">
        <v>4616</v>
      </c>
      <c r="D1607" t="s">
        <v>4617</v>
      </c>
      <c r="E1607" t="s">
        <v>41</v>
      </c>
      <c r="F1607" t="s">
        <v>4618</v>
      </c>
      <c r="G1607" t="s">
        <v>17</v>
      </c>
      <c r="H1607" t="s">
        <v>132</v>
      </c>
      <c r="I1607">
        <v>1</v>
      </c>
      <c r="J1607">
        <v>103.54</v>
      </c>
      <c r="K1607">
        <v>145</v>
      </c>
      <c r="L1607">
        <v>103.54</v>
      </c>
    </row>
    <row r="1608" spans="1:12" x14ac:dyDescent="0.3">
      <c r="A1608">
        <v>236</v>
      </c>
      <c r="B1608" t="s">
        <v>4619</v>
      </c>
      <c r="C1608" t="s">
        <v>4620</v>
      </c>
      <c r="D1608" t="s">
        <v>4621</v>
      </c>
      <c r="E1608" t="s">
        <v>41</v>
      </c>
      <c r="F1608" t="s">
        <v>4618</v>
      </c>
      <c r="G1608" t="s">
        <v>17</v>
      </c>
      <c r="I1608">
        <v>1</v>
      </c>
      <c r="J1608">
        <v>141.41999999999999</v>
      </c>
      <c r="K1608">
        <v>198</v>
      </c>
      <c r="L1608">
        <v>141.41999999999999</v>
      </c>
    </row>
    <row r="1609" spans="1:12" x14ac:dyDescent="0.3">
      <c r="A1609">
        <v>237</v>
      </c>
      <c r="B1609" t="s">
        <v>4622</v>
      </c>
      <c r="C1609" t="s">
        <v>4623</v>
      </c>
      <c r="D1609" t="s">
        <v>4624</v>
      </c>
      <c r="E1609" t="s">
        <v>41</v>
      </c>
      <c r="F1609" t="s">
        <v>4618</v>
      </c>
      <c r="G1609" t="s">
        <v>17</v>
      </c>
      <c r="I1609">
        <v>3</v>
      </c>
      <c r="J1609">
        <v>73.22</v>
      </c>
      <c r="K1609">
        <v>108</v>
      </c>
      <c r="L1609">
        <v>73.22</v>
      </c>
    </row>
    <row r="1610" spans="1:12" x14ac:dyDescent="0.3">
      <c r="A1610">
        <v>238</v>
      </c>
      <c r="B1610" t="s">
        <v>749</v>
      </c>
      <c r="C1610" t="s">
        <v>750</v>
      </c>
      <c r="D1610" t="s">
        <v>750</v>
      </c>
      <c r="E1610" t="s">
        <v>98</v>
      </c>
      <c r="F1610" t="s">
        <v>99</v>
      </c>
      <c r="G1610" t="s">
        <v>17</v>
      </c>
      <c r="H1610" t="s">
        <v>18</v>
      </c>
      <c r="I1610">
        <v>4</v>
      </c>
      <c r="J1610">
        <v>68.72</v>
      </c>
      <c r="K1610">
        <v>473</v>
      </c>
      <c r="L1610">
        <v>68.72</v>
      </c>
    </row>
    <row r="1611" spans="1:12" x14ac:dyDescent="0.3">
      <c r="A1611">
        <v>239</v>
      </c>
      <c r="B1611" t="s">
        <v>752</v>
      </c>
      <c r="C1611" t="s">
        <v>753</v>
      </c>
      <c r="D1611" t="s">
        <v>753</v>
      </c>
      <c r="E1611" t="s">
        <v>754</v>
      </c>
      <c r="F1611" t="s">
        <v>560</v>
      </c>
      <c r="G1611" t="s">
        <v>17</v>
      </c>
      <c r="H1611" t="s">
        <v>278</v>
      </c>
      <c r="I1611">
        <v>37</v>
      </c>
      <c r="J1611">
        <v>17.260000000000002</v>
      </c>
      <c r="K1611">
        <v>22</v>
      </c>
      <c r="L1611">
        <v>17.260000000000002</v>
      </c>
    </row>
    <row r="1612" spans="1:12" x14ac:dyDescent="0.3">
      <c r="A1612">
        <v>240</v>
      </c>
      <c r="B1612" t="s">
        <v>755</v>
      </c>
      <c r="C1612" t="s">
        <v>756</v>
      </c>
      <c r="D1612" t="s">
        <v>757</v>
      </c>
      <c r="E1612" t="s">
        <v>559</v>
      </c>
      <c r="F1612" t="s">
        <v>560</v>
      </c>
      <c r="G1612" t="s">
        <v>17</v>
      </c>
      <c r="I1612">
        <v>52</v>
      </c>
      <c r="J1612">
        <v>24</v>
      </c>
      <c r="K1612">
        <v>31</v>
      </c>
      <c r="L1612">
        <v>24</v>
      </c>
    </row>
    <row r="1613" spans="1:12" x14ac:dyDescent="0.3">
      <c r="A1613">
        <v>241</v>
      </c>
      <c r="B1613" t="s">
        <v>758</v>
      </c>
      <c r="C1613" t="s">
        <v>759</v>
      </c>
      <c r="D1613" t="s">
        <v>760</v>
      </c>
      <c r="E1613" t="s">
        <v>754</v>
      </c>
      <c r="F1613" t="s">
        <v>560</v>
      </c>
      <c r="G1613" t="s">
        <v>17</v>
      </c>
      <c r="H1613" t="s">
        <v>278</v>
      </c>
      <c r="I1613">
        <v>55</v>
      </c>
      <c r="J1613">
        <v>17.260000000000002</v>
      </c>
      <c r="K1613">
        <v>22</v>
      </c>
      <c r="L1613">
        <v>17.260000000000002</v>
      </c>
    </row>
    <row r="1614" spans="1:12" x14ac:dyDescent="0.3">
      <c r="A1614">
        <v>242</v>
      </c>
      <c r="B1614" t="s">
        <v>4625</v>
      </c>
      <c r="C1614" t="s">
        <v>4626</v>
      </c>
      <c r="D1614" t="s">
        <v>4626</v>
      </c>
      <c r="E1614" t="s">
        <v>583</v>
      </c>
      <c r="F1614" t="s">
        <v>4627</v>
      </c>
      <c r="G1614" t="s">
        <v>17</v>
      </c>
      <c r="H1614" t="s">
        <v>18</v>
      </c>
      <c r="I1614">
        <v>1</v>
      </c>
      <c r="J1614">
        <v>3340</v>
      </c>
      <c r="K1614">
        <v>7714</v>
      </c>
      <c r="L1614">
        <v>3340</v>
      </c>
    </row>
    <row r="1615" spans="1:12" x14ac:dyDescent="0.3">
      <c r="A1615">
        <v>243</v>
      </c>
      <c r="B1615" t="s">
        <v>769</v>
      </c>
      <c r="C1615" t="s">
        <v>770</v>
      </c>
      <c r="D1615" t="s">
        <v>771</v>
      </c>
      <c r="E1615" t="s">
        <v>772</v>
      </c>
      <c r="F1615" t="s">
        <v>713</v>
      </c>
      <c r="G1615" t="s">
        <v>17</v>
      </c>
      <c r="I1615">
        <v>36</v>
      </c>
      <c r="J1615">
        <v>51.69</v>
      </c>
      <c r="K1615">
        <v>72</v>
      </c>
      <c r="L1615">
        <v>51.69</v>
      </c>
    </row>
    <row r="1616" spans="1:12" x14ac:dyDescent="0.3">
      <c r="A1616">
        <v>244</v>
      </c>
      <c r="B1616" t="s">
        <v>4628</v>
      </c>
      <c r="C1616" t="s">
        <v>4629</v>
      </c>
      <c r="D1616" t="s">
        <v>4629</v>
      </c>
      <c r="E1616" t="s">
        <v>775</v>
      </c>
      <c r="G1616" t="s">
        <v>17</v>
      </c>
      <c r="H1616" t="s">
        <v>776</v>
      </c>
      <c r="I1616">
        <v>1</v>
      </c>
      <c r="J1616">
        <v>743</v>
      </c>
      <c r="K1616">
        <v>743</v>
      </c>
      <c r="L1616">
        <v>743</v>
      </c>
    </row>
    <row r="1617" spans="1:12" x14ac:dyDescent="0.3">
      <c r="A1617">
        <v>245</v>
      </c>
      <c r="B1617" t="s">
        <v>4630</v>
      </c>
      <c r="C1617" t="s">
        <v>4631</v>
      </c>
      <c r="D1617" t="s">
        <v>4632</v>
      </c>
      <c r="E1617" t="s">
        <v>468</v>
      </c>
      <c r="F1617" t="s">
        <v>4633</v>
      </c>
      <c r="G1617" t="s">
        <v>17</v>
      </c>
      <c r="H1617" t="s">
        <v>195</v>
      </c>
      <c r="I1617">
        <v>3</v>
      </c>
      <c r="J1617">
        <v>352.54</v>
      </c>
      <c r="K1617">
        <v>520</v>
      </c>
      <c r="L1617">
        <v>352.54</v>
      </c>
    </row>
    <row r="1618" spans="1:12" x14ac:dyDescent="0.3">
      <c r="A1618">
        <v>246</v>
      </c>
      <c r="B1618" t="s">
        <v>4634</v>
      </c>
      <c r="C1618" t="s">
        <v>4635</v>
      </c>
      <c r="D1618" t="s">
        <v>4636</v>
      </c>
      <c r="E1618" t="s">
        <v>468</v>
      </c>
      <c r="F1618" t="s">
        <v>4633</v>
      </c>
      <c r="G1618" t="s">
        <v>17</v>
      </c>
      <c r="H1618" t="s">
        <v>195</v>
      </c>
      <c r="I1618">
        <v>3</v>
      </c>
      <c r="J1618">
        <v>74.58</v>
      </c>
      <c r="K1618">
        <v>110</v>
      </c>
      <c r="L1618">
        <v>74.58</v>
      </c>
    </row>
    <row r="1619" spans="1:12" x14ac:dyDescent="0.3">
      <c r="A1619">
        <v>247</v>
      </c>
      <c r="B1619" t="s">
        <v>777</v>
      </c>
      <c r="C1619" t="s">
        <v>778</v>
      </c>
      <c r="D1619" t="s">
        <v>778</v>
      </c>
      <c r="E1619" t="s">
        <v>597</v>
      </c>
      <c r="F1619" t="s">
        <v>779</v>
      </c>
      <c r="G1619" t="s">
        <v>17</v>
      </c>
      <c r="H1619" t="s">
        <v>776</v>
      </c>
      <c r="I1619">
        <v>5</v>
      </c>
      <c r="J1619">
        <v>195.73</v>
      </c>
      <c r="K1619">
        <v>353</v>
      </c>
      <c r="L1619">
        <v>195.73</v>
      </c>
    </row>
    <row r="1620" spans="1:12" x14ac:dyDescent="0.3">
      <c r="A1620">
        <v>248</v>
      </c>
      <c r="B1620" t="s">
        <v>780</v>
      </c>
      <c r="C1620" t="s">
        <v>781</v>
      </c>
      <c r="D1620" t="s">
        <v>781</v>
      </c>
      <c r="E1620" t="s">
        <v>597</v>
      </c>
      <c r="F1620" t="s">
        <v>779</v>
      </c>
      <c r="G1620" t="s">
        <v>17</v>
      </c>
      <c r="H1620" t="s">
        <v>776</v>
      </c>
      <c r="I1620">
        <v>1</v>
      </c>
      <c r="J1620">
        <v>129.85</v>
      </c>
      <c r="K1620">
        <v>427</v>
      </c>
      <c r="L1620">
        <v>129.85</v>
      </c>
    </row>
    <row r="1621" spans="1:12" x14ac:dyDescent="0.3">
      <c r="A1621">
        <v>249</v>
      </c>
      <c r="B1621" t="s">
        <v>782</v>
      </c>
      <c r="C1621" t="s">
        <v>783</v>
      </c>
      <c r="D1621" t="s">
        <v>783</v>
      </c>
      <c r="E1621" t="s">
        <v>597</v>
      </c>
      <c r="F1621" t="s">
        <v>779</v>
      </c>
      <c r="G1621" t="s">
        <v>17</v>
      </c>
      <c r="H1621" t="s">
        <v>776</v>
      </c>
      <c r="I1621">
        <v>12</v>
      </c>
      <c r="J1621">
        <v>112.25</v>
      </c>
      <c r="K1621">
        <v>275</v>
      </c>
      <c r="L1621">
        <v>112.25</v>
      </c>
    </row>
    <row r="1622" spans="1:12" x14ac:dyDescent="0.3">
      <c r="A1622">
        <v>250</v>
      </c>
      <c r="B1622" t="s">
        <v>784</v>
      </c>
      <c r="C1622" t="s">
        <v>785</v>
      </c>
      <c r="D1622" t="s">
        <v>785</v>
      </c>
      <c r="E1622" t="s">
        <v>597</v>
      </c>
      <c r="F1622" t="s">
        <v>779</v>
      </c>
      <c r="G1622" t="s">
        <v>17</v>
      </c>
      <c r="H1622" t="s">
        <v>776</v>
      </c>
      <c r="I1622">
        <v>23</v>
      </c>
      <c r="J1622">
        <v>108.42</v>
      </c>
      <c r="K1622">
        <v>257</v>
      </c>
      <c r="L1622">
        <v>108.42</v>
      </c>
    </row>
    <row r="1623" spans="1:12" x14ac:dyDescent="0.3">
      <c r="A1623">
        <v>251</v>
      </c>
      <c r="B1623" t="s">
        <v>4637</v>
      </c>
      <c r="C1623" t="s">
        <v>4638</v>
      </c>
      <c r="D1623" t="s">
        <v>4638</v>
      </c>
      <c r="E1623" t="s">
        <v>597</v>
      </c>
      <c r="F1623" t="s">
        <v>779</v>
      </c>
      <c r="G1623" t="s">
        <v>17</v>
      </c>
      <c r="H1623" t="s">
        <v>776</v>
      </c>
      <c r="I1623">
        <v>1</v>
      </c>
      <c r="J1623">
        <v>170.29</v>
      </c>
      <c r="K1623">
        <v>394</v>
      </c>
      <c r="L1623">
        <v>170.29</v>
      </c>
    </row>
    <row r="1624" spans="1:12" x14ac:dyDescent="0.3">
      <c r="A1624">
        <v>252</v>
      </c>
      <c r="B1624" t="s">
        <v>795</v>
      </c>
      <c r="C1624" t="s">
        <v>796</v>
      </c>
      <c r="D1624" t="s">
        <v>797</v>
      </c>
      <c r="E1624" t="s">
        <v>98</v>
      </c>
      <c r="F1624" t="s">
        <v>99</v>
      </c>
      <c r="G1624" t="s">
        <v>17</v>
      </c>
      <c r="H1624" t="s">
        <v>18</v>
      </c>
      <c r="I1624">
        <v>1</v>
      </c>
      <c r="J1624">
        <v>35.200000000000003</v>
      </c>
      <c r="K1624">
        <v>280</v>
      </c>
      <c r="L1624">
        <v>35.200000000000003</v>
      </c>
    </row>
    <row r="1625" spans="1:12" x14ac:dyDescent="0.3">
      <c r="A1625">
        <v>253</v>
      </c>
      <c r="B1625" t="s">
        <v>798</v>
      </c>
      <c r="C1625" t="s">
        <v>799</v>
      </c>
      <c r="D1625" t="s">
        <v>800</v>
      </c>
      <c r="E1625" t="s">
        <v>21</v>
      </c>
      <c r="F1625" t="s">
        <v>99</v>
      </c>
      <c r="G1625" t="s">
        <v>17</v>
      </c>
      <c r="H1625" t="s">
        <v>18</v>
      </c>
      <c r="I1625">
        <v>2</v>
      </c>
      <c r="J1625">
        <v>0.01</v>
      </c>
      <c r="K1625">
        <v>217</v>
      </c>
      <c r="L1625">
        <v>0.01</v>
      </c>
    </row>
    <row r="1626" spans="1:12" x14ac:dyDescent="0.3">
      <c r="A1626">
        <v>254</v>
      </c>
      <c r="B1626" t="s">
        <v>806</v>
      </c>
      <c r="C1626" t="s">
        <v>807</v>
      </c>
      <c r="D1626" t="s">
        <v>807</v>
      </c>
      <c r="E1626" t="s">
        <v>98</v>
      </c>
      <c r="F1626" t="s">
        <v>99</v>
      </c>
      <c r="G1626" t="s">
        <v>17</v>
      </c>
      <c r="H1626" t="s">
        <v>18</v>
      </c>
      <c r="I1626">
        <v>1</v>
      </c>
      <c r="J1626">
        <v>57.82</v>
      </c>
      <c r="K1626">
        <v>392</v>
      </c>
      <c r="L1626">
        <v>57.82</v>
      </c>
    </row>
    <row r="1627" spans="1:12" x14ac:dyDescent="0.3">
      <c r="A1627">
        <v>255</v>
      </c>
      <c r="B1627" t="s">
        <v>808</v>
      </c>
      <c r="C1627" t="s">
        <v>809</v>
      </c>
      <c r="D1627" t="s">
        <v>810</v>
      </c>
      <c r="E1627" t="s">
        <v>98</v>
      </c>
      <c r="F1627" t="s">
        <v>99</v>
      </c>
      <c r="G1627" t="s">
        <v>111</v>
      </c>
      <c r="H1627" t="s">
        <v>18</v>
      </c>
      <c r="I1627">
        <v>3</v>
      </c>
      <c r="J1627">
        <v>57.82</v>
      </c>
      <c r="K1627">
        <v>392</v>
      </c>
      <c r="L1627">
        <v>57.82</v>
      </c>
    </row>
    <row r="1628" spans="1:12" x14ac:dyDescent="0.3">
      <c r="A1628">
        <v>256</v>
      </c>
      <c r="B1628" t="s">
        <v>4639</v>
      </c>
      <c r="C1628" t="s">
        <v>4640</v>
      </c>
      <c r="D1628" t="s">
        <v>4641</v>
      </c>
      <c r="E1628" t="s">
        <v>41</v>
      </c>
      <c r="F1628" t="s">
        <v>299</v>
      </c>
      <c r="G1628" t="s">
        <v>17</v>
      </c>
      <c r="H1628" t="s">
        <v>132</v>
      </c>
      <c r="I1628">
        <v>3</v>
      </c>
      <c r="J1628">
        <v>399.29</v>
      </c>
      <c r="K1628">
        <v>559</v>
      </c>
      <c r="L1628">
        <v>399.29</v>
      </c>
    </row>
    <row r="1629" spans="1:12" x14ac:dyDescent="0.3">
      <c r="A1629">
        <v>257</v>
      </c>
      <c r="B1629" t="s">
        <v>828</v>
      </c>
      <c r="C1629" t="s">
        <v>829</v>
      </c>
      <c r="D1629" t="s">
        <v>829</v>
      </c>
      <c r="E1629" t="s">
        <v>157</v>
      </c>
      <c r="F1629" t="s">
        <v>158</v>
      </c>
      <c r="G1629" t="s">
        <v>111</v>
      </c>
      <c r="H1629" t="s">
        <v>18</v>
      </c>
      <c r="I1629">
        <v>10</v>
      </c>
      <c r="J1629">
        <v>16.989999999999998</v>
      </c>
      <c r="K1629">
        <v>269</v>
      </c>
      <c r="L1629">
        <v>16.989999999999998</v>
      </c>
    </row>
    <row r="1630" spans="1:12" x14ac:dyDescent="0.3">
      <c r="A1630">
        <v>258</v>
      </c>
      <c r="B1630" t="s">
        <v>4642</v>
      </c>
      <c r="C1630" t="s">
        <v>4643</v>
      </c>
      <c r="D1630" t="s">
        <v>4644</v>
      </c>
      <c r="E1630" t="s">
        <v>98</v>
      </c>
      <c r="F1630" t="s">
        <v>476</v>
      </c>
      <c r="G1630" t="s">
        <v>17</v>
      </c>
      <c r="I1630">
        <v>26</v>
      </c>
      <c r="J1630">
        <v>163.57</v>
      </c>
      <c r="K1630">
        <v>229</v>
      </c>
      <c r="L1630">
        <v>163.57</v>
      </c>
    </row>
    <row r="1631" spans="1:12" x14ac:dyDescent="0.3">
      <c r="A1631">
        <v>259</v>
      </c>
      <c r="B1631" t="s">
        <v>832</v>
      </c>
      <c r="C1631" t="s">
        <v>833</v>
      </c>
      <c r="D1631" t="s">
        <v>834</v>
      </c>
      <c r="E1631" t="s">
        <v>468</v>
      </c>
      <c r="F1631" t="s">
        <v>476</v>
      </c>
      <c r="G1631" t="s">
        <v>17</v>
      </c>
      <c r="I1631">
        <v>5</v>
      </c>
      <c r="J1631">
        <v>321.43</v>
      </c>
      <c r="K1631">
        <v>450</v>
      </c>
      <c r="L1631">
        <v>321.43</v>
      </c>
    </row>
    <row r="1632" spans="1:12" x14ac:dyDescent="0.3">
      <c r="A1632">
        <v>260</v>
      </c>
      <c r="B1632" t="s">
        <v>4645</v>
      </c>
      <c r="C1632" t="s">
        <v>4646</v>
      </c>
      <c r="D1632" t="s">
        <v>4646</v>
      </c>
      <c r="E1632" t="s">
        <v>962</v>
      </c>
      <c r="F1632" t="s">
        <v>655</v>
      </c>
      <c r="G1632" t="s">
        <v>17</v>
      </c>
      <c r="H1632" t="s">
        <v>18</v>
      </c>
      <c r="I1632">
        <v>12</v>
      </c>
      <c r="J1632">
        <v>0.75</v>
      </c>
      <c r="K1632">
        <v>6</v>
      </c>
      <c r="L1632">
        <v>0.75</v>
      </c>
    </row>
    <row r="1633" spans="1:12" x14ac:dyDescent="0.3">
      <c r="A1633">
        <v>261</v>
      </c>
      <c r="B1633" t="s">
        <v>4647</v>
      </c>
      <c r="C1633" t="s">
        <v>4648</v>
      </c>
      <c r="D1633" t="s">
        <v>4649</v>
      </c>
      <c r="E1633" t="s">
        <v>915</v>
      </c>
      <c r="F1633" t="s">
        <v>4650</v>
      </c>
      <c r="G1633" t="s">
        <v>17</v>
      </c>
      <c r="H1633" t="s">
        <v>77</v>
      </c>
      <c r="I1633">
        <v>8</v>
      </c>
      <c r="J1633">
        <v>88.47</v>
      </c>
      <c r="K1633">
        <v>109</v>
      </c>
      <c r="L1633">
        <v>88.47</v>
      </c>
    </row>
    <row r="1634" spans="1:12" x14ac:dyDescent="0.3">
      <c r="A1634">
        <v>262</v>
      </c>
      <c r="B1634" t="s">
        <v>4651</v>
      </c>
      <c r="C1634" t="s">
        <v>4652</v>
      </c>
      <c r="D1634" t="s">
        <v>4653</v>
      </c>
      <c r="E1634" t="s">
        <v>41</v>
      </c>
      <c r="F1634" t="s">
        <v>748</v>
      </c>
      <c r="G1634" t="s">
        <v>17</v>
      </c>
      <c r="H1634" t="s">
        <v>278</v>
      </c>
      <c r="I1634">
        <v>2</v>
      </c>
      <c r="J1634">
        <v>129.47999999999999</v>
      </c>
      <c r="K1634">
        <v>191</v>
      </c>
      <c r="L1634">
        <v>129.47999999999999</v>
      </c>
    </row>
    <row r="1635" spans="1:12" x14ac:dyDescent="0.3">
      <c r="A1635">
        <v>263</v>
      </c>
      <c r="B1635" t="s">
        <v>4654</v>
      </c>
      <c r="C1635" t="s">
        <v>4655</v>
      </c>
      <c r="D1635" t="s">
        <v>4656</v>
      </c>
      <c r="E1635" t="s">
        <v>204</v>
      </c>
      <c r="F1635" t="s">
        <v>579</v>
      </c>
      <c r="G1635" t="s">
        <v>17</v>
      </c>
      <c r="H1635" t="s">
        <v>278</v>
      </c>
      <c r="I1635">
        <v>2</v>
      </c>
      <c r="J1635">
        <v>36.270000000000003</v>
      </c>
      <c r="K1635">
        <v>53</v>
      </c>
      <c r="L1635">
        <v>36.270000000000003</v>
      </c>
    </row>
    <row r="1636" spans="1:12" x14ac:dyDescent="0.3">
      <c r="A1636">
        <v>264</v>
      </c>
      <c r="B1636" t="s">
        <v>843</v>
      </c>
      <c r="C1636" t="s">
        <v>844</v>
      </c>
      <c r="D1636" t="s">
        <v>845</v>
      </c>
      <c r="E1636" t="s">
        <v>98</v>
      </c>
      <c r="F1636" t="s">
        <v>99</v>
      </c>
      <c r="G1636" t="s">
        <v>17</v>
      </c>
      <c r="H1636" t="s">
        <v>18</v>
      </c>
      <c r="I1636">
        <v>5</v>
      </c>
      <c r="J1636">
        <v>31.01</v>
      </c>
      <c r="K1636">
        <v>331</v>
      </c>
      <c r="L1636">
        <v>31.01</v>
      </c>
    </row>
    <row r="1637" spans="1:12" x14ac:dyDescent="0.3">
      <c r="A1637">
        <v>265</v>
      </c>
      <c r="B1637" t="s">
        <v>846</v>
      </c>
      <c r="C1637" t="s">
        <v>847</v>
      </c>
      <c r="D1637" t="s">
        <v>848</v>
      </c>
      <c r="E1637" t="s">
        <v>98</v>
      </c>
      <c r="F1637" t="s">
        <v>99</v>
      </c>
      <c r="G1637" t="s">
        <v>17</v>
      </c>
      <c r="H1637" t="s">
        <v>18</v>
      </c>
      <c r="I1637">
        <v>3</v>
      </c>
      <c r="J1637">
        <v>39.69</v>
      </c>
      <c r="K1637">
        <v>331</v>
      </c>
      <c r="L1637">
        <v>39.69</v>
      </c>
    </row>
    <row r="1638" spans="1:12" x14ac:dyDescent="0.3">
      <c r="A1638">
        <v>266</v>
      </c>
      <c r="B1638" t="s">
        <v>4657</v>
      </c>
      <c r="C1638" t="s">
        <v>4658</v>
      </c>
      <c r="D1638" t="s">
        <v>4659</v>
      </c>
      <c r="E1638" t="s">
        <v>41</v>
      </c>
      <c r="F1638" t="s">
        <v>2044</v>
      </c>
      <c r="G1638" t="s">
        <v>624</v>
      </c>
      <c r="H1638" t="s">
        <v>132</v>
      </c>
      <c r="I1638">
        <v>2</v>
      </c>
      <c r="J1638">
        <v>266.29000000000002</v>
      </c>
      <c r="K1638">
        <v>372</v>
      </c>
      <c r="L1638">
        <v>266.29000000000002</v>
      </c>
    </row>
    <row r="1639" spans="1:12" x14ac:dyDescent="0.3">
      <c r="A1639">
        <v>267</v>
      </c>
      <c r="B1639" t="s">
        <v>4660</v>
      </c>
      <c r="C1639" t="s">
        <v>4661</v>
      </c>
      <c r="D1639" t="s">
        <v>4661</v>
      </c>
      <c r="E1639" t="s">
        <v>915</v>
      </c>
      <c r="F1639" t="s">
        <v>4662</v>
      </c>
      <c r="G1639" t="s">
        <v>17</v>
      </c>
      <c r="H1639" t="s">
        <v>195</v>
      </c>
      <c r="I1639">
        <v>1</v>
      </c>
      <c r="J1639">
        <v>60</v>
      </c>
      <c r="K1639">
        <v>80</v>
      </c>
      <c r="L1639">
        <v>60</v>
      </c>
    </row>
    <row r="1640" spans="1:12" x14ac:dyDescent="0.3">
      <c r="A1640">
        <v>268</v>
      </c>
      <c r="B1640" t="s">
        <v>4663</v>
      </c>
      <c r="C1640" t="s">
        <v>4664</v>
      </c>
      <c r="D1640" t="s">
        <v>4665</v>
      </c>
      <c r="E1640" t="s">
        <v>915</v>
      </c>
      <c r="F1640" t="s">
        <v>4662</v>
      </c>
      <c r="G1640" t="s">
        <v>17</v>
      </c>
      <c r="H1640" t="s">
        <v>195</v>
      </c>
      <c r="I1640">
        <v>9</v>
      </c>
      <c r="J1640">
        <v>32.549999999999997</v>
      </c>
      <c r="K1640">
        <v>43</v>
      </c>
      <c r="L1640">
        <v>32.549999999999997</v>
      </c>
    </row>
    <row r="1641" spans="1:12" x14ac:dyDescent="0.3">
      <c r="A1641">
        <v>269</v>
      </c>
      <c r="B1641" t="s">
        <v>858</v>
      </c>
      <c r="C1641" t="s">
        <v>859</v>
      </c>
      <c r="D1641" t="s">
        <v>860</v>
      </c>
      <c r="E1641" t="s">
        <v>98</v>
      </c>
      <c r="F1641" t="s">
        <v>99</v>
      </c>
      <c r="G1641" t="s">
        <v>111</v>
      </c>
      <c r="H1641" t="s">
        <v>18</v>
      </c>
      <c r="I1641">
        <v>4</v>
      </c>
      <c r="J1641">
        <v>24.3</v>
      </c>
      <c r="K1641">
        <v>190</v>
      </c>
      <c r="L1641">
        <v>24.3</v>
      </c>
    </row>
    <row r="1642" spans="1:12" x14ac:dyDescent="0.3">
      <c r="A1642">
        <v>270</v>
      </c>
      <c r="B1642" t="s">
        <v>861</v>
      </c>
      <c r="C1642" t="s">
        <v>862</v>
      </c>
      <c r="D1642" t="s">
        <v>863</v>
      </c>
      <c r="E1642" t="s">
        <v>98</v>
      </c>
      <c r="F1642" t="s">
        <v>99</v>
      </c>
      <c r="G1642" t="s">
        <v>111</v>
      </c>
      <c r="H1642" t="s">
        <v>18</v>
      </c>
      <c r="I1642">
        <v>9</v>
      </c>
      <c r="J1642">
        <v>24.3</v>
      </c>
      <c r="K1642">
        <v>190</v>
      </c>
      <c r="L1642">
        <v>24.3</v>
      </c>
    </row>
    <row r="1643" spans="1:12" x14ac:dyDescent="0.3">
      <c r="A1643">
        <v>271</v>
      </c>
      <c r="B1643" t="s">
        <v>864</v>
      </c>
      <c r="C1643" t="s">
        <v>865</v>
      </c>
      <c r="D1643" t="s">
        <v>866</v>
      </c>
      <c r="E1643" t="s">
        <v>98</v>
      </c>
      <c r="F1643" t="s">
        <v>99</v>
      </c>
      <c r="G1643" t="s">
        <v>17</v>
      </c>
      <c r="H1643" t="s">
        <v>18</v>
      </c>
      <c r="I1643">
        <v>1</v>
      </c>
      <c r="J1643">
        <v>24.3</v>
      </c>
      <c r="K1643">
        <v>190</v>
      </c>
      <c r="L1643">
        <v>24.3</v>
      </c>
    </row>
    <row r="1644" spans="1:12" x14ac:dyDescent="0.3">
      <c r="A1644">
        <v>272</v>
      </c>
      <c r="B1644" t="s">
        <v>873</v>
      </c>
      <c r="C1644" t="s">
        <v>874</v>
      </c>
      <c r="D1644" t="s">
        <v>874</v>
      </c>
      <c r="E1644" t="s">
        <v>98</v>
      </c>
      <c r="F1644" t="s">
        <v>99</v>
      </c>
      <c r="G1644" t="s">
        <v>17</v>
      </c>
      <c r="H1644" t="s">
        <v>18</v>
      </c>
      <c r="I1644">
        <v>1</v>
      </c>
      <c r="J1644">
        <v>50.28</v>
      </c>
      <c r="K1644">
        <v>270</v>
      </c>
      <c r="L1644">
        <v>50.28</v>
      </c>
    </row>
    <row r="1645" spans="1:12" x14ac:dyDescent="0.3">
      <c r="A1645">
        <v>273</v>
      </c>
      <c r="B1645" t="s">
        <v>875</v>
      </c>
      <c r="C1645" t="s">
        <v>876</v>
      </c>
      <c r="D1645" t="s">
        <v>877</v>
      </c>
      <c r="E1645" t="s">
        <v>91</v>
      </c>
      <c r="F1645" t="s">
        <v>92</v>
      </c>
      <c r="G1645" t="s">
        <v>17</v>
      </c>
      <c r="H1645" t="s">
        <v>94</v>
      </c>
      <c r="I1645">
        <v>6</v>
      </c>
      <c r="J1645">
        <v>255.73</v>
      </c>
      <c r="K1645">
        <v>447</v>
      </c>
      <c r="L1645">
        <v>255.73</v>
      </c>
    </row>
    <row r="1646" spans="1:12" x14ac:dyDescent="0.3">
      <c r="A1646">
        <v>274</v>
      </c>
      <c r="B1646" t="s">
        <v>878</v>
      </c>
      <c r="C1646" t="s">
        <v>879</v>
      </c>
      <c r="D1646" t="s">
        <v>880</v>
      </c>
      <c r="E1646" t="s">
        <v>91</v>
      </c>
      <c r="F1646" t="s">
        <v>92</v>
      </c>
      <c r="G1646" t="s">
        <v>93</v>
      </c>
      <c r="H1646" t="s">
        <v>94</v>
      </c>
      <c r="I1646">
        <v>9</v>
      </c>
      <c r="J1646">
        <v>291.83</v>
      </c>
      <c r="K1646">
        <v>510</v>
      </c>
      <c r="L1646">
        <v>291.83</v>
      </c>
    </row>
    <row r="1647" spans="1:12" x14ac:dyDescent="0.3">
      <c r="A1647">
        <v>275</v>
      </c>
      <c r="B1647" t="s">
        <v>881</v>
      </c>
      <c r="C1647" t="s">
        <v>882</v>
      </c>
      <c r="D1647" t="s">
        <v>883</v>
      </c>
      <c r="E1647" t="s">
        <v>91</v>
      </c>
      <c r="F1647" t="s">
        <v>92</v>
      </c>
      <c r="G1647" t="s">
        <v>17</v>
      </c>
      <c r="H1647" t="s">
        <v>168</v>
      </c>
      <c r="I1647">
        <v>36</v>
      </c>
      <c r="J1647">
        <v>52.26</v>
      </c>
      <c r="K1647">
        <v>99</v>
      </c>
      <c r="L1647">
        <v>52.26</v>
      </c>
    </row>
    <row r="1648" spans="1:12" x14ac:dyDescent="0.3">
      <c r="A1648">
        <v>276</v>
      </c>
      <c r="B1648" t="s">
        <v>884</v>
      </c>
      <c r="C1648" t="s">
        <v>885</v>
      </c>
      <c r="D1648" t="s">
        <v>886</v>
      </c>
      <c r="E1648" t="s">
        <v>91</v>
      </c>
      <c r="F1648" t="s">
        <v>92</v>
      </c>
      <c r="G1648" t="s">
        <v>17</v>
      </c>
      <c r="H1648" t="s">
        <v>168</v>
      </c>
      <c r="I1648">
        <v>82</v>
      </c>
      <c r="J1648">
        <v>44.22</v>
      </c>
      <c r="K1648">
        <v>80</v>
      </c>
      <c r="L1648">
        <v>44.22</v>
      </c>
    </row>
    <row r="1649" spans="1:12" x14ac:dyDescent="0.3">
      <c r="A1649">
        <v>277</v>
      </c>
      <c r="B1649" t="s">
        <v>4666</v>
      </c>
      <c r="C1649" t="s">
        <v>4667</v>
      </c>
      <c r="D1649" t="s">
        <v>4668</v>
      </c>
      <c r="E1649" t="s">
        <v>98</v>
      </c>
      <c r="F1649" t="s">
        <v>92</v>
      </c>
      <c r="G1649" t="s">
        <v>17</v>
      </c>
      <c r="H1649" t="s">
        <v>94</v>
      </c>
      <c r="I1649">
        <v>2</v>
      </c>
      <c r="J1649">
        <v>385.91</v>
      </c>
      <c r="K1649">
        <v>540</v>
      </c>
      <c r="L1649">
        <v>385.91</v>
      </c>
    </row>
    <row r="1650" spans="1:12" x14ac:dyDescent="0.3">
      <c r="A1650">
        <v>278</v>
      </c>
      <c r="B1650" t="s">
        <v>889</v>
      </c>
      <c r="C1650" t="s">
        <v>890</v>
      </c>
      <c r="D1650" t="s">
        <v>891</v>
      </c>
      <c r="E1650" t="s">
        <v>91</v>
      </c>
      <c r="F1650" t="s">
        <v>92</v>
      </c>
      <c r="G1650" t="s">
        <v>17</v>
      </c>
      <c r="H1650" t="s">
        <v>278</v>
      </c>
      <c r="I1650">
        <v>3</v>
      </c>
      <c r="J1650">
        <v>322.55</v>
      </c>
      <c r="K1650">
        <v>564</v>
      </c>
      <c r="L1650">
        <v>322.55</v>
      </c>
    </row>
    <row r="1651" spans="1:12" x14ac:dyDescent="0.3">
      <c r="A1651">
        <v>279</v>
      </c>
      <c r="B1651" t="s">
        <v>4669</v>
      </c>
      <c r="C1651" t="s">
        <v>4670</v>
      </c>
      <c r="D1651" t="s">
        <v>4671</v>
      </c>
      <c r="E1651" t="s">
        <v>772</v>
      </c>
      <c r="F1651" t="s">
        <v>476</v>
      </c>
      <c r="G1651" t="s">
        <v>17</v>
      </c>
      <c r="H1651" t="s">
        <v>132</v>
      </c>
      <c r="I1651">
        <v>2</v>
      </c>
      <c r="J1651">
        <v>67.86</v>
      </c>
      <c r="K1651">
        <v>95</v>
      </c>
      <c r="L1651">
        <v>67.86</v>
      </c>
    </row>
    <row r="1652" spans="1:12" x14ac:dyDescent="0.3">
      <c r="A1652">
        <v>280</v>
      </c>
      <c r="B1652" t="s">
        <v>4672</v>
      </c>
      <c r="C1652" t="s">
        <v>4673</v>
      </c>
      <c r="D1652" t="s">
        <v>4674</v>
      </c>
      <c r="E1652" t="s">
        <v>41</v>
      </c>
      <c r="F1652" t="s">
        <v>480</v>
      </c>
      <c r="G1652" t="s">
        <v>17</v>
      </c>
      <c r="H1652" t="s">
        <v>132</v>
      </c>
      <c r="I1652">
        <v>7</v>
      </c>
      <c r="J1652">
        <v>39.32</v>
      </c>
      <c r="K1652">
        <v>55</v>
      </c>
      <c r="L1652">
        <v>39.32</v>
      </c>
    </row>
    <row r="1653" spans="1:12" x14ac:dyDescent="0.3">
      <c r="A1653">
        <v>281</v>
      </c>
      <c r="B1653" t="s">
        <v>4675</v>
      </c>
      <c r="C1653" t="s">
        <v>4676</v>
      </c>
      <c r="D1653" t="s">
        <v>4677</v>
      </c>
      <c r="E1653" t="s">
        <v>41</v>
      </c>
      <c r="F1653" t="s">
        <v>476</v>
      </c>
      <c r="G1653" t="s">
        <v>17</v>
      </c>
      <c r="H1653" t="s">
        <v>132</v>
      </c>
      <c r="I1653">
        <v>1</v>
      </c>
      <c r="J1653">
        <v>189.29</v>
      </c>
      <c r="K1653">
        <v>265</v>
      </c>
      <c r="L1653">
        <v>189.29</v>
      </c>
    </row>
    <row r="1654" spans="1:12" x14ac:dyDescent="0.3">
      <c r="A1654">
        <v>282</v>
      </c>
      <c r="B1654" t="s">
        <v>899</v>
      </c>
      <c r="C1654" t="s">
        <v>900</v>
      </c>
      <c r="D1654" t="s">
        <v>901</v>
      </c>
      <c r="E1654" t="s">
        <v>29</v>
      </c>
      <c r="F1654" t="s">
        <v>902</v>
      </c>
      <c r="G1654" t="s">
        <v>17</v>
      </c>
      <c r="H1654" t="s">
        <v>278</v>
      </c>
      <c r="I1654">
        <v>4</v>
      </c>
      <c r="J1654">
        <v>24</v>
      </c>
      <c r="K1654">
        <v>95</v>
      </c>
      <c r="L1654">
        <v>24</v>
      </c>
    </row>
    <row r="1655" spans="1:12" x14ac:dyDescent="0.3">
      <c r="A1655">
        <v>283</v>
      </c>
      <c r="B1655" t="s">
        <v>4678</v>
      </c>
      <c r="C1655" t="s">
        <v>4679</v>
      </c>
      <c r="D1655" t="s">
        <v>4680</v>
      </c>
      <c r="E1655" t="s">
        <v>41</v>
      </c>
      <c r="F1655" t="s">
        <v>4681</v>
      </c>
      <c r="G1655" t="s">
        <v>17</v>
      </c>
      <c r="H1655" t="s">
        <v>278</v>
      </c>
      <c r="I1655">
        <v>7</v>
      </c>
      <c r="J1655">
        <v>44.17</v>
      </c>
      <c r="K1655">
        <v>65</v>
      </c>
      <c r="L1655">
        <v>44.17</v>
      </c>
    </row>
    <row r="1656" spans="1:12" x14ac:dyDescent="0.3">
      <c r="A1656">
        <v>284</v>
      </c>
      <c r="B1656" t="s">
        <v>908</v>
      </c>
      <c r="C1656" t="s">
        <v>909</v>
      </c>
      <c r="D1656" t="s">
        <v>910</v>
      </c>
      <c r="E1656" t="s">
        <v>41</v>
      </c>
      <c r="F1656" t="s">
        <v>911</v>
      </c>
      <c r="G1656" t="s">
        <v>17</v>
      </c>
      <c r="I1656">
        <v>19</v>
      </c>
      <c r="J1656">
        <v>157.13999999999999</v>
      </c>
      <c r="K1656">
        <v>220</v>
      </c>
      <c r="L1656">
        <v>157.13999999999999</v>
      </c>
    </row>
    <row r="1657" spans="1:12" x14ac:dyDescent="0.3">
      <c r="A1657">
        <v>285</v>
      </c>
      <c r="B1657" t="s">
        <v>4682</v>
      </c>
      <c r="C1657" t="s">
        <v>4683</v>
      </c>
      <c r="D1657" t="s">
        <v>4683</v>
      </c>
      <c r="E1657" t="s">
        <v>567</v>
      </c>
      <c r="F1657" t="s">
        <v>568</v>
      </c>
      <c r="G1657" t="s">
        <v>4684</v>
      </c>
      <c r="H1657" t="s">
        <v>18</v>
      </c>
      <c r="I1657">
        <v>10</v>
      </c>
      <c r="J1657">
        <v>90</v>
      </c>
      <c r="K1657">
        <v>330</v>
      </c>
      <c r="L1657">
        <v>90</v>
      </c>
    </row>
    <row r="1658" spans="1:12" x14ac:dyDescent="0.3">
      <c r="A1658">
        <v>286</v>
      </c>
      <c r="B1658" t="s">
        <v>4685</v>
      </c>
      <c r="C1658" t="s">
        <v>4686</v>
      </c>
      <c r="E1658" t="s">
        <v>567</v>
      </c>
      <c r="F1658" t="s">
        <v>568</v>
      </c>
      <c r="G1658" t="s">
        <v>2274</v>
      </c>
      <c r="H1658" t="s">
        <v>18</v>
      </c>
      <c r="I1658">
        <v>12</v>
      </c>
      <c r="J1658">
        <v>10.7</v>
      </c>
      <c r="K1658">
        <v>65</v>
      </c>
      <c r="L1658">
        <v>10.7</v>
      </c>
    </row>
    <row r="1659" spans="1:12" x14ac:dyDescent="0.3">
      <c r="A1659">
        <v>287</v>
      </c>
      <c r="B1659" t="s">
        <v>4687</v>
      </c>
      <c r="C1659" t="s">
        <v>4688</v>
      </c>
      <c r="D1659" t="s">
        <v>4689</v>
      </c>
      <c r="E1659" t="s">
        <v>41</v>
      </c>
      <c r="F1659" t="s">
        <v>2569</v>
      </c>
      <c r="G1659" t="s">
        <v>17</v>
      </c>
      <c r="H1659" t="s">
        <v>195</v>
      </c>
      <c r="I1659">
        <v>1</v>
      </c>
      <c r="J1659">
        <v>75.790000000000006</v>
      </c>
      <c r="K1659">
        <v>110</v>
      </c>
      <c r="L1659">
        <v>75.790000000000006</v>
      </c>
    </row>
    <row r="1660" spans="1:12" x14ac:dyDescent="0.3">
      <c r="A1660">
        <v>288</v>
      </c>
      <c r="B1660" t="s">
        <v>4690</v>
      </c>
      <c r="C1660" t="s">
        <v>4691</v>
      </c>
      <c r="D1660" t="s">
        <v>4691</v>
      </c>
      <c r="E1660" t="s">
        <v>4692</v>
      </c>
      <c r="F1660" t="s">
        <v>4693</v>
      </c>
      <c r="G1660" t="s">
        <v>17</v>
      </c>
      <c r="H1660" t="s">
        <v>195</v>
      </c>
      <c r="I1660">
        <v>4</v>
      </c>
      <c r="J1660">
        <v>18.55</v>
      </c>
      <c r="K1660">
        <v>25</v>
      </c>
      <c r="L1660">
        <v>18.55</v>
      </c>
    </row>
    <row r="1661" spans="1:12" x14ac:dyDescent="0.3">
      <c r="A1661">
        <v>289</v>
      </c>
      <c r="B1661" t="s">
        <v>912</v>
      </c>
      <c r="C1661" t="s">
        <v>913</v>
      </c>
      <c r="D1661" t="s">
        <v>914</v>
      </c>
      <c r="E1661" t="s">
        <v>915</v>
      </c>
      <c r="F1661" t="s">
        <v>916</v>
      </c>
      <c r="G1661" t="s">
        <v>17</v>
      </c>
      <c r="H1661" t="s">
        <v>278</v>
      </c>
      <c r="I1661">
        <v>1</v>
      </c>
      <c r="J1661">
        <v>40.1</v>
      </c>
      <c r="K1661">
        <v>53</v>
      </c>
      <c r="L1661">
        <v>40.1</v>
      </c>
    </row>
    <row r="1662" spans="1:12" x14ac:dyDescent="0.3">
      <c r="A1662">
        <v>290</v>
      </c>
      <c r="B1662" t="s">
        <v>924</v>
      </c>
      <c r="C1662" t="s">
        <v>925</v>
      </c>
      <c r="D1662" t="s">
        <v>926</v>
      </c>
      <c r="E1662" t="s">
        <v>65</v>
      </c>
      <c r="F1662" t="s">
        <v>927</v>
      </c>
      <c r="G1662" t="s">
        <v>213</v>
      </c>
      <c r="I1662">
        <v>1</v>
      </c>
      <c r="J1662">
        <v>74</v>
      </c>
      <c r="K1662">
        <v>150</v>
      </c>
      <c r="L1662">
        <v>74</v>
      </c>
    </row>
    <row r="1663" spans="1:12" x14ac:dyDescent="0.3">
      <c r="A1663">
        <v>291</v>
      </c>
      <c r="B1663" t="s">
        <v>4694</v>
      </c>
      <c r="C1663" t="s">
        <v>4695</v>
      </c>
      <c r="D1663" t="s">
        <v>4695</v>
      </c>
      <c r="E1663" t="s">
        <v>204</v>
      </c>
      <c r="F1663" t="s">
        <v>4696</v>
      </c>
      <c r="G1663" t="s">
        <v>17</v>
      </c>
      <c r="I1663">
        <v>4</v>
      </c>
      <c r="J1663">
        <v>101.02</v>
      </c>
      <c r="K1663">
        <v>149</v>
      </c>
      <c r="L1663">
        <v>101.02</v>
      </c>
    </row>
    <row r="1664" spans="1:12" x14ac:dyDescent="0.3">
      <c r="A1664">
        <v>292</v>
      </c>
      <c r="B1664" t="s">
        <v>4697</v>
      </c>
      <c r="C1664" t="s">
        <v>4698</v>
      </c>
      <c r="D1664" t="s">
        <v>4698</v>
      </c>
      <c r="E1664" t="s">
        <v>55</v>
      </c>
      <c r="F1664" t="s">
        <v>4699</v>
      </c>
      <c r="G1664" t="s">
        <v>17</v>
      </c>
      <c r="H1664" t="s">
        <v>18</v>
      </c>
      <c r="I1664">
        <v>1</v>
      </c>
      <c r="J1664">
        <v>83.25</v>
      </c>
      <c r="K1664">
        <v>146</v>
      </c>
      <c r="L1664">
        <v>83.25</v>
      </c>
    </row>
    <row r="1665" spans="1:12" x14ac:dyDescent="0.3">
      <c r="A1665">
        <v>293</v>
      </c>
      <c r="B1665" t="s">
        <v>4700</v>
      </c>
      <c r="C1665" t="s">
        <v>4701</v>
      </c>
      <c r="D1665" t="s">
        <v>4702</v>
      </c>
      <c r="E1665" t="s">
        <v>41</v>
      </c>
      <c r="F1665" t="s">
        <v>4703</v>
      </c>
      <c r="G1665" t="s">
        <v>17</v>
      </c>
      <c r="H1665" t="s">
        <v>238</v>
      </c>
      <c r="I1665">
        <v>1</v>
      </c>
      <c r="J1665">
        <v>128.58000000000001</v>
      </c>
      <c r="K1665">
        <v>180</v>
      </c>
      <c r="L1665">
        <v>128.58000000000001</v>
      </c>
    </row>
    <row r="1666" spans="1:12" x14ac:dyDescent="0.3">
      <c r="A1666">
        <v>294</v>
      </c>
      <c r="B1666" t="s">
        <v>4704</v>
      </c>
      <c r="C1666" t="s">
        <v>4705</v>
      </c>
      <c r="D1666" t="s">
        <v>4706</v>
      </c>
      <c r="E1666" t="s">
        <v>41</v>
      </c>
      <c r="F1666" t="s">
        <v>480</v>
      </c>
      <c r="G1666" t="s">
        <v>17</v>
      </c>
      <c r="H1666" t="s">
        <v>238</v>
      </c>
      <c r="I1666">
        <v>1</v>
      </c>
      <c r="J1666">
        <v>257.14</v>
      </c>
      <c r="K1666">
        <v>360</v>
      </c>
      <c r="L1666">
        <v>257.14</v>
      </c>
    </row>
    <row r="1667" spans="1:12" x14ac:dyDescent="0.3">
      <c r="A1667">
        <v>295</v>
      </c>
      <c r="B1667" t="s">
        <v>4707</v>
      </c>
      <c r="C1667" t="s">
        <v>4708</v>
      </c>
      <c r="D1667" t="s">
        <v>4709</v>
      </c>
      <c r="E1667" t="s">
        <v>204</v>
      </c>
      <c r="F1667" t="s">
        <v>2569</v>
      </c>
      <c r="G1667" t="s">
        <v>17</v>
      </c>
      <c r="H1667" t="s">
        <v>195</v>
      </c>
      <c r="I1667">
        <v>9</v>
      </c>
      <c r="J1667">
        <v>175.71</v>
      </c>
      <c r="K1667">
        <v>255</v>
      </c>
      <c r="L1667">
        <v>175.71</v>
      </c>
    </row>
    <row r="1668" spans="1:12" x14ac:dyDescent="0.3">
      <c r="A1668">
        <v>296</v>
      </c>
      <c r="B1668" t="s">
        <v>4710</v>
      </c>
      <c r="C1668" t="s">
        <v>4711</v>
      </c>
      <c r="D1668" t="s">
        <v>4711</v>
      </c>
      <c r="E1668" t="s">
        <v>4692</v>
      </c>
      <c r="F1668" t="s">
        <v>4270</v>
      </c>
      <c r="G1668" t="s">
        <v>17</v>
      </c>
      <c r="H1668" t="s">
        <v>195</v>
      </c>
      <c r="I1668">
        <v>63</v>
      </c>
      <c r="J1668">
        <v>1.3</v>
      </c>
      <c r="K1668">
        <v>2</v>
      </c>
      <c r="L1668">
        <v>1.3</v>
      </c>
    </row>
    <row r="1669" spans="1:12" x14ac:dyDescent="0.3">
      <c r="A1669">
        <v>297</v>
      </c>
      <c r="B1669" t="s">
        <v>4712</v>
      </c>
      <c r="C1669" t="s">
        <v>4713</v>
      </c>
      <c r="D1669" t="s">
        <v>4714</v>
      </c>
      <c r="E1669" t="s">
        <v>41</v>
      </c>
      <c r="F1669" t="s">
        <v>668</v>
      </c>
      <c r="G1669" t="s">
        <v>17</v>
      </c>
      <c r="H1669" t="s">
        <v>238</v>
      </c>
      <c r="I1669">
        <v>1</v>
      </c>
      <c r="J1669">
        <v>96.99</v>
      </c>
      <c r="K1669">
        <v>135</v>
      </c>
      <c r="L1669">
        <v>96.99</v>
      </c>
    </row>
    <row r="1670" spans="1:12" x14ac:dyDescent="0.3">
      <c r="A1670">
        <v>298</v>
      </c>
      <c r="B1670" t="s">
        <v>943</v>
      </c>
      <c r="C1670" t="s">
        <v>944</v>
      </c>
      <c r="D1670" t="s">
        <v>945</v>
      </c>
      <c r="E1670" t="s">
        <v>204</v>
      </c>
      <c r="F1670" t="s">
        <v>946</v>
      </c>
      <c r="G1670" t="s">
        <v>17</v>
      </c>
      <c r="I1670">
        <v>2</v>
      </c>
      <c r="J1670">
        <v>44.65</v>
      </c>
      <c r="K1670">
        <v>62</v>
      </c>
      <c r="L1670">
        <v>44.65</v>
      </c>
    </row>
    <row r="1671" spans="1:12" x14ac:dyDescent="0.3">
      <c r="A1671">
        <v>299</v>
      </c>
      <c r="B1671" t="s">
        <v>4715</v>
      </c>
      <c r="C1671" t="s">
        <v>4716</v>
      </c>
      <c r="D1671" t="s">
        <v>4716</v>
      </c>
      <c r="E1671" t="s">
        <v>65</v>
      </c>
      <c r="F1671" t="s">
        <v>56</v>
      </c>
      <c r="G1671" t="s">
        <v>17</v>
      </c>
      <c r="H1671" t="s">
        <v>57</v>
      </c>
      <c r="I1671">
        <v>1</v>
      </c>
      <c r="J1671">
        <v>319.7</v>
      </c>
      <c r="K1671">
        <v>695</v>
      </c>
      <c r="L1671">
        <v>319.7</v>
      </c>
    </row>
    <row r="1672" spans="1:12" x14ac:dyDescent="0.3">
      <c r="A1672">
        <v>300</v>
      </c>
      <c r="B1672" t="s">
        <v>4717</v>
      </c>
      <c r="C1672" t="s">
        <v>4718</v>
      </c>
      <c r="D1672" t="s">
        <v>4719</v>
      </c>
      <c r="E1672" t="s">
        <v>915</v>
      </c>
      <c r="F1672" t="s">
        <v>388</v>
      </c>
      <c r="G1672" t="s">
        <v>17</v>
      </c>
      <c r="I1672">
        <v>3</v>
      </c>
      <c r="J1672">
        <v>25.6</v>
      </c>
      <c r="K1672">
        <v>33</v>
      </c>
      <c r="L1672">
        <v>25.6</v>
      </c>
    </row>
    <row r="1673" spans="1:12" x14ac:dyDescent="0.3">
      <c r="A1673">
        <v>301</v>
      </c>
      <c r="B1673" t="s">
        <v>959</v>
      </c>
      <c r="C1673" t="s">
        <v>960</v>
      </c>
      <c r="D1673" t="s">
        <v>961</v>
      </c>
      <c r="E1673" t="s">
        <v>962</v>
      </c>
      <c r="F1673" t="s">
        <v>963</v>
      </c>
      <c r="G1673" t="s">
        <v>17</v>
      </c>
      <c r="H1673" t="s">
        <v>77</v>
      </c>
      <c r="I1673">
        <v>2</v>
      </c>
      <c r="J1673">
        <v>12.5</v>
      </c>
      <c r="K1673">
        <v>35</v>
      </c>
      <c r="L1673">
        <v>12.5</v>
      </c>
    </row>
    <row r="1674" spans="1:12" x14ac:dyDescent="0.3">
      <c r="A1674">
        <v>302</v>
      </c>
      <c r="B1674" t="s">
        <v>4720</v>
      </c>
      <c r="C1674" t="s">
        <v>4721</v>
      </c>
      <c r="D1674" t="s">
        <v>4721</v>
      </c>
      <c r="E1674" t="s">
        <v>65</v>
      </c>
      <c r="F1674" t="s">
        <v>4722</v>
      </c>
      <c r="G1674" t="s">
        <v>17</v>
      </c>
      <c r="H1674" t="s">
        <v>77</v>
      </c>
      <c r="I1674">
        <v>1</v>
      </c>
      <c r="J1674">
        <v>185</v>
      </c>
      <c r="K1674">
        <v>372</v>
      </c>
      <c r="L1674">
        <v>185</v>
      </c>
    </row>
    <row r="1675" spans="1:12" x14ac:dyDescent="0.3">
      <c r="A1675">
        <v>303</v>
      </c>
      <c r="B1675" t="s">
        <v>964</v>
      </c>
      <c r="C1675" t="s">
        <v>965</v>
      </c>
      <c r="D1675" t="s">
        <v>966</v>
      </c>
      <c r="E1675" t="s">
        <v>91</v>
      </c>
      <c r="F1675" t="s">
        <v>92</v>
      </c>
      <c r="G1675" t="s">
        <v>17</v>
      </c>
      <c r="H1675" t="s">
        <v>168</v>
      </c>
      <c r="I1675">
        <v>177</v>
      </c>
      <c r="J1675">
        <v>15.55</v>
      </c>
      <c r="K1675">
        <v>21</v>
      </c>
      <c r="L1675">
        <v>15.55</v>
      </c>
    </row>
    <row r="1676" spans="1:12" x14ac:dyDescent="0.3">
      <c r="A1676">
        <v>304</v>
      </c>
      <c r="B1676" t="s">
        <v>4723</v>
      </c>
      <c r="C1676" t="s">
        <v>4724</v>
      </c>
      <c r="D1676" t="s">
        <v>4725</v>
      </c>
      <c r="E1676" t="s">
        <v>98</v>
      </c>
      <c r="F1676" t="s">
        <v>172</v>
      </c>
      <c r="G1676" t="s">
        <v>17</v>
      </c>
      <c r="H1676" t="s">
        <v>77</v>
      </c>
      <c r="I1676">
        <v>6</v>
      </c>
      <c r="J1676">
        <v>51.43</v>
      </c>
      <c r="K1676">
        <v>72</v>
      </c>
      <c r="L1676">
        <v>51.43</v>
      </c>
    </row>
    <row r="1677" spans="1:12" x14ac:dyDescent="0.3">
      <c r="A1677">
        <v>305</v>
      </c>
      <c r="B1677" t="s">
        <v>971</v>
      </c>
      <c r="C1677" t="s">
        <v>972</v>
      </c>
      <c r="D1677" t="s">
        <v>972</v>
      </c>
      <c r="E1677" t="s">
        <v>98</v>
      </c>
      <c r="F1677" t="s">
        <v>99</v>
      </c>
      <c r="G1677" t="s">
        <v>111</v>
      </c>
      <c r="H1677" t="s">
        <v>18</v>
      </c>
      <c r="I1677">
        <v>1</v>
      </c>
      <c r="J1677">
        <v>6.11</v>
      </c>
      <c r="K1677">
        <v>64</v>
      </c>
      <c r="L1677">
        <v>6.11</v>
      </c>
    </row>
    <row r="1678" spans="1:12" x14ac:dyDescent="0.3">
      <c r="A1678">
        <v>306</v>
      </c>
      <c r="B1678" t="s">
        <v>973</v>
      </c>
      <c r="C1678" t="s">
        <v>974</v>
      </c>
      <c r="D1678" t="s">
        <v>974</v>
      </c>
      <c r="E1678" t="s">
        <v>98</v>
      </c>
      <c r="F1678" t="s">
        <v>99</v>
      </c>
      <c r="G1678" t="s">
        <v>111</v>
      </c>
      <c r="H1678" t="s">
        <v>18</v>
      </c>
      <c r="I1678">
        <v>5</v>
      </c>
      <c r="J1678">
        <v>6.11</v>
      </c>
      <c r="K1678">
        <v>64</v>
      </c>
      <c r="L1678">
        <v>6.11</v>
      </c>
    </row>
    <row r="1679" spans="1:12" x14ac:dyDescent="0.3">
      <c r="A1679">
        <v>307</v>
      </c>
      <c r="B1679" t="s">
        <v>975</v>
      </c>
      <c r="C1679" t="s">
        <v>976</v>
      </c>
      <c r="D1679" t="s">
        <v>976</v>
      </c>
      <c r="E1679" t="s">
        <v>98</v>
      </c>
      <c r="F1679" t="s">
        <v>99</v>
      </c>
      <c r="G1679" t="s">
        <v>111</v>
      </c>
      <c r="H1679" t="s">
        <v>18</v>
      </c>
      <c r="I1679">
        <v>8</v>
      </c>
      <c r="J1679">
        <v>6.11</v>
      </c>
      <c r="K1679">
        <v>64</v>
      </c>
      <c r="L1679">
        <v>6.11</v>
      </c>
    </row>
    <row r="1680" spans="1:12" x14ac:dyDescent="0.3">
      <c r="A1680">
        <v>308</v>
      </c>
      <c r="B1680" t="s">
        <v>982</v>
      </c>
      <c r="C1680" t="s">
        <v>983</v>
      </c>
      <c r="D1680" t="s">
        <v>984</v>
      </c>
      <c r="E1680" t="s">
        <v>985</v>
      </c>
      <c r="F1680" t="s">
        <v>986</v>
      </c>
      <c r="G1680" t="s">
        <v>219</v>
      </c>
      <c r="H1680" t="s">
        <v>535</v>
      </c>
      <c r="I1680">
        <v>15</v>
      </c>
      <c r="J1680">
        <v>4.3</v>
      </c>
      <c r="K1680">
        <v>13</v>
      </c>
      <c r="L1680">
        <v>4.3</v>
      </c>
    </row>
    <row r="1681" spans="1:12" x14ac:dyDescent="0.3">
      <c r="A1681">
        <v>309</v>
      </c>
      <c r="B1681" t="s">
        <v>987</v>
      </c>
      <c r="C1681" t="s">
        <v>988</v>
      </c>
      <c r="D1681" t="s">
        <v>989</v>
      </c>
      <c r="E1681" t="s">
        <v>437</v>
      </c>
      <c r="F1681" t="s">
        <v>990</v>
      </c>
      <c r="G1681" t="s">
        <v>219</v>
      </c>
      <c r="H1681" t="s">
        <v>535</v>
      </c>
      <c r="I1681">
        <v>7</v>
      </c>
      <c r="J1681">
        <v>10.76</v>
      </c>
      <c r="K1681">
        <v>45</v>
      </c>
      <c r="L1681">
        <v>10.76</v>
      </c>
    </row>
    <row r="1682" spans="1:12" x14ac:dyDescent="0.3">
      <c r="A1682">
        <v>310</v>
      </c>
      <c r="B1682" t="s">
        <v>4726</v>
      </c>
      <c r="C1682" t="s">
        <v>4727</v>
      </c>
      <c r="D1682" t="s">
        <v>4728</v>
      </c>
      <c r="E1682" t="s">
        <v>98</v>
      </c>
      <c r="F1682" t="s">
        <v>990</v>
      </c>
      <c r="G1682" t="s">
        <v>219</v>
      </c>
      <c r="H1682" t="s">
        <v>535</v>
      </c>
      <c r="I1682">
        <v>1</v>
      </c>
      <c r="J1682">
        <v>78.62</v>
      </c>
      <c r="K1682">
        <v>102</v>
      </c>
      <c r="L1682">
        <v>78.62</v>
      </c>
    </row>
    <row r="1683" spans="1:12" x14ac:dyDescent="0.3">
      <c r="A1683">
        <v>311</v>
      </c>
      <c r="B1683" t="s">
        <v>4729</v>
      </c>
      <c r="C1683" t="s">
        <v>4730</v>
      </c>
      <c r="D1683" t="s">
        <v>4731</v>
      </c>
      <c r="E1683" t="s">
        <v>41</v>
      </c>
      <c r="F1683" t="s">
        <v>564</v>
      </c>
      <c r="G1683" t="s">
        <v>17</v>
      </c>
      <c r="H1683" t="s">
        <v>535</v>
      </c>
      <c r="I1683">
        <v>4</v>
      </c>
      <c r="J1683">
        <v>58.72</v>
      </c>
      <c r="K1683">
        <v>82</v>
      </c>
      <c r="L1683">
        <v>58.72</v>
      </c>
    </row>
    <row r="1684" spans="1:12" x14ac:dyDescent="0.3">
      <c r="A1684">
        <v>312</v>
      </c>
      <c r="B1684" t="s">
        <v>1029</v>
      </c>
      <c r="C1684" t="s">
        <v>1030</v>
      </c>
      <c r="D1684" t="s">
        <v>1031</v>
      </c>
      <c r="E1684" t="s">
        <v>193</v>
      </c>
      <c r="F1684" t="s">
        <v>1032</v>
      </c>
      <c r="G1684" t="s">
        <v>219</v>
      </c>
      <c r="H1684" t="s">
        <v>535</v>
      </c>
      <c r="I1684">
        <v>4</v>
      </c>
      <c r="J1684">
        <v>2.5</v>
      </c>
      <c r="K1684">
        <v>4</v>
      </c>
      <c r="L1684">
        <v>2.5</v>
      </c>
    </row>
    <row r="1685" spans="1:12" x14ac:dyDescent="0.3">
      <c r="A1685">
        <v>313</v>
      </c>
      <c r="B1685" t="s">
        <v>1033</v>
      </c>
      <c r="C1685" t="s">
        <v>1034</v>
      </c>
      <c r="D1685" t="s">
        <v>1035</v>
      </c>
      <c r="E1685" t="s">
        <v>41</v>
      </c>
      <c r="F1685" t="s">
        <v>1036</v>
      </c>
      <c r="G1685" t="s">
        <v>17</v>
      </c>
      <c r="H1685" t="s">
        <v>535</v>
      </c>
      <c r="I1685">
        <v>15</v>
      </c>
      <c r="J1685">
        <v>4.63</v>
      </c>
      <c r="K1685">
        <v>6</v>
      </c>
      <c r="L1685">
        <v>4.63</v>
      </c>
    </row>
    <row r="1686" spans="1:12" x14ac:dyDescent="0.3">
      <c r="A1686">
        <v>314</v>
      </c>
      <c r="B1686" t="s">
        <v>1040</v>
      </c>
      <c r="C1686" t="s">
        <v>1041</v>
      </c>
      <c r="D1686" t="s">
        <v>1042</v>
      </c>
      <c r="E1686" t="s">
        <v>204</v>
      </c>
      <c r="F1686" t="s">
        <v>424</v>
      </c>
      <c r="G1686" t="s">
        <v>17</v>
      </c>
      <c r="H1686" t="s">
        <v>535</v>
      </c>
      <c r="I1686">
        <v>93</v>
      </c>
      <c r="J1686">
        <v>107.14</v>
      </c>
      <c r="K1686">
        <v>150</v>
      </c>
      <c r="L1686">
        <v>107.14</v>
      </c>
    </row>
    <row r="1687" spans="1:12" x14ac:dyDescent="0.3">
      <c r="A1687">
        <v>315</v>
      </c>
      <c r="B1687" t="s">
        <v>4732</v>
      </c>
      <c r="C1687" t="s">
        <v>4733</v>
      </c>
      <c r="D1687" t="s">
        <v>4734</v>
      </c>
      <c r="E1687" t="s">
        <v>41</v>
      </c>
      <c r="F1687" t="s">
        <v>4735</v>
      </c>
      <c r="G1687" t="s">
        <v>219</v>
      </c>
      <c r="H1687" t="s">
        <v>535</v>
      </c>
      <c r="I1687">
        <v>3</v>
      </c>
      <c r="J1687">
        <v>452</v>
      </c>
      <c r="K1687">
        <v>565</v>
      </c>
      <c r="L1687">
        <v>452</v>
      </c>
    </row>
    <row r="1688" spans="1:12" x14ac:dyDescent="0.3">
      <c r="A1688">
        <v>316</v>
      </c>
      <c r="B1688" t="s">
        <v>1047</v>
      </c>
      <c r="C1688" t="s">
        <v>1048</v>
      </c>
      <c r="D1688" t="s">
        <v>1049</v>
      </c>
      <c r="E1688" t="s">
        <v>1050</v>
      </c>
      <c r="F1688" t="s">
        <v>1018</v>
      </c>
      <c r="G1688" t="s">
        <v>17</v>
      </c>
      <c r="H1688" t="s">
        <v>220</v>
      </c>
      <c r="I1688">
        <v>1</v>
      </c>
      <c r="J1688">
        <v>19.59</v>
      </c>
      <c r="K1688">
        <v>24</v>
      </c>
      <c r="L1688">
        <v>19.59</v>
      </c>
    </row>
    <row r="1689" spans="1:12" x14ac:dyDescent="0.3">
      <c r="A1689">
        <v>317</v>
      </c>
      <c r="B1689" t="s">
        <v>1076</v>
      </c>
      <c r="C1689" t="s">
        <v>1077</v>
      </c>
      <c r="D1689" t="s">
        <v>1078</v>
      </c>
      <c r="E1689" t="s">
        <v>65</v>
      </c>
      <c r="F1689" t="s">
        <v>1079</v>
      </c>
      <c r="G1689" t="s">
        <v>17</v>
      </c>
      <c r="H1689" t="s">
        <v>535</v>
      </c>
      <c r="I1689">
        <v>3</v>
      </c>
      <c r="J1689">
        <v>4.5</v>
      </c>
      <c r="K1689">
        <v>7</v>
      </c>
      <c r="L1689">
        <v>4.5</v>
      </c>
    </row>
    <row r="1690" spans="1:12" x14ac:dyDescent="0.3">
      <c r="A1690">
        <v>318</v>
      </c>
      <c r="B1690" t="s">
        <v>1089</v>
      </c>
      <c r="C1690" t="s">
        <v>1090</v>
      </c>
      <c r="D1690" t="s">
        <v>1091</v>
      </c>
      <c r="E1690" t="s">
        <v>91</v>
      </c>
      <c r="F1690" t="s">
        <v>92</v>
      </c>
      <c r="G1690" t="s">
        <v>17</v>
      </c>
      <c r="H1690" t="s">
        <v>535</v>
      </c>
      <c r="I1690">
        <v>14</v>
      </c>
      <c r="J1690">
        <v>23</v>
      </c>
      <c r="K1690">
        <v>69</v>
      </c>
      <c r="L1690">
        <v>23</v>
      </c>
    </row>
    <row r="1691" spans="1:12" x14ac:dyDescent="0.3">
      <c r="A1691">
        <v>319</v>
      </c>
      <c r="B1691" t="s">
        <v>1107</v>
      </c>
      <c r="C1691" t="s">
        <v>1108</v>
      </c>
      <c r="D1691" t="s">
        <v>1109</v>
      </c>
      <c r="E1691" t="s">
        <v>125</v>
      </c>
      <c r="F1691" t="s">
        <v>1110</v>
      </c>
      <c r="G1691" t="s">
        <v>219</v>
      </c>
      <c r="H1691" t="s">
        <v>535</v>
      </c>
      <c r="I1691">
        <v>2</v>
      </c>
      <c r="J1691">
        <v>18.5</v>
      </c>
      <c r="K1691">
        <v>69</v>
      </c>
      <c r="L1691">
        <v>18.5</v>
      </c>
    </row>
    <row r="1692" spans="1:12" x14ac:dyDescent="0.3">
      <c r="A1692">
        <v>320</v>
      </c>
      <c r="B1692" t="s">
        <v>1111</v>
      </c>
      <c r="C1692" t="s">
        <v>1112</v>
      </c>
      <c r="D1692" t="s">
        <v>1113</v>
      </c>
      <c r="E1692" t="s">
        <v>663</v>
      </c>
      <c r="F1692" t="s">
        <v>264</v>
      </c>
      <c r="G1692" t="s">
        <v>219</v>
      </c>
      <c r="H1692" t="s">
        <v>535</v>
      </c>
      <c r="I1692">
        <v>2</v>
      </c>
      <c r="J1692">
        <v>15.05</v>
      </c>
      <c r="K1692">
        <v>46</v>
      </c>
      <c r="L1692">
        <v>15.05</v>
      </c>
    </row>
    <row r="1693" spans="1:12" x14ac:dyDescent="0.3">
      <c r="A1693">
        <v>321</v>
      </c>
      <c r="B1693" t="s">
        <v>1124</v>
      </c>
      <c r="C1693" t="s">
        <v>1125</v>
      </c>
      <c r="D1693" t="s">
        <v>1126</v>
      </c>
      <c r="E1693" t="s">
        <v>41</v>
      </c>
      <c r="F1693" t="s">
        <v>420</v>
      </c>
      <c r="G1693" t="s">
        <v>17</v>
      </c>
      <c r="H1693" t="s">
        <v>535</v>
      </c>
      <c r="I1693">
        <v>4</v>
      </c>
      <c r="J1693">
        <v>8.14</v>
      </c>
      <c r="K1693">
        <v>11</v>
      </c>
      <c r="L1693">
        <v>8.14</v>
      </c>
    </row>
    <row r="1694" spans="1:12" x14ac:dyDescent="0.3">
      <c r="A1694">
        <v>322</v>
      </c>
      <c r="B1694" t="s">
        <v>1136</v>
      </c>
      <c r="C1694" t="s">
        <v>1137</v>
      </c>
      <c r="D1694" t="s">
        <v>1138</v>
      </c>
      <c r="E1694" t="s">
        <v>98</v>
      </c>
      <c r="F1694" t="s">
        <v>1139</v>
      </c>
      <c r="G1694" t="s">
        <v>219</v>
      </c>
      <c r="H1694" t="s">
        <v>535</v>
      </c>
      <c r="I1694">
        <v>1</v>
      </c>
      <c r="J1694">
        <v>30</v>
      </c>
      <c r="K1694">
        <v>50</v>
      </c>
      <c r="L1694">
        <v>30</v>
      </c>
    </row>
    <row r="1695" spans="1:12" x14ac:dyDescent="0.3">
      <c r="A1695">
        <v>323</v>
      </c>
      <c r="B1695" t="s">
        <v>1146</v>
      </c>
      <c r="C1695" t="s">
        <v>1147</v>
      </c>
      <c r="D1695" t="s">
        <v>1148</v>
      </c>
      <c r="E1695" t="s">
        <v>41</v>
      </c>
      <c r="F1695" t="s">
        <v>148</v>
      </c>
      <c r="G1695" t="s">
        <v>17</v>
      </c>
      <c r="H1695" t="s">
        <v>535</v>
      </c>
      <c r="I1695">
        <v>1</v>
      </c>
      <c r="J1695">
        <v>25.02</v>
      </c>
      <c r="K1695">
        <v>35</v>
      </c>
      <c r="L1695">
        <v>25.02</v>
      </c>
    </row>
    <row r="1696" spans="1:12" x14ac:dyDescent="0.3">
      <c r="A1696">
        <v>324</v>
      </c>
      <c r="B1696" t="s">
        <v>1149</v>
      </c>
      <c r="C1696" t="s">
        <v>1150</v>
      </c>
      <c r="D1696" t="s">
        <v>1151</v>
      </c>
      <c r="E1696" t="s">
        <v>98</v>
      </c>
      <c r="F1696" t="s">
        <v>990</v>
      </c>
      <c r="G1696" t="s">
        <v>219</v>
      </c>
      <c r="H1696" t="s">
        <v>535</v>
      </c>
      <c r="I1696">
        <v>2</v>
      </c>
      <c r="J1696">
        <v>18</v>
      </c>
      <c r="K1696">
        <v>70</v>
      </c>
      <c r="L1696">
        <v>18</v>
      </c>
    </row>
    <row r="1697" spans="1:12" x14ac:dyDescent="0.3">
      <c r="A1697">
        <v>325</v>
      </c>
      <c r="B1697" t="s">
        <v>1159</v>
      </c>
      <c r="C1697" t="s">
        <v>1160</v>
      </c>
      <c r="D1697" t="s">
        <v>1161</v>
      </c>
      <c r="E1697" t="s">
        <v>663</v>
      </c>
      <c r="F1697" t="s">
        <v>990</v>
      </c>
      <c r="G1697" t="s">
        <v>17</v>
      </c>
      <c r="H1697" t="s">
        <v>535</v>
      </c>
      <c r="I1697">
        <v>2</v>
      </c>
      <c r="J1697">
        <v>92</v>
      </c>
      <c r="K1697">
        <v>1067</v>
      </c>
      <c r="L1697">
        <v>92</v>
      </c>
    </row>
    <row r="1698" spans="1:12" x14ac:dyDescent="0.3">
      <c r="A1698">
        <v>326</v>
      </c>
      <c r="B1698" t="s">
        <v>1191</v>
      </c>
      <c r="C1698" t="s">
        <v>1192</v>
      </c>
      <c r="D1698" t="s">
        <v>1189</v>
      </c>
      <c r="E1698" t="s">
        <v>293</v>
      </c>
      <c r="F1698" t="s">
        <v>1190</v>
      </c>
      <c r="G1698" t="s">
        <v>17</v>
      </c>
      <c r="H1698" t="s">
        <v>535</v>
      </c>
      <c r="I1698">
        <v>23</v>
      </c>
      <c r="J1698">
        <v>8.67</v>
      </c>
      <c r="K1698">
        <v>12</v>
      </c>
      <c r="L1698">
        <v>8.67</v>
      </c>
    </row>
    <row r="1699" spans="1:12" x14ac:dyDescent="0.3">
      <c r="A1699">
        <v>327</v>
      </c>
      <c r="B1699" t="s">
        <v>4736</v>
      </c>
      <c r="C1699" t="s">
        <v>4737</v>
      </c>
      <c r="D1699" t="s">
        <v>4738</v>
      </c>
      <c r="E1699" t="s">
        <v>578</v>
      </c>
      <c r="F1699" t="s">
        <v>579</v>
      </c>
      <c r="G1699" t="s">
        <v>17</v>
      </c>
      <c r="H1699" t="s">
        <v>535</v>
      </c>
      <c r="I1699">
        <v>8</v>
      </c>
      <c r="J1699">
        <v>46.46</v>
      </c>
      <c r="K1699">
        <v>67</v>
      </c>
      <c r="L1699">
        <v>46.46</v>
      </c>
    </row>
    <row r="1700" spans="1:12" x14ac:dyDescent="0.3">
      <c r="A1700">
        <v>328</v>
      </c>
      <c r="B1700" t="s">
        <v>4739</v>
      </c>
      <c r="C1700" t="s">
        <v>4740</v>
      </c>
      <c r="D1700" t="s">
        <v>4741</v>
      </c>
      <c r="E1700" t="s">
        <v>1257</v>
      </c>
      <c r="F1700" t="s">
        <v>1537</v>
      </c>
      <c r="G1700" t="s">
        <v>17</v>
      </c>
      <c r="H1700" t="s">
        <v>535</v>
      </c>
      <c r="I1700">
        <v>1</v>
      </c>
      <c r="J1700">
        <v>2000</v>
      </c>
      <c r="K1700">
        <v>5773</v>
      </c>
      <c r="L1700">
        <v>2000</v>
      </c>
    </row>
    <row r="1701" spans="1:12" x14ac:dyDescent="0.3">
      <c r="A1701">
        <v>329</v>
      </c>
      <c r="B1701" t="s">
        <v>4742</v>
      </c>
      <c r="C1701" t="s">
        <v>4743</v>
      </c>
      <c r="D1701" t="s">
        <v>4744</v>
      </c>
      <c r="E1701" t="s">
        <v>41</v>
      </c>
      <c r="F1701" t="s">
        <v>1018</v>
      </c>
      <c r="G1701" t="s">
        <v>17</v>
      </c>
      <c r="H1701" t="s">
        <v>535</v>
      </c>
      <c r="I1701">
        <v>10</v>
      </c>
      <c r="J1701">
        <v>350.67</v>
      </c>
      <c r="K1701">
        <v>438</v>
      </c>
      <c r="L1701">
        <v>350.67</v>
      </c>
    </row>
    <row r="1702" spans="1:12" x14ac:dyDescent="0.3">
      <c r="A1702">
        <v>330</v>
      </c>
      <c r="B1702" t="s">
        <v>1225</v>
      </c>
      <c r="C1702" t="s">
        <v>1226</v>
      </c>
      <c r="D1702" t="s">
        <v>1227</v>
      </c>
      <c r="E1702" t="s">
        <v>41</v>
      </c>
      <c r="F1702" t="s">
        <v>1228</v>
      </c>
      <c r="G1702" t="s">
        <v>219</v>
      </c>
      <c r="H1702" t="s">
        <v>535</v>
      </c>
      <c r="I1702">
        <v>12</v>
      </c>
      <c r="J1702">
        <v>142.63</v>
      </c>
      <c r="K1702">
        <v>178</v>
      </c>
      <c r="L1702">
        <v>142.63</v>
      </c>
    </row>
    <row r="1703" spans="1:12" x14ac:dyDescent="0.3">
      <c r="A1703">
        <v>331</v>
      </c>
      <c r="B1703" t="s">
        <v>1229</v>
      </c>
      <c r="C1703" t="s">
        <v>1230</v>
      </c>
      <c r="D1703" t="s">
        <v>1231</v>
      </c>
      <c r="E1703" t="s">
        <v>41</v>
      </c>
      <c r="F1703" t="s">
        <v>1228</v>
      </c>
      <c r="G1703" t="s">
        <v>17</v>
      </c>
      <c r="H1703" t="s">
        <v>535</v>
      </c>
      <c r="I1703">
        <v>19</v>
      </c>
      <c r="J1703">
        <v>142.63</v>
      </c>
      <c r="K1703">
        <v>178</v>
      </c>
      <c r="L1703">
        <v>142.63</v>
      </c>
    </row>
    <row r="1704" spans="1:12" x14ac:dyDescent="0.3">
      <c r="A1704">
        <v>332</v>
      </c>
      <c r="B1704" t="s">
        <v>1232</v>
      </c>
      <c r="C1704" t="s">
        <v>1233</v>
      </c>
      <c r="D1704" t="s">
        <v>1234</v>
      </c>
      <c r="E1704" t="s">
        <v>41</v>
      </c>
      <c r="F1704" t="s">
        <v>1228</v>
      </c>
      <c r="G1704" t="s">
        <v>17</v>
      </c>
      <c r="H1704" t="s">
        <v>535</v>
      </c>
      <c r="I1704">
        <v>5</v>
      </c>
      <c r="J1704">
        <v>233.84</v>
      </c>
      <c r="K1704">
        <v>292</v>
      </c>
      <c r="L1704">
        <v>233.84</v>
      </c>
    </row>
    <row r="1705" spans="1:12" x14ac:dyDescent="0.3">
      <c r="A1705">
        <v>333</v>
      </c>
      <c r="B1705" t="s">
        <v>1235</v>
      </c>
      <c r="C1705" t="s">
        <v>1236</v>
      </c>
      <c r="D1705" t="s">
        <v>1237</v>
      </c>
      <c r="E1705" t="s">
        <v>41</v>
      </c>
      <c r="F1705" t="s">
        <v>268</v>
      </c>
      <c r="G1705" t="s">
        <v>219</v>
      </c>
      <c r="H1705" t="s">
        <v>535</v>
      </c>
      <c r="I1705">
        <v>15</v>
      </c>
      <c r="J1705">
        <v>11.43</v>
      </c>
      <c r="K1705">
        <v>16</v>
      </c>
      <c r="L1705">
        <v>11.43</v>
      </c>
    </row>
    <row r="1706" spans="1:12" x14ac:dyDescent="0.3">
      <c r="A1706">
        <v>334</v>
      </c>
      <c r="B1706" t="s">
        <v>1238</v>
      </c>
      <c r="C1706" t="s">
        <v>1239</v>
      </c>
      <c r="D1706" t="s">
        <v>1240</v>
      </c>
      <c r="E1706" t="s">
        <v>263</v>
      </c>
      <c r="F1706" t="s">
        <v>1241</v>
      </c>
      <c r="G1706" t="s">
        <v>219</v>
      </c>
      <c r="H1706" t="s">
        <v>535</v>
      </c>
      <c r="I1706">
        <v>1</v>
      </c>
      <c r="J1706">
        <v>30</v>
      </c>
      <c r="K1706">
        <v>118</v>
      </c>
      <c r="L1706">
        <v>30</v>
      </c>
    </row>
    <row r="1707" spans="1:12" x14ac:dyDescent="0.3">
      <c r="A1707">
        <v>335</v>
      </c>
      <c r="B1707" t="s">
        <v>1245</v>
      </c>
      <c r="C1707" t="s">
        <v>1246</v>
      </c>
      <c r="D1707" t="s">
        <v>1247</v>
      </c>
      <c r="E1707" t="s">
        <v>29</v>
      </c>
      <c r="F1707" t="s">
        <v>310</v>
      </c>
      <c r="G1707" t="s">
        <v>17</v>
      </c>
      <c r="H1707" t="s">
        <v>535</v>
      </c>
      <c r="I1707">
        <v>77</v>
      </c>
      <c r="J1707">
        <v>3.65</v>
      </c>
      <c r="K1707">
        <v>24</v>
      </c>
      <c r="L1707">
        <v>3.65</v>
      </c>
    </row>
    <row r="1708" spans="1:12" x14ac:dyDescent="0.3">
      <c r="A1708">
        <v>336</v>
      </c>
      <c r="B1708" t="s">
        <v>4745</v>
      </c>
      <c r="C1708" t="s">
        <v>4746</v>
      </c>
      <c r="D1708" t="s">
        <v>4747</v>
      </c>
      <c r="E1708" t="s">
        <v>2438</v>
      </c>
      <c r="F1708" t="s">
        <v>1110</v>
      </c>
      <c r="G1708" t="s">
        <v>219</v>
      </c>
      <c r="H1708" t="s">
        <v>535</v>
      </c>
      <c r="I1708">
        <v>13</v>
      </c>
      <c r="J1708">
        <v>146.88999999999999</v>
      </c>
      <c r="K1708">
        <v>205</v>
      </c>
      <c r="L1708">
        <v>146.88999999999999</v>
      </c>
    </row>
    <row r="1709" spans="1:12" x14ac:dyDescent="0.3">
      <c r="A1709">
        <v>337</v>
      </c>
      <c r="B1709" t="s">
        <v>4748</v>
      </c>
      <c r="C1709" t="s">
        <v>4749</v>
      </c>
      <c r="D1709" t="s">
        <v>4750</v>
      </c>
      <c r="E1709" t="s">
        <v>2438</v>
      </c>
      <c r="F1709" t="s">
        <v>1110</v>
      </c>
      <c r="G1709" t="s">
        <v>17</v>
      </c>
      <c r="I1709">
        <v>2</v>
      </c>
      <c r="J1709">
        <v>133.57</v>
      </c>
      <c r="K1709">
        <v>187</v>
      </c>
      <c r="L1709">
        <v>133.57</v>
      </c>
    </row>
    <row r="1710" spans="1:12" x14ac:dyDescent="0.3">
      <c r="A1710">
        <v>338</v>
      </c>
      <c r="B1710" t="s">
        <v>4751</v>
      </c>
      <c r="C1710" t="s">
        <v>4752</v>
      </c>
      <c r="D1710" t="s">
        <v>4753</v>
      </c>
      <c r="E1710" t="s">
        <v>2438</v>
      </c>
      <c r="F1710" t="s">
        <v>564</v>
      </c>
      <c r="G1710" t="s">
        <v>17</v>
      </c>
      <c r="H1710" t="s">
        <v>535</v>
      </c>
      <c r="I1710">
        <v>4</v>
      </c>
      <c r="J1710">
        <v>392.07</v>
      </c>
      <c r="K1710">
        <v>548</v>
      </c>
      <c r="L1710">
        <v>392.07</v>
      </c>
    </row>
    <row r="1711" spans="1:12" x14ac:dyDescent="0.3">
      <c r="A1711">
        <v>339</v>
      </c>
      <c r="B1711" t="s">
        <v>1270</v>
      </c>
      <c r="C1711" t="s">
        <v>1271</v>
      </c>
      <c r="D1711" t="s">
        <v>1272</v>
      </c>
      <c r="E1711" t="s">
        <v>663</v>
      </c>
      <c r="F1711" t="s">
        <v>1273</v>
      </c>
      <c r="G1711" t="s">
        <v>17</v>
      </c>
      <c r="H1711" t="s">
        <v>535</v>
      </c>
      <c r="I1711">
        <v>1</v>
      </c>
      <c r="J1711">
        <v>19.57</v>
      </c>
      <c r="K1711">
        <v>27</v>
      </c>
      <c r="L1711">
        <v>19.57</v>
      </c>
    </row>
    <row r="1712" spans="1:12" x14ac:dyDescent="0.3">
      <c r="A1712">
        <v>340</v>
      </c>
      <c r="B1712" t="s">
        <v>1274</v>
      </c>
      <c r="C1712" t="s">
        <v>1275</v>
      </c>
      <c r="D1712" t="s">
        <v>1266</v>
      </c>
      <c r="E1712" t="s">
        <v>1276</v>
      </c>
      <c r="F1712" t="s">
        <v>1277</v>
      </c>
      <c r="G1712" t="s">
        <v>17</v>
      </c>
      <c r="H1712" t="s">
        <v>535</v>
      </c>
      <c r="I1712">
        <v>4</v>
      </c>
      <c r="J1712">
        <v>0</v>
      </c>
      <c r="K1712">
        <v>53</v>
      </c>
      <c r="L1712">
        <v>0</v>
      </c>
    </row>
    <row r="1713" spans="1:12" x14ac:dyDescent="0.3">
      <c r="A1713">
        <v>341</v>
      </c>
      <c r="B1713" t="s">
        <v>1278</v>
      </c>
      <c r="C1713" t="s">
        <v>1279</v>
      </c>
      <c r="D1713" t="s">
        <v>1280</v>
      </c>
      <c r="E1713" t="s">
        <v>663</v>
      </c>
      <c r="F1713" t="s">
        <v>1281</v>
      </c>
      <c r="G1713" t="s">
        <v>17</v>
      </c>
      <c r="H1713" t="s">
        <v>535</v>
      </c>
      <c r="I1713">
        <v>10</v>
      </c>
      <c r="J1713">
        <v>19.7</v>
      </c>
      <c r="K1713">
        <v>128</v>
      </c>
      <c r="L1713">
        <v>19.7</v>
      </c>
    </row>
    <row r="1714" spans="1:12" x14ac:dyDescent="0.3">
      <c r="A1714">
        <v>342</v>
      </c>
      <c r="B1714" t="s">
        <v>1282</v>
      </c>
      <c r="C1714" t="s">
        <v>1283</v>
      </c>
      <c r="D1714" t="s">
        <v>1284</v>
      </c>
      <c r="E1714" t="s">
        <v>1173</v>
      </c>
      <c r="F1714" t="s">
        <v>1110</v>
      </c>
      <c r="G1714" t="s">
        <v>219</v>
      </c>
      <c r="H1714" t="s">
        <v>535</v>
      </c>
      <c r="I1714">
        <v>2</v>
      </c>
      <c r="J1714">
        <v>130</v>
      </c>
      <c r="K1714">
        <v>470</v>
      </c>
      <c r="L1714">
        <v>130</v>
      </c>
    </row>
    <row r="1715" spans="1:12" x14ac:dyDescent="0.3">
      <c r="A1715">
        <v>343</v>
      </c>
      <c r="B1715" t="s">
        <v>1285</v>
      </c>
      <c r="C1715" t="s">
        <v>1286</v>
      </c>
      <c r="D1715" t="s">
        <v>1287</v>
      </c>
      <c r="E1715" t="s">
        <v>1173</v>
      </c>
      <c r="F1715" t="s">
        <v>1110</v>
      </c>
      <c r="G1715" t="s">
        <v>219</v>
      </c>
      <c r="H1715" t="s">
        <v>535</v>
      </c>
      <c r="I1715">
        <v>30</v>
      </c>
      <c r="J1715">
        <v>155</v>
      </c>
      <c r="K1715">
        <v>705</v>
      </c>
      <c r="L1715">
        <v>155</v>
      </c>
    </row>
    <row r="1716" spans="1:12" x14ac:dyDescent="0.3">
      <c r="A1716">
        <v>344</v>
      </c>
      <c r="B1716" t="s">
        <v>1288</v>
      </c>
      <c r="C1716" t="s">
        <v>1289</v>
      </c>
      <c r="D1716" t="s">
        <v>1290</v>
      </c>
      <c r="E1716" t="s">
        <v>309</v>
      </c>
      <c r="F1716" t="s">
        <v>310</v>
      </c>
      <c r="G1716" t="s">
        <v>17</v>
      </c>
      <c r="H1716" t="s">
        <v>535</v>
      </c>
      <c r="I1716">
        <v>9</v>
      </c>
      <c r="J1716">
        <v>11.65</v>
      </c>
      <c r="K1716">
        <v>18</v>
      </c>
      <c r="L1716">
        <v>11.65</v>
      </c>
    </row>
    <row r="1717" spans="1:12" x14ac:dyDescent="0.3">
      <c r="A1717">
        <v>345</v>
      </c>
      <c r="B1717" t="s">
        <v>1294</v>
      </c>
      <c r="C1717" t="s">
        <v>1295</v>
      </c>
      <c r="D1717" t="s">
        <v>1296</v>
      </c>
      <c r="E1717" t="s">
        <v>263</v>
      </c>
      <c r="F1717" t="s">
        <v>264</v>
      </c>
      <c r="G1717" t="s">
        <v>219</v>
      </c>
      <c r="H1717" t="s">
        <v>535</v>
      </c>
      <c r="I1717">
        <v>15</v>
      </c>
      <c r="J1717">
        <v>25.5</v>
      </c>
      <c r="K1717">
        <v>34</v>
      </c>
      <c r="L1717">
        <v>25.5</v>
      </c>
    </row>
    <row r="1718" spans="1:12" x14ac:dyDescent="0.3">
      <c r="A1718">
        <v>346</v>
      </c>
      <c r="B1718" t="s">
        <v>1297</v>
      </c>
      <c r="C1718" t="s">
        <v>1298</v>
      </c>
      <c r="D1718" t="s">
        <v>1299</v>
      </c>
      <c r="E1718" t="s">
        <v>263</v>
      </c>
      <c r="F1718" t="s">
        <v>264</v>
      </c>
      <c r="G1718" t="s">
        <v>17</v>
      </c>
      <c r="H1718" t="s">
        <v>535</v>
      </c>
      <c r="I1718">
        <v>1</v>
      </c>
      <c r="J1718">
        <v>26</v>
      </c>
      <c r="K1718">
        <v>35</v>
      </c>
      <c r="L1718">
        <v>26</v>
      </c>
    </row>
    <row r="1719" spans="1:12" x14ac:dyDescent="0.3">
      <c r="A1719">
        <v>347</v>
      </c>
      <c r="B1719" t="s">
        <v>1311</v>
      </c>
      <c r="C1719" t="s">
        <v>1312</v>
      </c>
      <c r="D1719" t="s">
        <v>1313</v>
      </c>
      <c r="E1719" t="s">
        <v>985</v>
      </c>
      <c r="F1719" t="s">
        <v>986</v>
      </c>
      <c r="G1719" t="s">
        <v>17</v>
      </c>
      <c r="H1719" t="s">
        <v>535</v>
      </c>
      <c r="I1719">
        <v>1</v>
      </c>
      <c r="J1719">
        <v>5.5</v>
      </c>
      <c r="K1719">
        <v>10</v>
      </c>
      <c r="L1719">
        <v>5.5</v>
      </c>
    </row>
    <row r="1720" spans="1:12" x14ac:dyDescent="0.3">
      <c r="A1720">
        <v>348</v>
      </c>
      <c r="B1720" t="s">
        <v>1318</v>
      </c>
      <c r="C1720" t="s">
        <v>1319</v>
      </c>
      <c r="D1720" t="s">
        <v>1320</v>
      </c>
      <c r="E1720" t="s">
        <v>41</v>
      </c>
      <c r="F1720" t="s">
        <v>416</v>
      </c>
      <c r="G1720" t="s">
        <v>17</v>
      </c>
      <c r="H1720" t="s">
        <v>535</v>
      </c>
      <c r="I1720">
        <v>5</v>
      </c>
      <c r="J1720">
        <v>33.75</v>
      </c>
      <c r="K1720">
        <v>47</v>
      </c>
      <c r="L1720">
        <v>33.75</v>
      </c>
    </row>
    <row r="1721" spans="1:12" x14ac:dyDescent="0.3">
      <c r="A1721">
        <v>349</v>
      </c>
      <c r="B1721" t="s">
        <v>1330</v>
      </c>
      <c r="C1721" t="s">
        <v>1331</v>
      </c>
      <c r="D1721" t="s">
        <v>1332</v>
      </c>
      <c r="E1721" t="s">
        <v>1123</v>
      </c>
      <c r="F1721" t="s">
        <v>523</v>
      </c>
      <c r="G1721" t="s">
        <v>219</v>
      </c>
      <c r="H1721" t="s">
        <v>535</v>
      </c>
      <c r="I1721">
        <v>2</v>
      </c>
      <c r="J1721">
        <v>323</v>
      </c>
      <c r="K1721">
        <v>2037</v>
      </c>
      <c r="L1721">
        <v>323</v>
      </c>
    </row>
    <row r="1722" spans="1:12" x14ac:dyDescent="0.3">
      <c r="A1722">
        <v>350</v>
      </c>
      <c r="B1722" t="s">
        <v>1342</v>
      </c>
      <c r="C1722" t="s">
        <v>1343</v>
      </c>
      <c r="D1722" t="s">
        <v>1344</v>
      </c>
      <c r="E1722" t="s">
        <v>663</v>
      </c>
      <c r="F1722" t="s">
        <v>264</v>
      </c>
      <c r="G1722" t="s">
        <v>17</v>
      </c>
      <c r="H1722" t="s">
        <v>535</v>
      </c>
      <c r="I1722">
        <v>1</v>
      </c>
      <c r="J1722">
        <v>21</v>
      </c>
      <c r="K1722">
        <v>66</v>
      </c>
      <c r="L1722">
        <v>21</v>
      </c>
    </row>
    <row r="1723" spans="1:12" x14ac:dyDescent="0.3">
      <c r="A1723">
        <v>351</v>
      </c>
      <c r="B1723" t="s">
        <v>1360</v>
      </c>
      <c r="C1723" t="s">
        <v>1361</v>
      </c>
      <c r="D1723" t="s">
        <v>1362</v>
      </c>
      <c r="E1723" t="s">
        <v>98</v>
      </c>
      <c r="F1723" t="s">
        <v>990</v>
      </c>
      <c r="G1723" t="s">
        <v>219</v>
      </c>
      <c r="H1723" t="s">
        <v>535</v>
      </c>
      <c r="I1723">
        <v>6</v>
      </c>
      <c r="J1723">
        <v>24</v>
      </c>
      <c r="K1723">
        <v>52</v>
      </c>
      <c r="L1723">
        <v>24</v>
      </c>
    </row>
    <row r="1724" spans="1:12" x14ac:dyDescent="0.3">
      <c r="A1724">
        <v>352</v>
      </c>
      <c r="B1724" t="s">
        <v>1366</v>
      </c>
      <c r="C1724" t="s">
        <v>1367</v>
      </c>
      <c r="D1724" t="s">
        <v>1368</v>
      </c>
      <c r="E1724" t="s">
        <v>985</v>
      </c>
      <c r="F1724" t="s">
        <v>986</v>
      </c>
      <c r="G1724" t="s">
        <v>219</v>
      </c>
      <c r="H1724" t="s">
        <v>535</v>
      </c>
      <c r="I1724">
        <v>3</v>
      </c>
      <c r="J1724">
        <v>6</v>
      </c>
      <c r="K1724">
        <v>45</v>
      </c>
      <c r="L1724">
        <v>6</v>
      </c>
    </row>
    <row r="1725" spans="1:12" x14ac:dyDescent="0.3">
      <c r="A1725">
        <v>353</v>
      </c>
      <c r="B1725" t="s">
        <v>4754</v>
      </c>
      <c r="C1725" t="s">
        <v>4755</v>
      </c>
      <c r="D1725" t="s">
        <v>4756</v>
      </c>
      <c r="E1725" t="s">
        <v>2438</v>
      </c>
      <c r="F1725" t="s">
        <v>713</v>
      </c>
      <c r="G1725" t="s">
        <v>219</v>
      </c>
      <c r="H1725" t="s">
        <v>535</v>
      </c>
      <c r="I1725">
        <v>2</v>
      </c>
      <c r="J1725">
        <v>47.96</v>
      </c>
      <c r="K1725">
        <v>67</v>
      </c>
      <c r="L1725">
        <v>47.96</v>
      </c>
    </row>
    <row r="1726" spans="1:12" x14ac:dyDescent="0.3">
      <c r="A1726">
        <v>354</v>
      </c>
      <c r="B1726" t="s">
        <v>1418</v>
      </c>
      <c r="C1726" t="s">
        <v>1419</v>
      </c>
      <c r="D1726" t="s">
        <v>1420</v>
      </c>
      <c r="E1726" t="s">
        <v>125</v>
      </c>
      <c r="F1726" t="s">
        <v>1110</v>
      </c>
      <c r="G1726" t="s">
        <v>219</v>
      </c>
      <c r="H1726" t="s">
        <v>535</v>
      </c>
      <c r="I1726">
        <v>1</v>
      </c>
      <c r="J1726">
        <v>19.850000000000001</v>
      </c>
      <c r="K1726">
        <v>113</v>
      </c>
      <c r="L1726">
        <v>19.850000000000001</v>
      </c>
    </row>
    <row r="1727" spans="1:12" x14ac:dyDescent="0.3">
      <c r="A1727">
        <v>355</v>
      </c>
      <c r="B1727" t="s">
        <v>1433</v>
      </c>
      <c r="C1727" t="s">
        <v>1434</v>
      </c>
      <c r="D1727" t="s">
        <v>1435</v>
      </c>
      <c r="E1727" t="s">
        <v>147</v>
      </c>
      <c r="F1727" t="s">
        <v>148</v>
      </c>
      <c r="G1727" t="s">
        <v>219</v>
      </c>
      <c r="H1727" t="s">
        <v>535</v>
      </c>
      <c r="I1727">
        <v>5</v>
      </c>
      <c r="J1727">
        <v>15.9</v>
      </c>
      <c r="K1727">
        <v>32</v>
      </c>
      <c r="L1727">
        <v>15.9</v>
      </c>
    </row>
    <row r="1728" spans="1:12" x14ac:dyDescent="0.3">
      <c r="A1728">
        <v>356</v>
      </c>
      <c r="B1728" t="s">
        <v>1436</v>
      </c>
      <c r="C1728" t="s">
        <v>1437</v>
      </c>
      <c r="D1728" t="s">
        <v>1438</v>
      </c>
      <c r="E1728" t="s">
        <v>212</v>
      </c>
      <c r="F1728" t="s">
        <v>148</v>
      </c>
      <c r="G1728" t="s">
        <v>219</v>
      </c>
      <c r="H1728" t="s">
        <v>535</v>
      </c>
      <c r="I1728">
        <v>25</v>
      </c>
      <c r="J1728">
        <v>14.73</v>
      </c>
      <c r="K1728">
        <v>28</v>
      </c>
      <c r="L1728">
        <v>14.73</v>
      </c>
    </row>
    <row r="1729" spans="1:12" x14ac:dyDescent="0.3">
      <c r="A1729">
        <v>357</v>
      </c>
      <c r="B1729" t="s">
        <v>4757</v>
      </c>
      <c r="C1729" t="s">
        <v>4758</v>
      </c>
      <c r="D1729" t="s">
        <v>4759</v>
      </c>
      <c r="E1729" t="s">
        <v>437</v>
      </c>
      <c r="F1729" t="s">
        <v>1008</v>
      </c>
      <c r="G1729" t="s">
        <v>17</v>
      </c>
      <c r="H1729" t="s">
        <v>535</v>
      </c>
      <c r="I1729">
        <v>4</v>
      </c>
      <c r="J1729">
        <v>2.15</v>
      </c>
      <c r="K1729">
        <v>13</v>
      </c>
      <c r="L1729">
        <v>2.15</v>
      </c>
    </row>
    <row r="1730" spans="1:12" x14ac:dyDescent="0.3">
      <c r="A1730">
        <v>358</v>
      </c>
      <c r="B1730" t="s">
        <v>1452</v>
      </c>
      <c r="C1730" t="s">
        <v>1453</v>
      </c>
      <c r="D1730" t="s">
        <v>1454</v>
      </c>
      <c r="E1730" t="s">
        <v>985</v>
      </c>
      <c r="F1730" t="s">
        <v>986</v>
      </c>
      <c r="G1730" t="s">
        <v>17</v>
      </c>
      <c r="H1730" t="s">
        <v>535</v>
      </c>
      <c r="I1730">
        <v>67</v>
      </c>
      <c r="J1730">
        <v>2.4500000000000002</v>
      </c>
      <c r="K1730">
        <v>13</v>
      </c>
      <c r="L1730">
        <v>2.4500000000000002</v>
      </c>
    </row>
    <row r="1731" spans="1:12" x14ac:dyDescent="0.3">
      <c r="A1731">
        <v>359</v>
      </c>
      <c r="B1731" t="s">
        <v>1458</v>
      </c>
      <c r="C1731" t="s">
        <v>1459</v>
      </c>
      <c r="D1731" t="s">
        <v>1460</v>
      </c>
      <c r="E1731" t="s">
        <v>204</v>
      </c>
      <c r="F1731" t="s">
        <v>469</v>
      </c>
      <c r="G1731" t="s">
        <v>219</v>
      </c>
      <c r="H1731" t="s">
        <v>535</v>
      </c>
      <c r="I1731">
        <v>34</v>
      </c>
      <c r="J1731">
        <v>9.93</v>
      </c>
      <c r="K1731">
        <v>13</v>
      </c>
      <c r="L1731">
        <v>9.93</v>
      </c>
    </row>
    <row r="1732" spans="1:12" x14ac:dyDescent="0.3">
      <c r="A1732">
        <v>360</v>
      </c>
      <c r="B1732" t="s">
        <v>4760</v>
      </c>
      <c r="C1732" t="s">
        <v>4761</v>
      </c>
      <c r="D1732" t="s">
        <v>4762</v>
      </c>
      <c r="E1732" t="s">
        <v>204</v>
      </c>
      <c r="F1732" t="s">
        <v>1169</v>
      </c>
      <c r="G1732" t="s">
        <v>17</v>
      </c>
      <c r="H1732" t="s">
        <v>535</v>
      </c>
      <c r="I1732">
        <v>1</v>
      </c>
      <c r="J1732">
        <v>1500</v>
      </c>
      <c r="K1732">
        <v>3800</v>
      </c>
      <c r="L1732">
        <v>1500</v>
      </c>
    </row>
    <row r="1733" spans="1:12" x14ac:dyDescent="0.3">
      <c r="A1733">
        <v>361</v>
      </c>
      <c r="B1733" t="s">
        <v>1471</v>
      </c>
      <c r="C1733" t="s">
        <v>1472</v>
      </c>
      <c r="D1733" t="s">
        <v>1470</v>
      </c>
      <c r="E1733" t="s">
        <v>204</v>
      </c>
      <c r="F1733" t="s">
        <v>1046</v>
      </c>
      <c r="G1733" t="s">
        <v>17</v>
      </c>
      <c r="H1733" t="s">
        <v>535</v>
      </c>
      <c r="I1733">
        <v>81</v>
      </c>
      <c r="J1733">
        <v>9.1999999999999993</v>
      </c>
      <c r="K1733">
        <v>56</v>
      </c>
      <c r="L1733">
        <v>9.1999999999999993</v>
      </c>
    </row>
    <row r="1734" spans="1:12" x14ac:dyDescent="0.3">
      <c r="A1734">
        <v>362</v>
      </c>
      <c r="B1734" t="s">
        <v>4763</v>
      </c>
      <c r="C1734" t="s">
        <v>4764</v>
      </c>
      <c r="D1734" t="s">
        <v>4765</v>
      </c>
      <c r="E1734" t="s">
        <v>41</v>
      </c>
      <c r="F1734" t="s">
        <v>1489</v>
      </c>
      <c r="G1734" t="s">
        <v>17</v>
      </c>
      <c r="H1734" t="s">
        <v>535</v>
      </c>
      <c r="I1734">
        <v>2</v>
      </c>
      <c r="J1734">
        <v>17.059999999999999</v>
      </c>
      <c r="K1734">
        <v>22</v>
      </c>
      <c r="L1734">
        <v>17.059999999999999</v>
      </c>
    </row>
    <row r="1735" spans="1:12" x14ac:dyDescent="0.3">
      <c r="A1735">
        <v>363</v>
      </c>
      <c r="B1735" t="s">
        <v>1473</v>
      </c>
      <c r="C1735" t="s">
        <v>1474</v>
      </c>
      <c r="D1735" t="s">
        <v>1475</v>
      </c>
      <c r="E1735" t="s">
        <v>578</v>
      </c>
      <c r="F1735" t="s">
        <v>579</v>
      </c>
      <c r="G1735" t="s">
        <v>219</v>
      </c>
      <c r="H1735" t="s">
        <v>535</v>
      </c>
      <c r="I1735">
        <v>2</v>
      </c>
      <c r="J1735">
        <v>3.75</v>
      </c>
      <c r="K1735">
        <v>5</v>
      </c>
      <c r="L1735">
        <v>3.75</v>
      </c>
    </row>
    <row r="1736" spans="1:12" x14ac:dyDescent="0.3">
      <c r="A1736">
        <v>364</v>
      </c>
      <c r="B1736" t="s">
        <v>1480</v>
      </c>
      <c r="C1736" t="s">
        <v>1481</v>
      </c>
      <c r="D1736" t="s">
        <v>1482</v>
      </c>
      <c r="E1736" t="s">
        <v>41</v>
      </c>
      <c r="F1736" t="s">
        <v>1110</v>
      </c>
      <c r="G1736" t="s">
        <v>219</v>
      </c>
      <c r="H1736" t="s">
        <v>535</v>
      </c>
      <c r="I1736">
        <v>2</v>
      </c>
      <c r="J1736">
        <v>10.53</v>
      </c>
      <c r="K1736">
        <v>14</v>
      </c>
      <c r="L1736">
        <v>10.53</v>
      </c>
    </row>
    <row r="1737" spans="1:12" x14ac:dyDescent="0.3">
      <c r="A1737">
        <v>365</v>
      </c>
      <c r="B1737" t="s">
        <v>1504</v>
      </c>
      <c r="C1737" t="s">
        <v>1505</v>
      </c>
      <c r="D1737" t="s">
        <v>1506</v>
      </c>
      <c r="E1737" t="s">
        <v>65</v>
      </c>
      <c r="F1737" t="s">
        <v>1079</v>
      </c>
      <c r="G1737" t="s">
        <v>17</v>
      </c>
      <c r="H1737" t="s">
        <v>535</v>
      </c>
      <c r="I1737">
        <v>1</v>
      </c>
      <c r="J1737">
        <v>8</v>
      </c>
      <c r="K1737">
        <v>26</v>
      </c>
      <c r="L1737">
        <v>8</v>
      </c>
    </row>
    <row r="1738" spans="1:12" x14ac:dyDescent="0.3">
      <c r="A1738">
        <v>366</v>
      </c>
      <c r="B1738" t="s">
        <v>1507</v>
      </c>
      <c r="C1738" t="s">
        <v>1508</v>
      </c>
      <c r="D1738" t="s">
        <v>1509</v>
      </c>
      <c r="E1738" t="s">
        <v>985</v>
      </c>
      <c r="F1738" t="s">
        <v>986</v>
      </c>
      <c r="G1738" t="s">
        <v>17</v>
      </c>
      <c r="H1738" t="s">
        <v>535</v>
      </c>
      <c r="I1738">
        <v>1</v>
      </c>
      <c r="J1738">
        <v>5.5</v>
      </c>
      <c r="K1738">
        <v>26</v>
      </c>
      <c r="L1738">
        <v>5.5</v>
      </c>
    </row>
    <row r="1739" spans="1:12" x14ac:dyDescent="0.3">
      <c r="A1739">
        <v>367</v>
      </c>
      <c r="B1739" t="s">
        <v>1510</v>
      </c>
      <c r="C1739" t="s">
        <v>1511</v>
      </c>
      <c r="D1739" t="s">
        <v>1512</v>
      </c>
      <c r="E1739" t="s">
        <v>29</v>
      </c>
      <c r="F1739" t="s">
        <v>1186</v>
      </c>
      <c r="G1739" t="s">
        <v>17</v>
      </c>
      <c r="H1739" t="s">
        <v>535</v>
      </c>
      <c r="I1739">
        <v>42</v>
      </c>
      <c r="J1739">
        <v>3.2</v>
      </c>
      <c r="K1739">
        <v>5</v>
      </c>
      <c r="L1739">
        <v>3.2</v>
      </c>
    </row>
    <row r="1740" spans="1:12" x14ac:dyDescent="0.3">
      <c r="A1740">
        <v>368</v>
      </c>
      <c r="B1740" t="s">
        <v>1513</v>
      </c>
      <c r="C1740" t="s">
        <v>1514</v>
      </c>
      <c r="D1740" t="s">
        <v>1515</v>
      </c>
      <c r="E1740" t="s">
        <v>29</v>
      </c>
      <c r="F1740" t="s">
        <v>1516</v>
      </c>
      <c r="G1740" t="s">
        <v>17</v>
      </c>
      <c r="H1740" t="s">
        <v>535</v>
      </c>
      <c r="I1740">
        <v>3</v>
      </c>
      <c r="J1740">
        <v>2.75</v>
      </c>
      <c r="K1740">
        <v>6</v>
      </c>
      <c r="L1740">
        <v>2.75</v>
      </c>
    </row>
    <row r="1741" spans="1:12" x14ac:dyDescent="0.3">
      <c r="A1741">
        <v>369</v>
      </c>
      <c r="B1741" t="s">
        <v>1517</v>
      </c>
      <c r="C1741" t="s">
        <v>1518</v>
      </c>
      <c r="D1741" t="s">
        <v>1519</v>
      </c>
      <c r="E1741" t="s">
        <v>98</v>
      </c>
      <c r="F1741" t="s">
        <v>420</v>
      </c>
      <c r="G1741" t="s">
        <v>219</v>
      </c>
      <c r="H1741" t="s">
        <v>535</v>
      </c>
      <c r="I1741">
        <v>41</v>
      </c>
      <c r="J1741">
        <v>320.37</v>
      </c>
      <c r="K1741">
        <v>448</v>
      </c>
      <c r="L1741">
        <v>320.37</v>
      </c>
    </row>
    <row r="1742" spans="1:12" x14ac:dyDescent="0.3">
      <c r="A1742">
        <v>370</v>
      </c>
      <c r="B1742" t="s">
        <v>4766</v>
      </c>
      <c r="C1742" t="s">
        <v>4767</v>
      </c>
      <c r="D1742" t="s">
        <v>4768</v>
      </c>
      <c r="E1742" t="s">
        <v>217</v>
      </c>
      <c r="F1742" t="s">
        <v>4769</v>
      </c>
      <c r="G1742" t="s">
        <v>17</v>
      </c>
      <c r="H1742" t="s">
        <v>220</v>
      </c>
      <c r="I1742">
        <v>1</v>
      </c>
      <c r="J1742">
        <v>318.08999999999997</v>
      </c>
      <c r="K1742">
        <v>397</v>
      </c>
      <c r="L1742">
        <v>318.08999999999997</v>
      </c>
    </row>
    <row r="1743" spans="1:12" x14ac:dyDescent="0.3">
      <c r="A1743">
        <v>371</v>
      </c>
      <c r="B1743" t="s">
        <v>1533</v>
      </c>
      <c r="C1743" t="s">
        <v>1534</v>
      </c>
      <c r="D1743" t="s">
        <v>1535</v>
      </c>
      <c r="E1743" t="s">
        <v>1536</v>
      </c>
      <c r="F1743" t="s">
        <v>1537</v>
      </c>
      <c r="G1743" t="s">
        <v>219</v>
      </c>
      <c r="H1743" t="s">
        <v>535</v>
      </c>
      <c r="I1743">
        <v>1</v>
      </c>
      <c r="J1743">
        <v>300</v>
      </c>
      <c r="K1743">
        <v>2205</v>
      </c>
      <c r="L1743">
        <v>300</v>
      </c>
    </row>
    <row r="1744" spans="1:12" x14ac:dyDescent="0.3">
      <c r="A1744">
        <v>372</v>
      </c>
      <c r="B1744" t="s">
        <v>1538</v>
      </c>
      <c r="C1744" t="s">
        <v>1539</v>
      </c>
      <c r="D1744" t="s">
        <v>1540</v>
      </c>
      <c r="E1744" t="s">
        <v>1541</v>
      </c>
      <c r="F1744" t="s">
        <v>420</v>
      </c>
      <c r="G1744" t="s">
        <v>17</v>
      </c>
      <c r="H1744" t="s">
        <v>535</v>
      </c>
      <c r="I1744">
        <v>4</v>
      </c>
      <c r="J1744">
        <v>294</v>
      </c>
      <c r="K1744">
        <v>2205</v>
      </c>
      <c r="L1744">
        <v>294</v>
      </c>
    </row>
    <row r="1745" spans="1:12" x14ac:dyDescent="0.3">
      <c r="A1745">
        <v>373</v>
      </c>
      <c r="B1745" t="s">
        <v>1557</v>
      </c>
      <c r="C1745" t="s">
        <v>1558</v>
      </c>
      <c r="D1745" t="s">
        <v>1559</v>
      </c>
      <c r="E1745" t="s">
        <v>41</v>
      </c>
      <c r="F1745" t="s">
        <v>659</v>
      </c>
      <c r="G1745" t="s">
        <v>17</v>
      </c>
      <c r="H1745" t="s">
        <v>535</v>
      </c>
      <c r="I1745">
        <v>2</v>
      </c>
      <c r="J1745">
        <v>5.2</v>
      </c>
      <c r="K1745">
        <v>7</v>
      </c>
      <c r="L1745">
        <v>5.2</v>
      </c>
    </row>
    <row r="1746" spans="1:12" x14ac:dyDescent="0.3">
      <c r="A1746">
        <v>374</v>
      </c>
      <c r="B1746" t="s">
        <v>1566</v>
      </c>
      <c r="C1746" t="s">
        <v>1567</v>
      </c>
      <c r="D1746" t="s">
        <v>1568</v>
      </c>
      <c r="E1746" t="s">
        <v>65</v>
      </c>
      <c r="F1746" t="s">
        <v>1079</v>
      </c>
      <c r="G1746" t="s">
        <v>219</v>
      </c>
      <c r="H1746" t="s">
        <v>535</v>
      </c>
      <c r="I1746">
        <v>1</v>
      </c>
      <c r="J1746">
        <v>5.5</v>
      </c>
      <c r="K1746">
        <v>11</v>
      </c>
      <c r="L1746">
        <v>5.5</v>
      </c>
    </row>
    <row r="1747" spans="1:12" x14ac:dyDescent="0.3">
      <c r="A1747">
        <v>375</v>
      </c>
      <c r="B1747" t="s">
        <v>1569</v>
      </c>
      <c r="C1747" t="s">
        <v>1570</v>
      </c>
      <c r="D1747" t="s">
        <v>1562</v>
      </c>
      <c r="E1747" t="s">
        <v>985</v>
      </c>
      <c r="F1747" t="s">
        <v>986</v>
      </c>
      <c r="G1747" t="s">
        <v>17</v>
      </c>
      <c r="H1747" t="s">
        <v>535</v>
      </c>
      <c r="I1747">
        <v>5</v>
      </c>
      <c r="J1747">
        <v>5.5</v>
      </c>
      <c r="K1747">
        <v>15</v>
      </c>
      <c r="L1747">
        <v>5.5</v>
      </c>
    </row>
    <row r="1748" spans="1:12" x14ac:dyDescent="0.3">
      <c r="A1748">
        <v>376</v>
      </c>
      <c r="B1748" t="s">
        <v>4770</v>
      </c>
      <c r="C1748" t="s">
        <v>4771</v>
      </c>
      <c r="D1748" t="s">
        <v>4772</v>
      </c>
      <c r="E1748" t="s">
        <v>41</v>
      </c>
      <c r="F1748" t="s">
        <v>1110</v>
      </c>
      <c r="G1748" t="s">
        <v>17</v>
      </c>
      <c r="H1748" t="s">
        <v>535</v>
      </c>
      <c r="I1748">
        <v>2</v>
      </c>
      <c r="J1748">
        <v>19.46</v>
      </c>
      <c r="K1748">
        <v>27</v>
      </c>
      <c r="L1748">
        <v>19.46</v>
      </c>
    </row>
    <row r="1749" spans="1:12" x14ac:dyDescent="0.3">
      <c r="A1749">
        <v>377</v>
      </c>
      <c r="B1749" t="s">
        <v>1575</v>
      </c>
      <c r="C1749" t="s">
        <v>1576</v>
      </c>
      <c r="D1749" t="s">
        <v>1577</v>
      </c>
      <c r="E1749" t="s">
        <v>663</v>
      </c>
      <c r="F1749" t="s">
        <v>990</v>
      </c>
      <c r="G1749" t="s">
        <v>17</v>
      </c>
      <c r="H1749" t="s">
        <v>535</v>
      </c>
      <c r="I1749">
        <v>1</v>
      </c>
      <c r="J1749">
        <v>560</v>
      </c>
      <c r="K1749">
        <v>2102</v>
      </c>
      <c r="L1749">
        <v>560</v>
      </c>
    </row>
    <row r="1750" spans="1:12" x14ac:dyDescent="0.3">
      <c r="A1750">
        <v>378</v>
      </c>
      <c r="B1750" t="s">
        <v>1602</v>
      </c>
      <c r="C1750" t="s">
        <v>1603</v>
      </c>
      <c r="D1750" t="s">
        <v>1604</v>
      </c>
      <c r="E1750" t="s">
        <v>204</v>
      </c>
      <c r="F1750" t="s">
        <v>1018</v>
      </c>
      <c r="G1750" t="s">
        <v>17</v>
      </c>
      <c r="H1750" t="s">
        <v>535</v>
      </c>
      <c r="I1750">
        <v>2</v>
      </c>
      <c r="J1750">
        <v>21.43</v>
      </c>
      <c r="K1750">
        <v>30</v>
      </c>
      <c r="L1750">
        <v>21.43</v>
      </c>
    </row>
    <row r="1751" spans="1:12" x14ac:dyDescent="0.3">
      <c r="A1751">
        <v>379</v>
      </c>
      <c r="B1751" t="s">
        <v>1611</v>
      </c>
      <c r="C1751" t="s">
        <v>1612</v>
      </c>
      <c r="D1751" t="s">
        <v>1613</v>
      </c>
      <c r="E1751" t="s">
        <v>29</v>
      </c>
      <c r="F1751" t="s">
        <v>1186</v>
      </c>
      <c r="G1751" t="s">
        <v>219</v>
      </c>
      <c r="H1751" t="s">
        <v>535</v>
      </c>
      <c r="I1751">
        <v>25</v>
      </c>
      <c r="J1751">
        <v>4.5</v>
      </c>
      <c r="K1751">
        <v>26</v>
      </c>
      <c r="L1751">
        <v>4.5</v>
      </c>
    </row>
    <row r="1752" spans="1:12" x14ac:dyDescent="0.3">
      <c r="A1752">
        <v>380</v>
      </c>
      <c r="B1752" t="s">
        <v>1620</v>
      </c>
      <c r="C1752" t="s">
        <v>1621</v>
      </c>
      <c r="D1752" t="s">
        <v>1622</v>
      </c>
      <c r="E1752" t="s">
        <v>29</v>
      </c>
      <c r="F1752" t="s">
        <v>1516</v>
      </c>
      <c r="G1752" t="s">
        <v>219</v>
      </c>
      <c r="H1752" t="s">
        <v>535</v>
      </c>
      <c r="I1752">
        <v>7</v>
      </c>
      <c r="J1752">
        <v>13.95</v>
      </c>
      <c r="K1752">
        <v>71</v>
      </c>
      <c r="L1752">
        <v>13.95</v>
      </c>
    </row>
    <row r="1753" spans="1:12" x14ac:dyDescent="0.3">
      <c r="A1753">
        <v>381</v>
      </c>
      <c r="B1753" t="s">
        <v>4773</v>
      </c>
      <c r="C1753" t="s">
        <v>4774</v>
      </c>
      <c r="D1753" t="s">
        <v>4775</v>
      </c>
      <c r="E1753" t="s">
        <v>4776</v>
      </c>
      <c r="F1753" t="s">
        <v>4777</v>
      </c>
      <c r="G1753" t="s">
        <v>17</v>
      </c>
      <c r="H1753" t="s">
        <v>220</v>
      </c>
      <c r="I1753">
        <v>1</v>
      </c>
      <c r="J1753">
        <v>345</v>
      </c>
      <c r="K1753">
        <v>660</v>
      </c>
      <c r="L1753">
        <v>345</v>
      </c>
    </row>
    <row r="1754" spans="1:12" x14ac:dyDescent="0.3">
      <c r="A1754">
        <v>382</v>
      </c>
      <c r="B1754" t="s">
        <v>1623</v>
      </c>
      <c r="C1754" t="s">
        <v>1624</v>
      </c>
      <c r="D1754" t="s">
        <v>1625</v>
      </c>
      <c r="E1754" t="s">
        <v>217</v>
      </c>
      <c r="F1754" t="s">
        <v>218</v>
      </c>
      <c r="G1754" t="s">
        <v>219</v>
      </c>
      <c r="H1754" t="s">
        <v>220</v>
      </c>
      <c r="I1754">
        <v>18</v>
      </c>
      <c r="J1754">
        <v>10.47</v>
      </c>
      <c r="K1754">
        <v>13</v>
      </c>
      <c r="L1754">
        <v>10.47</v>
      </c>
    </row>
    <row r="1755" spans="1:12" x14ac:dyDescent="0.3">
      <c r="A1755">
        <v>383</v>
      </c>
      <c r="B1755" t="s">
        <v>1629</v>
      </c>
      <c r="C1755" t="s">
        <v>1630</v>
      </c>
      <c r="D1755" t="s">
        <v>1631</v>
      </c>
      <c r="E1755" t="s">
        <v>98</v>
      </c>
      <c r="F1755" t="s">
        <v>990</v>
      </c>
      <c r="G1755" t="s">
        <v>17</v>
      </c>
      <c r="H1755" t="s">
        <v>535</v>
      </c>
      <c r="I1755">
        <v>1</v>
      </c>
      <c r="J1755">
        <v>49</v>
      </c>
      <c r="K1755">
        <v>333</v>
      </c>
      <c r="L1755">
        <v>49</v>
      </c>
    </row>
    <row r="1756" spans="1:12" x14ac:dyDescent="0.3">
      <c r="A1756">
        <v>384</v>
      </c>
      <c r="B1756" t="s">
        <v>1635</v>
      </c>
      <c r="C1756" t="s">
        <v>1636</v>
      </c>
      <c r="D1756" t="s">
        <v>1637</v>
      </c>
      <c r="E1756" t="s">
        <v>559</v>
      </c>
      <c r="F1756" t="s">
        <v>560</v>
      </c>
      <c r="G1756" t="s">
        <v>17</v>
      </c>
      <c r="H1756" t="s">
        <v>535</v>
      </c>
      <c r="I1756">
        <v>2</v>
      </c>
      <c r="J1756">
        <v>68.569999999999993</v>
      </c>
      <c r="K1756">
        <v>96</v>
      </c>
      <c r="L1756">
        <v>68.569999999999993</v>
      </c>
    </row>
    <row r="1757" spans="1:12" x14ac:dyDescent="0.3">
      <c r="A1757">
        <v>385</v>
      </c>
      <c r="B1757" t="s">
        <v>1638</v>
      </c>
      <c r="C1757" t="s">
        <v>1639</v>
      </c>
      <c r="D1757" t="s">
        <v>1640</v>
      </c>
      <c r="E1757" t="s">
        <v>298</v>
      </c>
      <c r="F1757" t="s">
        <v>560</v>
      </c>
      <c r="G1757" t="s">
        <v>17</v>
      </c>
      <c r="H1757" t="s">
        <v>535</v>
      </c>
      <c r="I1757">
        <v>11</v>
      </c>
      <c r="J1757">
        <v>17.05</v>
      </c>
      <c r="K1757">
        <v>19</v>
      </c>
      <c r="L1757">
        <v>17.05</v>
      </c>
    </row>
    <row r="1758" spans="1:12" x14ac:dyDescent="0.3">
      <c r="A1758">
        <v>386</v>
      </c>
      <c r="B1758" t="s">
        <v>1647</v>
      </c>
      <c r="C1758" t="s">
        <v>1648</v>
      </c>
      <c r="D1758" t="s">
        <v>1649</v>
      </c>
      <c r="E1758" t="s">
        <v>65</v>
      </c>
      <c r="F1758" t="s">
        <v>1650</v>
      </c>
      <c r="G1758" t="s">
        <v>17</v>
      </c>
      <c r="H1758" t="s">
        <v>535</v>
      </c>
      <c r="I1758">
        <v>104</v>
      </c>
      <c r="J1758">
        <v>1.75</v>
      </c>
      <c r="K1758">
        <v>3</v>
      </c>
      <c r="L1758">
        <v>1.75</v>
      </c>
    </row>
    <row r="1759" spans="1:12" x14ac:dyDescent="0.3">
      <c r="A1759">
        <v>387</v>
      </c>
      <c r="B1759" t="s">
        <v>1651</v>
      </c>
      <c r="C1759" t="s">
        <v>1652</v>
      </c>
      <c r="D1759" t="s">
        <v>1653</v>
      </c>
      <c r="E1759" t="s">
        <v>304</v>
      </c>
      <c r="F1759" t="s">
        <v>1654</v>
      </c>
      <c r="G1759" t="s">
        <v>219</v>
      </c>
      <c r="H1759" t="s">
        <v>535</v>
      </c>
      <c r="I1759">
        <v>1</v>
      </c>
      <c r="J1759">
        <v>149.52000000000001</v>
      </c>
      <c r="K1759">
        <v>2238</v>
      </c>
      <c r="L1759">
        <v>149.52000000000001</v>
      </c>
    </row>
    <row r="1760" spans="1:12" x14ac:dyDescent="0.3">
      <c r="A1760">
        <v>388</v>
      </c>
      <c r="B1760" t="s">
        <v>1655</v>
      </c>
      <c r="C1760" t="s">
        <v>1656</v>
      </c>
      <c r="D1760" t="s">
        <v>1097</v>
      </c>
      <c r="E1760" t="s">
        <v>41</v>
      </c>
      <c r="F1760" t="s">
        <v>648</v>
      </c>
      <c r="G1760" t="s">
        <v>219</v>
      </c>
      <c r="H1760" t="s">
        <v>535</v>
      </c>
      <c r="I1760">
        <v>1</v>
      </c>
      <c r="J1760">
        <v>78</v>
      </c>
      <c r="K1760">
        <v>499</v>
      </c>
      <c r="L1760">
        <v>78</v>
      </c>
    </row>
    <row r="1761" spans="1:12" x14ac:dyDescent="0.3">
      <c r="A1761">
        <v>389</v>
      </c>
      <c r="B1761" t="s">
        <v>1668</v>
      </c>
      <c r="C1761" t="s">
        <v>1669</v>
      </c>
      <c r="D1761" t="s">
        <v>1670</v>
      </c>
      <c r="E1761" t="s">
        <v>263</v>
      </c>
      <c r="F1761" t="s">
        <v>990</v>
      </c>
      <c r="G1761" t="s">
        <v>17</v>
      </c>
      <c r="I1761">
        <v>4</v>
      </c>
      <c r="J1761">
        <v>315</v>
      </c>
      <c r="K1761">
        <v>438</v>
      </c>
      <c r="L1761">
        <v>315</v>
      </c>
    </row>
    <row r="1762" spans="1:12" x14ac:dyDescent="0.3">
      <c r="A1762">
        <v>390</v>
      </c>
      <c r="B1762" t="s">
        <v>1671</v>
      </c>
      <c r="C1762" t="s">
        <v>1672</v>
      </c>
      <c r="D1762" t="s">
        <v>1673</v>
      </c>
      <c r="E1762" t="s">
        <v>15</v>
      </c>
      <c r="F1762" t="s">
        <v>16</v>
      </c>
      <c r="G1762" t="s">
        <v>17</v>
      </c>
      <c r="H1762" t="s">
        <v>18</v>
      </c>
      <c r="I1762">
        <v>10</v>
      </c>
      <c r="J1762">
        <v>4.07</v>
      </c>
      <c r="K1762">
        <v>9</v>
      </c>
      <c r="L1762">
        <v>4.07</v>
      </c>
    </row>
    <row r="1763" spans="1:12" x14ac:dyDescent="0.3">
      <c r="A1763">
        <v>391</v>
      </c>
      <c r="B1763" t="s">
        <v>1674</v>
      </c>
      <c r="C1763" t="s">
        <v>1675</v>
      </c>
      <c r="D1763" t="s">
        <v>1676</v>
      </c>
      <c r="E1763" t="s">
        <v>15</v>
      </c>
      <c r="F1763" t="s">
        <v>16</v>
      </c>
      <c r="G1763" t="s">
        <v>17</v>
      </c>
      <c r="H1763" t="s">
        <v>18</v>
      </c>
      <c r="I1763">
        <v>196</v>
      </c>
      <c r="J1763">
        <v>3.66</v>
      </c>
      <c r="K1763">
        <v>10</v>
      </c>
      <c r="L1763">
        <v>3.66</v>
      </c>
    </row>
    <row r="1764" spans="1:12" x14ac:dyDescent="0.3">
      <c r="A1764">
        <v>392</v>
      </c>
      <c r="B1764" t="s">
        <v>1679</v>
      </c>
      <c r="C1764" t="s">
        <v>1680</v>
      </c>
      <c r="D1764" t="s">
        <v>1680</v>
      </c>
      <c r="E1764" t="s">
        <v>98</v>
      </c>
      <c r="F1764" t="s">
        <v>99</v>
      </c>
      <c r="G1764" t="s">
        <v>17</v>
      </c>
      <c r="H1764" t="s">
        <v>18</v>
      </c>
      <c r="I1764">
        <v>3</v>
      </c>
      <c r="J1764">
        <v>6.46</v>
      </c>
      <c r="K1764">
        <v>198</v>
      </c>
      <c r="L1764">
        <v>6.46</v>
      </c>
    </row>
    <row r="1765" spans="1:12" x14ac:dyDescent="0.3">
      <c r="A1765">
        <v>393</v>
      </c>
      <c r="B1765" t="s">
        <v>1681</v>
      </c>
      <c r="C1765" t="s">
        <v>1682</v>
      </c>
      <c r="D1765" t="s">
        <v>1682</v>
      </c>
      <c r="E1765" t="s">
        <v>98</v>
      </c>
      <c r="F1765" t="s">
        <v>99</v>
      </c>
      <c r="G1765" t="s">
        <v>17</v>
      </c>
      <c r="H1765" t="s">
        <v>18</v>
      </c>
      <c r="I1765">
        <v>21</v>
      </c>
      <c r="J1765">
        <v>6.46</v>
      </c>
      <c r="K1765">
        <v>198</v>
      </c>
      <c r="L1765">
        <v>6.46</v>
      </c>
    </row>
    <row r="1766" spans="1:12" x14ac:dyDescent="0.3">
      <c r="A1766">
        <v>394</v>
      </c>
      <c r="B1766" t="s">
        <v>1683</v>
      </c>
      <c r="C1766" t="s">
        <v>1684</v>
      </c>
      <c r="D1766" t="s">
        <v>1685</v>
      </c>
      <c r="E1766" t="s">
        <v>98</v>
      </c>
      <c r="F1766" t="s">
        <v>99</v>
      </c>
      <c r="G1766" t="s">
        <v>111</v>
      </c>
      <c r="H1766" t="s">
        <v>18</v>
      </c>
      <c r="I1766">
        <v>44</v>
      </c>
      <c r="J1766">
        <v>6.46</v>
      </c>
      <c r="K1766">
        <v>198</v>
      </c>
      <c r="L1766">
        <v>6.46</v>
      </c>
    </row>
    <row r="1767" spans="1:12" x14ac:dyDescent="0.3">
      <c r="A1767">
        <v>395</v>
      </c>
      <c r="B1767" t="s">
        <v>1686</v>
      </c>
      <c r="C1767" t="s">
        <v>1687</v>
      </c>
      <c r="D1767" t="s">
        <v>1687</v>
      </c>
      <c r="E1767" t="s">
        <v>1688</v>
      </c>
      <c r="F1767" t="s">
        <v>99</v>
      </c>
      <c r="G1767" t="s">
        <v>111</v>
      </c>
      <c r="H1767" t="s">
        <v>18</v>
      </c>
      <c r="I1767">
        <v>1</v>
      </c>
      <c r="J1767">
        <v>12.89</v>
      </c>
      <c r="K1767">
        <v>194</v>
      </c>
      <c r="L1767">
        <v>12.89</v>
      </c>
    </row>
    <row r="1768" spans="1:12" x14ac:dyDescent="0.3">
      <c r="A1768">
        <v>396</v>
      </c>
      <c r="B1768" t="s">
        <v>4778</v>
      </c>
      <c r="C1768" t="s">
        <v>4779</v>
      </c>
      <c r="D1768" t="s">
        <v>4779</v>
      </c>
      <c r="E1768" t="s">
        <v>1387</v>
      </c>
      <c r="F1768" t="s">
        <v>2044</v>
      </c>
      <c r="G1768" t="s">
        <v>17</v>
      </c>
      <c r="I1768">
        <v>1</v>
      </c>
      <c r="J1768">
        <v>52.5</v>
      </c>
      <c r="K1768">
        <v>70</v>
      </c>
      <c r="L1768">
        <v>52.5</v>
      </c>
    </row>
    <row r="1769" spans="1:12" x14ac:dyDescent="0.3">
      <c r="A1769">
        <v>397</v>
      </c>
      <c r="B1769" t="s">
        <v>1689</v>
      </c>
      <c r="C1769" t="s">
        <v>1690</v>
      </c>
      <c r="D1769" t="s">
        <v>1691</v>
      </c>
      <c r="E1769" t="s">
        <v>754</v>
      </c>
      <c r="F1769" t="s">
        <v>560</v>
      </c>
      <c r="G1769" t="s">
        <v>17</v>
      </c>
      <c r="I1769">
        <v>2</v>
      </c>
      <c r="J1769">
        <v>53.6</v>
      </c>
      <c r="K1769">
        <v>75</v>
      </c>
      <c r="L1769">
        <v>53.6</v>
      </c>
    </row>
    <row r="1770" spans="1:12" x14ac:dyDescent="0.3">
      <c r="A1770">
        <v>398</v>
      </c>
      <c r="B1770" t="s">
        <v>1692</v>
      </c>
      <c r="C1770" t="s">
        <v>1693</v>
      </c>
      <c r="D1770" t="s">
        <v>1694</v>
      </c>
      <c r="E1770" t="s">
        <v>91</v>
      </c>
      <c r="F1770" t="s">
        <v>92</v>
      </c>
      <c r="G1770" t="s">
        <v>167</v>
      </c>
      <c r="H1770" t="s">
        <v>168</v>
      </c>
      <c r="I1770">
        <v>3</v>
      </c>
      <c r="J1770">
        <v>5.03</v>
      </c>
      <c r="K1770">
        <v>7</v>
      </c>
      <c r="L1770">
        <v>5.03</v>
      </c>
    </row>
    <row r="1771" spans="1:12" x14ac:dyDescent="0.3">
      <c r="A1771">
        <v>399</v>
      </c>
      <c r="B1771" t="s">
        <v>1695</v>
      </c>
      <c r="C1771" t="s">
        <v>1696</v>
      </c>
      <c r="D1771" t="s">
        <v>1696</v>
      </c>
      <c r="E1771" t="s">
        <v>98</v>
      </c>
      <c r="F1771" t="s">
        <v>99</v>
      </c>
      <c r="G1771" t="s">
        <v>17</v>
      </c>
      <c r="H1771" t="s">
        <v>18</v>
      </c>
      <c r="I1771">
        <v>1</v>
      </c>
      <c r="J1771">
        <v>38.56</v>
      </c>
      <c r="K1771">
        <v>138</v>
      </c>
      <c r="L1771">
        <v>38.56</v>
      </c>
    </row>
    <row r="1772" spans="1:12" x14ac:dyDescent="0.3">
      <c r="A1772">
        <v>400</v>
      </c>
      <c r="B1772" t="s">
        <v>1707</v>
      </c>
      <c r="C1772" t="s">
        <v>1708</v>
      </c>
      <c r="D1772" t="s">
        <v>1709</v>
      </c>
      <c r="E1772" t="s">
        <v>1706</v>
      </c>
      <c r="F1772" t="s">
        <v>1700</v>
      </c>
      <c r="G1772" t="s">
        <v>17</v>
      </c>
      <c r="H1772" t="s">
        <v>1702</v>
      </c>
      <c r="I1772">
        <v>1</v>
      </c>
      <c r="J1772">
        <v>12.2</v>
      </c>
      <c r="K1772">
        <v>23</v>
      </c>
      <c r="L1772">
        <v>12.2</v>
      </c>
    </row>
    <row r="1773" spans="1:12" x14ac:dyDescent="0.3">
      <c r="A1773">
        <v>401</v>
      </c>
      <c r="B1773" t="s">
        <v>1725</v>
      </c>
      <c r="C1773" t="s">
        <v>1726</v>
      </c>
      <c r="D1773" t="s">
        <v>1726</v>
      </c>
      <c r="E1773" t="s">
        <v>962</v>
      </c>
      <c r="F1773" t="s">
        <v>1727</v>
      </c>
      <c r="G1773" t="s">
        <v>17</v>
      </c>
      <c r="H1773" t="s">
        <v>18</v>
      </c>
      <c r="I1773">
        <v>14</v>
      </c>
      <c r="J1773">
        <v>5</v>
      </c>
      <c r="K1773">
        <v>95</v>
      </c>
      <c r="L1773">
        <v>5</v>
      </c>
    </row>
    <row r="1774" spans="1:12" x14ac:dyDescent="0.3">
      <c r="A1774">
        <v>402</v>
      </c>
      <c r="B1774" t="s">
        <v>1740</v>
      </c>
      <c r="C1774" t="s">
        <v>1741</v>
      </c>
      <c r="D1774" t="s">
        <v>1742</v>
      </c>
      <c r="E1774" t="s">
        <v>193</v>
      </c>
      <c r="F1774" t="s">
        <v>1700</v>
      </c>
      <c r="G1774" t="s">
        <v>17</v>
      </c>
      <c r="H1774" t="s">
        <v>1702</v>
      </c>
      <c r="I1774">
        <v>2</v>
      </c>
      <c r="J1774">
        <v>11</v>
      </c>
      <c r="K1774">
        <v>22</v>
      </c>
      <c r="L1774">
        <v>11</v>
      </c>
    </row>
    <row r="1775" spans="1:12" x14ac:dyDescent="0.3">
      <c r="A1775">
        <v>403</v>
      </c>
      <c r="B1775" t="s">
        <v>1758</v>
      </c>
      <c r="C1775" t="s">
        <v>1759</v>
      </c>
      <c r="D1775" t="s">
        <v>1760</v>
      </c>
      <c r="E1775" t="s">
        <v>1706</v>
      </c>
      <c r="F1775" t="s">
        <v>1700</v>
      </c>
      <c r="G1775" t="s">
        <v>17</v>
      </c>
      <c r="H1775" t="s">
        <v>1702</v>
      </c>
      <c r="I1775">
        <v>2</v>
      </c>
      <c r="J1775">
        <v>18.2</v>
      </c>
      <c r="K1775">
        <v>42</v>
      </c>
      <c r="L1775">
        <v>18.2</v>
      </c>
    </row>
    <row r="1776" spans="1:12" x14ac:dyDescent="0.3">
      <c r="A1776">
        <v>404</v>
      </c>
      <c r="B1776" t="s">
        <v>1777</v>
      </c>
      <c r="C1776" t="s">
        <v>1778</v>
      </c>
      <c r="D1776" t="s">
        <v>1779</v>
      </c>
      <c r="E1776" t="s">
        <v>65</v>
      </c>
      <c r="F1776" t="s">
        <v>1700</v>
      </c>
      <c r="G1776" t="s">
        <v>1701</v>
      </c>
      <c r="H1776" t="s">
        <v>1702</v>
      </c>
      <c r="I1776">
        <v>3</v>
      </c>
      <c r="J1776">
        <v>29.83</v>
      </c>
      <c r="K1776">
        <v>38</v>
      </c>
      <c r="L1776">
        <v>29.83</v>
      </c>
    </row>
    <row r="1777" spans="1:12" x14ac:dyDescent="0.3">
      <c r="A1777">
        <v>405</v>
      </c>
      <c r="B1777" t="s">
        <v>1789</v>
      </c>
      <c r="C1777" t="s">
        <v>1790</v>
      </c>
      <c r="D1777" t="s">
        <v>1791</v>
      </c>
      <c r="E1777" t="s">
        <v>1706</v>
      </c>
      <c r="F1777" t="s">
        <v>1700</v>
      </c>
      <c r="G1777" t="s">
        <v>17</v>
      </c>
      <c r="H1777" t="s">
        <v>1702</v>
      </c>
      <c r="I1777">
        <v>75</v>
      </c>
      <c r="J1777">
        <v>9.3000000000000007</v>
      </c>
      <c r="K1777">
        <v>22</v>
      </c>
      <c r="L1777">
        <v>9.3000000000000007</v>
      </c>
    </row>
    <row r="1778" spans="1:12" x14ac:dyDescent="0.3">
      <c r="A1778">
        <v>406</v>
      </c>
      <c r="B1778" t="s">
        <v>1796</v>
      </c>
      <c r="C1778" t="s">
        <v>1797</v>
      </c>
      <c r="D1778" t="s">
        <v>1791</v>
      </c>
      <c r="E1778" t="s">
        <v>1706</v>
      </c>
      <c r="F1778" t="s">
        <v>1700</v>
      </c>
      <c r="G1778" t="s">
        <v>17</v>
      </c>
      <c r="H1778" t="s">
        <v>1702</v>
      </c>
      <c r="I1778">
        <v>26</v>
      </c>
      <c r="J1778">
        <v>16.899999999999999</v>
      </c>
      <c r="K1778">
        <v>39</v>
      </c>
      <c r="L1778">
        <v>16.899999999999999</v>
      </c>
    </row>
    <row r="1779" spans="1:12" x14ac:dyDescent="0.3">
      <c r="A1779">
        <v>407</v>
      </c>
      <c r="B1779" t="s">
        <v>1809</v>
      </c>
      <c r="C1779" t="s">
        <v>1810</v>
      </c>
      <c r="D1779" t="s">
        <v>1811</v>
      </c>
      <c r="E1779" t="s">
        <v>1706</v>
      </c>
      <c r="F1779" t="s">
        <v>1700</v>
      </c>
      <c r="G1779" t="s">
        <v>17</v>
      </c>
      <c r="H1779" t="s">
        <v>1702</v>
      </c>
      <c r="I1779">
        <v>4</v>
      </c>
      <c r="J1779">
        <v>20</v>
      </c>
      <c r="K1779">
        <v>63</v>
      </c>
      <c r="L1779">
        <v>20</v>
      </c>
    </row>
    <row r="1780" spans="1:12" x14ac:dyDescent="0.3">
      <c r="A1780">
        <v>408</v>
      </c>
      <c r="B1780" t="s">
        <v>1820</v>
      </c>
      <c r="C1780" t="s">
        <v>1821</v>
      </c>
      <c r="D1780" t="s">
        <v>1822</v>
      </c>
      <c r="E1780" t="s">
        <v>142</v>
      </c>
      <c r="F1780" t="s">
        <v>227</v>
      </c>
      <c r="G1780" t="s">
        <v>17</v>
      </c>
      <c r="I1780">
        <v>66</v>
      </c>
      <c r="J1780">
        <v>6.6</v>
      </c>
      <c r="K1780">
        <v>105</v>
      </c>
      <c r="L1780">
        <v>6.6</v>
      </c>
    </row>
    <row r="1781" spans="1:12" x14ac:dyDescent="0.3">
      <c r="A1781">
        <v>409</v>
      </c>
      <c r="B1781" t="s">
        <v>1826</v>
      </c>
      <c r="C1781" t="s">
        <v>1827</v>
      </c>
      <c r="D1781" t="s">
        <v>1828</v>
      </c>
      <c r="E1781" t="s">
        <v>98</v>
      </c>
      <c r="F1781" t="s">
        <v>148</v>
      </c>
      <c r="G1781" t="s">
        <v>213</v>
      </c>
      <c r="H1781" t="s">
        <v>1702</v>
      </c>
      <c r="I1781">
        <v>22</v>
      </c>
      <c r="J1781">
        <v>23.5</v>
      </c>
      <c r="K1781">
        <v>302</v>
      </c>
      <c r="L1781">
        <v>23.5</v>
      </c>
    </row>
    <row r="1782" spans="1:12" x14ac:dyDescent="0.3">
      <c r="A1782">
        <v>410</v>
      </c>
      <c r="B1782" t="s">
        <v>1831</v>
      </c>
      <c r="C1782" t="s">
        <v>1832</v>
      </c>
      <c r="D1782" t="s">
        <v>1833</v>
      </c>
      <c r="E1782" t="s">
        <v>962</v>
      </c>
      <c r="F1782" t="s">
        <v>1834</v>
      </c>
      <c r="G1782" t="s">
        <v>17</v>
      </c>
      <c r="H1782" t="s">
        <v>18</v>
      </c>
      <c r="I1782">
        <v>10</v>
      </c>
      <c r="J1782">
        <v>35.6</v>
      </c>
      <c r="K1782">
        <v>54</v>
      </c>
      <c r="L1782">
        <v>35.6</v>
      </c>
    </row>
    <row r="1783" spans="1:12" x14ac:dyDescent="0.3">
      <c r="A1783">
        <v>411</v>
      </c>
      <c r="B1783" t="s">
        <v>1841</v>
      </c>
      <c r="C1783" t="s">
        <v>1842</v>
      </c>
      <c r="D1783" t="s">
        <v>1843</v>
      </c>
      <c r="E1783" t="s">
        <v>962</v>
      </c>
      <c r="F1783" t="s">
        <v>1814</v>
      </c>
      <c r="G1783" t="s">
        <v>17</v>
      </c>
      <c r="H1783" t="s">
        <v>18</v>
      </c>
      <c r="I1783">
        <v>17</v>
      </c>
      <c r="J1783">
        <v>8.5</v>
      </c>
      <c r="K1783">
        <v>125</v>
      </c>
      <c r="L1783">
        <v>8.5</v>
      </c>
    </row>
    <row r="1784" spans="1:12" x14ac:dyDescent="0.3">
      <c r="A1784">
        <v>412</v>
      </c>
      <c r="B1784" t="s">
        <v>1844</v>
      </c>
      <c r="C1784" t="s">
        <v>1845</v>
      </c>
      <c r="D1784" t="s">
        <v>1846</v>
      </c>
      <c r="E1784" t="s">
        <v>65</v>
      </c>
      <c r="F1784" t="s">
        <v>895</v>
      </c>
      <c r="G1784" t="s">
        <v>17</v>
      </c>
      <c r="H1784" t="s">
        <v>278</v>
      </c>
      <c r="I1784">
        <v>4</v>
      </c>
      <c r="J1784">
        <v>687.5</v>
      </c>
      <c r="K1784">
        <v>1318</v>
      </c>
      <c r="L1784">
        <v>687.5</v>
      </c>
    </row>
    <row r="1785" spans="1:12" x14ac:dyDescent="0.3">
      <c r="A1785">
        <v>413</v>
      </c>
      <c r="B1785" t="s">
        <v>1847</v>
      </c>
      <c r="C1785" t="s">
        <v>1848</v>
      </c>
      <c r="D1785" t="s">
        <v>1849</v>
      </c>
      <c r="E1785" t="s">
        <v>663</v>
      </c>
      <c r="F1785" t="s">
        <v>420</v>
      </c>
      <c r="G1785" t="s">
        <v>17</v>
      </c>
      <c r="I1785">
        <v>58</v>
      </c>
      <c r="J1785">
        <v>62</v>
      </c>
      <c r="K1785">
        <v>159</v>
      </c>
      <c r="L1785">
        <v>62</v>
      </c>
    </row>
    <row r="1786" spans="1:12" x14ac:dyDescent="0.3">
      <c r="A1786">
        <v>414</v>
      </c>
      <c r="B1786" t="s">
        <v>1850</v>
      </c>
      <c r="C1786" t="s">
        <v>1851</v>
      </c>
      <c r="D1786" t="s">
        <v>1852</v>
      </c>
      <c r="E1786" t="s">
        <v>41</v>
      </c>
      <c r="F1786" t="s">
        <v>1110</v>
      </c>
      <c r="G1786" t="s">
        <v>17</v>
      </c>
      <c r="I1786">
        <v>11</v>
      </c>
      <c r="J1786">
        <v>117.99</v>
      </c>
      <c r="K1786">
        <v>165</v>
      </c>
      <c r="L1786">
        <v>117.99</v>
      </c>
    </row>
    <row r="1787" spans="1:12" x14ac:dyDescent="0.3">
      <c r="A1787">
        <v>415</v>
      </c>
      <c r="B1787" t="s">
        <v>4780</v>
      </c>
      <c r="C1787" t="s">
        <v>4781</v>
      </c>
      <c r="D1787" t="s">
        <v>4781</v>
      </c>
      <c r="E1787" t="s">
        <v>204</v>
      </c>
      <c r="F1787" t="s">
        <v>579</v>
      </c>
      <c r="G1787" t="s">
        <v>17</v>
      </c>
      <c r="H1787" t="s">
        <v>195</v>
      </c>
      <c r="I1787">
        <v>8</v>
      </c>
      <c r="J1787">
        <v>35.25</v>
      </c>
      <c r="K1787">
        <v>52</v>
      </c>
      <c r="L1787">
        <v>35.25</v>
      </c>
    </row>
    <row r="1788" spans="1:12" x14ac:dyDescent="0.3">
      <c r="A1788">
        <v>416</v>
      </c>
      <c r="B1788" t="s">
        <v>1853</v>
      </c>
      <c r="C1788" t="s">
        <v>1854</v>
      </c>
      <c r="D1788" t="s">
        <v>1854</v>
      </c>
      <c r="E1788" t="s">
        <v>65</v>
      </c>
      <c r="F1788" t="s">
        <v>66</v>
      </c>
      <c r="G1788" t="s">
        <v>17</v>
      </c>
      <c r="H1788" t="s">
        <v>57</v>
      </c>
      <c r="I1788">
        <v>5</v>
      </c>
      <c r="J1788">
        <v>593.4</v>
      </c>
      <c r="K1788">
        <v>1290</v>
      </c>
      <c r="L1788">
        <v>593.4</v>
      </c>
    </row>
    <row r="1789" spans="1:12" x14ac:dyDescent="0.3">
      <c r="A1789">
        <v>417</v>
      </c>
      <c r="B1789" t="s">
        <v>4782</v>
      </c>
      <c r="C1789" t="s">
        <v>4783</v>
      </c>
      <c r="D1789" t="s">
        <v>4783</v>
      </c>
      <c r="E1789" t="s">
        <v>65</v>
      </c>
      <c r="F1789" t="s">
        <v>56</v>
      </c>
      <c r="G1789" t="s">
        <v>17</v>
      </c>
      <c r="H1789" t="s">
        <v>57</v>
      </c>
      <c r="I1789">
        <v>1</v>
      </c>
      <c r="J1789">
        <v>195.5</v>
      </c>
      <c r="K1789">
        <v>425</v>
      </c>
      <c r="L1789">
        <v>195.5</v>
      </c>
    </row>
    <row r="1790" spans="1:12" x14ac:dyDescent="0.3">
      <c r="A1790">
        <v>418</v>
      </c>
      <c r="B1790" t="s">
        <v>4784</v>
      </c>
      <c r="C1790" t="s">
        <v>4785</v>
      </c>
      <c r="D1790" t="s">
        <v>4786</v>
      </c>
      <c r="E1790" t="s">
        <v>1173</v>
      </c>
      <c r="F1790" t="s">
        <v>476</v>
      </c>
      <c r="G1790" t="s">
        <v>17</v>
      </c>
      <c r="I1790">
        <v>3</v>
      </c>
      <c r="J1790">
        <v>221.43</v>
      </c>
      <c r="K1790">
        <v>310</v>
      </c>
      <c r="L1790">
        <v>221.43</v>
      </c>
    </row>
    <row r="1791" spans="1:12" x14ac:dyDescent="0.3">
      <c r="A1791">
        <v>419</v>
      </c>
      <c r="B1791" t="s">
        <v>4787</v>
      </c>
      <c r="C1791" t="s">
        <v>4788</v>
      </c>
      <c r="D1791" t="s">
        <v>4377</v>
      </c>
      <c r="E1791" t="s">
        <v>559</v>
      </c>
      <c r="F1791" t="s">
        <v>4378</v>
      </c>
      <c r="G1791" t="s">
        <v>17</v>
      </c>
      <c r="H1791" t="s">
        <v>270</v>
      </c>
      <c r="I1791">
        <v>1</v>
      </c>
      <c r="J1791">
        <v>196.11</v>
      </c>
      <c r="K1791">
        <v>260</v>
      </c>
      <c r="L1791">
        <v>196.11</v>
      </c>
    </row>
    <row r="1792" spans="1:12" x14ac:dyDescent="0.3">
      <c r="A1792">
        <v>420</v>
      </c>
      <c r="B1792" t="s">
        <v>1874</v>
      </c>
      <c r="C1792" t="s">
        <v>1875</v>
      </c>
      <c r="D1792" t="s">
        <v>1876</v>
      </c>
      <c r="E1792" t="s">
        <v>176</v>
      </c>
      <c r="F1792" t="s">
        <v>1877</v>
      </c>
      <c r="G1792" t="s">
        <v>17</v>
      </c>
      <c r="H1792" t="s">
        <v>278</v>
      </c>
      <c r="I1792">
        <v>27</v>
      </c>
      <c r="J1792">
        <v>430.93</v>
      </c>
      <c r="K1792">
        <v>565</v>
      </c>
      <c r="L1792">
        <v>430.93</v>
      </c>
    </row>
    <row r="1793" spans="1:12" x14ac:dyDescent="0.3">
      <c r="A1793">
        <v>421</v>
      </c>
      <c r="B1793" t="s">
        <v>4789</v>
      </c>
      <c r="C1793" t="s">
        <v>4790</v>
      </c>
      <c r="D1793" t="s">
        <v>4791</v>
      </c>
      <c r="E1793" t="s">
        <v>176</v>
      </c>
      <c r="F1793" t="s">
        <v>1877</v>
      </c>
      <c r="G1793" t="s">
        <v>17</v>
      </c>
      <c r="H1793" t="s">
        <v>278</v>
      </c>
      <c r="I1793">
        <v>19</v>
      </c>
      <c r="J1793">
        <v>430.93</v>
      </c>
      <c r="K1793">
        <v>565</v>
      </c>
      <c r="L1793">
        <v>430.93</v>
      </c>
    </row>
    <row r="1794" spans="1:12" x14ac:dyDescent="0.3">
      <c r="A1794">
        <v>422</v>
      </c>
      <c r="B1794" t="s">
        <v>1881</v>
      </c>
      <c r="C1794" t="s">
        <v>1882</v>
      </c>
      <c r="D1794" t="s">
        <v>1883</v>
      </c>
      <c r="E1794" t="s">
        <v>176</v>
      </c>
      <c r="F1794" t="s">
        <v>1877</v>
      </c>
      <c r="G1794" t="s">
        <v>524</v>
      </c>
      <c r="H1794" t="s">
        <v>278</v>
      </c>
      <c r="I1794">
        <v>3</v>
      </c>
      <c r="J1794">
        <v>518.64</v>
      </c>
      <c r="K1794">
        <v>680</v>
      </c>
      <c r="L1794">
        <v>518.64</v>
      </c>
    </row>
    <row r="1795" spans="1:12" x14ac:dyDescent="0.3">
      <c r="A1795">
        <v>423</v>
      </c>
      <c r="B1795" t="s">
        <v>1884</v>
      </c>
      <c r="C1795" t="s">
        <v>1885</v>
      </c>
      <c r="D1795" t="s">
        <v>1886</v>
      </c>
      <c r="E1795" t="s">
        <v>41</v>
      </c>
      <c r="F1795" t="s">
        <v>713</v>
      </c>
      <c r="G1795" t="s">
        <v>17</v>
      </c>
      <c r="H1795" t="s">
        <v>535</v>
      </c>
      <c r="I1795">
        <v>4</v>
      </c>
      <c r="J1795">
        <v>512.66999999999996</v>
      </c>
      <c r="K1795">
        <v>640</v>
      </c>
      <c r="L1795">
        <v>512.66999999999996</v>
      </c>
    </row>
    <row r="1796" spans="1:12" x14ac:dyDescent="0.3">
      <c r="A1796">
        <v>424</v>
      </c>
      <c r="B1796" t="s">
        <v>4792</v>
      </c>
      <c r="C1796" t="s">
        <v>4793</v>
      </c>
      <c r="D1796" t="s">
        <v>4793</v>
      </c>
      <c r="E1796" t="s">
        <v>559</v>
      </c>
      <c r="F1796" t="s">
        <v>4378</v>
      </c>
      <c r="G1796" t="s">
        <v>4794</v>
      </c>
      <c r="H1796" t="s">
        <v>77</v>
      </c>
      <c r="I1796">
        <v>8</v>
      </c>
      <c r="J1796">
        <v>37.369999999999997</v>
      </c>
      <c r="K1796">
        <v>49</v>
      </c>
      <c r="L1796">
        <v>37.369999999999997</v>
      </c>
    </row>
    <row r="1797" spans="1:12" x14ac:dyDescent="0.3">
      <c r="A1797">
        <v>425</v>
      </c>
      <c r="B1797" t="s">
        <v>4795</v>
      </c>
      <c r="C1797" t="s">
        <v>4796</v>
      </c>
      <c r="D1797" t="s">
        <v>4797</v>
      </c>
      <c r="E1797" t="s">
        <v>41</v>
      </c>
      <c r="F1797" t="s">
        <v>4378</v>
      </c>
      <c r="G1797" t="s">
        <v>17</v>
      </c>
      <c r="H1797" t="s">
        <v>77</v>
      </c>
      <c r="I1797">
        <v>10</v>
      </c>
      <c r="J1797">
        <v>75.52</v>
      </c>
      <c r="K1797">
        <v>99</v>
      </c>
      <c r="L1797">
        <v>75.52</v>
      </c>
    </row>
    <row r="1798" spans="1:12" x14ac:dyDescent="0.3">
      <c r="A1798">
        <v>426</v>
      </c>
      <c r="B1798" t="s">
        <v>4798</v>
      </c>
      <c r="C1798" t="s">
        <v>4799</v>
      </c>
      <c r="D1798" t="s">
        <v>4799</v>
      </c>
      <c r="E1798" t="s">
        <v>559</v>
      </c>
      <c r="F1798" t="s">
        <v>4378</v>
      </c>
      <c r="G1798" t="s">
        <v>17</v>
      </c>
      <c r="I1798">
        <v>3</v>
      </c>
      <c r="J1798">
        <v>75.52</v>
      </c>
      <c r="K1798">
        <v>190</v>
      </c>
      <c r="L1798">
        <v>75.52</v>
      </c>
    </row>
    <row r="1799" spans="1:12" x14ac:dyDescent="0.3">
      <c r="A1799">
        <v>427</v>
      </c>
      <c r="B1799" t="s">
        <v>4800</v>
      </c>
      <c r="C1799" t="s">
        <v>4801</v>
      </c>
      <c r="D1799" t="s">
        <v>4802</v>
      </c>
      <c r="E1799" t="s">
        <v>41</v>
      </c>
      <c r="F1799" t="s">
        <v>455</v>
      </c>
      <c r="G1799" t="s">
        <v>17</v>
      </c>
      <c r="H1799" t="s">
        <v>270</v>
      </c>
      <c r="I1799">
        <v>5</v>
      </c>
      <c r="J1799">
        <v>123.57</v>
      </c>
      <c r="K1799">
        <v>173</v>
      </c>
      <c r="L1799">
        <v>123.57</v>
      </c>
    </row>
    <row r="1800" spans="1:12" x14ac:dyDescent="0.3">
      <c r="A1800">
        <v>428</v>
      </c>
      <c r="B1800" t="s">
        <v>1901</v>
      </c>
      <c r="C1800" t="s">
        <v>1902</v>
      </c>
      <c r="D1800" t="s">
        <v>1903</v>
      </c>
      <c r="E1800" t="s">
        <v>437</v>
      </c>
      <c r="F1800" t="s">
        <v>990</v>
      </c>
      <c r="G1800" t="s">
        <v>219</v>
      </c>
      <c r="H1800" t="s">
        <v>535</v>
      </c>
      <c r="I1800">
        <v>1</v>
      </c>
      <c r="J1800">
        <v>56.38</v>
      </c>
      <c r="K1800">
        <v>223</v>
      </c>
      <c r="L1800">
        <v>56.38</v>
      </c>
    </row>
    <row r="1801" spans="1:12" x14ac:dyDescent="0.3">
      <c r="A1801">
        <v>429</v>
      </c>
      <c r="B1801" t="s">
        <v>1912</v>
      </c>
      <c r="C1801" t="s">
        <v>1913</v>
      </c>
      <c r="D1801" t="s">
        <v>1914</v>
      </c>
      <c r="E1801" t="s">
        <v>468</v>
      </c>
      <c r="F1801" t="s">
        <v>476</v>
      </c>
      <c r="G1801" t="s">
        <v>17</v>
      </c>
      <c r="I1801">
        <v>1</v>
      </c>
      <c r="J1801">
        <v>114.29</v>
      </c>
      <c r="K1801">
        <v>160</v>
      </c>
      <c r="L1801">
        <v>114.29</v>
      </c>
    </row>
    <row r="1802" spans="1:12" x14ac:dyDescent="0.3">
      <c r="A1802">
        <v>430</v>
      </c>
      <c r="B1802" t="s">
        <v>1915</v>
      </c>
      <c r="C1802" t="s">
        <v>1916</v>
      </c>
      <c r="D1802" t="s">
        <v>1917</v>
      </c>
      <c r="E1802" t="s">
        <v>263</v>
      </c>
      <c r="F1802" t="s">
        <v>264</v>
      </c>
      <c r="G1802" t="s">
        <v>17</v>
      </c>
      <c r="H1802" t="s">
        <v>1918</v>
      </c>
      <c r="I1802">
        <v>16</v>
      </c>
      <c r="J1802">
        <v>18.52</v>
      </c>
      <c r="K1802">
        <v>37</v>
      </c>
      <c r="L1802">
        <v>18.52</v>
      </c>
    </row>
    <row r="1803" spans="1:12" x14ac:dyDescent="0.3">
      <c r="A1803">
        <v>431</v>
      </c>
      <c r="B1803" t="s">
        <v>1922</v>
      </c>
      <c r="C1803" t="s">
        <v>1923</v>
      </c>
      <c r="D1803" t="s">
        <v>1924</v>
      </c>
      <c r="E1803" t="s">
        <v>41</v>
      </c>
      <c r="F1803" t="s">
        <v>852</v>
      </c>
      <c r="G1803" t="s">
        <v>17</v>
      </c>
      <c r="I1803">
        <v>4</v>
      </c>
      <c r="J1803">
        <v>178.21</v>
      </c>
      <c r="K1803">
        <v>249</v>
      </c>
      <c r="L1803">
        <v>178.21</v>
      </c>
    </row>
    <row r="1804" spans="1:12" x14ac:dyDescent="0.3">
      <c r="A1804">
        <v>432</v>
      </c>
      <c r="B1804" t="s">
        <v>4803</v>
      </c>
      <c r="C1804" t="s">
        <v>4804</v>
      </c>
      <c r="D1804" t="s">
        <v>4805</v>
      </c>
      <c r="E1804" t="s">
        <v>65</v>
      </c>
      <c r="F1804" t="s">
        <v>56</v>
      </c>
      <c r="G1804" t="s">
        <v>17</v>
      </c>
      <c r="H1804" t="s">
        <v>57</v>
      </c>
      <c r="I1804">
        <v>1</v>
      </c>
      <c r="J1804">
        <v>506</v>
      </c>
      <c r="K1804">
        <v>1100</v>
      </c>
      <c r="L1804">
        <v>506</v>
      </c>
    </row>
    <row r="1805" spans="1:12" x14ac:dyDescent="0.3">
      <c r="A1805">
        <v>433</v>
      </c>
      <c r="B1805" t="s">
        <v>4806</v>
      </c>
      <c r="C1805" t="s">
        <v>4807</v>
      </c>
      <c r="D1805" t="s">
        <v>4807</v>
      </c>
      <c r="E1805" t="s">
        <v>65</v>
      </c>
      <c r="F1805" t="s">
        <v>56</v>
      </c>
      <c r="G1805" t="s">
        <v>17</v>
      </c>
      <c r="H1805" t="s">
        <v>57</v>
      </c>
      <c r="I1805">
        <v>1</v>
      </c>
      <c r="J1805">
        <v>506</v>
      </c>
      <c r="K1805">
        <v>1100</v>
      </c>
      <c r="L1805">
        <v>506</v>
      </c>
    </row>
    <row r="1806" spans="1:12" x14ac:dyDescent="0.3">
      <c r="A1806">
        <v>434</v>
      </c>
      <c r="B1806" t="s">
        <v>1928</v>
      </c>
      <c r="C1806" t="s">
        <v>1929</v>
      </c>
      <c r="D1806" t="s">
        <v>1929</v>
      </c>
      <c r="E1806" t="s">
        <v>65</v>
      </c>
      <c r="F1806" t="s">
        <v>56</v>
      </c>
      <c r="G1806" t="s">
        <v>17</v>
      </c>
      <c r="H1806" t="s">
        <v>57</v>
      </c>
      <c r="I1806">
        <v>1</v>
      </c>
      <c r="J1806">
        <v>506</v>
      </c>
      <c r="K1806">
        <v>1100</v>
      </c>
      <c r="L1806">
        <v>506</v>
      </c>
    </row>
    <row r="1807" spans="1:12" x14ac:dyDescent="0.3">
      <c r="A1807">
        <v>435</v>
      </c>
      <c r="B1807" t="s">
        <v>1930</v>
      </c>
      <c r="C1807" t="s">
        <v>1931</v>
      </c>
      <c r="D1807" t="s">
        <v>1932</v>
      </c>
      <c r="E1807" t="s">
        <v>41</v>
      </c>
      <c r="F1807" t="s">
        <v>358</v>
      </c>
      <c r="G1807" t="s">
        <v>17</v>
      </c>
      <c r="H1807" t="s">
        <v>132</v>
      </c>
      <c r="I1807">
        <v>3</v>
      </c>
      <c r="J1807">
        <v>132.15</v>
      </c>
      <c r="K1807">
        <v>185</v>
      </c>
      <c r="L1807">
        <v>132.15</v>
      </c>
    </row>
    <row r="1808" spans="1:12" x14ac:dyDescent="0.3">
      <c r="A1808">
        <v>436</v>
      </c>
      <c r="B1808" t="s">
        <v>1933</v>
      </c>
      <c r="C1808" t="s">
        <v>1934</v>
      </c>
      <c r="D1808" t="s">
        <v>1935</v>
      </c>
      <c r="E1808" t="s">
        <v>204</v>
      </c>
      <c r="F1808" t="s">
        <v>469</v>
      </c>
      <c r="G1808" t="s">
        <v>17</v>
      </c>
      <c r="I1808">
        <v>14</v>
      </c>
      <c r="J1808">
        <v>211.57</v>
      </c>
      <c r="K1808">
        <v>296</v>
      </c>
      <c r="L1808">
        <v>211.57</v>
      </c>
    </row>
    <row r="1809" spans="1:12" x14ac:dyDescent="0.3">
      <c r="A1809">
        <v>437</v>
      </c>
      <c r="B1809" t="s">
        <v>4808</v>
      </c>
      <c r="C1809" t="s">
        <v>4809</v>
      </c>
      <c r="D1809" t="s">
        <v>4810</v>
      </c>
      <c r="E1809" t="s">
        <v>41</v>
      </c>
      <c r="F1809" t="s">
        <v>148</v>
      </c>
      <c r="G1809" t="s">
        <v>17</v>
      </c>
      <c r="I1809">
        <v>1</v>
      </c>
      <c r="J1809">
        <v>82.58</v>
      </c>
      <c r="K1809">
        <v>115</v>
      </c>
      <c r="L1809">
        <v>82.58</v>
      </c>
    </row>
    <row r="1810" spans="1:12" x14ac:dyDescent="0.3">
      <c r="A1810">
        <v>438</v>
      </c>
      <c r="B1810" t="s">
        <v>1946</v>
      </c>
      <c r="C1810" t="s">
        <v>1947</v>
      </c>
      <c r="D1810" t="s">
        <v>141</v>
      </c>
      <c r="E1810" t="s">
        <v>41</v>
      </c>
      <c r="F1810" t="s">
        <v>148</v>
      </c>
      <c r="G1810" t="s">
        <v>17</v>
      </c>
      <c r="I1810">
        <v>10</v>
      </c>
      <c r="J1810">
        <v>75.099999999999994</v>
      </c>
      <c r="K1810">
        <v>105</v>
      </c>
      <c r="L1810">
        <v>75.099999999999994</v>
      </c>
    </row>
    <row r="1811" spans="1:12" x14ac:dyDescent="0.3">
      <c r="A1811">
        <v>439</v>
      </c>
      <c r="B1811" t="s">
        <v>4811</v>
      </c>
      <c r="C1811" t="s">
        <v>4812</v>
      </c>
      <c r="D1811" t="s">
        <v>4813</v>
      </c>
      <c r="E1811" t="s">
        <v>41</v>
      </c>
      <c r="F1811" t="s">
        <v>148</v>
      </c>
      <c r="G1811" t="s">
        <v>17</v>
      </c>
      <c r="I1811">
        <v>4</v>
      </c>
      <c r="J1811">
        <v>145.36000000000001</v>
      </c>
      <c r="K1811">
        <v>203</v>
      </c>
      <c r="L1811">
        <v>145.36000000000001</v>
      </c>
    </row>
    <row r="1812" spans="1:12" x14ac:dyDescent="0.3">
      <c r="A1812">
        <v>440</v>
      </c>
      <c r="B1812" t="s">
        <v>1950</v>
      </c>
      <c r="C1812" t="s">
        <v>1951</v>
      </c>
      <c r="D1812" t="s">
        <v>1952</v>
      </c>
      <c r="E1812" t="s">
        <v>98</v>
      </c>
      <c r="F1812" t="s">
        <v>99</v>
      </c>
      <c r="G1812" t="s">
        <v>17</v>
      </c>
      <c r="H1812" t="s">
        <v>18</v>
      </c>
      <c r="I1812">
        <v>1</v>
      </c>
      <c r="J1812">
        <v>18.190000000000001</v>
      </c>
      <c r="K1812">
        <v>102</v>
      </c>
      <c r="L1812">
        <v>18.190000000000001</v>
      </c>
    </row>
    <row r="1813" spans="1:12" x14ac:dyDescent="0.3">
      <c r="A1813">
        <v>441</v>
      </c>
      <c r="B1813" t="s">
        <v>4814</v>
      </c>
      <c r="C1813" t="s">
        <v>4815</v>
      </c>
      <c r="D1813" t="s">
        <v>4816</v>
      </c>
      <c r="E1813" t="s">
        <v>3451</v>
      </c>
      <c r="F1813" t="s">
        <v>4540</v>
      </c>
      <c r="G1813" t="s">
        <v>17</v>
      </c>
      <c r="I1813">
        <v>29</v>
      </c>
      <c r="J1813">
        <v>14.3</v>
      </c>
      <c r="K1813">
        <v>95</v>
      </c>
      <c r="L1813">
        <v>14.3</v>
      </c>
    </row>
    <row r="1814" spans="1:12" x14ac:dyDescent="0.3">
      <c r="A1814">
        <v>442</v>
      </c>
      <c r="B1814" t="s">
        <v>4817</v>
      </c>
      <c r="C1814" t="s">
        <v>4818</v>
      </c>
      <c r="D1814" t="s">
        <v>4818</v>
      </c>
      <c r="E1814" t="s">
        <v>65</v>
      </c>
      <c r="F1814" t="s">
        <v>842</v>
      </c>
      <c r="G1814" t="s">
        <v>17</v>
      </c>
      <c r="H1814" t="s">
        <v>18</v>
      </c>
      <c r="I1814">
        <v>1</v>
      </c>
      <c r="J1814">
        <v>130</v>
      </c>
      <c r="K1814">
        <v>275</v>
      </c>
      <c r="L1814">
        <v>130</v>
      </c>
    </row>
    <row r="1815" spans="1:12" x14ac:dyDescent="0.3">
      <c r="A1815">
        <v>443</v>
      </c>
      <c r="B1815" t="s">
        <v>4819</v>
      </c>
      <c r="C1815" t="s">
        <v>4820</v>
      </c>
      <c r="D1815" t="s">
        <v>4821</v>
      </c>
      <c r="E1815" t="s">
        <v>98</v>
      </c>
      <c r="F1815" t="s">
        <v>476</v>
      </c>
      <c r="G1815" t="s">
        <v>17</v>
      </c>
      <c r="I1815">
        <v>9</v>
      </c>
      <c r="J1815">
        <v>92.86</v>
      </c>
      <c r="K1815">
        <v>130</v>
      </c>
      <c r="L1815">
        <v>92.86</v>
      </c>
    </row>
    <row r="1816" spans="1:12" x14ac:dyDescent="0.3">
      <c r="A1816">
        <v>444</v>
      </c>
      <c r="B1816" t="s">
        <v>4822</v>
      </c>
      <c r="C1816" t="s">
        <v>4823</v>
      </c>
      <c r="D1816" t="s">
        <v>4824</v>
      </c>
      <c r="E1816" t="s">
        <v>1173</v>
      </c>
      <c r="F1816" t="s">
        <v>476</v>
      </c>
      <c r="G1816" t="s">
        <v>17</v>
      </c>
      <c r="H1816" t="s">
        <v>714</v>
      </c>
      <c r="I1816">
        <v>12</v>
      </c>
      <c r="J1816">
        <v>16.809999999999999</v>
      </c>
      <c r="K1816">
        <v>23</v>
      </c>
      <c r="L1816">
        <v>16.809999999999999</v>
      </c>
    </row>
    <row r="1817" spans="1:12" x14ac:dyDescent="0.3">
      <c r="A1817">
        <v>445</v>
      </c>
      <c r="B1817" t="s">
        <v>4825</v>
      </c>
      <c r="C1817" t="s">
        <v>4826</v>
      </c>
      <c r="D1817" t="s">
        <v>4827</v>
      </c>
      <c r="E1817" t="s">
        <v>98</v>
      </c>
      <c r="F1817" t="s">
        <v>1532</v>
      </c>
      <c r="G1817" t="s">
        <v>17</v>
      </c>
      <c r="H1817" t="s">
        <v>238</v>
      </c>
      <c r="I1817">
        <v>2</v>
      </c>
      <c r="J1817">
        <v>131.96</v>
      </c>
      <c r="K1817">
        <v>184</v>
      </c>
      <c r="L1817">
        <v>131.96</v>
      </c>
    </row>
    <row r="1818" spans="1:12" x14ac:dyDescent="0.3">
      <c r="A1818">
        <v>446</v>
      </c>
      <c r="B1818" t="s">
        <v>4828</v>
      </c>
      <c r="C1818" t="s">
        <v>4829</v>
      </c>
      <c r="D1818" t="s">
        <v>4830</v>
      </c>
      <c r="E1818" t="s">
        <v>176</v>
      </c>
      <c r="F1818" t="s">
        <v>2979</v>
      </c>
      <c r="G1818" t="s">
        <v>624</v>
      </c>
      <c r="H1818" t="s">
        <v>132</v>
      </c>
      <c r="I1818">
        <v>10</v>
      </c>
      <c r="J1818">
        <v>100</v>
      </c>
      <c r="K1818">
        <v>140</v>
      </c>
      <c r="L1818">
        <v>100</v>
      </c>
    </row>
    <row r="1819" spans="1:12" x14ac:dyDescent="0.3">
      <c r="A1819">
        <v>447</v>
      </c>
      <c r="B1819" t="s">
        <v>1962</v>
      </c>
      <c r="C1819" t="s">
        <v>1963</v>
      </c>
      <c r="D1819" t="s">
        <v>1963</v>
      </c>
      <c r="E1819" t="s">
        <v>98</v>
      </c>
      <c r="F1819" t="s">
        <v>99</v>
      </c>
      <c r="G1819" t="s">
        <v>111</v>
      </c>
      <c r="H1819" t="s">
        <v>18</v>
      </c>
      <c r="I1819">
        <v>4</v>
      </c>
      <c r="J1819">
        <v>15.92</v>
      </c>
      <c r="K1819">
        <v>201</v>
      </c>
      <c r="L1819">
        <v>15.92</v>
      </c>
    </row>
    <row r="1820" spans="1:12" x14ac:dyDescent="0.3">
      <c r="A1820">
        <v>448</v>
      </c>
      <c r="B1820" t="s">
        <v>4831</v>
      </c>
      <c r="C1820" t="s">
        <v>4832</v>
      </c>
      <c r="D1820" t="s">
        <v>4833</v>
      </c>
      <c r="E1820" t="s">
        <v>204</v>
      </c>
      <c r="F1820" t="s">
        <v>748</v>
      </c>
      <c r="G1820" t="s">
        <v>17</v>
      </c>
      <c r="H1820" t="s">
        <v>209</v>
      </c>
      <c r="I1820">
        <v>2</v>
      </c>
      <c r="J1820">
        <v>1129.46</v>
      </c>
      <c r="K1820">
        <v>1581</v>
      </c>
      <c r="L1820">
        <v>1129.46</v>
      </c>
    </row>
    <row r="1821" spans="1:12" x14ac:dyDescent="0.3">
      <c r="A1821">
        <v>449</v>
      </c>
      <c r="B1821" t="s">
        <v>4834</v>
      </c>
      <c r="C1821" t="s">
        <v>4835</v>
      </c>
      <c r="D1821" t="s">
        <v>4835</v>
      </c>
      <c r="E1821" t="s">
        <v>4836</v>
      </c>
      <c r="F1821" t="s">
        <v>655</v>
      </c>
      <c r="G1821" t="s">
        <v>17</v>
      </c>
      <c r="H1821" t="s">
        <v>18</v>
      </c>
      <c r="I1821">
        <v>1</v>
      </c>
      <c r="J1821">
        <v>9.91</v>
      </c>
      <c r="K1821">
        <v>13</v>
      </c>
      <c r="L1821">
        <v>9.91</v>
      </c>
    </row>
    <row r="1822" spans="1:12" x14ac:dyDescent="0.3">
      <c r="A1822">
        <v>450</v>
      </c>
      <c r="B1822" t="s">
        <v>1981</v>
      </c>
      <c r="C1822" t="s">
        <v>1982</v>
      </c>
      <c r="D1822" t="s">
        <v>1983</v>
      </c>
      <c r="E1822" t="s">
        <v>204</v>
      </c>
      <c r="F1822" t="s">
        <v>1984</v>
      </c>
      <c r="G1822" t="s">
        <v>17</v>
      </c>
      <c r="H1822" t="s">
        <v>132</v>
      </c>
      <c r="I1822">
        <v>3</v>
      </c>
      <c r="J1822">
        <v>92.86</v>
      </c>
      <c r="K1822">
        <v>130</v>
      </c>
      <c r="L1822">
        <v>92.86</v>
      </c>
    </row>
    <row r="1823" spans="1:12" x14ac:dyDescent="0.3">
      <c r="A1823">
        <v>451</v>
      </c>
      <c r="B1823" t="s">
        <v>4837</v>
      </c>
      <c r="C1823" t="s">
        <v>4838</v>
      </c>
      <c r="D1823" t="s">
        <v>4839</v>
      </c>
      <c r="E1823" t="s">
        <v>41</v>
      </c>
      <c r="F1823" t="s">
        <v>476</v>
      </c>
      <c r="G1823" t="s">
        <v>17</v>
      </c>
      <c r="H1823" t="s">
        <v>132</v>
      </c>
      <c r="I1823">
        <v>5</v>
      </c>
      <c r="J1823">
        <v>269.29000000000002</v>
      </c>
      <c r="K1823">
        <v>377</v>
      </c>
      <c r="L1823">
        <v>269.29000000000002</v>
      </c>
    </row>
    <row r="1824" spans="1:12" x14ac:dyDescent="0.3">
      <c r="A1824">
        <v>452</v>
      </c>
      <c r="B1824" t="s">
        <v>4840</v>
      </c>
      <c r="C1824" t="s">
        <v>4841</v>
      </c>
      <c r="D1824" t="s">
        <v>4842</v>
      </c>
      <c r="E1824" t="s">
        <v>552</v>
      </c>
      <c r="F1824" t="s">
        <v>2569</v>
      </c>
      <c r="G1824" t="s">
        <v>17</v>
      </c>
      <c r="H1824" t="s">
        <v>195</v>
      </c>
      <c r="I1824">
        <v>4</v>
      </c>
      <c r="J1824">
        <v>42.74</v>
      </c>
      <c r="K1824">
        <v>62</v>
      </c>
      <c r="L1824">
        <v>42.74</v>
      </c>
    </row>
    <row r="1825" spans="1:12" x14ac:dyDescent="0.3">
      <c r="A1825">
        <v>453</v>
      </c>
      <c r="B1825" t="s">
        <v>4843</v>
      </c>
      <c r="C1825" t="s">
        <v>4844</v>
      </c>
      <c r="D1825" t="s">
        <v>4845</v>
      </c>
      <c r="E1825" t="s">
        <v>41</v>
      </c>
      <c r="F1825" t="s">
        <v>3887</v>
      </c>
      <c r="G1825" t="s">
        <v>17</v>
      </c>
      <c r="H1825" t="s">
        <v>132</v>
      </c>
      <c r="I1825">
        <v>1</v>
      </c>
      <c r="J1825">
        <v>243.93</v>
      </c>
      <c r="K1825">
        <v>341</v>
      </c>
      <c r="L1825">
        <v>243.93</v>
      </c>
    </row>
    <row r="1826" spans="1:12" x14ac:dyDescent="0.3">
      <c r="A1826">
        <v>454</v>
      </c>
      <c r="B1826" t="s">
        <v>4846</v>
      </c>
      <c r="C1826" t="s">
        <v>4847</v>
      </c>
      <c r="D1826" t="s">
        <v>4848</v>
      </c>
      <c r="E1826" t="s">
        <v>41</v>
      </c>
      <c r="F1826" t="s">
        <v>628</v>
      </c>
      <c r="G1826" t="s">
        <v>17</v>
      </c>
      <c r="H1826" t="s">
        <v>132</v>
      </c>
      <c r="I1826">
        <v>5</v>
      </c>
      <c r="J1826">
        <v>44.65</v>
      </c>
      <c r="K1826">
        <v>60</v>
      </c>
      <c r="L1826">
        <v>44.65</v>
      </c>
    </row>
    <row r="1827" spans="1:12" x14ac:dyDescent="0.3">
      <c r="A1827">
        <v>455</v>
      </c>
      <c r="B1827" t="s">
        <v>4849</v>
      </c>
      <c r="C1827" t="s">
        <v>4850</v>
      </c>
      <c r="D1827" t="s">
        <v>4851</v>
      </c>
      <c r="E1827" t="s">
        <v>41</v>
      </c>
      <c r="F1827" t="s">
        <v>628</v>
      </c>
      <c r="G1827" t="s">
        <v>17</v>
      </c>
      <c r="I1827">
        <v>13</v>
      </c>
      <c r="J1827">
        <v>66</v>
      </c>
      <c r="K1827">
        <v>85</v>
      </c>
      <c r="L1827">
        <v>66</v>
      </c>
    </row>
    <row r="1828" spans="1:12" x14ac:dyDescent="0.3">
      <c r="A1828">
        <v>456</v>
      </c>
      <c r="B1828" t="s">
        <v>4852</v>
      </c>
      <c r="C1828" t="s">
        <v>4853</v>
      </c>
      <c r="D1828" t="s">
        <v>4854</v>
      </c>
      <c r="E1828" t="s">
        <v>41</v>
      </c>
      <c r="F1828" t="s">
        <v>148</v>
      </c>
      <c r="G1828" t="s">
        <v>17</v>
      </c>
      <c r="I1828">
        <v>1</v>
      </c>
      <c r="J1828">
        <v>67.86</v>
      </c>
      <c r="K1828">
        <v>95</v>
      </c>
      <c r="L1828">
        <v>67.86</v>
      </c>
    </row>
    <row r="1829" spans="1:12" x14ac:dyDescent="0.3">
      <c r="A1829">
        <v>457</v>
      </c>
      <c r="B1829" t="s">
        <v>4855</v>
      </c>
      <c r="C1829" t="s">
        <v>4856</v>
      </c>
      <c r="D1829" t="s">
        <v>4857</v>
      </c>
      <c r="E1829" t="s">
        <v>204</v>
      </c>
      <c r="F1829" t="s">
        <v>579</v>
      </c>
      <c r="G1829" t="s">
        <v>17</v>
      </c>
      <c r="I1829">
        <v>3</v>
      </c>
      <c r="J1829">
        <v>66.569999999999993</v>
      </c>
      <c r="K1829">
        <v>93</v>
      </c>
      <c r="L1829">
        <v>66.569999999999993</v>
      </c>
    </row>
    <row r="1830" spans="1:12" x14ac:dyDescent="0.3">
      <c r="A1830">
        <v>458</v>
      </c>
      <c r="B1830" t="s">
        <v>1988</v>
      </c>
      <c r="C1830" t="s">
        <v>1989</v>
      </c>
      <c r="D1830" t="s">
        <v>1990</v>
      </c>
      <c r="E1830" t="s">
        <v>29</v>
      </c>
      <c r="F1830" t="s">
        <v>1516</v>
      </c>
      <c r="G1830" t="s">
        <v>17</v>
      </c>
      <c r="H1830" t="s">
        <v>278</v>
      </c>
      <c r="I1830">
        <v>93</v>
      </c>
      <c r="J1830">
        <v>19.899999999999999</v>
      </c>
      <c r="K1830">
        <v>95</v>
      </c>
      <c r="L1830">
        <v>19.899999999999999</v>
      </c>
    </row>
    <row r="1831" spans="1:12" x14ac:dyDescent="0.3">
      <c r="A1831">
        <v>459</v>
      </c>
      <c r="B1831" t="s">
        <v>4858</v>
      </c>
      <c r="C1831" t="s">
        <v>4859</v>
      </c>
      <c r="D1831" t="s">
        <v>4860</v>
      </c>
      <c r="E1831" t="s">
        <v>98</v>
      </c>
      <c r="F1831" t="s">
        <v>420</v>
      </c>
      <c r="G1831" t="s">
        <v>17</v>
      </c>
      <c r="I1831">
        <v>1</v>
      </c>
      <c r="J1831">
        <v>45.96</v>
      </c>
      <c r="K1831">
        <v>64</v>
      </c>
      <c r="L1831">
        <v>45.96</v>
      </c>
    </row>
    <row r="1832" spans="1:12" x14ac:dyDescent="0.3">
      <c r="A1832">
        <v>460</v>
      </c>
      <c r="B1832" t="s">
        <v>4861</v>
      </c>
      <c r="C1832" t="s">
        <v>4862</v>
      </c>
      <c r="D1832" t="s">
        <v>1998</v>
      </c>
      <c r="E1832" t="s">
        <v>98</v>
      </c>
      <c r="F1832" t="s">
        <v>92</v>
      </c>
      <c r="G1832" t="s">
        <v>17</v>
      </c>
      <c r="I1832">
        <v>20</v>
      </c>
      <c r="J1832">
        <v>17.059999999999999</v>
      </c>
      <c r="K1832">
        <v>23</v>
      </c>
      <c r="L1832">
        <v>17.059999999999999</v>
      </c>
    </row>
    <row r="1833" spans="1:12" x14ac:dyDescent="0.3">
      <c r="A1833">
        <v>461</v>
      </c>
      <c r="B1833" t="s">
        <v>1996</v>
      </c>
      <c r="C1833" t="s">
        <v>1997</v>
      </c>
      <c r="D1833" t="s">
        <v>1998</v>
      </c>
      <c r="E1833" t="s">
        <v>91</v>
      </c>
      <c r="F1833" t="s">
        <v>92</v>
      </c>
      <c r="G1833" t="s">
        <v>17</v>
      </c>
      <c r="H1833" t="s">
        <v>209</v>
      </c>
      <c r="I1833">
        <v>3</v>
      </c>
      <c r="J1833">
        <v>380.76</v>
      </c>
      <c r="K1833">
        <v>533</v>
      </c>
      <c r="L1833">
        <v>380.76</v>
      </c>
    </row>
    <row r="1834" spans="1:12" x14ac:dyDescent="0.3">
      <c r="A1834">
        <v>462</v>
      </c>
      <c r="B1834" t="s">
        <v>2003</v>
      </c>
      <c r="C1834" t="s">
        <v>2004</v>
      </c>
      <c r="D1834" t="s">
        <v>2004</v>
      </c>
      <c r="E1834" t="s">
        <v>98</v>
      </c>
      <c r="F1834" t="s">
        <v>99</v>
      </c>
      <c r="G1834" t="s">
        <v>17</v>
      </c>
      <c r="H1834" t="s">
        <v>18</v>
      </c>
      <c r="I1834">
        <v>1</v>
      </c>
      <c r="J1834">
        <v>47.8</v>
      </c>
      <c r="K1834">
        <v>315</v>
      </c>
      <c r="L1834">
        <v>47.8</v>
      </c>
    </row>
    <row r="1835" spans="1:12" x14ac:dyDescent="0.3">
      <c r="A1835">
        <v>463</v>
      </c>
      <c r="B1835" t="s">
        <v>2011</v>
      </c>
      <c r="C1835" t="s">
        <v>2012</v>
      </c>
      <c r="D1835" t="s">
        <v>2013</v>
      </c>
      <c r="E1835" t="s">
        <v>15</v>
      </c>
      <c r="F1835" t="s">
        <v>16</v>
      </c>
      <c r="G1835" t="s">
        <v>17</v>
      </c>
      <c r="H1835" t="s">
        <v>18</v>
      </c>
      <c r="I1835">
        <v>23</v>
      </c>
      <c r="J1835">
        <v>1.29</v>
      </c>
      <c r="K1835">
        <v>3</v>
      </c>
      <c r="L1835">
        <v>1.29</v>
      </c>
    </row>
    <row r="1836" spans="1:12" x14ac:dyDescent="0.3">
      <c r="A1836">
        <v>464</v>
      </c>
      <c r="B1836" t="s">
        <v>4863</v>
      </c>
      <c r="C1836" t="s">
        <v>4864</v>
      </c>
      <c r="D1836" t="s">
        <v>4865</v>
      </c>
      <c r="E1836" t="s">
        <v>15</v>
      </c>
      <c r="F1836" t="s">
        <v>16</v>
      </c>
      <c r="G1836" t="s">
        <v>17</v>
      </c>
      <c r="H1836" t="s">
        <v>18</v>
      </c>
      <c r="I1836">
        <v>1</v>
      </c>
      <c r="J1836">
        <v>0.7</v>
      </c>
      <c r="K1836">
        <v>26</v>
      </c>
      <c r="L1836">
        <v>0.7</v>
      </c>
    </row>
    <row r="1837" spans="1:12" x14ac:dyDescent="0.3">
      <c r="A1837">
        <v>465</v>
      </c>
      <c r="B1837" t="s">
        <v>2026</v>
      </c>
      <c r="C1837" t="s">
        <v>2027</v>
      </c>
      <c r="D1837" t="s">
        <v>2028</v>
      </c>
      <c r="E1837" t="s">
        <v>15</v>
      </c>
      <c r="F1837" t="s">
        <v>16</v>
      </c>
      <c r="G1837" t="s">
        <v>17</v>
      </c>
      <c r="H1837" t="s">
        <v>18</v>
      </c>
      <c r="I1837">
        <v>8</v>
      </c>
      <c r="J1837">
        <v>0.98</v>
      </c>
      <c r="K1837">
        <v>2</v>
      </c>
      <c r="L1837">
        <v>0.98</v>
      </c>
    </row>
    <row r="1838" spans="1:12" x14ac:dyDescent="0.3">
      <c r="A1838">
        <v>466</v>
      </c>
      <c r="B1838" t="s">
        <v>2029</v>
      </c>
      <c r="C1838" t="s">
        <v>2030</v>
      </c>
      <c r="D1838" t="s">
        <v>2031</v>
      </c>
      <c r="E1838" t="s">
        <v>15</v>
      </c>
      <c r="F1838" t="s">
        <v>16</v>
      </c>
      <c r="G1838" t="s">
        <v>2017</v>
      </c>
      <c r="H1838" t="s">
        <v>18</v>
      </c>
      <c r="I1838">
        <v>1</v>
      </c>
      <c r="J1838">
        <v>0.7</v>
      </c>
      <c r="K1838">
        <v>2</v>
      </c>
      <c r="L1838">
        <v>0.7</v>
      </c>
    </row>
    <row r="1839" spans="1:12" x14ac:dyDescent="0.3">
      <c r="A1839">
        <v>467</v>
      </c>
      <c r="B1839" t="s">
        <v>4866</v>
      </c>
      <c r="C1839" t="s">
        <v>4867</v>
      </c>
      <c r="D1839" t="s">
        <v>4868</v>
      </c>
      <c r="E1839" t="s">
        <v>15</v>
      </c>
      <c r="F1839" t="s">
        <v>16</v>
      </c>
      <c r="G1839" t="s">
        <v>17</v>
      </c>
      <c r="H1839" t="s">
        <v>18</v>
      </c>
      <c r="I1839">
        <v>1</v>
      </c>
      <c r="J1839">
        <v>0.7</v>
      </c>
      <c r="K1839">
        <v>2</v>
      </c>
      <c r="L1839">
        <v>0.7</v>
      </c>
    </row>
    <row r="1840" spans="1:12" x14ac:dyDescent="0.3">
      <c r="A1840">
        <v>468</v>
      </c>
      <c r="B1840" t="s">
        <v>4869</v>
      </c>
      <c r="C1840" t="s">
        <v>4870</v>
      </c>
      <c r="D1840" t="s">
        <v>4871</v>
      </c>
      <c r="E1840" t="s">
        <v>41</v>
      </c>
      <c r="F1840" t="s">
        <v>2044</v>
      </c>
      <c r="G1840" t="s">
        <v>17</v>
      </c>
      <c r="H1840" t="s">
        <v>238</v>
      </c>
      <c r="I1840">
        <v>2</v>
      </c>
      <c r="J1840">
        <v>65.790000000000006</v>
      </c>
      <c r="K1840">
        <v>86</v>
      </c>
      <c r="L1840">
        <v>65.790000000000006</v>
      </c>
    </row>
    <row r="1841" spans="1:12" x14ac:dyDescent="0.3">
      <c r="A1841">
        <v>469</v>
      </c>
      <c r="B1841" t="s">
        <v>4872</v>
      </c>
      <c r="C1841" t="s">
        <v>4873</v>
      </c>
      <c r="E1841" t="s">
        <v>41</v>
      </c>
      <c r="F1841" t="s">
        <v>2044</v>
      </c>
      <c r="G1841" t="s">
        <v>17</v>
      </c>
      <c r="H1841" t="s">
        <v>238</v>
      </c>
      <c r="I1841">
        <v>2</v>
      </c>
      <c r="J1841">
        <v>94</v>
      </c>
      <c r="K1841">
        <v>131</v>
      </c>
      <c r="L1841">
        <v>94</v>
      </c>
    </row>
    <row r="1842" spans="1:12" x14ac:dyDescent="0.3">
      <c r="A1842">
        <v>470</v>
      </c>
      <c r="B1842" t="s">
        <v>2041</v>
      </c>
      <c r="C1842" t="s">
        <v>2042</v>
      </c>
      <c r="D1842" t="s">
        <v>2043</v>
      </c>
      <c r="E1842" t="s">
        <v>41</v>
      </c>
      <c r="F1842" t="s">
        <v>2044</v>
      </c>
      <c r="G1842" t="s">
        <v>17</v>
      </c>
      <c r="H1842" t="s">
        <v>238</v>
      </c>
      <c r="I1842">
        <v>5</v>
      </c>
      <c r="J1842">
        <v>94</v>
      </c>
      <c r="K1842">
        <v>131</v>
      </c>
      <c r="L1842">
        <v>94</v>
      </c>
    </row>
    <row r="1843" spans="1:12" x14ac:dyDescent="0.3">
      <c r="A1843">
        <v>471</v>
      </c>
      <c r="B1843" t="s">
        <v>4874</v>
      </c>
      <c r="C1843" t="s">
        <v>4875</v>
      </c>
      <c r="D1843" t="s">
        <v>4876</v>
      </c>
      <c r="E1843" t="s">
        <v>772</v>
      </c>
      <c r="F1843" t="s">
        <v>92</v>
      </c>
      <c r="G1843" t="s">
        <v>4877</v>
      </c>
      <c r="H1843" t="s">
        <v>2614</v>
      </c>
      <c r="I1843">
        <v>1</v>
      </c>
      <c r="J1843">
        <v>192.54</v>
      </c>
      <c r="K1843">
        <v>284</v>
      </c>
      <c r="L1843">
        <v>192.54</v>
      </c>
    </row>
    <row r="1844" spans="1:12" x14ac:dyDescent="0.3">
      <c r="A1844">
        <v>472</v>
      </c>
      <c r="B1844" t="s">
        <v>2048</v>
      </c>
      <c r="C1844" t="s">
        <v>2049</v>
      </c>
      <c r="D1844" t="s">
        <v>2050</v>
      </c>
      <c r="E1844" t="s">
        <v>204</v>
      </c>
      <c r="F1844" t="s">
        <v>264</v>
      </c>
      <c r="G1844" t="s">
        <v>17</v>
      </c>
      <c r="H1844" t="s">
        <v>132</v>
      </c>
      <c r="I1844">
        <v>3</v>
      </c>
      <c r="J1844">
        <v>129.5</v>
      </c>
      <c r="K1844">
        <v>187</v>
      </c>
      <c r="L1844">
        <v>129.5</v>
      </c>
    </row>
    <row r="1845" spans="1:12" x14ac:dyDescent="0.3">
      <c r="A1845">
        <v>473</v>
      </c>
      <c r="B1845" t="s">
        <v>4878</v>
      </c>
      <c r="C1845" t="s">
        <v>4879</v>
      </c>
      <c r="D1845" t="s">
        <v>4879</v>
      </c>
      <c r="E1845" t="s">
        <v>552</v>
      </c>
      <c r="F1845" t="s">
        <v>4880</v>
      </c>
      <c r="G1845" t="s">
        <v>17</v>
      </c>
      <c r="H1845" t="s">
        <v>195</v>
      </c>
      <c r="I1845">
        <v>9</v>
      </c>
      <c r="J1845">
        <v>63.75</v>
      </c>
      <c r="K1845">
        <v>85</v>
      </c>
      <c r="L1845">
        <v>63.75</v>
      </c>
    </row>
    <row r="1846" spans="1:12" x14ac:dyDescent="0.3">
      <c r="A1846">
        <v>474</v>
      </c>
      <c r="B1846" t="s">
        <v>4881</v>
      </c>
      <c r="C1846" t="s">
        <v>4882</v>
      </c>
      <c r="D1846" t="s">
        <v>4882</v>
      </c>
      <c r="E1846" t="s">
        <v>552</v>
      </c>
      <c r="F1846" t="s">
        <v>4880</v>
      </c>
      <c r="G1846" t="s">
        <v>17</v>
      </c>
      <c r="H1846" t="s">
        <v>195</v>
      </c>
      <c r="I1846">
        <v>7</v>
      </c>
      <c r="J1846">
        <v>52.5</v>
      </c>
      <c r="K1846">
        <v>70</v>
      </c>
      <c r="L1846">
        <v>52.5</v>
      </c>
    </row>
    <row r="1847" spans="1:12" x14ac:dyDescent="0.3">
      <c r="A1847">
        <v>475</v>
      </c>
      <c r="B1847" t="s">
        <v>4883</v>
      </c>
      <c r="C1847" t="s">
        <v>4884</v>
      </c>
      <c r="D1847" t="s">
        <v>4885</v>
      </c>
      <c r="E1847" t="s">
        <v>65</v>
      </c>
      <c r="F1847" t="s">
        <v>62</v>
      </c>
      <c r="G1847" t="s">
        <v>17</v>
      </c>
      <c r="H1847" t="s">
        <v>57</v>
      </c>
      <c r="I1847">
        <v>1</v>
      </c>
      <c r="J1847">
        <v>195</v>
      </c>
      <c r="K1847">
        <v>1250</v>
      </c>
      <c r="L1847">
        <v>195</v>
      </c>
    </row>
    <row r="1848" spans="1:12" x14ac:dyDescent="0.3">
      <c r="A1848">
        <v>476</v>
      </c>
      <c r="B1848" t="s">
        <v>4886</v>
      </c>
      <c r="C1848" t="s">
        <v>4887</v>
      </c>
      <c r="D1848" t="s">
        <v>4888</v>
      </c>
      <c r="E1848" t="s">
        <v>176</v>
      </c>
      <c r="F1848" t="s">
        <v>3320</v>
      </c>
      <c r="G1848" t="s">
        <v>17</v>
      </c>
      <c r="H1848" t="s">
        <v>278</v>
      </c>
      <c r="I1848">
        <v>3</v>
      </c>
      <c r="J1848">
        <v>306.10000000000002</v>
      </c>
      <c r="K1848">
        <v>430</v>
      </c>
      <c r="L1848">
        <v>306.10000000000002</v>
      </c>
    </row>
    <row r="1849" spans="1:12" x14ac:dyDescent="0.3">
      <c r="A1849">
        <v>477</v>
      </c>
      <c r="B1849" t="s">
        <v>2060</v>
      </c>
      <c r="C1849" t="s">
        <v>2061</v>
      </c>
      <c r="D1849" t="s">
        <v>2062</v>
      </c>
      <c r="E1849" t="s">
        <v>176</v>
      </c>
      <c r="F1849" t="s">
        <v>2063</v>
      </c>
      <c r="G1849" t="s">
        <v>17</v>
      </c>
      <c r="I1849">
        <v>301</v>
      </c>
      <c r="J1849">
        <v>46.78</v>
      </c>
      <c r="K1849">
        <v>69</v>
      </c>
      <c r="L1849">
        <v>46.78</v>
      </c>
    </row>
    <row r="1850" spans="1:12" x14ac:dyDescent="0.3">
      <c r="A1850">
        <v>478</v>
      </c>
      <c r="B1850" t="s">
        <v>4889</v>
      </c>
      <c r="C1850" t="s">
        <v>4890</v>
      </c>
      <c r="D1850" t="s">
        <v>4891</v>
      </c>
      <c r="E1850" t="s">
        <v>4892</v>
      </c>
      <c r="F1850" t="s">
        <v>4893</v>
      </c>
      <c r="G1850" t="s">
        <v>17</v>
      </c>
      <c r="I1850">
        <v>8</v>
      </c>
      <c r="J1850">
        <v>234.32</v>
      </c>
      <c r="K1850">
        <v>328</v>
      </c>
      <c r="L1850">
        <v>234.32</v>
      </c>
    </row>
    <row r="1851" spans="1:12" x14ac:dyDescent="0.3">
      <c r="A1851">
        <v>479</v>
      </c>
      <c r="B1851" t="s">
        <v>2064</v>
      </c>
      <c r="C1851" t="s">
        <v>2065</v>
      </c>
      <c r="D1851" t="s">
        <v>2066</v>
      </c>
      <c r="E1851" t="s">
        <v>468</v>
      </c>
      <c r="F1851" t="s">
        <v>2067</v>
      </c>
      <c r="G1851" t="s">
        <v>17</v>
      </c>
      <c r="H1851" t="s">
        <v>238</v>
      </c>
      <c r="I1851">
        <v>3</v>
      </c>
      <c r="J1851">
        <v>103.68</v>
      </c>
      <c r="K1851">
        <v>145</v>
      </c>
      <c r="L1851">
        <v>103.68</v>
      </c>
    </row>
    <row r="1852" spans="1:12" x14ac:dyDescent="0.3">
      <c r="A1852">
        <v>480</v>
      </c>
      <c r="B1852" t="s">
        <v>4894</v>
      </c>
      <c r="C1852" t="s">
        <v>4895</v>
      </c>
      <c r="D1852" t="s">
        <v>4896</v>
      </c>
      <c r="E1852" t="s">
        <v>915</v>
      </c>
      <c r="F1852" t="s">
        <v>2092</v>
      </c>
      <c r="G1852" t="s">
        <v>17</v>
      </c>
      <c r="I1852">
        <v>2</v>
      </c>
      <c r="J1852">
        <v>128.57</v>
      </c>
      <c r="K1852">
        <v>180</v>
      </c>
      <c r="L1852">
        <v>128.57</v>
      </c>
    </row>
    <row r="1853" spans="1:12" x14ac:dyDescent="0.3">
      <c r="A1853">
        <v>481</v>
      </c>
      <c r="B1853" t="s">
        <v>2071</v>
      </c>
      <c r="C1853" t="s">
        <v>2072</v>
      </c>
      <c r="D1853" t="s">
        <v>2073</v>
      </c>
      <c r="E1853" t="s">
        <v>65</v>
      </c>
      <c r="F1853" t="s">
        <v>2074</v>
      </c>
      <c r="G1853" t="s">
        <v>17</v>
      </c>
      <c r="H1853" t="s">
        <v>18</v>
      </c>
      <c r="I1853">
        <v>23</v>
      </c>
      <c r="J1853">
        <v>209</v>
      </c>
      <c r="K1853">
        <v>272</v>
      </c>
      <c r="L1853">
        <v>209</v>
      </c>
    </row>
    <row r="1854" spans="1:12" x14ac:dyDescent="0.3">
      <c r="A1854">
        <v>482</v>
      </c>
      <c r="B1854" t="s">
        <v>2075</v>
      </c>
      <c r="C1854" t="s">
        <v>2076</v>
      </c>
      <c r="D1854" t="s">
        <v>2077</v>
      </c>
      <c r="E1854" t="s">
        <v>559</v>
      </c>
      <c r="F1854" t="s">
        <v>2044</v>
      </c>
      <c r="G1854" t="s">
        <v>17</v>
      </c>
      <c r="I1854">
        <v>24</v>
      </c>
      <c r="J1854">
        <v>87.14</v>
      </c>
      <c r="K1854">
        <v>117</v>
      </c>
      <c r="L1854">
        <v>87.14</v>
      </c>
    </row>
    <row r="1855" spans="1:12" x14ac:dyDescent="0.3">
      <c r="A1855">
        <v>483</v>
      </c>
      <c r="B1855" t="s">
        <v>4897</v>
      </c>
      <c r="C1855" t="s">
        <v>4898</v>
      </c>
      <c r="D1855" t="s">
        <v>4899</v>
      </c>
      <c r="E1855" t="s">
        <v>204</v>
      </c>
      <c r="F1855" t="s">
        <v>120</v>
      </c>
      <c r="G1855" t="s">
        <v>17</v>
      </c>
      <c r="I1855">
        <v>1</v>
      </c>
      <c r="J1855">
        <v>228.57</v>
      </c>
      <c r="K1855">
        <v>320</v>
      </c>
      <c r="L1855">
        <v>228.57</v>
      </c>
    </row>
    <row r="1856" spans="1:12" x14ac:dyDescent="0.3">
      <c r="A1856">
        <v>484</v>
      </c>
      <c r="B1856" t="s">
        <v>2078</v>
      </c>
      <c r="C1856" t="s">
        <v>2079</v>
      </c>
      <c r="D1856" t="s">
        <v>2080</v>
      </c>
      <c r="E1856" t="s">
        <v>98</v>
      </c>
      <c r="F1856" t="s">
        <v>99</v>
      </c>
      <c r="G1856" t="s">
        <v>111</v>
      </c>
      <c r="H1856" t="s">
        <v>18</v>
      </c>
      <c r="I1856">
        <v>3</v>
      </c>
      <c r="J1856">
        <v>19.61</v>
      </c>
      <c r="K1856">
        <v>252</v>
      </c>
      <c r="L1856">
        <v>19.61</v>
      </c>
    </row>
    <row r="1857" spans="1:12" x14ac:dyDescent="0.3">
      <c r="A1857">
        <v>485</v>
      </c>
      <c r="B1857" t="s">
        <v>2081</v>
      </c>
      <c r="C1857" t="s">
        <v>2082</v>
      </c>
      <c r="D1857" t="s">
        <v>2082</v>
      </c>
      <c r="E1857" t="s">
        <v>98</v>
      </c>
      <c r="F1857" t="s">
        <v>99</v>
      </c>
      <c r="G1857" t="s">
        <v>17</v>
      </c>
      <c r="H1857" t="s">
        <v>18</v>
      </c>
      <c r="I1857">
        <v>1</v>
      </c>
      <c r="J1857">
        <v>20.7</v>
      </c>
      <c r="K1857">
        <v>252</v>
      </c>
      <c r="L1857">
        <v>20.7</v>
      </c>
    </row>
    <row r="1858" spans="1:12" x14ac:dyDescent="0.3">
      <c r="A1858">
        <v>486</v>
      </c>
      <c r="B1858" t="s">
        <v>2083</v>
      </c>
      <c r="C1858" t="s">
        <v>2084</v>
      </c>
      <c r="D1858" t="s">
        <v>2084</v>
      </c>
      <c r="E1858" t="s">
        <v>98</v>
      </c>
      <c r="F1858" t="s">
        <v>99</v>
      </c>
      <c r="G1858" t="s">
        <v>17</v>
      </c>
      <c r="H1858" t="s">
        <v>18</v>
      </c>
      <c r="I1858">
        <v>1</v>
      </c>
      <c r="J1858">
        <v>21.12</v>
      </c>
      <c r="K1858">
        <v>252</v>
      </c>
      <c r="L1858">
        <v>21.12</v>
      </c>
    </row>
    <row r="1859" spans="1:12" x14ac:dyDescent="0.3">
      <c r="A1859">
        <v>487</v>
      </c>
      <c r="B1859" t="s">
        <v>4900</v>
      </c>
      <c r="C1859" t="s">
        <v>4901</v>
      </c>
      <c r="D1859" t="s">
        <v>4901</v>
      </c>
      <c r="E1859" t="s">
        <v>4692</v>
      </c>
      <c r="F1859" t="s">
        <v>4270</v>
      </c>
      <c r="G1859" t="s">
        <v>4902</v>
      </c>
      <c r="H1859" t="s">
        <v>77</v>
      </c>
      <c r="I1859">
        <v>1</v>
      </c>
      <c r="J1859">
        <v>296.87</v>
      </c>
      <c r="K1859">
        <v>399</v>
      </c>
      <c r="L1859">
        <v>296.87</v>
      </c>
    </row>
    <row r="1860" spans="1:12" x14ac:dyDescent="0.3">
      <c r="A1860">
        <v>488</v>
      </c>
      <c r="B1860" t="s">
        <v>4903</v>
      </c>
      <c r="C1860" t="s">
        <v>4904</v>
      </c>
      <c r="D1860" t="s">
        <v>4905</v>
      </c>
      <c r="E1860" t="s">
        <v>4692</v>
      </c>
      <c r="F1860" t="s">
        <v>4270</v>
      </c>
      <c r="G1860" t="s">
        <v>4906</v>
      </c>
      <c r="H1860" t="s">
        <v>77</v>
      </c>
      <c r="I1860">
        <v>1</v>
      </c>
      <c r="J1860">
        <v>22.32</v>
      </c>
      <c r="K1860">
        <v>30</v>
      </c>
      <c r="L1860">
        <v>22.32</v>
      </c>
    </row>
    <row r="1861" spans="1:12" x14ac:dyDescent="0.3">
      <c r="A1861">
        <v>489</v>
      </c>
      <c r="B1861" t="s">
        <v>4907</v>
      </c>
      <c r="C1861" t="s">
        <v>4908</v>
      </c>
      <c r="D1861" t="s">
        <v>4909</v>
      </c>
      <c r="E1861" t="s">
        <v>4692</v>
      </c>
      <c r="F1861" t="s">
        <v>4270</v>
      </c>
      <c r="G1861" t="s">
        <v>4906</v>
      </c>
      <c r="H1861" t="s">
        <v>77</v>
      </c>
      <c r="I1861">
        <v>29</v>
      </c>
      <c r="J1861">
        <v>18.600000000000001</v>
      </c>
      <c r="K1861">
        <v>25</v>
      </c>
      <c r="L1861">
        <v>18.600000000000001</v>
      </c>
    </row>
    <row r="1862" spans="1:12" x14ac:dyDescent="0.3">
      <c r="A1862">
        <v>490</v>
      </c>
      <c r="B1862" t="s">
        <v>4910</v>
      </c>
      <c r="C1862" t="s">
        <v>4911</v>
      </c>
      <c r="D1862" t="s">
        <v>4911</v>
      </c>
      <c r="E1862" t="s">
        <v>4692</v>
      </c>
      <c r="F1862" t="s">
        <v>4270</v>
      </c>
      <c r="G1862" t="s">
        <v>4912</v>
      </c>
      <c r="H1862" t="s">
        <v>77</v>
      </c>
      <c r="I1862">
        <v>1</v>
      </c>
      <c r="J1862">
        <v>296.87</v>
      </c>
      <c r="K1862">
        <v>399</v>
      </c>
      <c r="L1862">
        <v>296.87</v>
      </c>
    </row>
    <row r="1863" spans="1:12" x14ac:dyDescent="0.3">
      <c r="A1863">
        <v>491</v>
      </c>
      <c r="B1863" t="s">
        <v>4913</v>
      </c>
      <c r="C1863" t="s">
        <v>4914</v>
      </c>
      <c r="D1863" t="s">
        <v>4914</v>
      </c>
      <c r="E1863" t="s">
        <v>4692</v>
      </c>
      <c r="F1863" t="s">
        <v>4270</v>
      </c>
      <c r="G1863" t="s">
        <v>4915</v>
      </c>
      <c r="H1863" t="s">
        <v>77</v>
      </c>
      <c r="I1863">
        <v>24</v>
      </c>
      <c r="J1863">
        <v>73.66</v>
      </c>
      <c r="K1863">
        <v>99</v>
      </c>
      <c r="L1863">
        <v>73.66</v>
      </c>
    </row>
    <row r="1864" spans="1:12" x14ac:dyDescent="0.3">
      <c r="A1864">
        <v>492</v>
      </c>
      <c r="B1864" t="s">
        <v>4916</v>
      </c>
      <c r="C1864" t="s">
        <v>4917</v>
      </c>
      <c r="D1864" t="s">
        <v>4917</v>
      </c>
      <c r="E1864" t="s">
        <v>4692</v>
      </c>
      <c r="F1864" t="s">
        <v>4270</v>
      </c>
      <c r="G1864" t="s">
        <v>243</v>
      </c>
      <c r="H1864" t="s">
        <v>77</v>
      </c>
      <c r="I1864">
        <v>25</v>
      </c>
      <c r="J1864">
        <v>73.66</v>
      </c>
      <c r="K1864">
        <v>99</v>
      </c>
      <c r="L1864">
        <v>73.66</v>
      </c>
    </row>
    <row r="1865" spans="1:12" x14ac:dyDescent="0.3">
      <c r="A1865">
        <v>493</v>
      </c>
      <c r="B1865" t="s">
        <v>4918</v>
      </c>
      <c r="C1865" t="s">
        <v>4919</v>
      </c>
      <c r="D1865" t="s">
        <v>4919</v>
      </c>
      <c r="E1865" t="s">
        <v>4692</v>
      </c>
      <c r="F1865" t="s">
        <v>4270</v>
      </c>
      <c r="G1865" t="s">
        <v>243</v>
      </c>
      <c r="H1865" t="s">
        <v>77</v>
      </c>
      <c r="I1865">
        <v>16</v>
      </c>
      <c r="J1865">
        <v>73.66</v>
      </c>
      <c r="K1865">
        <v>99</v>
      </c>
      <c r="L1865">
        <v>73.66</v>
      </c>
    </row>
    <row r="1866" spans="1:12" x14ac:dyDescent="0.3">
      <c r="A1866">
        <v>494</v>
      </c>
      <c r="B1866" t="s">
        <v>4920</v>
      </c>
      <c r="C1866" t="s">
        <v>4921</v>
      </c>
      <c r="D1866" t="s">
        <v>4922</v>
      </c>
      <c r="E1866" t="s">
        <v>4692</v>
      </c>
      <c r="F1866" t="s">
        <v>4270</v>
      </c>
      <c r="G1866" t="s">
        <v>4906</v>
      </c>
      <c r="H1866" t="s">
        <v>77</v>
      </c>
      <c r="I1866">
        <v>15</v>
      </c>
      <c r="J1866">
        <v>14.88</v>
      </c>
      <c r="K1866">
        <v>20</v>
      </c>
      <c r="L1866">
        <v>14.88</v>
      </c>
    </row>
    <row r="1867" spans="1:12" x14ac:dyDescent="0.3">
      <c r="A1867">
        <v>495</v>
      </c>
      <c r="B1867" t="s">
        <v>4923</v>
      </c>
      <c r="C1867" t="s">
        <v>4924</v>
      </c>
      <c r="D1867" t="s">
        <v>4924</v>
      </c>
      <c r="E1867" t="s">
        <v>4692</v>
      </c>
      <c r="F1867" t="s">
        <v>4270</v>
      </c>
      <c r="G1867" t="s">
        <v>4925</v>
      </c>
      <c r="H1867" t="s">
        <v>77</v>
      </c>
      <c r="I1867">
        <v>1</v>
      </c>
      <c r="J1867">
        <v>296.88</v>
      </c>
      <c r="K1867">
        <v>399</v>
      </c>
      <c r="L1867">
        <v>296.88</v>
      </c>
    </row>
    <row r="1868" spans="1:12" x14ac:dyDescent="0.3">
      <c r="A1868">
        <v>496</v>
      </c>
      <c r="B1868" t="s">
        <v>4926</v>
      </c>
      <c r="C1868" t="s">
        <v>4927</v>
      </c>
      <c r="D1868" t="s">
        <v>4928</v>
      </c>
      <c r="E1868" t="s">
        <v>4692</v>
      </c>
      <c r="F1868" t="s">
        <v>4270</v>
      </c>
      <c r="G1868" t="s">
        <v>4906</v>
      </c>
      <c r="H1868" t="s">
        <v>77</v>
      </c>
      <c r="I1868">
        <v>9</v>
      </c>
      <c r="J1868">
        <v>26.79</v>
      </c>
      <c r="K1868">
        <v>36</v>
      </c>
      <c r="L1868">
        <v>26.79</v>
      </c>
    </row>
    <row r="1869" spans="1:12" x14ac:dyDescent="0.3">
      <c r="A1869">
        <v>497</v>
      </c>
      <c r="B1869" t="s">
        <v>4929</v>
      </c>
      <c r="C1869" t="s">
        <v>4930</v>
      </c>
      <c r="D1869" t="s">
        <v>4930</v>
      </c>
      <c r="E1869" t="s">
        <v>915</v>
      </c>
      <c r="F1869" t="s">
        <v>2092</v>
      </c>
      <c r="G1869" t="s">
        <v>17</v>
      </c>
      <c r="H1869" t="s">
        <v>195</v>
      </c>
      <c r="I1869">
        <v>6</v>
      </c>
      <c r="J1869">
        <v>92.88</v>
      </c>
      <c r="K1869">
        <v>137</v>
      </c>
      <c r="L1869">
        <v>92.88</v>
      </c>
    </row>
    <row r="1870" spans="1:12" x14ac:dyDescent="0.3">
      <c r="A1870">
        <v>498</v>
      </c>
      <c r="B1870" t="s">
        <v>4931</v>
      </c>
      <c r="C1870" t="s">
        <v>4932</v>
      </c>
      <c r="D1870" t="s">
        <v>4932</v>
      </c>
      <c r="E1870" t="s">
        <v>915</v>
      </c>
      <c r="F1870" t="s">
        <v>2092</v>
      </c>
      <c r="G1870" t="s">
        <v>17</v>
      </c>
      <c r="H1870" t="s">
        <v>195</v>
      </c>
      <c r="I1870">
        <v>1</v>
      </c>
      <c r="J1870">
        <v>85.42</v>
      </c>
      <c r="K1870">
        <v>126</v>
      </c>
      <c r="L1870">
        <v>85.42</v>
      </c>
    </row>
    <row r="1871" spans="1:12" x14ac:dyDescent="0.3">
      <c r="A1871">
        <v>499</v>
      </c>
      <c r="B1871" t="s">
        <v>2096</v>
      </c>
      <c r="C1871" t="s">
        <v>2097</v>
      </c>
      <c r="D1871" t="s">
        <v>2098</v>
      </c>
      <c r="E1871" t="s">
        <v>204</v>
      </c>
      <c r="F1871" t="s">
        <v>2099</v>
      </c>
      <c r="G1871" t="s">
        <v>2100</v>
      </c>
      <c r="H1871" t="s">
        <v>278</v>
      </c>
      <c r="I1871">
        <v>7</v>
      </c>
      <c r="J1871">
        <v>377.86</v>
      </c>
      <c r="K1871">
        <v>529</v>
      </c>
      <c r="L1871">
        <v>377.86</v>
      </c>
    </row>
    <row r="1872" spans="1:12" x14ac:dyDescent="0.3">
      <c r="A1872">
        <v>500</v>
      </c>
      <c r="B1872" t="s">
        <v>2101</v>
      </c>
      <c r="C1872" t="s">
        <v>2102</v>
      </c>
      <c r="D1872" t="s">
        <v>2103</v>
      </c>
      <c r="E1872" t="s">
        <v>204</v>
      </c>
      <c r="F1872" t="s">
        <v>748</v>
      </c>
      <c r="G1872" t="s">
        <v>17</v>
      </c>
      <c r="H1872" t="s">
        <v>278</v>
      </c>
      <c r="I1872">
        <v>2</v>
      </c>
      <c r="J1872">
        <v>291.77999999999997</v>
      </c>
      <c r="K1872">
        <v>408</v>
      </c>
      <c r="L1872">
        <v>291.77999999999997</v>
      </c>
    </row>
    <row r="1873" spans="1:12" x14ac:dyDescent="0.3">
      <c r="A1873">
        <v>501</v>
      </c>
      <c r="B1873" t="s">
        <v>2104</v>
      </c>
      <c r="C1873" t="s">
        <v>2105</v>
      </c>
      <c r="D1873" t="s">
        <v>2105</v>
      </c>
      <c r="E1873" t="s">
        <v>41</v>
      </c>
      <c r="F1873" t="s">
        <v>42</v>
      </c>
      <c r="G1873" t="s">
        <v>2106</v>
      </c>
      <c r="H1873" t="s">
        <v>18</v>
      </c>
      <c r="I1873">
        <v>4</v>
      </c>
      <c r="J1873">
        <v>71.25</v>
      </c>
      <c r="K1873">
        <v>103</v>
      </c>
      <c r="L1873">
        <v>71.25</v>
      </c>
    </row>
    <row r="1874" spans="1:12" x14ac:dyDescent="0.3">
      <c r="A1874">
        <v>502</v>
      </c>
      <c r="B1874" t="s">
        <v>4933</v>
      </c>
      <c r="C1874" t="s">
        <v>4934</v>
      </c>
      <c r="D1874" t="s">
        <v>4934</v>
      </c>
      <c r="E1874" t="s">
        <v>1387</v>
      </c>
      <c r="F1874" t="s">
        <v>4569</v>
      </c>
      <c r="G1874" t="s">
        <v>17</v>
      </c>
      <c r="I1874">
        <v>4</v>
      </c>
      <c r="J1874">
        <v>84.74</v>
      </c>
      <c r="K1874">
        <v>110</v>
      </c>
      <c r="L1874">
        <v>84.74</v>
      </c>
    </row>
    <row r="1875" spans="1:12" x14ac:dyDescent="0.3">
      <c r="A1875">
        <v>503</v>
      </c>
      <c r="B1875" t="s">
        <v>4935</v>
      </c>
      <c r="C1875" t="s">
        <v>4936</v>
      </c>
      <c r="D1875" t="s">
        <v>4937</v>
      </c>
      <c r="E1875" t="s">
        <v>41</v>
      </c>
      <c r="F1875" t="s">
        <v>4938</v>
      </c>
      <c r="G1875" t="s">
        <v>17</v>
      </c>
      <c r="H1875" t="s">
        <v>270</v>
      </c>
      <c r="I1875">
        <v>1</v>
      </c>
      <c r="J1875">
        <v>49.88</v>
      </c>
      <c r="K1875">
        <v>66</v>
      </c>
      <c r="L1875">
        <v>49.88</v>
      </c>
    </row>
    <row r="1876" spans="1:12" x14ac:dyDescent="0.3">
      <c r="A1876">
        <v>504</v>
      </c>
      <c r="B1876" t="s">
        <v>2107</v>
      </c>
      <c r="C1876" t="s">
        <v>2108</v>
      </c>
      <c r="D1876" t="s">
        <v>2109</v>
      </c>
      <c r="E1876" t="s">
        <v>176</v>
      </c>
      <c r="F1876" t="s">
        <v>2110</v>
      </c>
      <c r="G1876" t="s">
        <v>17</v>
      </c>
      <c r="H1876" t="s">
        <v>132</v>
      </c>
      <c r="I1876">
        <v>8</v>
      </c>
      <c r="J1876">
        <v>88.8</v>
      </c>
      <c r="K1876">
        <v>124</v>
      </c>
      <c r="L1876">
        <v>88.8</v>
      </c>
    </row>
    <row r="1877" spans="1:12" x14ac:dyDescent="0.3">
      <c r="A1877">
        <v>505</v>
      </c>
      <c r="B1877" t="s">
        <v>4939</v>
      </c>
      <c r="C1877" t="s">
        <v>4940</v>
      </c>
      <c r="D1877" t="s">
        <v>4941</v>
      </c>
      <c r="E1877" t="s">
        <v>212</v>
      </c>
      <c r="F1877" t="s">
        <v>148</v>
      </c>
      <c r="G1877" t="s">
        <v>17</v>
      </c>
      <c r="H1877" t="s">
        <v>132</v>
      </c>
      <c r="I1877">
        <v>3</v>
      </c>
      <c r="J1877">
        <v>138.74</v>
      </c>
      <c r="K1877">
        <v>239</v>
      </c>
      <c r="L1877">
        <v>138.74</v>
      </c>
    </row>
    <row r="1878" spans="1:12" x14ac:dyDescent="0.3">
      <c r="A1878">
        <v>506</v>
      </c>
      <c r="B1878" t="s">
        <v>2113</v>
      </c>
      <c r="C1878" t="s">
        <v>2114</v>
      </c>
      <c r="D1878" t="s">
        <v>2115</v>
      </c>
      <c r="E1878" t="s">
        <v>293</v>
      </c>
      <c r="F1878" t="s">
        <v>294</v>
      </c>
      <c r="G1878" t="s">
        <v>907</v>
      </c>
      <c r="I1878">
        <v>5</v>
      </c>
      <c r="J1878">
        <v>131.43</v>
      </c>
      <c r="K1878">
        <v>184</v>
      </c>
      <c r="L1878">
        <v>131.43</v>
      </c>
    </row>
    <row r="1879" spans="1:12" x14ac:dyDescent="0.3">
      <c r="A1879">
        <v>507</v>
      </c>
      <c r="B1879" t="s">
        <v>2119</v>
      </c>
      <c r="C1879" t="s">
        <v>2120</v>
      </c>
      <c r="D1879" t="s">
        <v>2120</v>
      </c>
      <c r="E1879" t="s">
        <v>567</v>
      </c>
      <c r="F1879" t="s">
        <v>568</v>
      </c>
      <c r="G1879" t="s">
        <v>17</v>
      </c>
      <c r="H1879" t="s">
        <v>18</v>
      </c>
      <c r="I1879">
        <v>33</v>
      </c>
      <c r="J1879">
        <v>32</v>
      </c>
      <c r="K1879">
        <v>250</v>
      </c>
      <c r="L1879">
        <v>32</v>
      </c>
    </row>
    <row r="1880" spans="1:12" x14ac:dyDescent="0.3">
      <c r="A1880">
        <v>508</v>
      </c>
      <c r="B1880" t="s">
        <v>2121</v>
      </c>
      <c r="C1880" t="s">
        <v>2122</v>
      </c>
      <c r="D1880" t="s">
        <v>2122</v>
      </c>
      <c r="E1880" t="s">
        <v>567</v>
      </c>
      <c r="F1880" t="s">
        <v>568</v>
      </c>
      <c r="G1880" t="s">
        <v>17</v>
      </c>
      <c r="H1880" t="s">
        <v>18</v>
      </c>
      <c r="I1880">
        <v>11</v>
      </c>
      <c r="J1880">
        <v>43</v>
      </c>
      <c r="K1880">
        <v>300</v>
      </c>
      <c r="L1880">
        <v>43</v>
      </c>
    </row>
    <row r="1881" spans="1:12" x14ac:dyDescent="0.3">
      <c r="A1881">
        <v>509</v>
      </c>
      <c r="B1881" t="s">
        <v>2128</v>
      </c>
      <c r="C1881" t="s">
        <v>2129</v>
      </c>
      <c r="D1881" t="s">
        <v>2130</v>
      </c>
      <c r="E1881" t="s">
        <v>751</v>
      </c>
      <c r="F1881" t="s">
        <v>99</v>
      </c>
      <c r="G1881" t="s">
        <v>17</v>
      </c>
      <c r="H1881" t="s">
        <v>18</v>
      </c>
      <c r="I1881">
        <v>7</v>
      </c>
      <c r="J1881">
        <v>21.79</v>
      </c>
      <c r="K1881">
        <v>401</v>
      </c>
      <c r="L1881">
        <v>21.79</v>
      </c>
    </row>
    <row r="1882" spans="1:12" x14ac:dyDescent="0.3">
      <c r="A1882">
        <v>510</v>
      </c>
      <c r="B1882" t="s">
        <v>2134</v>
      </c>
      <c r="C1882" t="s">
        <v>2135</v>
      </c>
      <c r="D1882" t="s">
        <v>2135</v>
      </c>
      <c r="E1882" t="s">
        <v>157</v>
      </c>
      <c r="F1882" t="s">
        <v>158</v>
      </c>
      <c r="G1882" t="s">
        <v>111</v>
      </c>
      <c r="H1882" t="s">
        <v>18</v>
      </c>
      <c r="I1882">
        <v>2</v>
      </c>
      <c r="J1882">
        <v>74</v>
      </c>
      <c r="K1882">
        <v>606</v>
      </c>
      <c r="L1882">
        <v>74</v>
      </c>
    </row>
    <row r="1883" spans="1:12" x14ac:dyDescent="0.3">
      <c r="A1883">
        <v>511</v>
      </c>
      <c r="B1883" t="s">
        <v>4942</v>
      </c>
      <c r="C1883" t="s">
        <v>4943</v>
      </c>
      <c r="D1883" t="s">
        <v>4943</v>
      </c>
      <c r="E1883" t="s">
        <v>1387</v>
      </c>
      <c r="F1883" t="s">
        <v>4569</v>
      </c>
      <c r="G1883" t="s">
        <v>17</v>
      </c>
      <c r="H1883" t="s">
        <v>195</v>
      </c>
      <c r="I1883">
        <v>2</v>
      </c>
      <c r="J1883">
        <v>7.7</v>
      </c>
      <c r="K1883">
        <v>10</v>
      </c>
      <c r="L1883">
        <v>7.7</v>
      </c>
    </row>
    <row r="1884" spans="1:12" x14ac:dyDescent="0.3">
      <c r="A1884">
        <v>512</v>
      </c>
      <c r="B1884" t="s">
        <v>4944</v>
      </c>
      <c r="C1884" t="s">
        <v>4945</v>
      </c>
      <c r="D1884" t="s">
        <v>4946</v>
      </c>
      <c r="E1884" t="s">
        <v>41</v>
      </c>
      <c r="F1884" t="s">
        <v>852</v>
      </c>
      <c r="G1884" t="s">
        <v>17</v>
      </c>
      <c r="I1884">
        <v>1</v>
      </c>
      <c r="J1884">
        <v>49.65</v>
      </c>
      <c r="K1884">
        <v>64</v>
      </c>
      <c r="L1884">
        <v>49.65</v>
      </c>
    </row>
    <row r="1885" spans="1:12" x14ac:dyDescent="0.3">
      <c r="A1885">
        <v>513</v>
      </c>
      <c r="B1885" t="s">
        <v>4947</v>
      </c>
      <c r="C1885" t="s">
        <v>4948</v>
      </c>
      <c r="D1885" t="s">
        <v>4949</v>
      </c>
      <c r="E1885" t="s">
        <v>41</v>
      </c>
      <c r="F1885" t="s">
        <v>148</v>
      </c>
      <c r="G1885" t="s">
        <v>17</v>
      </c>
      <c r="I1885">
        <v>4</v>
      </c>
      <c r="J1885">
        <v>42.86</v>
      </c>
      <c r="K1885">
        <v>60</v>
      </c>
      <c r="L1885">
        <v>42.86</v>
      </c>
    </row>
    <row r="1886" spans="1:12" x14ac:dyDescent="0.3">
      <c r="A1886">
        <v>514</v>
      </c>
      <c r="B1886" t="s">
        <v>4950</v>
      </c>
      <c r="C1886" t="s">
        <v>4951</v>
      </c>
      <c r="D1886" t="s">
        <v>4952</v>
      </c>
      <c r="E1886" t="s">
        <v>41</v>
      </c>
      <c r="F1886" t="s">
        <v>1489</v>
      </c>
      <c r="G1886" t="s">
        <v>624</v>
      </c>
      <c r="H1886" t="s">
        <v>132</v>
      </c>
      <c r="I1886">
        <v>1</v>
      </c>
      <c r="J1886">
        <v>389.72</v>
      </c>
      <c r="K1886">
        <v>519</v>
      </c>
      <c r="L1886">
        <v>389.72</v>
      </c>
    </row>
    <row r="1887" spans="1:12" x14ac:dyDescent="0.3">
      <c r="A1887">
        <v>515</v>
      </c>
      <c r="B1887" t="s">
        <v>2146</v>
      </c>
      <c r="C1887" t="s">
        <v>2147</v>
      </c>
      <c r="D1887" t="s">
        <v>2148</v>
      </c>
      <c r="E1887" t="s">
        <v>41</v>
      </c>
      <c r="F1887" t="s">
        <v>2149</v>
      </c>
      <c r="G1887" t="s">
        <v>17</v>
      </c>
      <c r="H1887" t="s">
        <v>278</v>
      </c>
      <c r="I1887">
        <v>3</v>
      </c>
      <c r="J1887">
        <v>652.54999999999995</v>
      </c>
      <c r="K1887">
        <v>875</v>
      </c>
      <c r="L1887">
        <v>652.54999999999995</v>
      </c>
    </row>
    <row r="1888" spans="1:12" x14ac:dyDescent="0.3">
      <c r="A1888">
        <v>516</v>
      </c>
      <c r="B1888" t="s">
        <v>4953</v>
      </c>
      <c r="C1888" t="s">
        <v>4954</v>
      </c>
      <c r="D1888" t="s">
        <v>4954</v>
      </c>
      <c r="E1888" t="s">
        <v>41</v>
      </c>
      <c r="F1888" t="s">
        <v>4588</v>
      </c>
      <c r="G1888" t="s">
        <v>17</v>
      </c>
      <c r="H1888" t="s">
        <v>278</v>
      </c>
      <c r="I1888">
        <v>1</v>
      </c>
      <c r="J1888">
        <v>304.79000000000002</v>
      </c>
      <c r="K1888">
        <v>410</v>
      </c>
      <c r="L1888">
        <v>304.79000000000002</v>
      </c>
    </row>
    <row r="1889" spans="1:12" x14ac:dyDescent="0.3">
      <c r="A1889">
        <v>517</v>
      </c>
      <c r="B1889" t="s">
        <v>4955</v>
      </c>
      <c r="C1889" t="s">
        <v>4956</v>
      </c>
      <c r="D1889" t="s">
        <v>4957</v>
      </c>
      <c r="E1889" t="s">
        <v>41</v>
      </c>
      <c r="F1889" t="s">
        <v>4588</v>
      </c>
      <c r="G1889" t="s">
        <v>17</v>
      </c>
      <c r="H1889" t="s">
        <v>278</v>
      </c>
      <c r="I1889">
        <v>37</v>
      </c>
      <c r="J1889">
        <v>367.98</v>
      </c>
      <c r="K1889">
        <v>495</v>
      </c>
      <c r="L1889">
        <v>367.98</v>
      </c>
    </row>
    <row r="1890" spans="1:12" x14ac:dyDescent="0.3">
      <c r="A1890">
        <v>518</v>
      </c>
      <c r="B1890" t="s">
        <v>4958</v>
      </c>
      <c r="C1890" t="s">
        <v>4959</v>
      </c>
      <c r="D1890" t="s">
        <v>4960</v>
      </c>
      <c r="E1890" t="s">
        <v>41</v>
      </c>
      <c r="F1890" t="s">
        <v>4588</v>
      </c>
      <c r="G1890" t="s">
        <v>17</v>
      </c>
      <c r="H1890" t="s">
        <v>278</v>
      </c>
      <c r="I1890">
        <v>9</v>
      </c>
      <c r="J1890">
        <v>289.92</v>
      </c>
      <c r="K1890">
        <v>390</v>
      </c>
      <c r="L1890">
        <v>289.92</v>
      </c>
    </row>
    <row r="1891" spans="1:12" x14ac:dyDescent="0.3">
      <c r="A1891">
        <v>519</v>
      </c>
      <c r="B1891" t="s">
        <v>2150</v>
      </c>
      <c r="C1891" t="s">
        <v>2151</v>
      </c>
      <c r="D1891" t="s">
        <v>2152</v>
      </c>
      <c r="E1891" t="s">
        <v>41</v>
      </c>
      <c r="F1891" t="s">
        <v>2153</v>
      </c>
      <c r="G1891" t="s">
        <v>17</v>
      </c>
      <c r="I1891">
        <v>39</v>
      </c>
      <c r="J1891">
        <v>84.29</v>
      </c>
      <c r="K1891">
        <v>118</v>
      </c>
      <c r="L1891">
        <v>84.29</v>
      </c>
    </row>
    <row r="1892" spans="1:12" x14ac:dyDescent="0.3">
      <c r="A1892">
        <v>520</v>
      </c>
      <c r="B1892" t="s">
        <v>4961</v>
      </c>
      <c r="C1892" t="s">
        <v>4962</v>
      </c>
      <c r="D1892" t="s">
        <v>4963</v>
      </c>
      <c r="E1892" t="s">
        <v>41</v>
      </c>
      <c r="F1892" t="s">
        <v>852</v>
      </c>
      <c r="G1892" t="s">
        <v>17</v>
      </c>
      <c r="I1892">
        <v>1</v>
      </c>
      <c r="J1892">
        <v>142.93</v>
      </c>
      <c r="K1892">
        <v>185</v>
      </c>
      <c r="L1892">
        <v>142.93</v>
      </c>
    </row>
    <row r="1893" spans="1:12" x14ac:dyDescent="0.3">
      <c r="A1893">
        <v>521</v>
      </c>
      <c r="B1893" t="s">
        <v>2157</v>
      </c>
      <c r="C1893" t="s">
        <v>2158</v>
      </c>
      <c r="D1893" t="s">
        <v>2159</v>
      </c>
      <c r="E1893" t="s">
        <v>41</v>
      </c>
      <c r="F1893" t="s">
        <v>852</v>
      </c>
      <c r="G1893" t="s">
        <v>17</v>
      </c>
      <c r="I1893">
        <v>14</v>
      </c>
      <c r="J1893">
        <v>105.94</v>
      </c>
      <c r="K1893">
        <v>137</v>
      </c>
      <c r="L1893">
        <v>105.94</v>
      </c>
    </row>
    <row r="1894" spans="1:12" x14ac:dyDescent="0.3">
      <c r="A1894">
        <v>522</v>
      </c>
      <c r="B1894" t="s">
        <v>4964</v>
      </c>
      <c r="C1894" t="s">
        <v>4965</v>
      </c>
      <c r="D1894" t="s">
        <v>4966</v>
      </c>
      <c r="E1894" t="s">
        <v>915</v>
      </c>
      <c r="F1894" t="s">
        <v>553</v>
      </c>
      <c r="G1894" t="s">
        <v>17</v>
      </c>
      <c r="H1894" t="s">
        <v>77</v>
      </c>
      <c r="I1894">
        <v>1322</v>
      </c>
      <c r="J1894">
        <v>0.6</v>
      </c>
      <c r="K1894">
        <v>1</v>
      </c>
      <c r="L1894">
        <v>0.6</v>
      </c>
    </row>
    <row r="1895" spans="1:12" x14ac:dyDescent="0.3">
      <c r="A1895">
        <v>523</v>
      </c>
      <c r="B1895" t="s">
        <v>2171</v>
      </c>
      <c r="C1895" t="s">
        <v>2172</v>
      </c>
      <c r="D1895" t="s">
        <v>2173</v>
      </c>
      <c r="E1895" t="s">
        <v>41</v>
      </c>
      <c r="F1895" t="s">
        <v>388</v>
      </c>
      <c r="G1895" t="s">
        <v>17</v>
      </c>
      <c r="I1895">
        <v>8</v>
      </c>
      <c r="J1895">
        <v>64.290000000000006</v>
      </c>
      <c r="K1895">
        <v>90</v>
      </c>
      <c r="L1895">
        <v>64.290000000000006</v>
      </c>
    </row>
    <row r="1896" spans="1:12" x14ac:dyDescent="0.3">
      <c r="A1896">
        <v>524</v>
      </c>
      <c r="B1896" t="s">
        <v>2174</v>
      </c>
      <c r="C1896" t="s">
        <v>2175</v>
      </c>
      <c r="D1896" t="s">
        <v>2175</v>
      </c>
      <c r="E1896" t="s">
        <v>65</v>
      </c>
      <c r="F1896" t="s">
        <v>2176</v>
      </c>
      <c r="G1896" t="s">
        <v>17</v>
      </c>
      <c r="H1896" t="s">
        <v>18</v>
      </c>
      <c r="I1896">
        <v>11</v>
      </c>
      <c r="J1896">
        <v>10.8</v>
      </c>
      <c r="K1896">
        <v>34</v>
      </c>
      <c r="L1896">
        <v>10.8</v>
      </c>
    </row>
    <row r="1897" spans="1:12" x14ac:dyDescent="0.3">
      <c r="A1897">
        <v>525</v>
      </c>
      <c r="B1897" t="s">
        <v>2179</v>
      </c>
      <c r="C1897" t="s">
        <v>2180</v>
      </c>
      <c r="D1897" t="s">
        <v>2180</v>
      </c>
      <c r="E1897" t="s">
        <v>65</v>
      </c>
      <c r="F1897" t="s">
        <v>2181</v>
      </c>
      <c r="G1897" t="s">
        <v>17</v>
      </c>
      <c r="H1897" t="s">
        <v>18</v>
      </c>
      <c r="I1897">
        <v>1</v>
      </c>
      <c r="J1897">
        <v>5.8</v>
      </c>
      <c r="K1897">
        <v>15</v>
      </c>
      <c r="L1897">
        <v>5.8</v>
      </c>
    </row>
    <row r="1898" spans="1:12" x14ac:dyDescent="0.3">
      <c r="A1898">
        <v>526</v>
      </c>
      <c r="B1898" t="s">
        <v>4967</v>
      </c>
      <c r="C1898" t="s">
        <v>4968</v>
      </c>
      <c r="D1898" t="s">
        <v>4969</v>
      </c>
      <c r="E1898" t="s">
        <v>91</v>
      </c>
      <c r="F1898" t="s">
        <v>92</v>
      </c>
      <c r="G1898" t="s">
        <v>17</v>
      </c>
      <c r="I1898">
        <v>14</v>
      </c>
      <c r="J1898">
        <v>82.24</v>
      </c>
      <c r="K1898">
        <v>115</v>
      </c>
      <c r="L1898">
        <v>82.24</v>
      </c>
    </row>
    <row r="1899" spans="1:12" x14ac:dyDescent="0.3">
      <c r="A1899">
        <v>527</v>
      </c>
      <c r="B1899" t="s">
        <v>4970</v>
      </c>
      <c r="C1899" t="s">
        <v>4971</v>
      </c>
      <c r="D1899" t="s">
        <v>4972</v>
      </c>
      <c r="E1899" t="s">
        <v>91</v>
      </c>
      <c r="F1899" t="s">
        <v>92</v>
      </c>
      <c r="G1899" t="s">
        <v>497</v>
      </c>
      <c r="H1899" t="s">
        <v>285</v>
      </c>
      <c r="I1899">
        <v>5</v>
      </c>
      <c r="J1899">
        <v>142.51</v>
      </c>
      <c r="K1899">
        <v>199</v>
      </c>
      <c r="L1899">
        <v>142.51</v>
      </c>
    </row>
    <row r="1900" spans="1:12" x14ac:dyDescent="0.3">
      <c r="A1900">
        <v>528</v>
      </c>
      <c r="B1900" t="s">
        <v>2189</v>
      </c>
      <c r="C1900" t="s">
        <v>2190</v>
      </c>
      <c r="D1900" t="s">
        <v>2191</v>
      </c>
      <c r="E1900" t="s">
        <v>91</v>
      </c>
      <c r="F1900" t="s">
        <v>92</v>
      </c>
      <c r="G1900" t="s">
        <v>497</v>
      </c>
      <c r="H1900" t="s">
        <v>285</v>
      </c>
      <c r="I1900">
        <v>7</v>
      </c>
      <c r="J1900">
        <v>120.38</v>
      </c>
      <c r="K1900">
        <v>192</v>
      </c>
      <c r="L1900">
        <v>120.38</v>
      </c>
    </row>
    <row r="1901" spans="1:12" x14ac:dyDescent="0.3">
      <c r="A1901">
        <v>529</v>
      </c>
      <c r="B1901" t="s">
        <v>2192</v>
      </c>
      <c r="C1901" t="s">
        <v>2193</v>
      </c>
      <c r="D1901" t="s">
        <v>2194</v>
      </c>
      <c r="E1901" t="s">
        <v>91</v>
      </c>
      <c r="F1901" t="s">
        <v>92</v>
      </c>
      <c r="G1901" t="s">
        <v>497</v>
      </c>
      <c r="H1901" t="s">
        <v>285</v>
      </c>
      <c r="I1901">
        <v>3</v>
      </c>
      <c r="J1901">
        <v>161.47</v>
      </c>
      <c r="K1901">
        <v>233</v>
      </c>
      <c r="L1901">
        <v>161.47</v>
      </c>
    </row>
    <row r="1902" spans="1:12" x14ac:dyDescent="0.3">
      <c r="A1902">
        <v>530</v>
      </c>
      <c r="B1902" t="s">
        <v>4973</v>
      </c>
      <c r="C1902" t="s">
        <v>4974</v>
      </c>
      <c r="D1902" t="s">
        <v>4975</v>
      </c>
      <c r="E1902" t="s">
        <v>91</v>
      </c>
      <c r="F1902" t="s">
        <v>92</v>
      </c>
      <c r="G1902" t="s">
        <v>497</v>
      </c>
      <c r="H1902" t="s">
        <v>285</v>
      </c>
      <c r="I1902">
        <v>31</v>
      </c>
      <c r="J1902">
        <v>291.56</v>
      </c>
      <c r="K1902">
        <v>510</v>
      </c>
      <c r="L1902">
        <v>291.56</v>
      </c>
    </row>
    <row r="1903" spans="1:12" x14ac:dyDescent="0.3">
      <c r="A1903">
        <v>531</v>
      </c>
      <c r="B1903" t="s">
        <v>2195</v>
      </c>
      <c r="C1903" t="s">
        <v>2196</v>
      </c>
      <c r="D1903" t="s">
        <v>2197</v>
      </c>
      <c r="E1903" t="s">
        <v>91</v>
      </c>
      <c r="F1903" t="s">
        <v>92</v>
      </c>
      <c r="G1903" t="s">
        <v>121</v>
      </c>
      <c r="H1903" t="s">
        <v>285</v>
      </c>
      <c r="I1903">
        <v>25</v>
      </c>
      <c r="J1903">
        <v>145.12</v>
      </c>
      <c r="K1903">
        <v>203</v>
      </c>
      <c r="L1903">
        <v>145.12</v>
      </c>
    </row>
    <row r="1904" spans="1:12" x14ac:dyDescent="0.3">
      <c r="A1904">
        <v>532</v>
      </c>
      <c r="B1904" t="s">
        <v>4976</v>
      </c>
      <c r="C1904" t="s">
        <v>4977</v>
      </c>
      <c r="D1904" t="s">
        <v>4977</v>
      </c>
      <c r="E1904" t="s">
        <v>91</v>
      </c>
      <c r="F1904" t="s">
        <v>92</v>
      </c>
      <c r="G1904" t="s">
        <v>17</v>
      </c>
      <c r="H1904" t="s">
        <v>94</v>
      </c>
      <c r="I1904">
        <v>5</v>
      </c>
      <c r="J1904">
        <v>132.19999999999999</v>
      </c>
      <c r="K1904">
        <v>185</v>
      </c>
      <c r="L1904">
        <v>132.19999999999999</v>
      </c>
    </row>
    <row r="1905" spans="1:12" x14ac:dyDescent="0.3">
      <c r="A1905">
        <v>533</v>
      </c>
      <c r="B1905" t="s">
        <v>2207</v>
      </c>
      <c r="C1905" t="s">
        <v>2208</v>
      </c>
      <c r="D1905" t="s">
        <v>2208</v>
      </c>
      <c r="E1905" t="s">
        <v>98</v>
      </c>
      <c r="F1905" t="s">
        <v>99</v>
      </c>
      <c r="G1905" t="s">
        <v>17</v>
      </c>
      <c r="H1905" t="s">
        <v>18</v>
      </c>
      <c r="I1905">
        <v>2</v>
      </c>
      <c r="J1905">
        <v>12.15</v>
      </c>
      <c r="K1905">
        <v>77</v>
      </c>
      <c r="L1905">
        <v>12.15</v>
      </c>
    </row>
    <row r="1906" spans="1:12" x14ac:dyDescent="0.3">
      <c r="A1906">
        <v>534</v>
      </c>
      <c r="B1906" t="s">
        <v>2213</v>
      </c>
      <c r="C1906" t="s">
        <v>2214</v>
      </c>
      <c r="D1906" t="s">
        <v>2214</v>
      </c>
      <c r="E1906" t="s">
        <v>98</v>
      </c>
      <c r="F1906" t="s">
        <v>99</v>
      </c>
      <c r="G1906" t="s">
        <v>2215</v>
      </c>
      <c r="H1906" t="s">
        <v>18</v>
      </c>
      <c r="I1906">
        <v>1</v>
      </c>
      <c r="J1906">
        <v>12.49</v>
      </c>
      <c r="K1906">
        <v>81</v>
      </c>
      <c r="L1906">
        <v>12.49</v>
      </c>
    </row>
    <row r="1907" spans="1:12" x14ac:dyDescent="0.3">
      <c r="A1907">
        <v>535</v>
      </c>
      <c r="B1907" t="s">
        <v>2216</v>
      </c>
      <c r="C1907" t="s">
        <v>2217</v>
      </c>
      <c r="D1907" t="s">
        <v>2217</v>
      </c>
      <c r="E1907" t="s">
        <v>98</v>
      </c>
      <c r="F1907" t="s">
        <v>99</v>
      </c>
      <c r="G1907" t="s">
        <v>17</v>
      </c>
      <c r="H1907" t="s">
        <v>18</v>
      </c>
      <c r="I1907">
        <v>1</v>
      </c>
      <c r="J1907">
        <v>12.49</v>
      </c>
      <c r="K1907">
        <v>81</v>
      </c>
      <c r="L1907">
        <v>12.49</v>
      </c>
    </row>
    <row r="1908" spans="1:12" x14ac:dyDescent="0.3">
      <c r="A1908">
        <v>536</v>
      </c>
      <c r="B1908" t="s">
        <v>2218</v>
      </c>
      <c r="C1908" t="s">
        <v>2219</v>
      </c>
      <c r="D1908" t="s">
        <v>2219</v>
      </c>
      <c r="E1908" t="s">
        <v>98</v>
      </c>
      <c r="F1908" t="s">
        <v>99</v>
      </c>
      <c r="G1908" t="s">
        <v>17</v>
      </c>
      <c r="H1908" t="s">
        <v>18</v>
      </c>
      <c r="I1908">
        <v>14</v>
      </c>
      <c r="J1908">
        <v>12.49</v>
      </c>
      <c r="K1908">
        <v>81</v>
      </c>
      <c r="L1908">
        <v>12.49</v>
      </c>
    </row>
    <row r="1909" spans="1:12" x14ac:dyDescent="0.3">
      <c r="A1909">
        <v>537</v>
      </c>
      <c r="B1909" t="s">
        <v>4978</v>
      </c>
      <c r="C1909" t="s">
        <v>4979</v>
      </c>
      <c r="D1909" t="s">
        <v>4980</v>
      </c>
      <c r="E1909" t="s">
        <v>915</v>
      </c>
      <c r="F1909" t="s">
        <v>4981</v>
      </c>
      <c r="G1909" t="s">
        <v>17</v>
      </c>
      <c r="H1909" t="s">
        <v>278</v>
      </c>
      <c r="I1909">
        <v>9</v>
      </c>
      <c r="J1909">
        <v>159.63999999999999</v>
      </c>
      <c r="K1909">
        <v>176</v>
      </c>
      <c r="L1909">
        <v>159.63999999999999</v>
      </c>
    </row>
    <row r="1910" spans="1:12" x14ac:dyDescent="0.3">
      <c r="A1910">
        <v>538</v>
      </c>
      <c r="B1910" t="s">
        <v>4982</v>
      </c>
      <c r="C1910" t="s">
        <v>4983</v>
      </c>
      <c r="D1910" t="s">
        <v>4983</v>
      </c>
      <c r="E1910" t="s">
        <v>751</v>
      </c>
      <c r="F1910" t="s">
        <v>99</v>
      </c>
      <c r="G1910" t="s">
        <v>17</v>
      </c>
      <c r="H1910" t="s">
        <v>18</v>
      </c>
      <c r="I1910">
        <v>4</v>
      </c>
      <c r="J1910">
        <v>5.03</v>
      </c>
      <c r="K1910">
        <v>25</v>
      </c>
      <c r="L1910">
        <v>5.03</v>
      </c>
    </row>
    <row r="1911" spans="1:12" x14ac:dyDescent="0.3">
      <c r="A1911">
        <v>539</v>
      </c>
      <c r="B1911" t="s">
        <v>4984</v>
      </c>
      <c r="C1911" t="s">
        <v>4985</v>
      </c>
      <c r="D1911" t="s">
        <v>4986</v>
      </c>
      <c r="E1911" t="s">
        <v>212</v>
      </c>
      <c r="F1911" t="s">
        <v>148</v>
      </c>
      <c r="G1911" t="s">
        <v>17</v>
      </c>
      <c r="I1911">
        <v>6</v>
      </c>
      <c r="J1911">
        <v>204.94</v>
      </c>
      <c r="K1911">
        <v>350</v>
      </c>
      <c r="L1911">
        <v>204.94</v>
      </c>
    </row>
    <row r="1912" spans="1:12" x14ac:dyDescent="0.3">
      <c r="A1912">
        <v>540</v>
      </c>
      <c r="B1912" t="s">
        <v>2224</v>
      </c>
      <c r="C1912" t="s">
        <v>2225</v>
      </c>
      <c r="D1912" t="s">
        <v>2226</v>
      </c>
      <c r="E1912" t="s">
        <v>65</v>
      </c>
      <c r="F1912" t="s">
        <v>56</v>
      </c>
      <c r="G1912" t="s">
        <v>17</v>
      </c>
      <c r="H1912" t="s">
        <v>57</v>
      </c>
      <c r="I1912">
        <v>2</v>
      </c>
      <c r="J1912">
        <v>377.2</v>
      </c>
      <c r="K1912">
        <v>820</v>
      </c>
      <c r="L1912">
        <v>377.2</v>
      </c>
    </row>
    <row r="1913" spans="1:12" x14ac:dyDescent="0.3">
      <c r="A1913">
        <v>541</v>
      </c>
      <c r="B1913" t="s">
        <v>4987</v>
      </c>
      <c r="C1913" t="s">
        <v>4988</v>
      </c>
      <c r="E1913" t="s">
        <v>55</v>
      </c>
      <c r="F1913" t="s">
        <v>517</v>
      </c>
      <c r="G1913" t="s">
        <v>17</v>
      </c>
      <c r="I1913">
        <v>1</v>
      </c>
      <c r="J1913">
        <v>690</v>
      </c>
      <c r="K1913">
        <v>690</v>
      </c>
      <c r="L1913">
        <v>690</v>
      </c>
    </row>
    <row r="1914" spans="1:12" x14ac:dyDescent="0.3">
      <c r="A1914">
        <v>542</v>
      </c>
      <c r="B1914" t="s">
        <v>2231</v>
      </c>
      <c r="C1914" t="s">
        <v>2232</v>
      </c>
      <c r="D1914" t="s">
        <v>2232</v>
      </c>
      <c r="E1914" t="s">
        <v>98</v>
      </c>
      <c r="F1914" t="s">
        <v>99</v>
      </c>
      <c r="G1914" t="s">
        <v>17</v>
      </c>
      <c r="H1914" t="s">
        <v>18</v>
      </c>
      <c r="I1914">
        <v>4</v>
      </c>
      <c r="J1914">
        <v>113.14</v>
      </c>
      <c r="K1914">
        <v>824</v>
      </c>
      <c r="L1914">
        <v>113.14</v>
      </c>
    </row>
    <row r="1915" spans="1:12" x14ac:dyDescent="0.3">
      <c r="A1915">
        <v>543</v>
      </c>
      <c r="B1915" t="s">
        <v>2233</v>
      </c>
      <c r="C1915" t="s">
        <v>2234</v>
      </c>
      <c r="D1915" t="s">
        <v>2235</v>
      </c>
      <c r="E1915" t="s">
        <v>98</v>
      </c>
      <c r="F1915" t="s">
        <v>130</v>
      </c>
      <c r="G1915" t="s">
        <v>17</v>
      </c>
      <c r="H1915" t="s">
        <v>132</v>
      </c>
      <c r="I1915">
        <v>1</v>
      </c>
      <c r="J1915">
        <v>71.78</v>
      </c>
      <c r="K1915">
        <v>100</v>
      </c>
      <c r="L1915">
        <v>71.78</v>
      </c>
    </row>
    <row r="1916" spans="1:12" x14ac:dyDescent="0.3">
      <c r="A1916">
        <v>544</v>
      </c>
      <c r="B1916" t="s">
        <v>4989</v>
      </c>
      <c r="C1916" t="s">
        <v>4990</v>
      </c>
      <c r="D1916" t="s">
        <v>4991</v>
      </c>
      <c r="E1916" t="s">
        <v>41</v>
      </c>
      <c r="F1916" t="s">
        <v>476</v>
      </c>
      <c r="G1916" t="s">
        <v>17</v>
      </c>
      <c r="I1916">
        <v>6</v>
      </c>
      <c r="J1916">
        <v>80</v>
      </c>
      <c r="K1916">
        <v>112</v>
      </c>
      <c r="L1916">
        <v>80</v>
      </c>
    </row>
    <row r="1917" spans="1:12" x14ac:dyDescent="0.3">
      <c r="A1917">
        <v>545</v>
      </c>
      <c r="B1917" t="s">
        <v>4992</v>
      </c>
      <c r="C1917" t="s">
        <v>4993</v>
      </c>
      <c r="D1917" t="s">
        <v>4994</v>
      </c>
      <c r="E1917" t="s">
        <v>4995</v>
      </c>
      <c r="F1917" t="s">
        <v>476</v>
      </c>
      <c r="G1917" t="s">
        <v>17</v>
      </c>
      <c r="I1917">
        <v>2</v>
      </c>
      <c r="J1917">
        <v>117.86</v>
      </c>
      <c r="K1917">
        <v>165</v>
      </c>
      <c r="L1917">
        <v>117.86</v>
      </c>
    </row>
    <row r="1918" spans="1:12" x14ac:dyDescent="0.3">
      <c r="A1918">
        <v>546</v>
      </c>
      <c r="B1918" t="s">
        <v>2236</v>
      </c>
      <c r="C1918" t="s">
        <v>2237</v>
      </c>
      <c r="D1918" t="s">
        <v>2238</v>
      </c>
      <c r="E1918" t="s">
        <v>559</v>
      </c>
      <c r="F1918" t="s">
        <v>560</v>
      </c>
      <c r="G1918" t="s">
        <v>213</v>
      </c>
      <c r="H1918" t="s">
        <v>77</v>
      </c>
      <c r="I1918">
        <v>2</v>
      </c>
      <c r="J1918">
        <v>227.12</v>
      </c>
      <c r="K1918">
        <v>335</v>
      </c>
      <c r="L1918">
        <v>227.12</v>
      </c>
    </row>
    <row r="1919" spans="1:12" x14ac:dyDescent="0.3">
      <c r="A1919">
        <v>547</v>
      </c>
      <c r="B1919" t="s">
        <v>2239</v>
      </c>
      <c r="C1919" t="s">
        <v>2240</v>
      </c>
      <c r="D1919" t="s">
        <v>2241</v>
      </c>
      <c r="E1919" t="s">
        <v>29</v>
      </c>
      <c r="F1919" t="s">
        <v>2242</v>
      </c>
      <c r="G1919" t="s">
        <v>2243</v>
      </c>
      <c r="I1919">
        <v>6</v>
      </c>
      <c r="J1919">
        <v>12.6</v>
      </c>
      <c r="K1919">
        <v>63</v>
      </c>
      <c r="L1919">
        <v>12.6</v>
      </c>
    </row>
    <row r="1920" spans="1:12" x14ac:dyDescent="0.3">
      <c r="A1920">
        <v>548</v>
      </c>
      <c r="B1920" t="s">
        <v>2244</v>
      </c>
      <c r="C1920" t="s">
        <v>2245</v>
      </c>
      <c r="D1920" t="s">
        <v>2246</v>
      </c>
      <c r="E1920" t="s">
        <v>41</v>
      </c>
      <c r="F1920" t="s">
        <v>713</v>
      </c>
      <c r="G1920" t="s">
        <v>17</v>
      </c>
      <c r="H1920" t="s">
        <v>132</v>
      </c>
      <c r="I1920">
        <v>18</v>
      </c>
      <c r="J1920">
        <v>41.83</v>
      </c>
      <c r="K1920">
        <v>55</v>
      </c>
      <c r="L1920">
        <v>41.83</v>
      </c>
    </row>
    <row r="1921" spans="1:12" x14ac:dyDescent="0.3">
      <c r="A1921">
        <v>549</v>
      </c>
      <c r="B1921" t="s">
        <v>4996</v>
      </c>
      <c r="C1921" t="s">
        <v>4997</v>
      </c>
      <c r="D1921" t="s">
        <v>4998</v>
      </c>
      <c r="E1921" t="s">
        <v>293</v>
      </c>
      <c r="F1921" t="s">
        <v>3124</v>
      </c>
      <c r="G1921" t="s">
        <v>17</v>
      </c>
      <c r="I1921">
        <v>3</v>
      </c>
      <c r="J1921">
        <v>147.86000000000001</v>
      </c>
      <c r="K1921">
        <v>207</v>
      </c>
      <c r="L1921">
        <v>147.86000000000001</v>
      </c>
    </row>
    <row r="1922" spans="1:12" x14ac:dyDescent="0.3">
      <c r="A1922">
        <v>550</v>
      </c>
      <c r="B1922" t="s">
        <v>4999</v>
      </c>
      <c r="C1922" t="s">
        <v>5000</v>
      </c>
      <c r="D1922" t="s">
        <v>5001</v>
      </c>
      <c r="E1922" t="s">
        <v>468</v>
      </c>
      <c r="F1922" t="s">
        <v>469</v>
      </c>
      <c r="G1922" t="s">
        <v>17</v>
      </c>
      <c r="H1922" t="s">
        <v>278</v>
      </c>
      <c r="I1922">
        <v>1</v>
      </c>
      <c r="J1922">
        <v>293.99</v>
      </c>
      <c r="K1922">
        <v>449</v>
      </c>
      <c r="L1922">
        <v>293.99</v>
      </c>
    </row>
    <row r="1923" spans="1:12" x14ac:dyDescent="0.3">
      <c r="A1923">
        <v>551</v>
      </c>
      <c r="B1923" t="s">
        <v>5002</v>
      </c>
      <c r="C1923" t="s">
        <v>5003</v>
      </c>
      <c r="D1923" t="s">
        <v>5001</v>
      </c>
      <c r="E1923" t="s">
        <v>772</v>
      </c>
      <c r="F1923" t="s">
        <v>469</v>
      </c>
      <c r="G1923" t="s">
        <v>17</v>
      </c>
      <c r="H1923" t="s">
        <v>278</v>
      </c>
      <c r="I1923">
        <v>1</v>
      </c>
      <c r="J1923">
        <v>356.43</v>
      </c>
      <c r="K1923">
        <v>499</v>
      </c>
      <c r="L1923">
        <v>356.43</v>
      </c>
    </row>
    <row r="1924" spans="1:12" x14ac:dyDescent="0.3">
      <c r="A1924">
        <v>552</v>
      </c>
      <c r="B1924" t="s">
        <v>2247</v>
      </c>
      <c r="C1924" t="s">
        <v>2248</v>
      </c>
      <c r="D1924" t="s">
        <v>2248</v>
      </c>
      <c r="E1924" t="s">
        <v>567</v>
      </c>
      <c r="F1924" t="s">
        <v>568</v>
      </c>
      <c r="G1924" t="s">
        <v>17</v>
      </c>
      <c r="H1924" t="s">
        <v>18</v>
      </c>
      <c r="I1924">
        <v>12</v>
      </c>
      <c r="J1924">
        <v>16.5</v>
      </c>
      <c r="K1924">
        <v>225</v>
      </c>
      <c r="L1924">
        <v>16.5</v>
      </c>
    </row>
    <row r="1925" spans="1:12" x14ac:dyDescent="0.3">
      <c r="A1925">
        <v>553</v>
      </c>
      <c r="B1925" t="s">
        <v>2250</v>
      </c>
      <c r="C1925" t="s">
        <v>2251</v>
      </c>
      <c r="D1925" t="s">
        <v>2252</v>
      </c>
      <c r="E1925" t="s">
        <v>567</v>
      </c>
      <c r="F1925" t="s">
        <v>568</v>
      </c>
      <c r="G1925" t="s">
        <v>17</v>
      </c>
      <c r="H1925" t="s">
        <v>18</v>
      </c>
      <c r="I1925">
        <v>4</v>
      </c>
      <c r="J1925">
        <v>21</v>
      </c>
      <c r="K1925">
        <v>275</v>
      </c>
      <c r="L1925">
        <v>21</v>
      </c>
    </row>
    <row r="1926" spans="1:12" x14ac:dyDescent="0.3">
      <c r="A1926">
        <v>554</v>
      </c>
      <c r="B1926" t="s">
        <v>2253</v>
      </c>
      <c r="C1926" t="s">
        <v>2254</v>
      </c>
      <c r="D1926" t="s">
        <v>2255</v>
      </c>
      <c r="E1926" t="s">
        <v>204</v>
      </c>
      <c r="F1926" t="s">
        <v>2256</v>
      </c>
      <c r="G1926" t="s">
        <v>2257</v>
      </c>
      <c r="I1926">
        <v>26</v>
      </c>
      <c r="J1926">
        <v>132.86000000000001</v>
      </c>
      <c r="K1926">
        <v>186</v>
      </c>
      <c r="L1926">
        <v>132.86000000000001</v>
      </c>
    </row>
    <row r="1927" spans="1:12" x14ac:dyDescent="0.3">
      <c r="A1927">
        <v>555</v>
      </c>
      <c r="B1927" t="s">
        <v>5004</v>
      </c>
      <c r="C1927" t="s">
        <v>5005</v>
      </c>
      <c r="D1927" t="s">
        <v>5005</v>
      </c>
      <c r="E1927" t="s">
        <v>41</v>
      </c>
      <c r="F1927" t="s">
        <v>42</v>
      </c>
      <c r="G1927" t="s">
        <v>17</v>
      </c>
      <c r="H1927" t="s">
        <v>18</v>
      </c>
      <c r="I1927">
        <v>1</v>
      </c>
      <c r="J1927">
        <v>66.12</v>
      </c>
      <c r="K1927">
        <v>236</v>
      </c>
      <c r="L1927">
        <v>66.12</v>
      </c>
    </row>
    <row r="1928" spans="1:12" x14ac:dyDescent="0.3">
      <c r="A1928">
        <v>556</v>
      </c>
      <c r="B1928" t="s">
        <v>2271</v>
      </c>
      <c r="C1928" t="s">
        <v>2272</v>
      </c>
      <c r="D1928" t="s">
        <v>2273</v>
      </c>
      <c r="E1928" t="s">
        <v>41</v>
      </c>
      <c r="F1928" t="s">
        <v>1532</v>
      </c>
      <c r="G1928" t="s">
        <v>2274</v>
      </c>
      <c r="I1928">
        <v>33</v>
      </c>
      <c r="J1928">
        <v>34.51</v>
      </c>
      <c r="K1928">
        <v>48</v>
      </c>
      <c r="L1928">
        <v>34.51</v>
      </c>
    </row>
    <row r="1929" spans="1:12" x14ac:dyDescent="0.3">
      <c r="A1929">
        <v>557</v>
      </c>
      <c r="B1929" t="s">
        <v>5006</v>
      </c>
      <c r="C1929" t="s">
        <v>5007</v>
      </c>
      <c r="D1929" t="s">
        <v>5007</v>
      </c>
      <c r="E1929" t="s">
        <v>915</v>
      </c>
      <c r="F1929" t="s">
        <v>5008</v>
      </c>
      <c r="G1929" t="s">
        <v>17</v>
      </c>
      <c r="I1929">
        <v>105</v>
      </c>
      <c r="J1929">
        <v>45.08</v>
      </c>
      <c r="K1929">
        <v>50</v>
      </c>
      <c r="L1929">
        <v>45.08</v>
      </c>
    </row>
    <row r="1930" spans="1:12" x14ac:dyDescent="0.3">
      <c r="A1930">
        <v>558</v>
      </c>
      <c r="B1930" t="s">
        <v>5009</v>
      </c>
      <c r="C1930" t="s">
        <v>5010</v>
      </c>
      <c r="D1930" t="s">
        <v>5010</v>
      </c>
      <c r="E1930" t="s">
        <v>915</v>
      </c>
      <c r="F1930" t="s">
        <v>5008</v>
      </c>
      <c r="G1930" t="s">
        <v>4271</v>
      </c>
      <c r="H1930" t="s">
        <v>77</v>
      </c>
      <c r="I1930">
        <v>57</v>
      </c>
      <c r="J1930">
        <v>45.08</v>
      </c>
      <c r="K1930">
        <v>50</v>
      </c>
      <c r="L1930">
        <v>45.08</v>
      </c>
    </row>
    <row r="1931" spans="1:12" x14ac:dyDescent="0.3">
      <c r="A1931">
        <v>559</v>
      </c>
      <c r="B1931" t="s">
        <v>2284</v>
      </c>
      <c r="C1931" t="s">
        <v>2285</v>
      </c>
      <c r="D1931" t="s">
        <v>2285</v>
      </c>
      <c r="E1931" t="s">
        <v>41</v>
      </c>
      <c r="F1931" t="s">
        <v>628</v>
      </c>
      <c r="G1931" t="s">
        <v>2286</v>
      </c>
      <c r="I1931">
        <v>22</v>
      </c>
      <c r="J1931">
        <v>17.36</v>
      </c>
      <c r="K1931">
        <v>28</v>
      </c>
      <c r="L1931">
        <v>17.36</v>
      </c>
    </row>
    <row r="1932" spans="1:12" x14ac:dyDescent="0.3">
      <c r="A1932">
        <v>560</v>
      </c>
      <c r="B1932" t="s">
        <v>2287</v>
      </c>
      <c r="C1932" t="s">
        <v>2288</v>
      </c>
      <c r="D1932" t="s">
        <v>2289</v>
      </c>
      <c r="E1932" t="s">
        <v>98</v>
      </c>
      <c r="F1932" t="s">
        <v>2188</v>
      </c>
      <c r="G1932" t="s">
        <v>111</v>
      </c>
      <c r="H1932" t="s">
        <v>18</v>
      </c>
      <c r="I1932">
        <v>1</v>
      </c>
      <c r="J1932">
        <v>7.54</v>
      </c>
      <c r="K1932">
        <v>89</v>
      </c>
      <c r="L1932">
        <v>7.54</v>
      </c>
    </row>
    <row r="1933" spans="1:12" x14ac:dyDescent="0.3">
      <c r="A1933">
        <v>561</v>
      </c>
      <c r="B1933" t="s">
        <v>2290</v>
      </c>
      <c r="C1933" t="s">
        <v>2291</v>
      </c>
      <c r="D1933" t="s">
        <v>2291</v>
      </c>
      <c r="E1933" t="s">
        <v>751</v>
      </c>
      <c r="F1933" t="s">
        <v>99</v>
      </c>
      <c r="G1933" t="s">
        <v>111</v>
      </c>
      <c r="H1933" t="s">
        <v>18</v>
      </c>
      <c r="I1933">
        <v>2</v>
      </c>
      <c r="J1933">
        <v>7.54</v>
      </c>
      <c r="K1933">
        <v>81</v>
      </c>
      <c r="L1933">
        <v>7.54</v>
      </c>
    </row>
    <row r="1934" spans="1:12" x14ac:dyDescent="0.3">
      <c r="A1934">
        <v>562</v>
      </c>
      <c r="B1934" t="s">
        <v>2292</v>
      </c>
      <c r="C1934" t="s">
        <v>2293</v>
      </c>
      <c r="D1934" t="s">
        <v>2293</v>
      </c>
      <c r="E1934" t="s">
        <v>98</v>
      </c>
      <c r="F1934" t="s">
        <v>99</v>
      </c>
      <c r="G1934" t="s">
        <v>111</v>
      </c>
      <c r="H1934" t="s">
        <v>18</v>
      </c>
      <c r="I1934">
        <v>3</v>
      </c>
      <c r="J1934">
        <v>7.54</v>
      </c>
      <c r="K1934">
        <v>89</v>
      </c>
      <c r="L1934">
        <v>7.54</v>
      </c>
    </row>
    <row r="1935" spans="1:12" x14ac:dyDescent="0.3">
      <c r="A1935">
        <v>563</v>
      </c>
      <c r="B1935" t="s">
        <v>2299</v>
      </c>
      <c r="C1935" t="s">
        <v>2300</v>
      </c>
      <c r="D1935" t="s">
        <v>2300</v>
      </c>
      <c r="E1935" t="s">
        <v>98</v>
      </c>
      <c r="F1935" t="s">
        <v>99</v>
      </c>
      <c r="G1935" t="s">
        <v>111</v>
      </c>
      <c r="H1935" t="s">
        <v>18</v>
      </c>
      <c r="I1935">
        <v>1</v>
      </c>
      <c r="J1935">
        <v>7.54</v>
      </c>
      <c r="K1935">
        <v>89</v>
      </c>
      <c r="L1935">
        <v>7.54</v>
      </c>
    </row>
    <row r="1936" spans="1:12" x14ac:dyDescent="0.3">
      <c r="A1936">
        <v>564</v>
      </c>
      <c r="B1936" t="s">
        <v>2305</v>
      </c>
      <c r="C1936" t="s">
        <v>2306</v>
      </c>
      <c r="D1936" t="s">
        <v>2307</v>
      </c>
      <c r="E1936" t="s">
        <v>2058</v>
      </c>
      <c r="F1936" t="s">
        <v>2304</v>
      </c>
      <c r="G1936" t="s">
        <v>17</v>
      </c>
      <c r="H1936" t="s">
        <v>18</v>
      </c>
      <c r="I1936">
        <v>1</v>
      </c>
      <c r="J1936">
        <v>834.6</v>
      </c>
      <c r="K1936">
        <v>2027</v>
      </c>
      <c r="L1936">
        <v>834.6</v>
      </c>
    </row>
    <row r="1937" spans="1:12" x14ac:dyDescent="0.3">
      <c r="A1937">
        <v>565</v>
      </c>
      <c r="B1937" t="s">
        <v>5011</v>
      </c>
      <c r="C1937" t="s">
        <v>5012</v>
      </c>
      <c r="D1937" t="s">
        <v>5013</v>
      </c>
      <c r="E1937" t="s">
        <v>5014</v>
      </c>
      <c r="F1937" t="s">
        <v>4569</v>
      </c>
      <c r="G1937" t="s">
        <v>17</v>
      </c>
      <c r="H1937" t="s">
        <v>195</v>
      </c>
      <c r="I1937">
        <v>2</v>
      </c>
      <c r="J1937">
        <v>7.85</v>
      </c>
      <c r="K1937">
        <v>10</v>
      </c>
      <c r="L1937">
        <v>7.85</v>
      </c>
    </row>
    <row r="1938" spans="1:12" x14ac:dyDescent="0.3">
      <c r="A1938">
        <v>566</v>
      </c>
      <c r="B1938" t="s">
        <v>2315</v>
      </c>
      <c r="C1938" t="s">
        <v>2316</v>
      </c>
      <c r="D1938" t="s">
        <v>2316</v>
      </c>
      <c r="E1938" t="s">
        <v>15</v>
      </c>
      <c r="F1938" t="s">
        <v>2317</v>
      </c>
      <c r="G1938" t="s">
        <v>17</v>
      </c>
      <c r="H1938" t="s">
        <v>18</v>
      </c>
      <c r="I1938">
        <v>6</v>
      </c>
      <c r="J1938">
        <v>2.62</v>
      </c>
      <c r="K1938">
        <v>7</v>
      </c>
      <c r="L1938">
        <v>2.62</v>
      </c>
    </row>
    <row r="1939" spans="1:12" x14ac:dyDescent="0.3">
      <c r="A1939">
        <v>567</v>
      </c>
      <c r="B1939" t="s">
        <v>5015</v>
      </c>
      <c r="C1939" t="s">
        <v>5016</v>
      </c>
      <c r="D1939" t="s">
        <v>5016</v>
      </c>
      <c r="E1939" t="s">
        <v>567</v>
      </c>
      <c r="F1939" t="s">
        <v>568</v>
      </c>
      <c r="G1939" t="s">
        <v>17</v>
      </c>
      <c r="H1939" t="s">
        <v>18</v>
      </c>
      <c r="I1939">
        <v>7</v>
      </c>
      <c r="J1939">
        <v>10.33</v>
      </c>
      <c r="K1939">
        <v>70</v>
      </c>
      <c r="L1939">
        <v>10.33</v>
      </c>
    </row>
    <row r="1940" spans="1:12" x14ac:dyDescent="0.3">
      <c r="A1940">
        <v>568</v>
      </c>
      <c r="B1940" t="s">
        <v>5017</v>
      </c>
      <c r="C1940" t="s">
        <v>5018</v>
      </c>
      <c r="D1940" t="s">
        <v>5018</v>
      </c>
      <c r="E1940" t="s">
        <v>567</v>
      </c>
      <c r="F1940" t="s">
        <v>568</v>
      </c>
      <c r="G1940" t="s">
        <v>17</v>
      </c>
      <c r="H1940" t="s">
        <v>18</v>
      </c>
      <c r="I1940">
        <v>1</v>
      </c>
      <c r="J1940">
        <v>30.96</v>
      </c>
      <c r="K1940">
        <v>212</v>
      </c>
      <c r="L1940">
        <v>30.96</v>
      </c>
    </row>
    <row r="1941" spans="1:12" x14ac:dyDescent="0.3">
      <c r="A1941">
        <v>569</v>
      </c>
      <c r="B1941" t="s">
        <v>2322</v>
      </c>
      <c r="C1941" t="s">
        <v>2323</v>
      </c>
      <c r="D1941" t="s">
        <v>2323</v>
      </c>
      <c r="E1941" t="s">
        <v>65</v>
      </c>
      <c r="F1941" t="s">
        <v>2324</v>
      </c>
      <c r="G1941" t="s">
        <v>17</v>
      </c>
      <c r="H1941" t="s">
        <v>18</v>
      </c>
      <c r="I1941">
        <v>1</v>
      </c>
      <c r="J1941">
        <v>11</v>
      </c>
      <c r="K1941">
        <v>90</v>
      </c>
      <c r="L1941">
        <v>11</v>
      </c>
    </row>
    <row r="1942" spans="1:12" x14ac:dyDescent="0.3">
      <c r="A1942">
        <v>570</v>
      </c>
      <c r="B1942" t="s">
        <v>2325</v>
      </c>
      <c r="C1942" t="s">
        <v>2326</v>
      </c>
      <c r="D1942" t="s">
        <v>2326</v>
      </c>
      <c r="E1942" t="s">
        <v>65</v>
      </c>
      <c r="F1942" t="s">
        <v>2324</v>
      </c>
      <c r="G1942" t="s">
        <v>17</v>
      </c>
      <c r="H1942" t="s">
        <v>18</v>
      </c>
      <c r="I1942">
        <v>8</v>
      </c>
      <c r="J1942">
        <v>11</v>
      </c>
      <c r="K1942">
        <v>90</v>
      </c>
      <c r="L1942">
        <v>11</v>
      </c>
    </row>
    <row r="1943" spans="1:12" x14ac:dyDescent="0.3">
      <c r="A1943">
        <v>571</v>
      </c>
      <c r="B1943" t="s">
        <v>2327</v>
      </c>
      <c r="C1943" t="s">
        <v>2328</v>
      </c>
      <c r="D1943" t="s">
        <v>2328</v>
      </c>
      <c r="E1943" t="s">
        <v>65</v>
      </c>
      <c r="F1943" t="s">
        <v>2324</v>
      </c>
      <c r="G1943" t="s">
        <v>17</v>
      </c>
      <c r="H1943" t="s">
        <v>18</v>
      </c>
      <c r="I1943">
        <v>11</v>
      </c>
      <c r="J1943">
        <v>11</v>
      </c>
      <c r="K1943">
        <v>90</v>
      </c>
      <c r="L1943">
        <v>11</v>
      </c>
    </row>
    <row r="1944" spans="1:12" x14ac:dyDescent="0.3">
      <c r="A1944">
        <v>572</v>
      </c>
      <c r="B1944" t="s">
        <v>2329</v>
      </c>
      <c r="C1944" t="s">
        <v>2330</v>
      </c>
      <c r="D1944" t="s">
        <v>2330</v>
      </c>
      <c r="E1944" t="s">
        <v>65</v>
      </c>
      <c r="F1944" t="s">
        <v>2324</v>
      </c>
      <c r="G1944" t="s">
        <v>17</v>
      </c>
      <c r="H1944" t="s">
        <v>18</v>
      </c>
      <c r="I1944">
        <v>42</v>
      </c>
      <c r="J1944">
        <v>11</v>
      </c>
      <c r="K1944">
        <v>90</v>
      </c>
      <c r="L1944">
        <v>11</v>
      </c>
    </row>
    <row r="1945" spans="1:12" x14ac:dyDescent="0.3">
      <c r="A1945">
        <v>573</v>
      </c>
      <c r="B1945" t="s">
        <v>2331</v>
      </c>
      <c r="C1945" t="s">
        <v>2332</v>
      </c>
      <c r="D1945" t="s">
        <v>2332</v>
      </c>
      <c r="E1945" t="s">
        <v>65</v>
      </c>
      <c r="F1945" t="s">
        <v>2324</v>
      </c>
      <c r="G1945" t="s">
        <v>17</v>
      </c>
      <c r="I1945">
        <v>1</v>
      </c>
      <c r="J1945">
        <v>11</v>
      </c>
      <c r="K1945">
        <v>90</v>
      </c>
      <c r="L1945">
        <v>11</v>
      </c>
    </row>
    <row r="1946" spans="1:12" x14ac:dyDescent="0.3">
      <c r="A1946">
        <v>574</v>
      </c>
      <c r="B1946" t="s">
        <v>2336</v>
      </c>
      <c r="C1946" t="s">
        <v>2337</v>
      </c>
      <c r="D1946" t="s">
        <v>2337</v>
      </c>
      <c r="E1946" t="s">
        <v>583</v>
      </c>
      <c r="F1946" t="s">
        <v>2335</v>
      </c>
      <c r="G1946" t="s">
        <v>17</v>
      </c>
      <c r="H1946" t="s">
        <v>18</v>
      </c>
      <c r="I1946">
        <v>2</v>
      </c>
      <c r="J1946">
        <v>39.5</v>
      </c>
      <c r="K1946">
        <v>125</v>
      </c>
      <c r="L1946">
        <v>39.5</v>
      </c>
    </row>
    <row r="1947" spans="1:12" x14ac:dyDescent="0.3">
      <c r="A1947">
        <v>575</v>
      </c>
      <c r="B1947" t="s">
        <v>2342</v>
      </c>
      <c r="C1947" t="s">
        <v>2343</v>
      </c>
      <c r="D1947" t="s">
        <v>2343</v>
      </c>
      <c r="E1947" t="s">
        <v>2340</v>
      </c>
      <c r="F1947" t="s">
        <v>2344</v>
      </c>
      <c r="G1947" t="s">
        <v>17</v>
      </c>
      <c r="H1947" t="s">
        <v>18</v>
      </c>
      <c r="I1947">
        <v>4</v>
      </c>
      <c r="J1947">
        <v>11</v>
      </c>
      <c r="K1947">
        <v>85</v>
      </c>
      <c r="L1947">
        <v>11</v>
      </c>
    </row>
    <row r="1948" spans="1:12" x14ac:dyDescent="0.3">
      <c r="A1948">
        <v>576</v>
      </c>
      <c r="B1948" t="s">
        <v>2347</v>
      </c>
      <c r="C1948" t="s">
        <v>2348</v>
      </c>
      <c r="D1948" t="s">
        <v>2348</v>
      </c>
      <c r="E1948" t="s">
        <v>65</v>
      </c>
      <c r="F1948" t="s">
        <v>2335</v>
      </c>
      <c r="G1948" t="s">
        <v>2349</v>
      </c>
      <c r="H1948" t="s">
        <v>18</v>
      </c>
      <c r="I1948">
        <v>1</v>
      </c>
      <c r="J1948">
        <v>40</v>
      </c>
      <c r="K1948">
        <v>125</v>
      </c>
      <c r="L1948">
        <v>40</v>
      </c>
    </row>
    <row r="1949" spans="1:12" x14ac:dyDescent="0.3">
      <c r="A1949">
        <v>577</v>
      </c>
      <c r="B1949" t="s">
        <v>2352</v>
      </c>
      <c r="C1949" t="s">
        <v>2353</v>
      </c>
      <c r="D1949" t="s">
        <v>2353</v>
      </c>
      <c r="E1949" t="s">
        <v>2340</v>
      </c>
      <c r="F1949" t="s">
        <v>2344</v>
      </c>
      <c r="G1949" t="s">
        <v>17</v>
      </c>
      <c r="H1949" t="s">
        <v>18</v>
      </c>
      <c r="I1949">
        <v>2</v>
      </c>
      <c r="J1949">
        <v>11</v>
      </c>
      <c r="K1949">
        <v>85</v>
      </c>
      <c r="L1949">
        <v>11</v>
      </c>
    </row>
    <row r="1950" spans="1:12" x14ac:dyDescent="0.3">
      <c r="A1950">
        <v>578</v>
      </c>
      <c r="B1950" t="s">
        <v>2354</v>
      </c>
      <c r="C1950" t="s">
        <v>2355</v>
      </c>
      <c r="D1950" t="s">
        <v>2355</v>
      </c>
      <c r="E1950" t="s">
        <v>65</v>
      </c>
      <c r="F1950" t="s">
        <v>2335</v>
      </c>
      <c r="G1950" t="s">
        <v>17</v>
      </c>
      <c r="H1950" t="s">
        <v>18</v>
      </c>
      <c r="I1950">
        <v>18</v>
      </c>
      <c r="J1950">
        <v>40</v>
      </c>
      <c r="K1950">
        <v>125</v>
      </c>
      <c r="L1950">
        <v>40</v>
      </c>
    </row>
    <row r="1951" spans="1:12" x14ac:dyDescent="0.3">
      <c r="A1951">
        <v>579</v>
      </c>
      <c r="B1951" t="s">
        <v>2358</v>
      </c>
      <c r="C1951" t="s">
        <v>2359</v>
      </c>
      <c r="D1951" t="s">
        <v>2359</v>
      </c>
      <c r="E1951" t="s">
        <v>2340</v>
      </c>
      <c r="F1951" t="s">
        <v>2344</v>
      </c>
      <c r="G1951" t="s">
        <v>17</v>
      </c>
      <c r="H1951" t="s">
        <v>18</v>
      </c>
      <c r="I1951">
        <v>1</v>
      </c>
      <c r="J1951">
        <v>11</v>
      </c>
      <c r="K1951">
        <v>85</v>
      </c>
      <c r="L1951">
        <v>11</v>
      </c>
    </row>
    <row r="1952" spans="1:12" x14ac:dyDescent="0.3">
      <c r="A1952">
        <v>580</v>
      </c>
      <c r="B1952" t="s">
        <v>5019</v>
      </c>
      <c r="C1952" t="s">
        <v>5020</v>
      </c>
      <c r="D1952" t="s">
        <v>5020</v>
      </c>
      <c r="E1952" t="s">
        <v>5021</v>
      </c>
      <c r="F1952" t="s">
        <v>655</v>
      </c>
      <c r="G1952" t="s">
        <v>17</v>
      </c>
      <c r="H1952" t="s">
        <v>18</v>
      </c>
      <c r="I1952">
        <v>5</v>
      </c>
      <c r="J1952">
        <v>102.7</v>
      </c>
      <c r="K1952">
        <v>150</v>
      </c>
      <c r="L1952">
        <v>102.7</v>
      </c>
    </row>
    <row r="1953" spans="1:12" x14ac:dyDescent="0.3">
      <c r="A1953">
        <v>581</v>
      </c>
      <c r="B1953" t="s">
        <v>5022</v>
      </c>
      <c r="C1953" t="s">
        <v>5023</v>
      </c>
      <c r="D1953" t="s">
        <v>5024</v>
      </c>
      <c r="E1953" t="s">
        <v>41</v>
      </c>
      <c r="F1953" t="s">
        <v>4618</v>
      </c>
      <c r="G1953" t="s">
        <v>17</v>
      </c>
      <c r="H1953" t="s">
        <v>132</v>
      </c>
      <c r="I1953">
        <v>1</v>
      </c>
      <c r="J1953">
        <v>63.56</v>
      </c>
      <c r="K1953">
        <v>89</v>
      </c>
      <c r="L1953">
        <v>63.56</v>
      </c>
    </row>
    <row r="1954" spans="1:12" x14ac:dyDescent="0.3">
      <c r="A1954">
        <v>582</v>
      </c>
      <c r="B1954" t="s">
        <v>2366</v>
      </c>
      <c r="C1954" t="s">
        <v>2367</v>
      </c>
      <c r="D1954" t="s">
        <v>2368</v>
      </c>
      <c r="E1954" t="s">
        <v>98</v>
      </c>
      <c r="F1954" t="s">
        <v>172</v>
      </c>
      <c r="G1954" t="s">
        <v>17</v>
      </c>
      <c r="H1954" t="s">
        <v>2369</v>
      </c>
      <c r="I1954">
        <v>1</v>
      </c>
      <c r="J1954">
        <v>93.56</v>
      </c>
      <c r="K1954">
        <v>138</v>
      </c>
      <c r="L1954">
        <v>93.56</v>
      </c>
    </row>
    <row r="1955" spans="1:12" x14ac:dyDescent="0.3">
      <c r="A1955">
        <v>583</v>
      </c>
      <c r="B1955" t="s">
        <v>2370</v>
      </c>
      <c r="C1955" t="s">
        <v>2371</v>
      </c>
      <c r="E1955" t="s">
        <v>915</v>
      </c>
      <c r="F1955" t="s">
        <v>2372</v>
      </c>
      <c r="G1955" t="s">
        <v>17</v>
      </c>
      <c r="H1955" t="s">
        <v>2369</v>
      </c>
      <c r="I1955">
        <v>2</v>
      </c>
      <c r="J1955">
        <v>81.88</v>
      </c>
      <c r="K1955">
        <v>110</v>
      </c>
      <c r="L1955">
        <v>81.88</v>
      </c>
    </row>
    <row r="1956" spans="1:12" x14ac:dyDescent="0.3">
      <c r="A1956">
        <v>584</v>
      </c>
      <c r="B1956" t="s">
        <v>5025</v>
      </c>
      <c r="C1956" t="s">
        <v>5026</v>
      </c>
      <c r="D1956" t="s">
        <v>5027</v>
      </c>
      <c r="E1956" t="s">
        <v>41</v>
      </c>
      <c r="F1956" t="s">
        <v>2737</v>
      </c>
      <c r="G1956" t="s">
        <v>17</v>
      </c>
      <c r="H1956" t="s">
        <v>2369</v>
      </c>
      <c r="I1956">
        <v>1</v>
      </c>
      <c r="J1956">
        <v>118.22</v>
      </c>
      <c r="K1956">
        <v>165</v>
      </c>
      <c r="L1956">
        <v>118.22</v>
      </c>
    </row>
    <row r="1957" spans="1:12" x14ac:dyDescent="0.3">
      <c r="A1957">
        <v>585</v>
      </c>
      <c r="B1957" t="s">
        <v>5028</v>
      </c>
      <c r="C1957" t="s">
        <v>5029</v>
      </c>
      <c r="D1957" t="s">
        <v>5030</v>
      </c>
      <c r="E1957" t="s">
        <v>125</v>
      </c>
      <c r="F1957" t="s">
        <v>2854</v>
      </c>
      <c r="G1957" t="s">
        <v>17</v>
      </c>
      <c r="H1957" t="s">
        <v>2369</v>
      </c>
      <c r="I1957">
        <v>2</v>
      </c>
      <c r="J1957">
        <v>12.5</v>
      </c>
      <c r="K1957">
        <v>167</v>
      </c>
      <c r="L1957">
        <v>12.5</v>
      </c>
    </row>
    <row r="1958" spans="1:12" x14ac:dyDescent="0.3">
      <c r="A1958">
        <v>586</v>
      </c>
      <c r="B1958" t="s">
        <v>2373</v>
      </c>
      <c r="C1958" t="s">
        <v>2374</v>
      </c>
      <c r="D1958" t="s">
        <v>2375</v>
      </c>
      <c r="E1958" t="s">
        <v>98</v>
      </c>
      <c r="F1958" t="s">
        <v>322</v>
      </c>
      <c r="G1958" t="s">
        <v>17</v>
      </c>
      <c r="H1958" t="s">
        <v>2369</v>
      </c>
      <c r="I1958">
        <v>59</v>
      </c>
      <c r="J1958">
        <v>71.03</v>
      </c>
      <c r="K1958">
        <v>99</v>
      </c>
      <c r="L1958">
        <v>71.03</v>
      </c>
    </row>
    <row r="1959" spans="1:12" x14ac:dyDescent="0.3">
      <c r="A1959">
        <v>587</v>
      </c>
      <c r="B1959" t="s">
        <v>2376</v>
      </c>
      <c r="C1959" t="s">
        <v>2377</v>
      </c>
      <c r="D1959" t="s">
        <v>2378</v>
      </c>
      <c r="E1959" t="s">
        <v>212</v>
      </c>
      <c r="F1959" t="s">
        <v>148</v>
      </c>
      <c r="G1959" t="s">
        <v>213</v>
      </c>
      <c r="H1959" t="s">
        <v>2369</v>
      </c>
      <c r="I1959">
        <v>6</v>
      </c>
      <c r="J1959">
        <v>79.55</v>
      </c>
      <c r="K1959">
        <v>148</v>
      </c>
      <c r="L1959">
        <v>79.55</v>
      </c>
    </row>
    <row r="1960" spans="1:12" x14ac:dyDescent="0.3">
      <c r="A1960">
        <v>588</v>
      </c>
      <c r="B1960" t="s">
        <v>2383</v>
      </c>
      <c r="C1960" t="s">
        <v>2384</v>
      </c>
      <c r="D1960" t="s">
        <v>2381</v>
      </c>
      <c r="E1960" t="s">
        <v>212</v>
      </c>
      <c r="F1960" t="s">
        <v>148</v>
      </c>
      <c r="G1960" t="s">
        <v>17</v>
      </c>
      <c r="H1960" t="s">
        <v>2369</v>
      </c>
      <c r="I1960">
        <v>29</v>
      </c>
      <c r="J1960">
        <v>34.36</v>
      </c>
      <c r="K1960">
        <v>77</v>
      </c>
      <c r="L1960">
        <v>34.36</v>
      </c>
    </row>
    <row r="1961" spans="1:12" x14ac:dyDescent="0.3">
      <c r="A1961">
        <v>589</v>
      </c>
      <c r="B1961" t="s">
        <v>2385</v>
      </c>
      <c r="C1961" t="s">
        <v>2386</v>
      </c>
      <c r="D1961" t="s">
        <v>2387</v>
      </c>
      <c r="E1961" t="s">
        <v>212</v>
      </c>
      <c r="F1961" t="s">
        <v>148</v>
      </c>
      <c r="G1961" t="s">
        <v>17</v>
      </c>
      <c r="H1961" t="s">
        <v>2369</v>
      </c>
      <c r="I1961">
        <v>27</v>
      </c>
      <c r="J1961">
        <v>42.14</v>
      </c>
      <c r="K1961">
        <v>77</v>
      </c>
      <c r="L1961">
        <v>42.14</v>
      </c>
    </row>
    <row r="1962" spans="1:12" x14ac:dyDescent="0.3">
      <c r="A1962">
        <v>590</v>
      </c>
      <c r="B1962" t="s">
        <v>5031</v>
      </c>
      <c r="C1962" t="s">
        <v>5032</v>
      </c>
      <c r="D1962" t="s">
        <v>5033</v>
      </c>
      <c r="E1962" t="s">
        <v>41</v>
      </c>
      <c r="F1962" t="s">
        <v>5034</v>
      </c>
      <c r="G1962" t="s">
        <v>213</v>
      </c>
      <c r="H1962" t="s">
        <v>2369</v>
      </c>
      <c r="I1962">
        <v>2</v>
      </c>
      <c r="J1962">
        <v>52.28</v>
      </c>
      <c r="K1962">
        <v>73</v>
      </c>
      <c r="L1962">
        <v>52.28</v>
      </c>
    </row>
    <row r="1963" spans="1:12" x14ac:dyDescent="0.3">
      <c r="A1963">
        <v>591</v>
      </c>
      <c r="B1963" t="s">
        <v>2388</v>
      </c>
      <c r="C1963" t="s">
        <v>2389</v>
      </c>
      <c r="D1963" t="s">
        <v>2390</v>
      </c>
      <c r="E1963" t="s">
        <v>147</v>
      </c>
      <c r="F1963" t="s">
        <v>148</v>
      </c>
      <c r="G1963" t="s">
        <v>17</v>
      </c>
      <c r="H1963" t="s">
        <v>2369</v>
      </c>
      <c r="I1963">
        <v>5</v>
      </c>
      <c r="J1963">
        <v>53</v>
      </c>
      <c r="K1963">
        <v>108</v>
      </c>
      <c r="L1963">
        <v>53</v>
      </c>
    </row>
    <row r="1964" spans="1:12" x14ac:dyDescent="0.3">
      <c r="A1964">
        <v>592</v>
      </c>
      <c r="B1964" t="s">
        <v>2391</v>
      </c>
      <c r="C1964" t="s">
        <v>2392</v>
      </c>
      <c r="D1964" t="s">
        <v>2393</v>
      </c>
      <c r="E1964" t="s">
        <v>41</v>
      </c>
      <c r="F1964" t="s">
        <v>148</v>
      </c>
      <c r="G1964" t="s">
        <v>17</v>
      </c>
      <c r="H1964" t="s">
        <v>2369</v>
      </c>
      <c r="I1964">
        <v>7</v>
      </c>
      <c r="J1964">
        <v>101.43</v>
      </c>
      <c r="K1964">
        <v>142</v>
      </c>
      <c r="L1964">
        <v>101.43</v>
      </c>
    </row>
    <row r="1965" spans="1:12" x14ac:dyDescent="0.3">
      <c r="A1965">
        <v>593</v>
      </c>
      <c r="B1965" t="s">
        <v>5035</v>
      </c>
      <c r="C1965" t="s">
        <v>5036</v>
      </c>
      <c r="D1965" t="s">
        <v>2682</v>
      </c>
      <c r="E1965" t="s">
        <v>41</v>
      </c>
      <c r="F1965" t="s">
        <v>748</v>
      </c>
      <c r="G1965" t="s">
        <v>17</v>
      </c>
      <c r="H1965" t="s">
        <v>2369</v>
      </c>
      <c r="I1965">
        <v>1</v>
      </c>
      <c r="J1965">
        <v>95.18</v>
      </c>
      <c r="K1965">
        <v>133</v>
      </c>
      <c r="L1965">
        <v>95.18</v>
      </c>
    </row>
    <row r="1966" spans="1:12" x14ac:dyDescent="0.3">
      <c r="A1966">
        <v>594</v>
      </c>
      <c r="B1966" t="s">
        <v>2394</v>
      </c>
      <c r="C1966" t="s">
        <v>2395</v>
      </c>
      <c r="D1966" t="s">
        <v>2396</v>
      </c>
      <c r="E1966" t="s">
        <v>41</v>
      </c>
      <c r="F1966" t="s">
        <v>120</v>
      </c>
      <c r="G1966" t="s">
        <v>213</v>
      </c>
      <c r="H1966" t="s">
        <v>2369</v>
      </c>
      <c r="I1966">
        <v>28</v>
      </c>
      <c r="J1966">
        <v>142.37</v>
      </c>
      <c r="K1966">
        <v>210</v>
      </c>
      <c r="L1966">
        <v>142.37</v>
      </c>
    </row>
    <row r="1967" spans="1:12" x14ac:dyDescent="0.3">
      <c r="A1967">
        <v>595</v>
      </c>
      <c r="B1967" t="s">
        <v>2397</v>
      </c>
      <c r="C1967" t="s">
        <v>2398</v>
      </c>
      <c r="D1967" t="s">
        <v>2399</v>
      </c>
      <c r="E1967" t="s">
        <v>1173</v>
      </c>
      <c r="F1967" t="s">
        <v>2044</v>
      </c>
      <c r="G1967" t="s">
        <v>17</v>
      </c>
      <c r="H1967" t="s">
        <v>2369</v>
      </c>
      <c r="I1967">
        <v>19</v>
      </c>
      <c r="J1967">
        <v>135.88999999999999</v>
      </c>
      <c r="K1967">
        <v>190</v>
      </c>
      <c r="L1967">
        <v>135.88999999999999</v>
      </c>
    </row>
    <row r="1968" spans="1:12" x14ac:dyDescent="0.3">
      <c r="A1968">
        <v>596</v>
      </c>
      <c r="B1968" t="s">
        <v>2400</v>
      </c>
      <c r="C1968" t="s">
        <v>2401</v>
      </c>
      <c r="D1968" t="s">
        <v>2402</v>
      </c>
      <c r="E1968" t="s">
        <v>1173</v>
      </c>
      <c r="F1968" t="s">
        <v>2044</v>
      </c>
      <c r="G1968" t="s">
        <v>213</v>
      </c>
      <c r="H1968" t="s">
        <v>2369</v>
      </c>
      <c r="I1968">
        <v>21</v>
      </c>
      <c r="J1968">
        <v>48.24</v>
      </c>
      <c r="K1968">
        <v>67</v>
      </c>
      <c r="L1968">
        <v>48.24</v>
      </c>
    </row>
    <row r="1969" spans="1:12" x14ac:dyDescent="0.3">
      <c r="A1969">
        <v>597</v>
      </c>
      <c r="B1969" t="s">
        <v>2403</v>
      </c>
      <c r="C1969" t="s">
        <v>2404</v>
      </c>
      <c r="D1969" t="s">
        <v>2405</v>
      </c>
      <c r="E1969" t="s">
        <v>176</v>
      </c>
      <c r="F1969" t="s">
        <v>2406</v>
      </c>
      <c r="G1969" t="s">
        <v>17</v>
      </c>
      <c r="H1969" t="s">
        <v>2369</v>
      </c>
      <c r="I1969">
        <v>1</v>
      </c>
      <c r="J1969">
        <v>39.64</v>
      </c>
      <c r="K1969">
        <v>55</v>
      </c>
      <c r="L1969">
        <v>39.64</v>
      </c>
    </row>
    <row r="1970" spans="1:12" x14ac:dyDescent="0.3">
      <c r="A1970">
        <v>598</v>
      </c>
      <c r="B1970" t="s">
        <v>2410</v>
      </c>
      <c r="C1970" t="s">
        <v>2411</v>
      </c>
      <c r="D1970" t="s">
        <v>2412</v>
      </c>
      <c r="E1970" t="s">
        <v>309</v>
      </c>
      <c r="F1970" t="s">
        <v>310</v>
      </c>
      <c r="G1970" t="s">
        <v>17</v>
      </c>
      <c r="H1970" t="s">
        <v>2369</v>
      </c>
      <c r="I1970">
        <v>16</v>
      </c>
      <c r="J1970">
        <v>288.76</v>
      </c>
      <c r="K1970">
        <v>379</v>
      </c>
      <c r="L1970">
        <v>288.76</v>
      </c>
    </row>
    <row r="1971" spans="1:12" x14ac:dyDescent="0.3">
      <c r="A1971">
        <v>599</v>
      </c>
      <c r="B1971" t="s">
        <v>2413</v>
      </c>
      <c r="C1971" t="s">
        <v>2414</v>
      </c>
      <c r="D1971" t="s">
        <v>2415</v>
      </c>
      <c r="E1971" t="s">
        <v>212</v>
      </c>
      <c r="F1971" t="s">
        <v>148</v>
      </c>
      <c r="G1971" t="s">
        <v>17</v>
      </c>
      <c r="H1971" t="s">
        <v>2369</v>
      </c>
      <c r="I1971">
        <v>8</v>
      </c>
      <c r="J1971">
        <v>12.88</v>
      </c>
      <c r="K1971">
        <v>20</v>
      </c>
      <c r="L1971">
        <v>12.88</v>
      </c>
    </row>
    <row r="1972" spans="1:12" x14ac:dyDescent="0.3">
      <c r="A1972">
        <v>600</v>
      </c>
      <c r="B1972" t="s">
        <v>5037</v>
      </c>
      <c r="C1972" t="s">
        <v>5038</v>
      </c>
      <c r="D1972" t="s">
        <v>5039</v>
      </c>
      <c r="E1972" t="s">
        <v>147</v>
      </c>
      <c r="F1972" t="s">
        <v>148</v>
      </c>
      <c r="G1972" t="s">
        <v>17</v>
      </c>
      <c r="H1972" t="s">
        <v>2369</v>
      </c>
      <c r="I1972">
        <v>1</v>
      </c>
      <c r="J1972">
        <v>24.4</v>
      </c>
      <c r="K1972">
        <v>37</v>
      </c>
      <c r="L1972">
        <v>24.4</v>
      </c>
    </row>
    <row r="1973" spans="1:12" x14ac:dyDescent="0.3">
      <c r="A1973">
        <v>601</v>
      </c>
      <c r="B1973" t="s">
        <v>5040</v>
      </c>
      <c r="C1973" t="s">
        <v>5041</v>
      </c>
      <c r="D1973" t="s">
        <v>5042</v>
      </c>
      <c r="E1973" t="s">
        <v>700</v>
      </c>
      <c r="F1973" t="s">
        <v>268</v>
      </c>
      <c r="G1973" t="s">
        <v>17</v>
      </c>
      <c r="H1973" t="s">
        <v>209</v>
      </c>
      <c r="I1973">
        <v>139</v>
      </c>
      <c r="J1973">
        <v>34</v>
      </c>
      <c r="K1973">
        <v>72</v>
      </c>
      <c r="L1973">
        <v>34</v>
      </c>
    </row>
    <row r="1974" spans="1:12" x14ac:dyDescent="0.3">
      <c r="A1974">
        <v>602</v>
      </c>
      <c r="B1974" t="s">
        <v>2419</v>
      </c>
      <c r="C1974" t="s">
        <v>2420</v>
      </c>
      <c r="D1974" t="s">
        <v>2421</v>
      </c>
      <c r="E1974" t="s">
        <v>41</v>
      </c>
      <c r="F1974" t="s">
        <v>748</v>
      </c>
      <c r="G1974" t="s">
        <v>213</v>
      </c>
      <c r="H1974" t="s">
        <v>2369</v>
      </c>
      <c r="I1974">
        <v>59</v>
      </c>
      <c r="J1974">
        <v>123.04</v>
      </c>
      <c r="K1974">
        <v>172</v>
      </c>
      <c r="L1974">
        <v>123.04</v>
      </c>
    </row>
    <row r="1975" spans="1:12" x14ac:dyDescent="0.3">
      <c r="A1975">
        <v>603</v>
      </c>
      <c r="B1975" t="s">
        <v>2422</v>
      </c>
      <c r="C1975" t="s">
        <v>2423</v>
      </c>
      <c r="D1975" t="s">
        <v>2424</v>
      </c>
      <c r="E1975" t="s">
        <v>41</v>
      </c>
      <c r="F1975" t="s">
        <v>748</v>
      </c>
      <c r="G1975" t="s">
        <v>17</v>
      </c>
      <c r="H1975" t="s">
        <v>2369</v>
      </c>
      <c r="I1975">
        <v>99</v>
      </c>
      <c r="J1975">
        <v>125.36</v>
      </c>
      <c r="K1975">
        <v>175</v>
      </c>
      <c r="L1975">
        <v>125.36</v>
      </c>
    </row>
    <row r="1976" spans="1:12" x14ac:dyDescent="0.3">
      <c r="A1976">
        <v>604</v>
      </c>
      <c r="B1976" t="s">
        <v>5043</v>
      </c>
      <c r="C1976" t="s">
        <v>5044</v>
      </c>
      <c r="D1976" t="s">
        <v>5045</v>
      </c>
      <c r="E1976" t="s">
        <v>2505</v>
      </c>
      <c r="F1976" t="s">
        <v>1532</v>
      </c>
      <c r="G1976" t="s">
        <v>17</v>
      </c>
      <c r="H1976" t="s">
        <v>2369</v>
      </c>
      <c r="I1976">
        <v>6</v>
      </c>
      <c r="J1976">
        <v>13</v>
      </c>
      <c r="K1976">
        <v>135</v>
      </c>
      <c r="L1976">
        <v>13</v>
      </c>
    </row>
    <row r="1977" spans="1:12" x14ac:dyDescent="0.3">
      <c r="A1977">
        <v>605</v>
      </c>
      <c r="B1977" t="s">
        <v>2428</v>
      </c>
      <c r="C1977" t="s">
        <v>2429</v>
      </c>
      <c r="D1977" t="s">
        <v>2430</v>
      </c>
      <c r="E1977" t="s">
        <v>204</v>
      </c>
      <c r="F1977" t="s">
        <v>2431</v>
      </c>
      <c r="G1977" t="s">
        <v>213</v>
      </c>
      <c r="H1977" t="s">
        <v>2369</v>
      </c>
      <c r="I1977">
        <v>31</v>
      </c>
      <c r="J1977">
        <v>133.57</v>
      </c>
      <c r="K1977">
        <v>187</v>
      </c>
      <c r="L1977">
        <v>133.57</v>
      </c>
    </row>
    <row r="1978" spans="1:12" x14ac:dyDescent="0.3">
      <c r="A1978">
        <v>606</v>
      </c>
      <c r="B1978" t="s">
        <v>2432</v>
      </c>
      <c r="C1978" t="s">
        <v>2433</v>
      </c>
      <c r="D1978" t="s">
        <v>2434</v>
      </c>
      <c r="E1978" t="s">
        <v>41</v>
      </c>
      <c r="F1978" t="s">
        <v>2044</v>
      </c>
      <c r="G1978" t="s">
        <v>17</v>
      </c>
      <c r="H1978" t="s">
        <v>2369</v>
      </c>
      <c r="I1978">
        <v>20</v>
      </c>
      <c r="J1978">
        <v>28.8</v>
      </c>
      <c r="K1978">
        <v>40</v>
      </c>
      <c r="L1978">
        <v>28.8</v>
      </c>
    </row>
    <row r="1979" spans="1:12" x14ac:dyDescent="0.3">
      <c r="A1979">
        <v>607</v>
      </c>
      <c r="B1979" t="s">
        <v>5046</v>
      </c>
      <c r="C1979" t="s">
        <v>5047</v>
      </c>
      <c r="D1979" t="s">
        <v>5048</v>
      </c>
      <c r="E1979" t="s">
        <v>355</v>
      </c>
      <c r="F1979" t="s">
        <v>299</v>
      </c>
      <c r="G1979" t="s">
        <v>17</v>
      </c>
      <c r="H1979" t="s">
        <v>2369</v>
      </c>
      <c r="I1979">
        <v>6</v>
      </c>
      <c r="J1979">
        <v>193.32</v>
      </c>
      <c r="K1979">
        <v>270</v>
      </c>
      <c r="L1979">
        <v>193.32</v>
      </c>
    </row>
    <row r="1980" spans="1:12" x14ac:dyDescent="0.3">
      <c r="A1980">
        <v>608</v>
      </c>
      <c r="B1980" t="s">
        <v>2435</v>
      </c>
      <c r="C1980" t="s">
        <v>2436</v>
      </c>
      <c r="D1980" t="s">
        <v>2437</v>
      </c>
      <c r="E1980" t="s">
        <v>2438</v>
      </c>
      <c r="F1980" t="s">
        <v>480</v>
      </c>
      <c r="G1980" t="s">
        <v>2439</v>
      </c>
      <c r="H1980" t="s">
        <v>2369</v>
      </c>
      <c r="I1980">
        <v>7</v>
      </c>
      <c r="J1980">
        <v>83.57</v>
      </c>
      <c r="K1980">
        <v>117</v>
      </c>
      <c r="L1980">
        <v>83.57</v>
      </c>
    </row>
    <row r="1981" spans="1:12" x14ac:dyDescent="0.3">
      <c r="A1981">
        <v>609</v>
      </c>
      <c r="B1981" t="s">
        <v>2440</v>
      </c>
      <c r="C1981" t="s">
        <v>2441</v>
      </c>
      <c r="D1981" t="s">
        <v>2442</v>
      </c>
      <c r="E1981" t="s">
        <v>2438</v>
      </c>
      <c r="F1981" t="s">
        <v>476</v>
      </c>
      <c r="G1981" t="s">
        <v>17</v>
      </c>
      <c r="H1981" t="s">
        <v>2369</v>
      </c>
      <c r="I1981">
        <v>1</v>
      </c>
      <c r="J1981">
        <v>61.43</v>
      </c>
      <c r="K1981">
        <v>86</v>
      </c>
      <c r="L1981">
        <v>61.43</v>
      </c>
    </row>
    <row r="1982" spans="1:12" x14ac:dyDescent="0.3">
      <c r="A1982">
        <v>610</v>
      </c>
      <c r="B1982" t="s">
        <v>2443</v>
      </c>
      <c r="C1982" t="s">
        <v>2444</v>
      </c>
      <c r="D1982" t="s">
        <v>2445</v>
      </c>
      <c r="E1982" t="s">
        <v>41</v>
      </c>
      <c r="F1982" t="s">
        <v>1489</v>
      </c>
      <c r="G1982" t="s">
        <v>213</v>
      </c>
      <c r="H1982" t="s">
        <v>2369</v>
      </c>
      <c r="I1982">
        <v>37</v>
      </c>
      <c r="J1982">
        <v>90.34</v>
      </c>
      <c r="K1982">
        <v>126</v>
      </c>
      <c r="L1982">
        <v>90.34</v>
      </c>
    </row>
    <row r="1983" spans="1:12" x14ac:dyDescent="0.3">
      <c r="A1983">
        <v>611</v>
      </c>
      <c r="B1983" t="s">
        <v>2446</v>
      </c>
      <c r="C1983" t="s">
        <v>2447</v>
      </c>
      <c r="D1983" t="s">
        <v>2448</v>
      </c>
      <c r="E1983" t="s">
        <v>98</v>
      </c>
      <c r="F1983" t="s">
        <v>148</v>
      </c>
      <c r="G1983" t="s">
        <v>17</v>
      </c>
      <c r="H1983" t="s">
        <v>2369</v>
      </c>
      <c r="I1983">
        <v>2</v>
      </c>
      <c r="J1983">
        <v>47.14</v>
      </c>
      <c r="K1983">
        <v>66</v>
      </c>
      <c r="L1983">
        <v>47.14</v>
      </c>
    </row>
    <row r="1984" spans="1:12" x14ac:dyDescent="0.3">
      <c r="A1984">
        <v>612</v>
      </c>
      <c r="B1984" t="s">
        <v>5049</v>
      </c>
      <c r="C1984" t="s">
        <v>5050</v>
      </c>
      <c r="D1984" t="s">
        <v>5051</v>
      </c>
      <c r="E1984" t="s">
        <v>142</v>
      </c>
      <c r="F1984" t="s">
        <v>5052</v>
      </c>
      <c r="G1984" t="s">
        <v>17</v>
      </c>
      <c r="H1984" t="s">
        <v>2369</v>
      </c>
      <c r="I1984">
        <v>3</v>
      </c>
      <c r="J1984">
        <v>20.5</v>
      </c>
      <c r="K1984">
        <v>160</v>
      </c>
      <c r="L1984">
        <v>20.5</v>
      </c>
    </row>
    <row r="1985" spans="1:12" x14ac:dyDescent="0.3">
      <c r="A1985">
        <v>613</v>
      </c>
      <c r="B1985" t="s">
        <v>2449</v>
      </c>
      <c r="C1985" t="s">
        <v>2450</v>
      </c>
      <c r="D1985" t="s">
        <v>2451</v>
      </c>
      <c r="E1985" t="s">
        <v>41</v>
      </c>
      <c r="F1985" t="s">
        <v>564</v>
      </c>
      <c r="G1985" t="s">
        <v>213</v>
      </c>
      <c r="H1985" t="s">
        <v>2369</v>
      </c>
      <c r="I1985">
        <v>10</v>
      </c>
      <c r="J1985">
        <v>220.68</v>
      </c>
      <c r="K1985">
        <v>308</v>
      </c>
      <c r="L1985">
        <v>220.68</v>
      </c>
    </row>
    <row r="1986" spans="1:12" x14ac:dyDescent="0.3">
      <c r="A1986">
        <v>614</v>
      </c>
      <c r="B1986" t="s">
        <v>5053</v>
      </c>
      <c r="C1986" t="s">
        <v>5054</v>
      </c>
      <c r="D1986" t="s">
        <v>5055</v>
      </c>
      <c r="E1986" t="s">
        <v>41</v>
      </c>
      <c r="F1986" t="s">
        <v>564</v>
      </c>
      <c r="G1986" t="s">
        <v>17</v>
      </c>
      <c r="H1986" t="s">
        <v>2369</v>
      </c>
      <c r="I1986">
        <v>3</v>
      </c>
      <c r="J1986">
        <v>220.68</v>
      </c>
      <c r="K1986">
        <v>308</v>
      </c>
      <c r="L1986">
        <v>220.68</v>
      </c>
    </row>
    <row r="1987" spans="1:12" x14ac:dyDescent="0.3">
      <c r="A1987">
        <v>615</v>
      </c>
      <c r="B1987" t="s">
        <v>2452</v>
      </c>
      <c r="C1987" t="s">
        <v>2453</v>
      </c>
      <c r="D1987" t="s">
        <v>2454</v>
      </c>
      <c r="E1987" t="s">
        <v>41</v>
      </c>
      <c r="F1987" t="s">
        <v>1110</v>
      </c>
      <c r="G1987" t="s">
        <v>213</v>
      </c>
      <c r="H1987" t="s">
        <v>2369</v>
      </c>
      <c r="I1987">
        <v>43</v>
      </c>
      <c r="J1987">
        <v>233.99</v>
      </c>
      <c r="K1987">
        <v>327</v>
      </c>
      <c r="L1987">
        <v>233.99</v>
      </c>
    </row>
    <row r="1988" spans="1:12" x14ac:dyDescent="0.3">
      <c r="A1988">
        <v>616</v>
      </c>
      <c r="B1988" t="s">
        <v>2455</v>
      </c>
      <c r="C1988" t="s">
        <v>2456</v>
      </c>
      <c r="D1988" t="s">
        <v>2457</v>
      </c>
      <c r="E1988" t="s">
        <v>41</v>
      </c>
      <c r="F1988" t="s">
        <v>388</v>
      </c>
      <c r="G1988" t="s">
        <v>17</v>
      </c>
      <c r="H1988" t="s">
        <v>2369</v>
      </c>
      <c r="I1988">
        <v>12</v>
      </c>
      <c r="J1988">
        <v>73.58</v>
      </c>
      <c r="K1988">
        <v>103</v>
      </c>
      <c r="L1988">
        <v>73.58</v>
      </c>
    </row>
    <row r="1989" spans="1:12" x14ac:dyDescent="0.3">
      <c r="A1989">
        <v>617</v>
      </c>
      <c r="B1989" t="s">
        <v>5056</v>
      </c>
      <c r="C1989" t="s">
        <v>5057</v>
      </c>
      <c r="D1989" t="s">
        <v>2463</v>
      </c>
      <c r="E1989" t="s">
        <v>559</v>
      </c>
      <c r="F1989" t="s">
        <v>564</v>
      </c>
      <c r="G1989" t="s">
        <v>907</v>
      </c>
      <c r="H1989" t="s">
        <v>2369</v>
      </c>
      <c r="I1989">
        <v>1</v>
      </c>
      <c r="J1989">
        <v>125.2</v>
      </c>
      <c r="K1989">
        <v>175</v>
      </c>
      <c r="L1989">
        <v>125.2</v>
      </c>
    </row>
    <row r="1990" spans="1:12" x14ac:dyDescent="0.3">
      <c r="A1990">
        <v>618</v>
      </c>
      <c r="B1990" t="s">
        <v>2461</v>
      </c>
      <c r="C1990" t="s">
        <v>2462</v>
      </c>
      <c r="D1990" t="s">
        <v>2463</v>
      </c>
      <c r="E1990" t="s">
        <v>559</v>
      </c>
      <c r="F1990" t="s">
        <v>1110</v>
      </c>
      <c r="G1990" t="s">
        <v>17</v>
      </c>
      <c r="H1990" t="s">
        <v>2369</v>
      </c>
      <c r="I1990">
        <v>6</v>
      </c>
      <c r="J1990">
        <v>120.26</v>
      </c>
      <c r="K1990">
        <v>168</v>
      </c>
      <c r="L1990">
        <v>120.26</v>
      </c>
    </row>
    <row r="1991" spans="1:12" x14ac:dyDescent="0.3">
      <c r="A1991">
        <v>619</v>
      </c>
      <c r="B1991" t="s">
        <v>2464</v>
      </c>
      <c r="C1991" t="s">
        <v>2465</v>
      </c>
      <c r="D1991" t="s">
        <v>2466</v>
      </c>
      <c r="E1991" t="s">
        <v>98</v>
      </c>
      <c r="F1991" t="s">
        <v>990</v>
      </c>
      <c r="G1991" t="s">
        <v>213</v>
      </c>
      <c r="H1991" t="s">
        <v>2369</v>
      </c>
      <c r="I1991">
        <v>7</v>
      </c>
      <c r="J1991">
        <v>75.52</v>
      </c>
      <c r="K1991">
        <v>98</v>
      </c>
      <c r="L1991">
        <v>75.52</v>
      </c>
    </row>
    <row r="1992" spans="1:12" x14ac:dyDescent="0.3">
      <c r="A1992">
        <v>620</v>
      </c>
      <c r="B1992" t="s">
        <v>2467</v>
      </c>
      <c r="C1992" t="s">
        <v>2468</v>
      </c>
      <c r="D1992" t="s">
        <v>2469</v>
      </c>
      <c r="E1992" t="s">
        <v>98</v>
      </c>
      <c r="F1992" t="s">
        <v>2470</v>
      </c>
      <c r="G1992" t="s">
        <v>17</v>
      </c>
      <c r="H1992" t="s">
        <v>2369</v>
      </c>
      <c r="I1992">
        <v>34</v>
      </c>
      <c r="J1992">
        <v>32.159999999999997</v>
      </c>
      <c r="K1992">
        <v>45</v>
      </c>
      <c r="L1992">
        <v>32.159999999999997</v>
      </c>
    </row>
    <row r="1993" spans="1:12" x14ac:dyDescent="0.3">
      <c r="A1993">
        <v>621</v>
      </c>
      <c r="B1993" t="s">
        <v>2471</v>
      </c>
      <c r="C1993" t="s">
        <v>2472</v>
      </c>
      <c r="D1993" t="s">
        <v>2473</v>
      </c>
      <c r="E1993" t="s">
        <v>41</v>
      </c>
      <c r="F1993" t="s">
        <v>299</v>
      </c>
      <c r="G1993" t="s">
        <v>213</v>
      </c>
      <c r="H1993" t="s">
        <v>2369</v>
      </c>
      <c r="I1993">
        <v>13</v>
      </c>
      <c r="J1993">
        <v>29.76</v>
      </c>
      <c r="K1993">
        <v>41</v>
      </c>
      <c r="L1993">
        <v>29.76</v>
      </c>
    </row>
    <row r="1994" spans="1:12" x14ac:dyDescent="0.3">
      <c r="A1994">
        <v>622</v>
      </c>
      <c r="B1994" t="s">
        <v>2474</v>
      </c>
      <c r="C1994" t="s">
        <v>2475</v>
      </c>
      <c r="D1994" t="s">
        <v>2476</v>
      </c>
      <c r="E1994" t="s">
        <v>41</v>
      </c>
      <c r="F1994" t="s">
        <v>1110</v>
      </c>
      <c r="G1994" t="s">
        <v>2439</v>
      </c>
      <c r="H1994" t="s">
        <v>2369</v>
      </c>
      <c r="I1994">
        <v>87</v>
      </c>
      <c r="J1994">
        <v>147.6</v>
      </c>
      <c r="K1994">
        <v>193</v>
      </c>
      <c r="L1994">
        <v>147.6</v>
      </c>
    </row>
    <row r="1995" spans="1:12" x14ac:dyDescent="0.3">
      <c r="A1995">
        <v>623</v>
      </c>
      <c r="B1995" t="s">
        <v>5058</v>
      </c>
      <c r="C1995" t="s">
        <v>5059</v>
      </c>
      <c r="D1995" t="s">
        <v>5060</v>
      </c>
      <c r="E1995" t="s">
        <v>176</v>
      </c>
      <c r="F1995" t="s">
        <v>1877</v>
      </c>
      <c r="G1995" t="s">
        <v>213</v>
      </c>
      <c r="H1995" t="s">
        <v>2369</v>
      </c>
      <c r="I1995">
        <v>2</v>
      </c>
      <c r="J1995">
        <v>175.5</v>
      </c>
      <c r="K1995">
        <v>234</v>
      </c>
      <c r="L1995">
        <v>175.5</v>
      </c>
    </row>
    <row r="1996" spans="1:12" x14ac:dyDescent="0.3">
      <c r="A1996">
        <v>624</v>
      </c>
      <c r="B1996" t="s">
        <v>2477</v>
      </c>
      <c r="C1996" t="s">
        <v>2478</v>
      </c>
      <c r="D1996" t="s">
        <v>2479</v>
      </c>
      <c r="E1996" t="s">
        <v>41</v>
      </c>
      <c r="F1996" t="s">
        <v>1110</v>
      </c>
      <c r="G1996" t="s">
        <v>17</v>
      </c>
      <c r="H1996" t="s">
        <v>2369</v>
      </c>
      <c r="I1996">
        <v>56</v>
      </c>
      <c r="J1996">
        <v>104</v>
      </c>
      <c r="K1996">
        <v>145</v>
      </c>
      <c r="L1996">
        <v>104</v>
      </c>
    </row>
    <row r="1997" spans="1:12" x14ac:dyDescent="0.3">
      <c r="A1997">
        <v>625</v>
      </c>
      <c r="B1997" t="s">
        <v>2483</v>
      </c>
      <c r="C1997" t="s">
        <v>2484</v>
      </c>
      <c r="D1997" t="s">
        <v>2485</v>
      </c>
      <c r="E1997" t="s">
        <v>98</v>
      </c>
      <c r="F1997" t="s">
        <v>1139</v>
      </c>
      <c r="G1997" t="s">
        <v>2486</v>
      </c>
      <c r="H1997" t="s">
        <v>2369</v>
      </c>
      <c r="I1997">
        <v>16</v>
      </c>
      <c r="J1997">
        <v>85.6</v>
      </c>
      <c r="K1997">
        <v>111</v>
      </c>
      <c r="L1997">
        <v>85.6</v>
      </c>
    </row>
    <row r="1998" spans="1:12" x14ac:dyDescent="0.3">
      <c r="A1998">
        <v>626</v>
      </c>
      <c r="B1998" t="s">
        <v>2487</v>
      </c>
      <c r="C1998" t="s">
        <v>2488</v>
      </c>
      <c r="D1998" t="s">
        <v>2489</v>
      </c>
      <c r="E1998" t="s">
        <v>559</v>
      </c>
      <c r="F1998" t="s">
        <v>1110</v>
      </c>
      <c r="G1998" t="s">
        <v>17</v>
      </c>
      <c r="H1998" t="s">
        <v>2369</v>
      </c>
      <c r="I1998">
        <v>7</v>
      </c>
      <c r="J1998">
        <v>39.21</v>
      </c>
      <c r="K1998">
        <v>54</v>
      </c>
      <c r="L1998">
        <v>39.21</v>
      </c>
    </row>
    <row r="1999" spans="1:12" x14ac:dyDescent="0.3">
      <c r="A1999">
        <v>627</v>
      </c>
      <c r="B1999" t="s">
        <v>2490</v>
      </c>
      <c r="C1999" t="s">
        <v>2491</v>
      </c>
      <c r="D1999" t="s">
        <v>2492</v>
      </c>
      <c r="E1999" t="s">
        <v>468</v>
      </c>
      <c r="F1999" t="s">
        <v>1489</v>
      </c>
      <c r="G1999" t="s">
        <v>17</v>
      </c>
      <c r="H1999" t="s">
        <v>2369</v>
      </c>
      <c r="I1999">
        <v>3</v>
      </c>
      <c r="J1999">
        <v>120.19</v>
      </c>
      <c r="K1999">
        <v>168</v>
      </c>
      <c r="L1999">
        <v>120.19</v>
      </c>
    </row>
    <row r="2000" spans="1:12" x14ac:dyDescent="0.3">
      <c r="A2000">
        <v>628</v>
      </c>
      <c r="B2000" t="s">
        <v>2493</v>
      </c>
      <c r="C2000" t="s">
        <v>2494</v>
      </c>
      <c r="D2000" t="s">
        <v>2495</v>
      </c>
      <c r="E2000" t="s">
        <v>91</v>
      </c>
      <c r="F2000" t="s">
        <v>92</v>
      </c>
      <c r="G2000" t="s">
        <v>17</v>
      </c>
      <c r="H2000" t="s">
        <v>2369</v>
      </c>
      <c r="I2000">
        <v>2</v>
      </c>
      <c r="J2000">
        <v>17.600000000000001</v>
      </c>
      <c r="K2000">
        <v>24</v>
      </c>
      <c r="L2000">
        <v>17.600000000000001</v>
      </c>
    </row>
    <row r="2001" spans="1:12" x14ac:dyDescent="0.3">
      <c r="A2001">
        <v>629</v>
      </c>
      <c r="B2001" t="s">
        <v>5061</v>
      </c>
      <c r="C2001" t="s">
        <v>5062</v>
      </c>
      <c r="D2001" t="s">
        <v>5063</v>
      </c>
      <c r="E2001" t="s">
        <v>91</v>
      </c>
      <c r="F2001" t="s">
        <v>92</v>
      </c>
      <c r="G2001" t="s">
        <v>17</v>
      </c>
      <c r="H2001" t="s">
        <v>2369</v>
      </c>
      <c r="I2001">
        <v>12</v>
      </c>
      <c r="J2001">
        <v>39.21</v>
      </c>
      <c r="K2001">
        <v>54</v>
      </c>
      <c r="L2001">
        <v>39.21</v>
      </c>
    </row>
    <row r="2002" spans="1:12" x14ac:dyDescent="0.3">
      <c r="A2002">
        <v>630</v>
      </c>
      <c r="B2002" t="s">
        <v>2496</v>
      </c>
      <c r="C2002" t="s">
        <v>2497</v>
      </c>
      <c r="D2002" t="s">
        <v>2498</v>
      </c>
      <c r="E2002" t="s">
        <v>91</v>
      </c>
      <c r="F2002" t="s">
        <v>92</v>
      </c>
      <c r="G2002" t="s">
        <v>17</v>
      </c>
      <c r="H2002" t="s">
        <v>2369</v>
      </c>
      <c r="I2002">
        <v>77</v>
      </c>
      <c r="J2002">
        <v>30.99</v>
      </c>
      <c r="K2002">
        <v>43</v>
      </c>
      <c r="L2002">
        <v>30.99</v>
      </c>
    </row>
    <row r="2003" spans="1:12" x14ac:dyDescent="0.3">
      <c r="A2003">
        <v>631</v>
      </c>
      <c r="B2003" t="s">
        <v>5064</v>
      </c>
      <c r="C2003" t="s">
        <v>5065</v>
      </c>
      <c r="D2003" t="s">
        <v>5066</v>
      </c>
      <c r="E2003" t="s">
        <v>98</v>
      </c>
      <c r="F2003" t="s">
        <v>748</v>
      </c>
      <c r="G2003" t="s">
        <v>213</v>
      </c>
      <c r="H2003" t="s">
        <v>2369</v>
      </c>
      <c r="I2003">
        <v>1</v>
      </c>
      <c r="J2003">
        <v>122.5</v>
      </c>
      <c r="K2003">
        <v>171</v>
      </c>
      <c r="L2003">
        <v>122.5</v>
      </c>
    </row>
    <row r="2004" spans="1:12" x14ac:dyDescent="0.3">
      <c r="A2004">
        <v>632</v>
      </c>
      <c r="B2004" t="s">
        <v>5067</v>
      </c>
      <c r="C2004" t="s">
        <v>5068</v>
      </c>
      <c r="D2004" t="s">
        <v>5069</v>
      </c>
      <c r="E2004" t="s">
        <v>41</v>
      </c>
      <c r="F2004" t="s">
        <v>299</v>
      </c>
      <c r="G2004" t="s">
        <v>17</v>
      </c>
      <c r="H2004" t="s">
        <v>2369</v>
      </c>
      <c r="I2004">
        <v>1</v>
      </c>
      <c r="J2004">
        <v>416.43</v>
      </c>
      <c r="K2004">
        <v>583</v>
      </c>
      <c r="L2004">
        <v>416.43</v>
      </c>
    </row>
    <row r="2005" spans="1:12" x14ac:dyDescent="0.3">
      <c r="A2005">
        <v>633</v>
      </c>
      <c r="B2005" t="s">
        <v>2499</v>
      </c>
      <c r="C2005" t="s">
        <v>2500</v>
      </c>
      <c r="D2005" t="s">
        <v>2501</v>
      </c>
      <c r="E2005" t="s">
        <v>309</v>
      </c>
      <c r="F2005" t="s">
        <v>310</v>
      </c>
      <c r="G2005" t="s">
        <v>17</v>
      </c>
      <c r="H2005" t="s">
        <v>2369</v>
      </c>
      <c r="I2005">
        <v>21</v>
      </c>
      <c r="J2005">
        <v>285.77999999999997</v>
      </c>
      <c r="K2005">
        <v>444</v>
      </c>
      <c r="L2005">
        <v>285.77999999999997</v>
      </c>
    </row>
    <row r="2006" spans="1:12" x14ac:dyDescent="0.3">
      <c r="A2006">
        <v>634</v>
      </c>
      <c r="B2006" t="s">
        <v>2502</v>
      </c>
      <c r="C2006" t="s">
        <v>2503</v>
      </c>
      <c r="D2006" t="s">
        <v>2504</v>
      </c>
      <c r="E2006" t="s">
        <v>2505</v>
      </c>
      <c r="F2006" t="s">
        <v>420</v>
      </c>
      <c r="G2006" t="s">
        <v>17</v>
      </c>
      <c r="H2006" t="s">
        <v>2369</v>
      </c>
      <c r="I2006">
        <v>123</v>
      </c>
      <c r="J2006">
        <v>16.5</v>
      </c>
      <c r="K2006">
        <v>110</v>
      </c>
      <c r="L2006">
        <v>16.5</v>
      </c>
    </row>
    <row r="2007" spans="1:12" x14ac:dyDescent="0.3">
      <c r="A2007">
        <v>635</v>
      </c>
      <c r="B2007" t="s">
        <v>2506</v>
      </c>
      <c r="C2007" t="s">
        <v>2507</v>
      </c>
      <c r="D2007" t="s">
        <v>2508</v>
      </c>
      <c r="E2007" t="s">
        <v>41</v>
      </c>
      <c r="F2007" t="s">
        <v>289</v>
      </c>
      <c r="G2007" t="s">
        <v>17</v>
      </c>
      <c r="H2007" t="s">
        <v>2369</v>
      </c>
      <c r="I2007">
        <v>4</v>
      </c>
      <c r="J2007">
        <v>72.14</v>
      </c>
      <c r="K2007">
        <v>101</v>
      </c>
      <c r="L2007">
        <v>72.14</v>
      </c>
    </row>
    <row r="2008" spans="1:12" x14ac:dyDescent="0.3">
      <c r="A2008">
        <v>636</v>
      </c>
      <c r="B2008" t="s">
        <v>2515</v>
      </c>
      <c r="C2008" t="s">
        <v>2516</v>
      </c>
      <c r="D2008" t="s">
        <v>2517</v>
      </c>
      <c r="E2008" t="s">
        <v>98</v>
      </c>
      <c r="F2008" t="s">
        <v>2518</v>
      </c>
      <c r="G2008" t="s">
        <v>17</v>
      </c>
      <c r="H2008" t="s">
        <v>2369</v>
      </c>
      <c r="I2008">
        <v>1</v>
      </c>
      <c r="J2008">
        <v>26.43</v>
      </c>
      <c r="K2008">
        <v>37</v>
      </c>
      <c r="L2008">
        <v>26.43</v>
      </c>
    </row>
    <row r="2009" spans="1:12" x14ac:dyDescent="0.3">
      <c r="A2009">
        <v>637</v>
      </c>
      <c r="B2009" t="s">
        <v>2523</v>
      </c>
      <c r="C2009" t="s">
        <v>2524</v>
      </c>
      <c r="D2009" t="s">
        <v>2525</v>
      </c>
      <c r="E2009" t="s">
        <v>204</v>
      </c>
      <c r="F2009" t="s">
        <v>2526</v>
      </c>
      <c r="G2009" t="s">
        <v>17</v>
      </c>
      <c r="H2009" t="s">
        <v>2369</v>
      </c>
      <c r="I2009">
        <v>2</v>
      </c>
      <c r="J2009">
        <v>262.5</v>
      </c>
      <c r="K2009">
        <v>367</v>
      </c>
      <c r="L2009">
        <v>262.5</v>
      </c>
    </row>
    <row r="2010" spans="1:12" x14ac:dyDescent="0.3">
      <c r="A2010">
        <v>638</v>
      </c>
      <c r="B2010" t="s">
        <v>2535</v>
      </c>
      <c r="C2010" t="s">
        <v>2536</v>
      </c>
      <c r="D2010" t="s">
        <v>2537</v>
      </c>
      <c r="E2010" t="s">
        <v>212</v>
      </c>
      <c r="F2010" t="s">
        <v>148</v>
      </c>
      <c r="G2010" t="s">
        <v>17</v>
      </c>
      <c r="H2010" t="s">
        <v>2369</v>
      </c>
      <c r="I2010">
        <v>4</v>
      </c>
      <c r="J2010">
        <v>85.71</v>
      </c>
      <c r="K2010">
        <v>160</v>
      </c>
      <c r="L2010">
        <v>85.71</v>
      </c>
    </row>
    <row r="2011" spans="1:12" x14ac:dyDescent="0.3">
      <c r="A2011">
        <v>639</v>
      </c>
      <c r="B2011" t="s">
        <v>5070</v>
      </c>
      <c r="C2011" t="s">
        <v>5071</v>
      </c>
      <c r="D2011" t="s">
        <v>5072</v>
      </c>
      <c r="E2011" t="s">
        <v>41</v>
      </c>
      <c r="F2011" t="s">
        <v>5073</v>
      </c>
      <c r="G2011" t="s">
        <v>17</v>
      </c>
      <c r="H2011" t="s">
        <v>2369</v>
      </c>
      <c r="I2011">
        <v>1</v>
      </c>
      <c r="J2011">
        <v>201.36</v>
      </c>
      <c r="K2011">
        <v>297</v>
      </c>
      <c r="L2011">
        <v>201.36</v>
      </c>
    </row>
    <row r="2012" spans="1:12" x14ac:dyDescent="0.3">
      <c r="A2012">
        <v>640</v>
      </c>
      <c r="B2012" t="s">
        <v>5074</v>
      </c>
      <c r="C2012" t="s">
        <v>5075</v>
      </c>
      <c r="D2012" t="s">
        <v>5076</v>
      </c>
      <c r="E2012" t="s">
        <v>468</v>
      </c>
      <c r="F2012" t="s">
        <v>1307</v>
      </c>
      <c r="G2012" t="s">
        <v>17</v>
      </c>
      <c r="H2012" t="s">
        <v>2369</v>
      </c>
      <c r="I2012">
        <v>6</v>
      </c>
      <c r="J2012">
        <v>41.28</v>
      </c>
      <c r="K2012">
        <v>57</v>
      </c>
      <c r="L2012">
        <v>41.28</v>
      </c>
    </row>
    <row r="2013" spans="1:12" x14ac:dyDescent="0.3">
      <c r="A2013">
        <v>641</v>
      </c>
      <c r="B2013" t="s">
        <v>2538</v>
      </c>
      <c r="C2013" t="s">
        <v>2539</v>
      </c>
      <c r="D2013" t="s">
        <v>2540</v>
      </c>
      <c r="E2013" t="s">
        <v>204</v>
      </c>
      <c r="F2013" t="s">
        <v>120</v>
      </c>
      <c r="G2013" t="s">
        <v>17</v>
      </c>
      <c r="H2013" t="s">
        <v>2369</v>
      </c>
      <c r="I2013">
        <v>1</v>
      </c>
      <c r="J2013">
        <v>30.14</v>
      </c>
      <c r="K2013">
        <v>42</v>
      </c>
      <c r="L2013">
        <v>30.14</v>
      </c>
    </row>
    <row r="2014" spans="1:12" x14ac:dyDescent="0.3">
      <c r="A2014">
        <v>642</v>
      </c>
      <c r="B2014" t="s">
        <v>2541</v>
      </c>
      <c r="C2014" t="s">
        <v>2542</v>
      </c>
      <c r="D2014" t="s">
        <v>2543</v>
      </c>
      <c r="E2014" t="s">
        <v>41</v>
      </c>
      <c r="F2014" t="s">
        <v>289</v>
      </c>
      <c r="G2014" t="s">
        <v>17</v>
      </c>
      <c r="H2014" t="s">
        <v>2369</v>
      </c>
      <c r="I2014">
        <v>4</v>
      </c>
      <c r="J2014">
        <v>103.39</v>
      </c>
      <c r="K2014">
        <v>144</v>
      </c>
      <c r="L2014">
        <v>103.39</v>
      </c>
    </row>
    <row r="2015" spans="1:12" x14ac:dyDescent="0.3">
      <c r="A2015">
        <v>643</v>
      </c>
      <c r="B2015" t="s">
        <v>2544</v>
      </c>
      <c r="C2015" t="s">
        <v>2545</v>
      </c>
      <c r="D2015" t="s">
        <v>2546</v>
      </c>
      <c r="E2015" t="s">
        <v>41</v>
      </c>
      <c r="F2015" t="s">
        <v>289</v>
      </c>
      <c r="G2015" t="s">
        <v>17</v>
      </c>
      <c r="H2015" t="s">
        <v>2369</v>
      </c>
      <c r="I2015">
        <v>11</v>
      </c>
      <c r="J2015">
        <v>59.46</v>
      </c>
      <c r="K2015">
        <v>83</v>
      </c>
      <c r="L2015">
        <v>59.46</v>
      </c>
    </row>
    <row r="2016" spans="1:12" x14ac:dyDescent="0.3">
      <c r="A2016">
        <v>644</v>
      </c>
      <c r="B2016" t="s">
        <v>5077</v>
      </c>
      <c r="C2016" t="s">
        <v>5078</v>
      </c>
      <c r="D2016" t="s">
        <v>5079</v>
      </c>
      <c r="E2016" t="s">
        <v>98</v>
      </c>
      <c r="F2016" t="s">
        <v>1532</v>
      </c>
      <c r="G2016" t="s">
        <v>17</v>
      </c>
      <c r="H2016" t="s">
        <v>2369</v>
      </c>
      <c r="I2016">
        <v>1</v>
      </c>
      <c r="J2016">
        <v>86</v>
      </c>
      <c r="K2016">
        <v>120</v>
      </c>
      <c r="L2016">
        <v>86</v>
      </c>
    </row>
    <row r="2017" spans="1:12" x14ac:dyDescent="0.3">
      <c r="A2017">
        <v>645</v>
      </c>
      <c r="B2017" t="s">
        <v>5080</v>
      </c>
      <c r="C2017" t="s">
        <v>5081</v>
      </c>
      <c r="D2017" t="s">
        <v>5082</v>
      </c>
      <c r="E2017" t="s">
        <v>176</v>
      </c>
      <c r="F2017" t="s">
        <v>5083</v>
      </c>
      <c r="G2017" t="s">
        <v>17</v>
      </c>
      <c r="H2017" t="s">
        <v>2369</v>
      </c>
      <c r="I2017">
        <v>1</v>
      </c>
      <c r="J2017">
        <v>96.25</v>
      </c>
      <c r="K2017">
        <v>134</v>
      </c>
      <c r="L2017">
        <v>96.25</v>
      </c>
    </row>
    <row r="2018" spans="1:12" x14ac:dyDescent="0.3">
      <c r="A2018">
        <v>646</v>
      </c>
      <c r="B2018" t="s">
        <v>2553</v>
      </c>
      <c r="C2018" t="s">
        <v>2554</v>
      </c>
      <c r="D2018" t="s">
        <v>2555</v>
      </c>
      <c r="E2018" t="s">
        <v>204</v>
      </c>
      <c r="F2018" t="s">
        <v>2556</v>
      </c>
      <c r="G2018" t="s">
        <v>213</v>
      </c>
      <c r="H2018" t="s">
        <v>2369</v>
      </c>
      <c r="I2018">
        <v>5</v>
      </c>
      <c r="J2018">
        <v>50.4</v>
      </c>
      <c r="K2018">
        <v>67</v>
      </c>
      <c r="L2018">
        <v>50.4</v>
      </c>
    </row>
    <row r="2019" spans="1:12" x14ac:dyDescent="0.3">
      <c r="A2019">
        <v>647</v>
      </c>
      <c r="B2019" t="s">
        <v>5084</v>
      </c>
      <c r="C2019" t="s">
        <v>5085</v>
      </c>
      <c r="E2019" t="s">
        <v>204</v>
      </c>
      <c r="F2019" t="s">
        <v>310</v>
      </c>
      <c r="G2019" t="s">
        <v>17</v>
      </c>
      <c r="H2019" t="s">
        <v>2369</v>
      </c>
      <c r="I2019">
        <v>3</v>
      </c>
      <c r="J2019">
        <v>191.61</v>
      </c>
      <c r="K2019">
        <v>268</v>
      </c>
      <c r="L2019">
        <v>191.61</v>
      </c>
    </row>
    <row r="2020" spans="1:12" x14ac:dyDescent="0.3">
      <c r="A2020">
        <v>648</v>
      </c>
      <c r="B2020" t="s">
        <v>5086</v>
      </c>
      <c r="C2020" t="s">
        <v>5087</v>
      </c>
      <c r="D2020" t="s">
        <v>5088</v>
      </c>
      <c r="E2020" t="s">
        <v>2438</v>
      </c>
      <c r="F2020" t="s">
        <v>476</v>
      </c>
      <c r="G2020" t="s">
        <v>17</v>
      </c>
      <c r="H2020" t="s">
        <v>2369</v>
      </c>
      <c r="I2020">
        <v>2</v>
      </c>
      <c r="J2020">
        <v>153.57</v>
      </c>
      <c r="K2020">
        <v>215</v>
      </c>
      <c r="L2020">
        <v>153.57</v>
      </c>
    </row>
    <row r="2021" spans="1:12" x14ac:dyDescent="0.3">
      <c r="A2021">
        <v>649</v>
      </c>
      <c r="B2021" t="s">
        <v>2557</v>
      </c>
      <c r="C2021" t="s">
        <v>2558</v>
      </c>
      <c r="D2021" t="s">
        <v>2559</v>
      </c>
      <c r="E2021" t="s">
        <v>2438</v>
      </c>
      <c r="F2021" t="s">
        <v>476</v>
      </c>
      <c r="G2021" t="s">
        <v>17</v>
      </c>
      <c r="H2021" t="s">
        <v>2369</v>
      </c>
      <c r="I2021">
        <v>30</v>
      </c>
      <c r="J2021">
        <v>139.61000000000001</v>
      </c>
      <c r="K2021">
        <v>215</v>
      </c>
      <c r="L2021">
        <v>139.61000000000001</v>
      </c>
    </row>
    <row r="2022" spans="1:12" x14ac:dyDescent="0.3">
      <c r="A2022">
        <v>650</v>
      </c>
      <c r="B2022" t="s">
        <v>2560</v>
      </c>
      <c r="C2022" t="s">
        <v>2561</v>
      </c>
      <c r="D2022" t="s">
        <v>2562</v>
      </c>
      <c r="E2022" t="s">
        <v>212</v>
      </c>
      <c r="F2022" t="s">
        <v>148</v>
      </c>
      <c r="G2022" t="s">
        <v>213</v>
      </c>
      <c r="H2022" t="s">
        <v>2369</v>
      </c>
      <c r="I2022">
        <v>21</v>
      </c>
      <c r="J2022">
        <v>88.39</v>
      </c>
      <c r="K2022">
        <v>172</v>
      </c>
      <c r="L2022">
        <v>88.39</v>
      </c>
    </row>
    <row r="2023" spans="1:12" x14ac:dyDescent="0.3">
      <c r="A2023">
        <v>651</v>
      </c>
      <c r="B2023" t="s">
        <v>2563</v>
      </c>
      <c r="C2023" t="s">
        <v>2564</v>
      </c>
      <c r="D2023" t="s">
        <v>2565</v>
      </c>
      <c r="E2023" t="s">
        <v>41</v>
      </c>
      <c r="F2023" t="s">
        <v>148</v>
      </c>
      <c r="G2023" t="s">
        <v>17</v>
      </c>
      <c r="H2023" t="s">
        <v>2369</v>
      </c>
      <c r="I2023">
        <v>4</v>
      </c>
      <c r="J2023">
        <v>140.80000000000001</v>
      </c>
      <c r="K2023">
        <v>197</v>
      </c>
      <c r="L2023">
        <v>140.80000000000001</v>
      </c>
    </row>
    <row r="2024" spans="1:12" x14ac:dyDescent="0.3">
      <c r="A2024">
        <v>652</v>
      </c>
      <c r="B2024" t="s">
        <v>2566</v>
      </c>
      <c r="C2024" t="s">
        <v>2567</v>
      </c>
      <c r="D2024" t="s">
        <v>2568</v>
      </c>
      <c r="E2024" t="s">
        <v>41</v>
      </c>
      <c r="F2024" t="s">
        <v>2569</v>
      </c>
      <c r="G2024" t="s">
        <v>17</v>
      </c>
      <c r="H2024" t="s">
        <v>2369</v>
      </c>
      <c r="I2024">
        <v>59</v>
      </c>
      <c r="J2024">
        <v>75.62</v>
      </c>
      <c r="K2024">
        <v>110</v>
      </c>
      <c r="L2024">
        <v>75.62</v>
      </c>
    </row>
    <row r="2025" spans="1:12" x14ac:dyDescent="0.3">
      <c r="A2025">
        <v>653</v>
      </c>
      <c r="B2025" t="s">
        <v>5089</v>
      </c>
      <c r="C2025" t="s">
        <v>5090</v>
      </c>
      <c r="D2025" t="s">
        <v>5091</v>
      </c>
      <c r="E2025" t="s">
        <v>204</v>
      </c>
      <c r="F2025" t="s">
        <v>424</v>
      </c>
      <c r="G2025" t="s">
        <v>17</v>
      </c>
      <c r="H2025" t="s">
        <v>2369</v>
      </c>
      <c r="I2025">
        <v>1</v>
      </c>
      <c r="J2025">
        <v>96.11</v>
      </c>
      <c r="K2025">
        <v>134</v>
      </c>
      <c r="L2025">
        <v>96.11</v>
      </c>
    </row>
    <row r="2026" spans="1:12" x14ac:dyDescent="0.3">
      <c r="A2026">
        <v>654</v>
      </c>
      <c r="B2026" t="s">
        <v>5092</v>
      </c>
      <c r="C2026" t="s">
        <v>5093</v>
      </c>
      <c r="D2026" t="s">
        <v>5094</v>
      </c>
      <c r="E2026" t="s">
        <v>176</v>
      </c>
      <c r="F2026" t="s">
        <v>310</v>
      </c>
      <c r="G2026" t="s">
        <v>17</v>
      </c>
      <c r="H2026" t="s">
        <v>2369</v>
      </c>
      <c r="I2026">
        <v>6</v>
      </c>
      <c r="J2026">
        <v>106.02</v>
      </c>
      <c r="K2026">
        <v>148</v>
      </c>
      <c r="L2026">
        <v>106.02</v>
      </c>
    </row>
    <row r="2027" spans="1:12" x14ac:dyDescent="0.3">
      <c r="A2027">
        <v>655</v>
      </c>
      <c r="B2027" t="s">
        <v>5095</v>
      </c>
      <c r="C2027" t="s">
        <v>5096</v>
      </c>
      <c r="D2027" t="s">
        <v>5097</v>
      </c>
      <c r="E2027" t="s">
        <v>41</v>
      </c>
      <c r="F2027" t="s">
        <v>2569</v>
      </c>
      <c r="G2027" t="s">
        <v>17</v>
      </c>
      <c r="H2027" t="s">
        <v>2369</v>
      </c>
      <c r="I2027">
        <v>1</v>
      </c>
      <c r="J2027">
        <v>120.31</v>
      </c>
      <c r="K2027">
        <v>175</v>
      </c>
      <c r="L2027">
        <v>120.31</v>
      </c>
    </row>
    <row r="2028" spans="1:12" x14ac:dyDescent="0.3">
      <c r="A2028">
        <v>656</v>
      </c>
      <c r="B2028" t="s">
        <v>2573</v>
      </c>
      <c r="C2028" t="s">
        <v>2574</v>
      </c>
      <c r="D2028" t="s">
        <v>2575</v>
      </c>
      <c r="E2028" t="s">
        <v>41</v>
      </c>
      <c r="F2028" t="s">
        <v>748</v>
      </c>
      <c r="G2028" t="s">
        <v>213</v>
      </c>
      <c r="H2028" t="s">
        <v>2369</v>
      </c>
      <c r="I2028">
        <v>6</v>
      </c>
      <c r="J2028">
        <v>75.010000000000005</v>
      </c>
      <c r="K2028">
        <v>105</v>
      </c>
      <c r="L2028">
        <v>75.010000000000005</v>
      </c>
    </row>
    <row r="2029" spans="1:12" x14ac:dyDescent="0.3">
      <c r="A2029">
        <v>657</v>
      </c>
      <c r="B2029" t="s">
        <v>2579</v>
      </c>
      <c r="C2029" t="s">
        <v>2580</v>
      </c>
      <c r="D2029" t="s">
        <v>2581</v>
      </c>
      <c r="E2029" t="s">
        <v>41</v>
      </c>
      <c r="F2029" t="s">
        <v>2582</v>
      </c>
      <c r="G2029" t="s">
        <v>17</v>
      </c>
      <c r="H2029" t="s">
        <v>2369</v>
      </c>
      <c r="I2029">
        <v>3</v>
      </c>
      <c r="J2029">
        <v>210.71</v>
      </c>
      <c r="K2029">
        <v>295</v>
      </c>
      <c r="L2029">
        <v>210.71</v>
      </c>
    </row>
    <row r="2030" spans="1:12" x14ac:dyDescent="0.3">
      <c r="A2030">
        <v>658</v>
      </c>
      <c r="B2030" t="s">
        <v>5098</v>
      </c>
      <c r="C2030" t="s">
        <v>5099</v>
      </c>
      <c r="D2030" t="s">
        <v>5100</v>
      </c>
      <c r="E2030" t="s">
        <v>41</v>
      </c>
      <c r="F2030" t="s">
        <v>4178</v>
      </c>
      <c r="G2030" t="s">
        <v>17</v>
      </c>
      <c r="H2030" t="s">
        <v>2369</v>
      </c>
      <c r="I2030">
        <v>6</v>
      </c>
      <c r="J2030">
        <v>89.28</v>
      </c>
      <c r="K2030">
        <v>125</v>
      </c>
      <c r="L2030">
        <v>89.28</v>
      </c>
    </row>
    <row r="2031" spans="1:12" x14ac:dyDescent="0.3">
      <c r="A2031">
        <v>659</v>
      </c>
      <c r="B2031" t="s">
        <v>5101</v>
      </c>
      <c r="C2031" t="s">
        <v>5102</v>
      </c>
      <c r="D2031" t="s">
        <v>5103</v>
      </c>
      <c r="E2031" t="s">
        <v>204</v>
      </c>
      <c r="F2031" t="s">
        <v>120</v>
      </c>
      <c r="G2031" t="s">
        <v>17</v>
      </c>
      <c r="H2031" t="s">
        <v>2369</v>
      </c>
      <c r="I2031">
        <v>11</v>
      </c>
      <c r="J2031">
        <v>60.71</v>
      </c>
      <c r="K2031">
        <v>85</v>
      </c>
      <c r="L2031">
        <v>60.71</v>
      </c>
    </row>
    <row r="2032" spans="1:12" x14ac:dyDescent="0.3">
      <c r="A2032">
        <v>660</v>
      </c>
      <c r="B2032" t="s">
        <v>2586</v>
      </c>
      <c r="C2032" t="s">
        <v>2587</v>
      </c>
      <c r="D2032" t="s">
        <v>2588</v>
      </c>
      <c r="E2032" t="s">
        <v>212</v>
      </c>
      <c r="F2032" t="s">
        <v>148</v>
      </c>
      <c r="G2032" t="s">
        <v>213</v>
      </c>
      <c r="H2032" t="s">
        <v>2369</v>
      </c>
      <c r="I2032">
        <v>81</v>
      </c>
      <c r="J2032">
        <v>50.09</v>
      </c>
      <c r="K2032">
        <v>96</v>
      </c>
      <c r="L2032">
        <v>50.09</v>
      </c>
    </row>
    <row r="2033" spans="1:12" x14ac:dyDescent="0.3">
      <c r="A2033">
        <v>661</v>
      </c>
      <c r="B2033" t="s">
        <v>2592</v>
      </c>
      <c r="C2033" t="s">
        <v>2593</v>
      </c>
      <c r="D2033" t="s">
        <v>2594</v>
      </c>
      <c r="E2033" t="s">
        <v>559</v>
      </c>
      <c r="F2033" t="s">
        <v>560</v>
      </c>
      <c r="G2033" t="s">
        <v>2439</v>
      </c>
      <c r="H2033" t="s">
        <v>2369</v>
      </c>
      <c r="I2033">
        <v>9</v>
      </c>
      <c r="J2033">
        <v>116.29</v>
      </c>
      <c r="K2033">
        <v>162</v>
      </c>
      <c r="L2033">
        <v>116.29</v>
      </c>
    </row>
    <row r="2034" spans="1:12" x14ac:dyDescent="0.3">
      <c r="A2034">
        <v>662</v>
      </c>
      <c r="B2034" t="s">
        <v>2598</v>
      </c>
      <c r="C2034" t="s">
        <v>2599</v>
      </c>
      <c r="D2034" t="s">
        <v>2600</v>
      </c>
      <c r="E2034" t="s">
        <v>176</v>
      </c>
      <c r="F2034" t="s">
        <v>177</v>
      </c>
      <c r="G2034" t="s">
        <v>17</v>
      </c>
      <c r="H2034" t="s">
        <v>2369</v>
      </c>
      <c r="I2034">
        <v>4</v>
      </c>
      <c r="J2034">
        <v>81.69</v>
      </c>
      <c r="K2034">
        <v>114</v>
      </c>
      <c r="L2034">
        <v>81.69</v>
      </c>
    </row>
    <row r="2035" spans="1:12" x14ac:dyDescent="0.3">
      <c r="A2035">
        <v>663</v>
      </c>
      <c r="B2035" t="s">
        <v>5104</v>
      </c>
      <c r="C2035" t="s">
        <v>5105</v>
      </c>
      <c r="D2035" t="s">
        <v>2600</v>
      </c>
      <c r="E2035" t="s">
        <v>176</v>
      </c>
      <c r="F2035" t="s">
        <v>177</v>
      </c>
      <c r="G2035" t="s">
        <v>17</v>
      </c>
      <c r="H2035" t="s">
        <v>2369</v>
      </c>
      <c r="I2035">
        <v>1</v>
      </c>
      <c r="J2035">
        <v>77.14</v>
      </c>
      <c r="K2035">
        <v>108</v>
      </c>
      <c r="L2035">
        <v>77.14</v>
      </c>
    </row>
    <row r="2036" spans="1:12" x14ac:dyDescent="0.3">
      <c r="A2036">
        <v>664</v>
      </c>
      <c r="B2036" t="s">
        <v>2601</v>
      </c>
      <c r="C2036" t="s">
        <v>2602</v>
      </c>
      <c r="D2036" t="s">
        <v>2603</v>
      </c>
      <c r="E2036" t="s">
        <v>754</v>
      </c>
      <c r="F2036" t="s">
        <v>560</v>
      </c>
      <c r="G2036" t="s">
        <v>17</v>
      </c>
      <c r="H2036" t="s">
        <v>2369</v>
      </c>
      <c r="I2036">
        <v>8</v>
      </c>
      <c r="J2036">
        <v>57.36</v>
      </c>
      <c r="K2036">
        <v>80</v>
      </c>
      <c r="L2036">
        <v>57.36</v>
      </c>
    </row>
    <row r="2037" spans="1:12" x14ac:dyDescent="0.3">
      <c r="A2037">
        <v>665</v>
      </c>
      <c r="B2037" t="s">
        <v>2604</v>
      </c>
      <c r="C2037" t="s">
        <v>2605</v>
      </c>
      <c r="D2037" t="s">
        <v>2606</v>
      </c>
      <c r="E2037" t="s">
        <v>559</v>
      </c>
      <c r="F2037" t="s">
        <v>560</v>
      </c>
      <c r="G2037" t="s">
        <v>17</v>
      </c>
      <c r="H2037" t="s">
        <v>2369</v>
      </c>
      <c r="I2037">
        <v>22</v>
      </c>
      <c r="J2037">
        <v>39.11</v>
      </c>
      <c r="K2037">
        <v>54</v>
      </c>
      <c r="L2037">
        <v>39.11</v>
      </c>
    </row>
    <row r="2038" spans="1:12" x14ac:dyDescent="0.3">
      <c r="A2038">
        <v>666</v>
      </c>
      <c r="B2038" t="s">
        <v>2607</v>
      </c>
      <c r="C2038" t="s">
        <v>2608</v>
      </c>
      <c r="D2038" t="s">
        <v>2609</v>
      </c>
      <c r="E2038" t="s">
        <v>29</v>
      </c>
      <c r="F2038" t="s">
        <v>2610</v>
      </c>
      <c r="G2038" t="s">
        <v>17</v>
      </c>
      <c r="H2038" t="s">
        <v>2369</v>
      </c>
      <c r="I2038">
        <v>36</v>
      </c>
      <c r="J2038">
        <v>13.7</v>
      </c>
      <c r="K2038">
        <v>95</v>
      </c>
      <c r="L2038">
        <v>13.7</v>
      </c>
    </row>
    <row r="2039" spans="1:12" x14ac:dyDescent="0.3">
      <c r="A2039">
        <v>667</v>
      </c>
      <c r="B2039" t="s">
        <v>5106</v>
      </c>
      <c r="C2039" t="s">
        <v>5107</v>
      </c>
      <c r="D2039" t="s">
        <v>5108</v>
      </c>
      <c r="E2039" t="s">
        <v>41</v>
      </c>
      <c r="F2039" t="s">
        <v>4118</v>
      </c>
      <c r="G2039" t="s">
        <v>17</v>
      </c>
      <c r="H2039" t="s">
        <v>2369</v>
      </c>
      <c r="I2039">
        <v>4</v>
      </c>
      <c r="J2039">
        <v>115.26</v>
      </c>
      <c r="K2039">
        <v>170</v>
      </c>
      <c r="L2039">
        <v>115.26</v>
      </c>
    </row>
    <row r="2040" spans="1:12" x14ac:dyDescent="0.3">
      <c r="A2040">
        <v>668</v>
      </c>
      <c r="B2040" t="s">
        <v>5109</v>
      </c>
      <c r="C2040" t="s">
        <v>5110</v>
      </c>
      <c r="D2040" t="s">
        <v>5111</v>
      </c>
      <c r="E2040" t="s">
        <v>204</v>
      </c>
      <c r="F2040" t="s">
        <v>3124</v>
      </c>
      <c r="G2040" t="s">
        <v>17</v>
      </c>
      <c r="H2040" t="s">
        <v>2369</v>
      </c>
      <c r="I2040">
        <v>1</v>
      </c>
      <c r="J2040">
        <v>181.43</v>
      </c>
      <c r="K2040">
        <v>254</v>
      </c>
      <c r="L2040">
        <v>181.43</v>
      </c>
    </row>
    <row r="2041" spans="1:12" x14ac:dyDescent="0.3">
      <c r="A2041">
        <v>669</v>
      </c>
      <c r="B2041" t="s">
        <v>2618</v>
      </c>
      <c r="C2041" t="s">
        <v>2619</v>
      </c>
      <c r="D2041" t="s">
        <v>2620</v>
      </c>
      <c r="E2041" t="s">
        <v>142</v>
      </c>
      <c r="F2041" t="s">
        <v>564</v>
      </c>
      <c r="G2041" t="s">
        <v>121</v>
      </c>
      <c r="H2041" t="s">
        <v>2614</v>
      </c>
      <c r="I2041">
        <v>8</v>
      </c>
      <c r="J2041">
        <v>35</v>
      </c>
      <c r="K2041">
        <v>109</v>
      </c>
      <c r="L2041">
        <v>35</v>
      </c>
    </row>
    <row r="2042" spans="1:12" x14ac:dyDescent="0.3">
      <c r="A2042">
        <v>670</v>
      </c>
      <c r="B2042" t="s">
        <v>5112</v>
      </c>
      <c r="C2042" t="s">
        <v>5113</v>
      </c>
      <c r="D2042" t="s">
        <v>5114</v>
      </c>
      <c r="E2042" t="s">
        <v>41</v>
      </c>
      <c r="F2042" t="s">
        <v>5115</v>
      </c>
      <c r="G2042" t="s">
        <v>121</v>
      </c>
      <c r="H2042" t="s">
        <v>2614</v>
      </c>
      <c r="I2042">
        <v>2</v>
      </c>
      <c r="J2042">
        <v>70.709999999999994</v>
      </c>
      <c r="K2042">
        <v>99</v>
      </c>
      <c r="L2042">
        <v>70.709999999999994</v>
      </c>
    </row>
    <row r="2043" spans="1:12" x14ac:dyDescent="0.3">
      <c r="A2043">
        <v>671</v>
      </c>
      <c r="B2043" t="s">
        <v>5116</v>
      </c>
      <c r="C2043" t="s">
        <v>5117</v>
      </c>
      <c r="D2043" t="s">
        <v>5118</v>
      </c>
      <c r="E2043" t="s">
        <v>41</v>
      </c>
      <c r="F2043" t="s">
        <v>5115</v>
      </c>
      <c r="G2043" t="s">
        <v>121</v>
      </c>
      <c r="H2043" t="s">
        <v>2614</v>
      </c>
      <c r="I2043">
        <v>1</v>
      </c>
      <c r="J2043">
        <v>153.57</v>
      </c>
      <c r="K2043">
        <v>215</v>
      </c>
      <c r="L2043">
        <v>153.57</v>
      </c>
    </row>
    <row r="2044" spans="1:12" x14ac:dyDescent="0.3">
      <c r="A2044">
        <v>672</v>
      </c>
      <c r="B2044" t="s">
        <v>5119</v>
      </c>
      <c r="C2044" t="s">
        <v>5120</v>
      </c>
      <c r="D2044" t="s">
        <v>5121</v>
      </c>
      <c r="E2044" t="s">
        <v>468</v>
      </c>
      <c r="F2044" t="s">
        <v>1307</v>
      </c>
      <c r="G2044" t="s">
        <v>121</v>
      </c>
      <c r="H2044" t="s">
        <v>2614</v>
      </c>
      <c r="I2044">
        <v>3</v>
      </c>
      <c r="J2044">
        <v>93.57</v>
      </c>
      <c r="K2044">
        <v>131</v>
      </c>
      <c r="L2044">
        <v>93.57</v>
      </c>
    </row>
    <row r="2045" spans="1:12" x14ac:dyDescent="0.3">
      <c r="A2045">
        <v>673</v>
      </c>
      <c r="B2045" t="s">
        <v>5122</v>
      </c>
      <c r="C2045" t="s">
        <v>5123</v>
      </c>
      <c r="D2045" t="s">
        <v>5124</v>
      </c>
      <c r="E2045" t="s">
        <v>41</v>
      </c>
      <c r="F2045" t="s">
        <v>1110</v>
      </c>
      <c r="G2045" t="s">
        <v>121</v>
      </c>
      <c r="H2045" t="s">
        <v>2614</v>
      </c>
      <c r="I2045">
        <v>3</v>
      </c>
      <c r="J2045">
        <v>54.74</v>
      </c>
      <c r="K2045">
        <v>76</v>
      </c>
      <c r="L2045">
        <v>54.74</v>
      </c>
    </row>
    <row r="2046" spans="1:12" x14ac:dyDescent="0.3">
      <c r="A2046">
        <v>674</v>
      </c>
      <c r="B2046" t="s">
        <v>2621</v>
      </c>
      <c r="C2046" t="s">
        <v>2622</v>
      </c>
      <c r="D2046" t="s">
        <v>2623</v>
      </c>
      <c r="E2046" t="s">
        <v>41</v>
      </c>
      <c r="F2046" t="s">
        <v>1110</v>
      </c>
      <c r="G2046" t="s">
        <v>2624</v>
      </c>
      <c r="H2046" t="s">
        <v>2614</v>
      </c>
      <c r="I2046">
        <v>4</v>
      </c>
      <c r="J2046">
        <v>228.81</v>
      </c>
      <c r="K2046">
        <v>320</v>
      </c>
      <c r="L2046">
        <v>228.81</v>
      </c>
    </row>
    <row r="2047" spans="1:12" x14ac:dyDescent="0.3">
      <c r="A2047">
        <v>675</v>
      </c>
      <c r="B2047" t="s">
        <v>2625</v>
      </c>
      <c r="C2047" t="s">
        <v>2626</v>
      </c>
      <c r="D2047" t="s">
        <v>2627</v>
      </c>
      <c r="E2047" t="s">
        <v>41</v>
      </c>
      <c r="F2047" t="s">
        <v>1110</v>
      </c>
      <c r="G2047" t="s">
        <v>2624</v>
      </c>
      <c r="H2047" t="s">
        <v>2614</v>
      </c>
      <c r="I2047">
        <v>17</v>
      </c>
      <c r="J2047">
        <v>358.37</v>
      </c>
      <c r="K2047">
        <v>501</v>
      </c>
      <c r="L2047">
        <v>358.37</v>
      </c>
    </row>
    <row r="2048" spans="1:12" x14ac:dyDescent="0.3">
      <c r="A2048">
        <v>676</v>
      </c>
      <c r="B2048" t="s">
        <v>2628</v>
      </c>
      <c r="C2048" t="s">
        <v>2629</v>
      </c>
      <c r="D2048" t="s">
        <v>2630</v>
      </c>
      <c r="E2048" t="s">
        <v>41</v>
      </c>
      <c r="F2048" t="s">
        <v>1110</v>
      </c>
      <c r="G2048" t="s">
        <v>2624</v>
      </c>
      <c r="H2048" t="s">
        <v>2614</v>
      </c>
      <c r="I2048">
        <v>22</v>
      </c>
      <c r="J2048">
        <v>457.9</v>
      </c>
      <c r="K2048">
        <v>641</v>
      </c>
      <c r="L2048">
        <v>457.9</v>
      </c>
    </row>
    <row r="2049" spans="1:12" x14ac:dyDescent="0.3">
      <c r="A2049">
        <v>677</v>
      </c>
      <c r="B2049" t="s">
        <v>5125</v>
      </c>
      <c r="C2049" t="s">
        <v>5126</v>
      </c>
      <c r="D2049" t="s">
        <v>5127</v>
      </c>
      <c r="E2049" t="s">
        <v>41</v>
      </c>
      <c r="F2049" t="s">
        <v>1110</v>
      </c>
      <c r="G2049" t="s">
        <v>2624</v>
      </c>
      <c r="H2049" t="s">
        <v>2614</v>
      </c>
      <c r="I2049">
        <v>8</v>
      </c>
      <c r="J2049">
        <v>488.53</v>
      </c>
      <c r="K2049">
        <v>683</v>
      </c>
      <c r="L2049">
        <v>488.53</v>
      </c>
    </row>
    <row r="2050" spans="1:12" x14ac:dyDescent="0.3">
      <c r="A2050">
        <v>678</v>
      </c>
      <c r="B2050" t="s">
        <v>2631</v>
      </c>
      <c r="C2050" t="s">
        <v>2632</v>
      </c>
      <c r="D2050" t="s">
        <v>2633</v>
      </c>
      <c r="E2050" t="s">
        <v>41</v>
      </c>
      <c r="F2050" t="s">
        <v>455</v>
      </c>
      <c r="G2050" t="s">
        <v>121</v>
      </c>
      <c r="H2050" t="s">
        <v>2614</v>
      </c>
      <c r="I2050">
        <v>18</v>
      </c>
      <c r="J2050">
        <v>14.07</v>
      </c>
      <c r="K2050">
        <v>19</v>
      </c>
      <c r="L2050">
        <v>14.07</v>
      </c>
    </row>
    <row r="2051" spans="1:12" x14ac:dyDescent="0.3">
      <c r="A2051">
        <v>679</v>
      </c>
      <c r="B2051" t="s">
        <v>2634</v>
      </c>
      <c r="C2051" t="s">
        <v>2635</v>
      </c>
      <c r="D2051" t="s">
        <v>2636</v>
      </c>
      <c r="E2051" t="s">
        <v>41</v>
      </c>
      <c r="F2051" t="s">
        <v>455</v>
      </c>
      <c r="G2051" t="s">
        <v>121</v>
      </c>
      <c r="H2051" t="s">
        <v>2614</v>
      </c>
      <c r="I2051">
        <v>297</v>
      </c>
      <c r="J2051">
        <v>21.43</v>
      </c>
      <c r="K2051">
        <v>30</v>
      </c>
      <c r="L2051">
        <v>21.43</v>
      </c>
    </row>
    <row r="2052" spans="1:12" x14ac:dyDescent="0.3">
      <c r="A2052">
        <v>680</v>
      </c>
      <c r="B2052" t="s">
        <v>2637</v>
      </c>
      <c r="C2052" t="s">
        <v>2638</v>
      </c>
      <c r="D2052" t="s">
        <v>2639</v>
      </c>
      <c r="E2052" t="s">
        <v>41</v>
      </c>
      <c r="F2052" t="s">
        <v>659</v>
      </c>
      <c r="G2052" t="s">
        <v>300</v>
      </c>
      <c r="H2052" t="s">
        <v>2614</v>
      </c>
      <c r="I2052">
        <v>22</v>
      </c>
      <c r="J2052">
        <v>26.14</v>
      </c>
      <c r="K2052">
        <v>36</v>
      </c>
      <c r="L2052">
        <v>26.14</v>
      </c>
    </row>
    <row r="2053" spans="1:12" x14ac:dyDescent="0.3">
      <c r="A2053">
        <v>681</v>
      </c>
      <c r="B2053" t="s">
        <v>2640</v>
      </c>
      <c r="C2053" t="s">
        <v>2641</v>
      </c>
      <c r="D2053" t="s">
        <v>2642</v>
      </c>
      <c r="E2053" t="s">
        <v>41</v>
      </c>
      <c r="F2053" t="s">
        <v>659</v>
      </c>
      <c r="G2053" t="s">
        <v>300</v>
      </c>
      <c r="H2053" t="s">
        <v>2614</v>
      </c>
      <c r="I2053">
        <v>14</v>
      </c>
      <c r="J2053">
        <v>52.39</v>
      </c>
      <c r="K2053">
        <v>73</v>
      </c>
      <c r="L2053">
        <v>52.39</v>
      </c>
    </row>
    <row r="2054" spans="1:12" x14ac:dyDescent="0.3">
      <c r="A2054">
        <v>682</v>
      </c>
      <c r="B2054" t="s">
        <v>2643</v>
      </c>
      <c r="C2054" t="s">
        <v>2644</v>
      </c>
      <c r="D2054" t="s">
        <v>2645</v>
      </c>
      <c r="E2054" t="s">
        <v>3832</v>
      </c>
      <c r="F2054" t="s">
        <v>476</v>
      </c>
      <c r="G2054" t="s">
        <v>121</v>
      </c>
      <c r="H2054" t="s">
        <v>2614</v>
      </c>
      <c r="I2054">
        <v>14</v>
      </c>
      <c r="J2054">
        <v>107.15</v>
      </c>
      <c r="K2054">
        <v>150</v>
      </c>
      <c r="L2054">
        <v>107.15</v>
      </c>
    </row>
    <row r="2055" spans="1:12" x14ac:dyDescent="0.3">
      <c r="A2055">
        <v>683</v>
      </c>
      <c r="B2055" t="s">
        <v>2646</v>
      </c>
      <c r="C2055" t="s">
        <v>2647</v>
      </c>
      <c r="D2055" t="s">
        <v>2648</v>
      </c>
      <c r="E2055" t="s">
        <v>41</v>
      </c>
      <c r="F2055" t="s">
        <v>748</v>
      </c>
      <c r="G2055" t="s">
        <v>2624</v>
      </c>
      <c r="H2055" t="s">
        <v>2614</v>
      </c>
      <c r="I2055">
        <v>1</v>
      </c>
      <c r="J2055">
        <v>594.29</v>
      </c>
      <c r="K2055">
        <v>832</v>
      </c>
      <c r="L2055">
        <v>594.29</v>
      </c>
    </row>
    <row r="2056" spans="1:12" x14ac:dyDescent="0.3">
      <c r="A2056">
        <v>684</v>
      </c>
      <c r="B2056" t="s">
        <v>5128</v>
      </c>
      <c r="C2056" t="s">
        <v>5129</v>
      </c>
      <c r="D2056" t="s">
        <v>5130</v>
      </c>
      <c r="E2056" t="s">
        <v>125</v>
      </c>
      <c r="F2056" t="s">
        <v>120</v>
      </c>
      <c r="G2056" t="s">
        <v>369</v>
      </c>
      <c r="I2056">
        <v>73</v>
      </c>
      <c r="J2056">
        <v>15.2</v>
      </c>
      <c r="K2056">
        <v>36</v>
      </c>
      <c r="L2056">
        <v>15.2</v>
      </c>
    </row>
    <row r="2057" spans="1:12" x14ac:dyDescent="0.3">
      <c r="A2057">
        <v>685</v>
      </c>
      <c r="B2057" t="s">
        <v>5131</v>
      </c>
      <c r="C2057" t="s">
        <v>5132</v>
      </c>
      <c r="D2057" t="s">
        <v>5133</v>
      </c>
      <c r="E2057" t="s">
        <v>41</v>
      </c>
      <c r="F2057" t="s">
        <v>2652</v>
      </c>
      <c r="G2057" t="s">
        <v>121</v>
      </c>
      <c r="H2057" t="s">
        <v>2614</v>
      </c>
      <c r="I2057">
        <v>3</v>
      </c>
      <c r="J2057">
        <v>189.08</v>
      </c>
      <c r="K2057">
        <v>264</v>
      </c>
      <c r="L2057">
        <v>189.08</v>
      </c>
    </row>
    <row r="2058" spans="1:12" x14ac:dyDescent="0.3">
      <c r="A2058">
        <v>686</v>
      </c>
      <c r="B2058" t="s">
        <v>5134</v>
      </c>
      <c r="C2058" t="s">
        <v>5135</v>
      </c>
      <c r="D2058" t="s">
        <v>5136</v>
      </c>
      <c r="E2058" t="s">
        <v>41</v>
      </c>
      <c r="F2058" t="s">
        <v>2652</v>
      </c>
      <c r="G2058" t="s">
        <v>121</v>
      </c>
      <c r="H2058" t="s">
        <v>2614</v>
      </c>
      <c r="I2058">
        <v>1</v>
      </c>
      <c r="J2058">
        <v>216.15</v>
      </c>
      <c r="K2058">
        <v>302</v>
      </c>
      <c r="L2058">
        <v>216.15</v>
      </c>
    </row>
    <row r="2059" spans="1:12" x14ac:dyDescent="0.3">
      <c r="A2059">
        <v>687</v>
      </c>
      <c r="B2059" t="s">
        <v>2649</v>
      </c>
      <c r="C2059" t="s">
        <v>2650</v>
      </c>
      <c r="D2059" t="s">
        <v>2651</v>
      </c>
      <c r="E2059" t="s">
        <v>41</v>
      </c>
      <c r="F2059" t="s">
        <v>2652</v>
      </c>
      <c r="G2059" t="s">
        <v>121</v>
      </c>
      <c r="H2059" t="s">
        <v>2614</v>
      </c>
      <c r="I2059">
        <v>4</v>
      </c>
      <c r="J2059">
        <v>208.7</v>
      </c>
      <c r="K2059">
        <v>292</v>
      </c>
      <c r="L2059">
        <v>208.7</v>
      </c>
    </row>
    <row r="2060" spans="1:12" x14ac:dyDescent="0.3">
      <c r="A2060">
        <v>688</v>
      </c>
      <c r="B2060" t="s">
        <v>2653</v>
      </c>
      <c r="C2060" t="s">
        <v>2654</v>
      </c>
      <c r="D2060" t="s">
        <v>2655</v>
      </c>
      <c r="E2060" t="s">
        <v>41</v>
      </c>
      <c r="F2060" t="s">
        <v>299</v>
      </c>
      <c r="G2060" t="s">
        <v>300</v>
      </c>
      <c r="H2060" t="s">
        <v>2614</v>
      </c>
      <c r="I2060">
        <v>19</v>
      </c>
      <c r="J2060">
        <v>27.5</v>
      </c>
      <c r="K2060">
        <v>38</v>
      </c>
      <c r="L2060">
        <v>27.5</v>
      </c>
    </row>
    <row r="2061" spans="1:12" x14ac:dyDescent="0.3">
      <c r="A2061">
        <v>689</v>
      </c>
      <c r="B2061" t="s">
        <v>2656</v>
      </c>
      <c r="C2061" t="s">
        <v>2657</v>
      </c>
      <c r="D2061" t="s">
        <v>2658</v>
      </c>
      <c r="E2061" t="s">
        <v>41</v>
      </c>
      <c r="F2061" t="s">
        <v>299</v>
      </c>
      <c r="G2061" t="s">
        <v>300</v>
      </c>
      <c r="H2061" t="s">
        <v>2614</v>
      </c>
      <c r="I2061">
        <v>17</v>
      </c>
      <c r="J2061">
        <v>56.43</v>
      </c>
      <c r="K2061">
        <v>79</v>
      </c>
      <c r="L2061">
        <v>56.43</v>
      </c>
    </row>
    <row r="2062" spans="1:12" x14ac:dyDescent="0.3">
      <c r="A2062">
        <v>690</v>
      </c>
      <c r="B2062" t="s">
        <v>5137</v>
      </c>
      <c r="C2062" t="s">
        <v>5138</v>
      </c>
      <c r="D2062" t="s">
        <v>5139</v>
      </c>
      <c r="E2062" t="s">
        <v>176</v>
      </c>
      <c r="F2062" t="s">
        <v>177</v>
      </c>
      <c r="G2062" t="s">
        <v>121</v>
      </c>
      <c r="H2062" t="s">
        <v>2614</v>
      </c>
      <c r="I2062">
        <v>1</v>
      </c>
      <c r="J2062">
        <v>86.29</v>
      </c>
      <c r="K2062">
        <v>120</v>
      </c>
      <c r="L2062">
        <v>86.29</v>
      </c>
    </row>
    <row r="2063" spans="1:12" x14ac:dyDescent="0.3">
      <c r="A2063">
        <v>691</v>
      </c>
      <c r="B2063" t="s">
        <v>5140</v>
      </c>
      <c r="C2063" t="s">
        <v>5141</v>
      </c>
      <c r="D2063" t="s">
        <v>5142</v>
      </c>
      <c r="E2063" t="s">
        <v>98</v>
      </c>
      <c r="F2063" t="s">
        <v>92</v>
      </c>
      <c r="G2063" t="s">
        <v>300</v>
      </c>
      <c r="H2063" t="s">
        <v>2614</v>
      </c>
      <c r="I2063">
        <v>6</v>
      </c>
      <c r="J2063">
        <v>192.09</v>
      </c>
      <c r="K2063">
        <v>268</v>
      </c>
      <c r="L2063">
        <v>192.09</v>
      </c>
    </row>
    <row r="2064" spans="1:12" x14ac:dyDescent="0.3">
      <c r="A2064">
        <v>692</v>
      </c>
      <c r="B2064" t="s">
        <v>5143</v>
      </c>
      <c r="C2064" t="s">
        <v>5144</v>
      </c>
      <c r="D2064" t="s">
        <v>5145</v>
      </c>
      <c r="E2064" t="s">
        <v>176</v>
      </c>
      <c r="F2064" t="s">
        <v>3275</v>
      </c>
      <c r="G2064" t="s">
        <v>121</v>
      </c>
      <c r="H2064" t="s">
        <v>2614</v>
      </c>
      <c r="I2064">
        <v>20</v>
      </c>
      <c r="J2064">
        <v>82.14</v>
      </c>
      <c r="K2064">
        <v>115</v>
      </c>
      <c r="L2064">
        <v>82.14</v>
      </c>
    </row>
    <row r="2065" spans="1:12" x14ac:dyDescent="0.3">
      <c r="A2065">
        <v>693</v>
      </c>
      <c r="B2065" t="s">
        <v>5146</v>
      </c>
      <c r="C2065" t="s">
        <v>5147</v>
      </c>
      <c r="D2065" t="s">
        <v>5148</v>
      </c>
      <c r="E2065" t="s">
        <v>41</v>
      </c>
      <c r="F2065" t="s">
        <v>1110</v>
      </c>
      <c r="G2065" t="s">
        <v>121</v>
      </c>
      <c r="H2065" t="s">
        <v>2614</v>
      </c>
      <c r="I2065">
        <v>54</v>
      </c>
      <c r="J2065">
        <v>151.51</v>
      </c>
      <c r="K2065">
        <v>212</v>
      </c>
      <c r="L2065">
        <v>151.51</v>
      </c>
    </row>
    <row r="2066" spans="1:12" x14ac:dyDescent="0.3">
      <c r="A2066">
        <v>694</v>
      </c>
      <c r="B2066" t="s">
        <v>5149</v>
      </c>
      <c r="C2066" t="s">
        <v>5150</v>
      </c>
      <c r="D2066" t="s">
        <v>5151</v>
      </c>
      <c r="E2066" t="s">
        <v>41</v>
      </c>
      <c r="F2066" t="s">
        <v>1110</v>
      </c>
      <c r="G2066" t="s">
        <v>121</v>
      </c>
      <c r="H2066" t="s">
        <v>2614</v>
      </c>
      <c r="I2066">
        <v>16</v>
      </c>
      <c r="J2066">
        <v>180.96</v>
      </c>
      <c r="K2066">
        <v>253</v>
      </c>
      <c r="L2066">
        <v>180.96</v>
      </c>
    </row>
    <row r="2067" spans="1:12" x14ac:dyDescent="0.3">
      <c r="A2067">
        <v>695</v>
      </c>
      <c r="B2067" t="s">
        <v>2659</v>
      </c>
      <c r="C2067" t="s">
        <v>2660</v>
      </c>
      <c r="D2067" t="s">
        <v>2661</v>
      </c>
      <c r="E2067" t="s">
        <v>309</v>
      </c>
      <c r="F2067" t="s">
        <v>310</v>
      </c>
      <c r="G2067" t="s">
        <v>121</v>
      </c>
      <c r="H2067" t="s">
        <v>2614</v>
      </c>
      <c r="I2067">
        <v>133</v>
      </c>
      <c r="J2067">
        <v>13.61</v>
      </c>
      <c r="K2067">
        <v>21</v>
      </c>
      <c r="L2067">
        <v>13.61</v>
      </c>
    </row>
    <row r="2068" spans="1:12" x14ac:dyDescent="0.3">
      <c r="A2068">
        <v>696</v>
      </c>
      <c r="B2068" t="s">
        <v>2662</v>
      </c>
      <c r="C2068" t="s">
        <v>2663</v>
      </c>
      <c r="D2068" t="s">
        <v>2664</v>
      </c>
      <c r="E2068" t="s">
        <v>309</v>
      </c>
      <c r="F2068" t="s">
        <v>310</v>
      </c>
      <c r="G2068" t="s">
        <v>121</v>
      </c>
      <c r="H2068" t="s">
        <v>2614</v>
      </c>
      <c r="I2068">
        <v>65</v>
      </c>
      <c r="J2068">
        <v>17.72</v>
      </c>
      <c r="K2068">
        <v>27</v>
      </c>
      <c r="L2068">
        <v>17.72</v>
      </c>
    </row>
    <row r="2069" spans="1:12" x14ac:dyDescent="0.3">
      <c r="A2069">
        <v>697</v>
      </c>
      <c r="B2069" t="s">
        <v>5152</v>
      </c>
      <c r="C2069" t="s">
        <v>5153</v>
      </c>
      <c r="D2069" t="s">
        <v>5154</v>
      </c>
      <c r="E2069" t="s">
        <v>98</v>
      </c>
      <c r="F2069" t="s">
        <v>476</v>
      </c>
      <c r="G2069" t="s">
        <v>121</v>
      </c>
      <c r="H2069" t="s">
        <v>2614</v>
      </c>
      <c r="I2069">
        <v>3</v>
      </c>
      <c r="J2069">
        <v>40</v>
      </c>
      <c r="K2069">
        <v>56</v>
      </c>
      <c r="L2069">
        <v>40</v>
      </c>
    </row>
    <row r="2070" spans="1:12" x14ac:dyDescent="0.3">
      <c r="A2070">
        <v>698</v>
      </c>
      <c r="B2070" t="s">
        <v>5155</v>
      </c>
      <c r="C2070" t="s">
        <v>5156</v>
      </c>
      <c r="D2070" t="s">
        <v>5157</v>
      </c>
      <c r="E2070" t="s">
        <v>125</v>
      </c>
      <c r="F2070" t="s">
        <v>120</v>
      </c>
      <c r="G2070" t="s">
        <v>121</v>
      </c>
      <c r="I2070">
        <v>6</v>
      </c>
      <c r="J2070">
        <v>2.7</v>
      </c>
      <c r="K2070">
        <v>28</v>
      </c>
      <c r="L2070">
        <v>2.7</v>
      </c>
    </row>
    <row r="2071" spans="1:12" x14ac:dyDescent="0.3">
      <c r="A2071">
        <v>699</v>
      </c>
      <c r="B2071" t="s">
        <v>5158</v>
      </c>
      <c r="C2071" t="s">
        <v>5159</v>
      </c>
      <c r="D2071" t="s">
        <v>5160</v>
      </c>
      <c r="E2071" t="s">
        <v>41</v>
      </c>
      <c r="F2071" t="s">
        <v>148</v>
      </c>
      <c r="G2071" t="s">
        <v>300</v>
      </c>
      <c r="H2071" t="s">
        <v>2614</v>
      </c>
      <c r="I2071">
        <v>7</v>
      </c>
      <c r="J2071">
        <v>38.54</v>
      </c>
      <c r="K2071">
        <v>53</v>
      </c>
      <c r="L2071">
        <v>38.54</v>
      </c>
    </row>
    <row r="2072" spans="1:12" x14ac:dyDescent="0.3">
      <c r="A2072">
        <v>700</v>
      </c>
      <c r="B2072" t="s">
        <v>2665</v>
      </c>
      <c r="C2072" t="s">
        <v>2666</v>
      </c>
      <c r="D2072" t="s">
        <v>2667</v>
      </c>
      <c r="E2072" t="s">
        <v>98</v>
      </c>
      <c r="F2072" t="s">
        <v>130</v>
      </c>
      <c r="G2072" t="s">
        <v>121</v>
      </c>
      <c r="H2072" t="s">
        <v>2614</v>
      </c>
      <c r="I2072">
        <v>23</v>
      </c>
      <c r="J2072">
        <v>14.32</v>
      </c>
      <c r="K2072">
        <v>20</v>
      </c>
      <c r="L2072">
        <v>14.32</v>
      </c>
    </row>
    <row r="2073" spans="1:12" x14ac:dyDescent="0.3">
      <c r="A2073">
        <v>701</v>
      </c>
      <c r="B2073" t="s">
        <v>5161</v>
      </c>
      <c r="C2073" t="s">
        <v>5162</v>
      </c>
      <c r="D2073" t="s">
        <v>2760</v>
      </c>
      <c r="E2073" t="s">
        <v>355</v>
      </c>
      <c r="F2073" t="s">
        <v>130</v>
      </c>
      <c r="G2073" t="s">
        <v>121</v>
      </c>
      <c r="H2073" t="s">
        <v>2614</v>
      </c>
      <c r="I2073">
        <v>26</v>
      </c>
      <c r="J2073">
        <v>20</v>
      </c>
      <c r="K2073">
        <v>28</v>
      </c>
      <c r="L2073">
        <v>20</v>
      </c>
    </row>
    <row r="2074" spans="1:12" x14ac:dyDescent="0.3">
      <c r="A2074">
        <v>702</v>
      </c>
      <c r="B2074" t="s">
        <v>5163</v>
      </c>
      <c r="C2074" t="s">
        <v>5164</v>
      </c>
      <c r="D2074" t="s">
        <v>5165</v>
      </c>
      <c r="E2074" t="s">
        <v>41</v>
      </c>
      <c r="F2074" t="s">
        <v>299</v>
      </c>
      <c r="G2074" t="s">
        <v>121</v>
      </c>
      <c r="H2074" t="s">
        <v>2614</v>
      </c>
      <c r="I2074">
        <v>19</v>
      </c>
      <c r="J2074">
        <v>12.4</v>
      </c>
      <c r="K2074">
        <v>17</v>
      </c>
      <c r="L2074">
        <v>12.4</v>
      </c>
    </row>
    <row r="2075" spans="1:12" x14ac:dyDescent="0.3">
      <c r="A2075">
        <v>703</v>
      </c>
      <c r="B2075" t="s">
        <v>5166</v>
      </c>
      <c r="C2075" t="s">
        <v>5167</v>
      </c>
      <c r="D2075" t="s">
        <v>5168</v>
      </c>
      <c r="E2075" t="s">
        <v>98</v>
      </c>
      <c r="F2075" t="s">
        <v>480</v>
      </c>
      <c r="G2075" t="s">
        <v>121</v>
      </c>
      <c r="I2075">
        <v>3</v>
      </c>
      <c r="J2075">
        <v>8.31</v>
      </c>
      <c r="K2075">
        <v>11</v>
      </c>
      <c r="L2075">
        <v>8.31</v>
      </c>
    </row>
    <row r="2076" spans="1:12" x14ac:dyDescent="0.3">
      <c r="A2076">
        <v>704</v>
      </c>
      <c r="B2076" t="s">
        <v>5169</v>
      </c>
      <c r="C2076" t="s">
        <v>5170</v>
      </c>
      <c r="D2076" t="s">
        <v>5171</v>
      </c>
      <c r="E2076" t="s">
        <v>98</v>
      </c>
      <c r="F2076" t="s">
        <v>476</v>
      </c>
      <c r="G2076" t="s">
        <v>121</v>
      </c>
      <c r="H2076" t="s">
        <v>2614</v>
      </c>
      <c r="I2076">
        <v>7</v>
      </c>
      <c r="J2076">
        <v>13.91</v>
      </c>
      <c r="K2076">
        <v>19</v>
      </c>
      <c r="L2076">
        <v>13.91</v>
      </c>
    </row>
    <row r="2077" spans="1:12" x14ac:dyDescent="0.3">
      <c r="A2077">
        <v>705</v>
      </c>
      <c r="B2077" t="s">
        <v>2668</v>
      </c>
      <c r="C2077" t="s">
        <v>2669</v>
      </c>
      <c r="D2077" t="s">
        <v>2670</v>
      </c>
      <c r="E2077" t="s">
        <v>41</v>
      </c>
      <c r="F2077" t="s">
        <v>299</v>
      </c>
      <c r="G2077" t="s">
        <v>2624</v>
      </c>
      <c r="H2077" t="s">
        <v>2614</v>
      </c>
      <c r="I2077">
        <v>57</v>
      </c>
      <c r="J2077">
        <v>62.64</v>
      </c>
      <c r="K2077">
        <v>87</v>
      </c>
      <c r="L2077">
        <v>62.64</v>
      </c>
    </row>
    <row r="2078" spans="1:12" x14ac:dyDescent="0.3">
      <c r="A2078">
        <v>706</v>
      </c>
      <c r="B2078" t="s">
        <v>5172</v>
      </c>
      <c r="C2078" t="s">
        <v>5173</v>
      </c>
      <c r="D2078" t="s">
        <v>5174</v>
      </c>
      <c r="E2078" t="s">
        <v>1173</v>
      </c>
      <c r="F2078" t="s">
        <v>476</v>
      </c>
      <c r="G2078" t="s">
        <v>121</v>
      </c>
      <c r="H2078" t="s">
        <v>2614</v>
      </c>
      <c r="I2078">
        <v>34</v>
      </c>
      <c r="J2078">
        <v>72.14</v>
      </c>
      <c r="K2078">
        <v>101</v>
      </c>
      <c r="L2078">
        <v>72.14</v>
      </c>
    </row>
    <row r="2079" spans="1:12" x14ac:dyDescent="0.3">
      <c r="A2079">
        <v>707</v>
      </c>
      <c r="B2079" t="s">
        <v>2671</v>
      </c>
      <c r="C2079" t="s">
        <v>2672</v>
      </c>
      <c r="D2079" t="s">
        <v>2636</v>
      </c>
      <c r="E2079" t="s">
        <v>2673</v>
      </c>
      <c r="F2079" t="s">
        <v>420</v>
      </c>
      <c r="G2079" t="s">
        <v>121</v>
      </c>
      <c r="H2079" t="s">
        <v>2614</v>
      </c>
      <c r="I2079">
        <v>47</v>
      </c>
      <c r="J2079">
        <v>5.15</v>
      </c>
      <c r="K2079">
        <v>69</v>
      </c>
      <c r="L2079">
        <v>5.15</v>
      </c>
    </row>
    <row r="2080" spans="1:12" x14ac:dyDescent="0.3">
      <c r="A2080">
        <v>708</v>
      </c>
      <c r="B2080" t="s">
        <v>2674</v>
      </c>
      <c r="C2080" t="s">
        <v>2675</v>
      </c>
      <c r="D2080" t="s">
        <v>2676</v>
      </c>
      <c r="E2080" t="s">
        <v>2673</v>
      </c>
      <c r="F2080" t="s">
        <v>420</v>
      </c>
      <c r="G2080" t="s">
        <v>121</v>
      </c>
      <c r="H2080" t="s">
        <v>2614</v>
      </c>
      <c r="I2080">
        <v>28</v>
      </c>
      <c r="J2080">
        <v>13</v>
      </c>
      <c r="K2080">
        <v>119</v>
      </c>
      <c r="L2080">
        <v>13</v>
      </c>
    </row>
    <row r="2081" spans="1:12" x14ac:dyDescent="0.3">
      <c r="A2081">
        <v>709</v>
      </c>
      <c r="B2081" t="s">
        <v>2677</v>
      </c>
      <c r="C2081" t="s">
        <v>2678</v>
      </c>
      <c r="D2081" t="s">
        <v>2679</v>
      </c>
      <c r="E2081" t="s">
        <v>98</v>
      </c>
      <c r="F2081" t="s">
        <v>92</v>
      </c>
      <c r="G2081" t="s">
        <v>300</v>
      </c>
      <c r="H2081" t="s">
        <v>2614</v>
      </c>
      <c r="I2081">
        <v>42</v>
      </c>
      <c r="J2081">
        <v>288.81</v>
      </c>
      <c r="K2081">
        <v>404</v>
      </c>
      <c r="L2081">
        <v>288.81</v>
      </c>
    </row>
    <row r="2082" spans="1:12" x14ac:dyDescent="0.3">
      <c r="A2082">
        <v>710</v>
      </c>
      <c r="B2082" t="s">
        <v>2680</v>
      </c>
      <c r="C2082" t="s">
        <v>2681</v>
      </c>
      <c r="D2082" t="s">
        <v>2682</v>
      </c>
      <c r="E2082" t="s">
        <v>41</v>
      </c>
      <c r="F2082" t="s">
        <v>748</v>
      </c>
      <c r="G2082" t="s">
        <v>300</v>
      </c>
      <c r="H2082" t="s">
        <v>2614</v>
      </c>
      <c r="I2082">
        <v>25</v>
      </c>
      <c r="J2082">
        <v>41.25</v>
      </c>
      <c r="K2082">
        <v>57</v>
      </c>
      <c r="L2082">
        <v>41.25</v>
      </c>
    </row>
    <row r="2083" spans="1:12" x14ac:dyDescent="0.3">
      <c r="A2083">
        <v>711</v>
      </c>
      <c r="B2083" t="s">
        <v>5175</v>
      </c>
      <c r="C2083" t="s">
        <v>5176</v>
      </c>
      <c r="D2083" t="s">
        <v>5177</v>
      </c>
      <c r="E2083" t="s">
        <v>41</v>
      </c>
      <c r="F2083" t="s">
        <v>748</v>
      </c>
      <c r="G2083" t="s">
        <v>300</v>
      </c>
      <c r="H2083" t="s">
        <v>2614</v>
      </c>
      <c r="I2083">
        <v>15</v>
      </c>
      <c r="J2083">
        <v>73.75</v>
      </c>
      <c r="K2083">
        <v>103</v>
      </c>
      <c r="L2083">
        <v>73.75</v>
      </c>
    </row>
    <row r="2084" spans="1:12" x14ac:dyDescent="0.3">
      <c r="A2084">
        <v>712</v>
      </c>
      <c r="B2084" t="s">
        <v>2683</v>
      </c>
      <c r="C2084" t="s">
        <v>2684</v>
      </c>
      <c r="D2084" t="s">
        <v>2685</v>
      </c>
      <c r="E2084" t="s">
        <v>98</v>
      </c>
      <c r="F2084" t="s">
        <v>322</v>
      </c>
      <c r="G2084" t="s">
        <v>121</v>
      </c>
      <c r="H2084" t="s">
        <v>2614</v>
      </c>
      <c r="I2084">
        <v>24</v>
      </c>
      <c r="J2084">
        <v>40.76</v>
      </c>
      <c r="K2084">
        <v>57</v>
      </c>
      <c r="L2084">
        <v>40.76</v>
      </c>
    </row>
    <row r="2085" spans="1:12" x14ac:dyDescent="0.3">
      <c r="A2085">
        <v>713</v>
      </c>
      <c r="B2085" t="s">
        <v>2686</v>
      </c>
      <c r="C2085" t="s">
        <v>2687</v>
      </c>
      <c r="D2085" t="s">
        <v>2688</v>
      </c>
      <c r="E2085" t="s">
        <v>41</v>
      </c>
      <c r="F2085" t="s">
        <v>420</v>
      </c>
      <c r="G2085" t="s">
        <v>2689</v>
      </c>
      <c r="H2085" t="s">
        <v>2614</v>
      </c>
      <c r="I2085">
        <v>7</v>
      </c>
      <c r="J2085">
        <v>21.89</v>
      </c>
      <c r="K2085">
        <v>30</v>
      </c>
      <c r="L2085">
        <v>21.89</v>
      </c>
    </row>
    <row r="2086" spans="1:12" x14ac:dyDescent="0.3">
      <c r="A2086">
        <v>714</v>
      </c>
      <c r="B2086" t="s">
        <v>2693</v>
      </c>
      <c r="C2086" t="s">
        <v>2694</v>
      </c>
      <c r="D2086" t="s">
        <v>2396</v>
      </c>
      <c r="E2086" t="s">
        <v>41</v>
      </c>
      <c r="F2086" t="s">
        <v>120</v>
      </c>
      <c r="G2086" t="s">
        <v>300</v>
      </c>
      <c r="H2086" t="s">
        <v>2614</v>
      </c>
      <c r="I2086">
        <v>9</v>
      </c>
      <c r="J2086">
        <v>118.64</v>
      </c>
      <c r="K2086">
        <v>175</v>
      </c>
      <c r="L2086">
        <v>118.64</v>
      </c>
    </row>
    <row r="2087" spans="1:12" x14ac:dyDescent="0.3">
      <c r="A2087">
        <v>715</v>
      </c>
      <c r="B2087" t="s">
        <v>2695</v>
      </c>
      <c r="C2087" t="s">
        <v>2696</v>
      </c>
      <c r="D2087" t="s">
        <v>2697</v>
      </c>
      <c r="E2087" t="s">
        <v>1173</v>
      </c>
      <c r="F2087" t="s">
        <v>2044</v>
      </c>
      <c r="G2087" t="s">
        <v>121</v>
      </c>
      <c r="H2087" t="s">
        <v>2614</v>
      </c>
      <c r="I2087">
        <v>32</v>
      </c>
      <c r="J2087">
        <v>146.34</v>
      </c>
      <c r="K2087">
        <v>204</v>
      </c>
      <c r="L2087">
        <v>146.34</v>
      </c>
    </row>
    <row r="2088" spans="1:12" x14ac:dyDescent="0.3">
      <c r="A2088">
        <v>716</v>
      </c>
      <c r="B2088" t="s">
        <v>5178</v>
      </c>
      <c r="C2088" t="s">
        <v>5179</v>
      </c>
      <c r="D2088" t="s">
        <v>5180</v>
      </c>
      <c r="E2088" t="s">
        <v>1173</v>
      </c>
      <c r="F2088" t="s">
        <v>2044</v>
      </c>
      <c r="G2088" t="s">
        <v>121</v>
      </c>
      <c r="H2088" t="s">
        <v>2614</v>
      </c>
      <c r="I2088">
        <v>1</v>
      </c>
      <c r="J2088">
        <v>472.46</v>
      </c>
      <c r="K2088">
        <v>661</v>
      </c>
      <c r="L2088">
        <v>472.46</v>
      </c>
    </row>
    <row r="2089" spans="1:12" x14ac:dyDescent="0.3">
      <c r="A2089">
        <v>717</v>
      </c>
      <c r="B2089" t="s">
        <v>2698</v>
      </c>
      <c r="C2089" t="s">
        <v>2699</v>
      </c>
      <c r="D2089" t="s">
        <v>2700</v>
      </c>
      <c r="E2089" t="s">
        <v>41</v>
      </c>
      <c r="F2089" t="s">
        <v>713</v>
      </c>
      <c r="G2089" t="s">
        <v>300</v>
      </c>
      <c r="H2089" t="s">
        <v>2614</v>
      </c>
      <c r="I2089">
        <v>2</v>
      </c>
      <c r="J2089">
        <v>8.61</v>
      </c>
      <c r="K2089">
        <v>12</v>
      </c>
      <c r="L2089">
        <v>8.61</v>
      </c>
    </row>
    <row r="2090" spans="1:12" x14ac:dyDescent="0.3">
      <c r="A2090">
        <v>718</v>
      </c>
      <c r="B2090" t="s">
        <v>2704</v>
      </c>
      <c r="C2090" t="s">
        <v>2705</v>
      </c>
      <c r="D2090" t="s">
        <v>2706</v>
      </c>
      <c r="E2090" t="s">
        <v>1173</v>
      </c>
      <c r="F2090" t="s">
        <v>476</v>
      </c>
      <c r="G2090" t="s">
        <v>2689</v>
      </c>
      <c r="H2090" t="s">
        <v>2614</v>
      </c>
      <c r="I2090">
        <v>21</v>
      </c>
      <c r="J2090">
        <v>342.86</v>
      </c>
      <c r="K2090">
        <v>480</v>
      </c>
      <c r="L2090">
        <v>342.86</v>
      </c>
    </row>
    <row r="2091" spans="1:12" x14ac:dyDescent="0.3">
      <c r="A2091">
        <v>719</v>
      </c>
      <c r="B2091" t="s">
        <v>5181</v>
      </c>
      <c r="C2091" t="s">
        <v>5182</v>
      </c>
      <c r="D2091" t="s">
        <v>3953</v>
      </c>
      <c r="E2091" t="s">
        <v>1173</v>
      </c>
      <c r="F2091" t="s">
        <v>480</v>
      </c>
      <c r="G2091" t="s">
        <v>3935</v>
      </c>
      <c r="H2091" t="s">
        <v>2614</v>
      </c>
      <c r="I2091">
        <v>2</v>
      </c>
      <c r="J2091">
        <v>2939.29</v>
      </c>
      <c r="K2091">
        <v>4115</v>
      </c>
      <c r="L2091">
        <v>2939.29</v>
      </c>
    </row>
    <row r="2092" spans="1:12" x14ac:dyDescent="0.3">
      <c r="A2092">
        <v>720</v>
      </c>
      <c r="B2092" t="s">
        <v>5183</v>
      </c>
      <c r="C2092" t="s">
        <v>5184</v>
      </c>
      <c r="D2092" t="s">
        <v>5185</v>
      </c>
      <c r="E2092" t="s">
        <v>204</v>
      </c>
      <c r="F2092" t="s">
        <v>310</v>
      </c>
      <c r="G2092" t="s">
        <v>121</v>
      </c>
      <c r="H2092" t="s">
        <v>2614</v>
      </c>
      <c r="I2092">
        <v>24</v>
      </c>
      <c r="J2092">
        <v>92.32</v>
      </c>
      <c r="K2092">
        <v>129</v>
      </c>
      <c r="L2092">
        <v>92.32</v>
      </c>
    </row>
    <row r="2093" spans="1:12" x14ac:dyDescent="0.3">
      <c r="A2093">
        <v>721</v>
      </c>
      <c r="B2093" t="s">
        <v>5186</v>
      </c>
      <c r="C2093" t="s">
        <v>5187</v>
      </c>
      <c r="D2093" t="s">
        <v>2709</v>
      </c>
      <c r="E2093" t="s">
        <v>98</v>
      </c>
      <c r="F2093" t="s">
        <v>92</v>
      </c>
      <c r="G2093" t="s">
        <v>121</v>
      </c>
      <c r="H2093" t="s">
        <v>2614</v>
      </c>
      <c r="I2093">
        <v>1</v>
      </c>
      <c r="J2093">
        <v>93.2</v>
      </c>
      <c r="K2093">
        <v>130</v>
      </c>
      <c r="L2093">
        <v>93.2</v>
      </c>
    </row>
    <row r="2094" spans="1:12" x14ac:dyDescent="0.3">
      <c r="A2094">
        <v>722</v>
      </c>
      <c r="B2094" t="s">
        <v>2707</v>
      </c>
      <c r="C2094" t="s">
        <v>2708</v>
      </c>
      <c r="D2094" t="s">
        <v>2709</v>
      </c>
      <c r="E2094" t="s">
        <v>98</v>
      </c>
      <c r="F2094" t="s">
        <v>92</v>
      </c>
      <c r="G2094" t="s">
        <v>2710</v>
      </c>
      <c r="H2094" t="s">
        <v>2614</v>
      </c>
      <c r="I2094">
        <v>1</v>
      </c>
      <c r="J2094">
        <v>55.91</v>
      </c>
      <c r="K2094">
        <v>78</v>
      </c>
      <c r="L2094">
        <v>55.91</v>
      </c>
    </row>
    <row r="2095" spans="1:12" x14ac:dyDescent="0.3">
      <c r="A2095">
        <v>723</v>
      </c>
      <c r="B2095" t="s">
        <v>2711</v>
      </c>
      <c r="C2095" t="s">
        <v>2712</v>
      </c>
      <c r="D2095" t="s">
        <v>2713</v>
      </c>
      <c r="E2095" t="s">
        <v>176</v>
      </c>
      <c r="F2095" t="s">
        <v>177</v>
      </c>
      <c r="G2095" t="s">
        <v>2714</v>
      </c>
      <c r="H2095" t="s">
        <v>2614</v>
      </c>
      <c r="I2095">
        <v>37</v>
      </c>
      <c r="J2095">
        <v>94.28</v>
      </c>
      <c r="K2095">
        <v>131</v>
      </c>
      <c r="L2095">
        <v>94.28</v>
      </c>
    </row>
    <row r="2096" spans="1:12" x14ac:dyDescent="0.3">
      <c r="A2096">
        <v>724</v>
      </c>
      <c r="B2096" t="s">
        <v>2715</v>
      </c>
      <c r="C2096" t="s">
        <v>2716</v>
      </c>
      <c r="D2096" t="s">
        <v>2717</v>
      </c>
      <c r="E2096" t="s">
        <v>41</v>
      </c>
      <c r="F2096" t="s">
        <v>659</v>
      </c>
      <c r="G2096" t="s">
        <v>369</v>
      </c>
      <c r="H2096" t="s">
        <v>2614</v>
      </c>
      <c r="I2096">
        <v>9</v>
      </c>
      <c r="J2096">
        <v>179.96</v>
      </c>
      <c r="K2096">
        <v>236</v>
      </c>
      <c r="L2096">
        <v>179.96</v>
      </c>
    </row>
    <row r="2097" spans="1:12" x14ac:dyDescent="0.3">
      <c r="A2097">
        <v>725</v>
      </c>
      <c r="B2097" t="s">
        <v>5188</v>
      </c>
      <c r="C2097" t="s">
        <v>5189</v>
      </c>
      <c r="D2097" t="s">
        <v>5190</v>
      </c>
      <c r="E2097" t="s">
        <v>41</v>
      </c>
      <c r="F2097" t="s">
        <v>299</v>
      </c>
      <c r="G2097" t="s">
        <v>121</v>
      </c>
      <c r="H2097" t="s">
        <v>2614</v>
      </c>
      <c r="I2097">
        <v>10</v>
      </c>
      <c r="J2097">
        <v>131.79</v>
      </c>
      <c r="K2097">
        <v>184</v>
      </c>
      <c r="L2097">
        <v>131.79</v>
      </c>
    </row>
    <row r="2098" spans="1:12" x14ac:dyDescent="0.3">
      <c r="A2098">
        <v>726</v>
      </c>
      <c r="B2098" t="s">
        <v>5191</v>
      </c>
      <c r="C2098" t="s">
        <v>5192</v>
      </c>
      <c r="D2098" t="s">
        <v>2720</v>
      </c>
      <c r="E2098" t="s">
        <v>700</v>
      </c>
      <c r="F2098" t="s">
        <v>5193</v>
      </c>
      <c r="G2098" t="s">
        <v>121</v>
      </c>
      <c r="H2098" t="s">
        <v>2614</v>
      </c>
      <c r="I2098">
        <v>45</v>
      </c>
      <c r="J2098">
        <v>5</v>
      </c>
      <c r="K2098">
        <v>90</v>
      </c>
      <c r="L2098">
        <v>5</v>
      </c>
    </row>
    <row r="2099" spans="1:12" x14ac:dyDescent="0.3">
      <c r="A2099">
        <v>727</v>
      </c>
      <c r="B2099" t="s">
        <v>2718</v>
      </c>
      <c r="C2099" t="s">
        <v>2719</v>
      </c>
      <c r="D2099" t="s">
        <v>2720</v>
      </c>
      <c r="E2099" t="s">
        <v>309</v>
      </c>
      <c r="F2099" t="s">
        <v>310</v>
      </c>
      <c r="G2099" t="s">
        <v>121</v>
      </c>
      <c r="H2099" t="s">
        <v>2614</v>
      </c>
      <c r="I2099">
        <v>189</v>
      </c>
      <c r="J2099">
        <v>85.66</v>
      </c>
      <c r="K2099">
        <v>124</v>
      </c>
      <c r="L2099">
        <v>85.66</v>
      </c>
    </row>
    <row r="2100" spans="1:12" x14ac:dyDescent="0.3">
      <c r="A2100">
        <v>728</v>
      </c>
      <c r="B2100" t="s">
        <v>2721</v>
      </c>
      <c r="C2100" t="s">
        <v>2722</v>
      </c>
      <c r="D2100" t="s">
        <v>2723</v>
      </c>
      <c r="E2100" t="s">
        <v>559</v>
      </c>
      <c r="F2100" t="s">
        <v>1110</v>
      </c>
      <c r="G2100" t="s">
        <v>121</v>
      </c>
      <c r="H2100" t="s">
        <v>2614</v>
      </c>
      <c r="I2100">
        <v>1</v>
      </c>
      <c r="J2100">
        <v>18.399999999999999</v>
      </c>
      <c r="K2100">
        <v>25</v>
      </c>
      <c r="L2100">
        <v>18.399999999999999</v>
      </c>
    </row>
    <row r="2101" spans="1:12" x14ac:dyDescent="0.3">
      <c r="A2101">
        <v>729</v>
      </c>
      <c r="B2101" t="s">
        <v>2724</v>
      </c>
      <c r="C2101" t="s">
        <v>2725</v>
      </c>
      <c r="D2101" t="s">
        <v>2726</v>
      </c>
      <c r="E2101" t="s">
        <v>212</v>
      </c>
      <c r="F2101" t="s">
        <v>148</v>
      </c>
      <c r="G2101" t="s">
        <v>2727</v>
      </c>
      <c r="H2101" t="s">
        <v>2614</v>
      </c>
      <c r="I2101">
        <v>15</v>
      </c>
      <c r="J2101">
        <v>4.87</v>
      </c>
      <c r="K2101">
        <v>9</v>
      </c>
      <c r="L2101">
        <v>4.87</v>
      </c>
    </row>
    <row r="2102" spans="1:12" x14ac:dyDescent="0.3">
      <c r="A2102">
        <v>730</v>
      </c>
      <c r="B2102" t="s">
        <v>2728</v>
      </c>
      <c r="C2102" t="s">
        <v>2729</v>
      </c>
      <c r="D2102" t="s">
        <v>2730</v>
      </c>
      <c r="E2102" t="s">
        <v>212</v>
      </c>
      <c r="F2102" t="s">
        <v>148</v>
      </c>
      <c r="G2102" t="s">
        <v>2727</v>
      </c>
      <c r="H2102" t="s">
        <v>2614</v>
      </c>
      <c r="I2102">
        <v>16</v>
      </c>
      <c r="J2102">
        <v>16.190000000000001</v>
      </c>
      <c r="K2102">
        <v>30</v>
      </c>
      <c r="L2102">
        <v>16.190000000000001</v>
      </c>
    </row>
    <row r="2103" spans="1:12" x14ac:dyDescent="0.3">
      <c r="A2103">
        <v>731</v>
      </c>
      <c r="B2103" t="s">
        <v>2731</v>
      </c>
      <c r="C2103" t="s">
        <v>2732</v>
      </c>
      <c r="D2103" t="s">
        <v>2733</v>
      </c>
      <c r="E2103" t="s">
        <v>29</v>
      </c>
      <c r="F2103" t="s">
        <v>310</v>
      </c>
      <c r="G2103" t="s">
        <v>121</v>
      </c>
      <c r="H2103" t="s">
        <v>2614</v>
      </c>
      <c r="I2103">
        <v>30</v>
      </c>
      <c r="J2103">
        <v>4.0999999999999996</v>
      </c>
      <c r="K2103">
        <v>15</v>
      </c>
      <c r="L2103">
        <v>4.0999999999999996</v>
      </c>
    </row>
    <row r="2104" spans="1:12" x14ac:dyDescent="0.3">
      <c r="A2104">
        <v>732</v>
      </c>
      <c r="B2104" t="s">
        <v>2734</v>
      </c>
      <c r="C2104" t="s">
        <v>2735</v>
      </c>
      <c r="D2104" t="s">
        <v>2736</v>
      </c>
      <c r="E2104" t="s">
        <v>559</v>
      </c>
      <c r="F2104" t="s">
        <v>2737</v>
      </c>
      <c r="G2104" t="s">
        <v>300</v>
      </c>
      <c r="H2104" t="s">
        <v>2614</v>
      </c>
      <c r="I2104">
        <v>2</v>
      </c>
      <c r="J2104">
        <v>32.86</v>
      </c>
      <c r="K2104">
        <v>46</v>
      </c>
      <c r="L2104">
        <v>32.86</v>
      </c>
    </row>
    <row r="2105" spans="1:12" x14ac:dyDescent="0.3">
      <c r="A2105">
        <v>733</v>
      </c>
      <c r="B2105" t="s">
        <v>2738</v>
      </c>
      <c r="C2105" t="s">
        <v>2739</v>
      </c>
      <c r="D2105" t="s">
        <v>2740</v>
      </c>
      <c r="E2105" t="s">
        <v>41</v>
      </c>
      <c r="F2105" t="s">
        <v>2741</v>
      </c>
      <c r="G2105" t="s">
        <v>121</v>
      </c>
      <c r="H2105" t="s">
        <v>2614</v>
      </c>
      <c r="I2105">
        <v>29</v>
      </c>
      <c r="J2105">
        <v>90.35</v>
      </c>
      <c r="K2105">
        <v>126</v>
      </c>
      <c r="L2105">
        <v>90.35</v>
      </c>
    </row>
    <row r="2106" spans="1:12" x14ac:dyDescent="0.3">
      <c r="A2106">
        <v>734</v>
      </c>
      <c r="B2106" t="s">
        <v>2742</v>
      </c>
      <c r="C2106" t="s">
        <v>2743</v>
      </c>
      <c r="D2106" t="s">
        <v>2744</v>
      </c>
      <c r="E2106" t="s">
        <v>212</v>
      </c>
      <c r="F2106" t="s">
        <v>148</v>
      </c>
      <c r="G2106" t="s">
        <v>121</v>
      </c>
      <c r="H2106" t="s">
        <v>2614</v>
      </c>
      <c r="I2106">
        <v>44</v>
      </c>
      <c r="J2106">
        <v>39.74</v>
      </c>
      <c r="K2106">
        <v>61</v>
      </c>
      <c r="L2106">
        <v>39.74</v>
      </c>
    </row>
    <row r="2107" spans="1:12" x14ac:dyDescent="0.3">
      <c r="A2107">
        <v>735</v>
      </c>
      <c r="B2107" t="s">
        <v>5194</v>
      </c>
      <c r="C2107" t="s">
        <v>5195</v>
      </c>
      <c r="D2107" t="s">
        <v>5196</v>
      </c>
      <c r="E2107" t="s">
        <v>176</v>
      </c>
      <c r="F2107" t="s">
        <v>5197</v>
      </c>
      <c r="G2107" t="s">
        <v>121</v>
      </c>
      <c r="H2107" t="s">
        <v>2614</v>
      </c>
      <c r="I2107">
        <v>11</v>
      </c>
      <c r="J2107">
        <v>113.57</v>
      </c>
      <c r="K2107">
        <v>159</v>
      </c>
      <c r="L2107">
        <v>113.57</v>
      </c>
    </row>
    <row r="2108" spans="1:12" x14ac:dyDescent="0.3">
      <c r="A2108">
        <v>736</v>
      </c>
      <c r="B2108" t="s">
        <v>2745</v>
      </c>
      <c r="C2108" t="s">
        <v>2746</v>
      </c>
      <c r="E2108" t="s">
        <v>41</v>
      </c>
      <c r="F2108" t="s">
        <v>2747</v>
      </c>
      <c r="G2108" t="s">
        <v>369</v>
      </c>
      <c r="H2108" t="s">
        <v>2614</v>
      </c>
      <c r="I2108">
        <v>156</v>
      </c>
      <c r="J2108">
        <v>33.61</v>
      </c>
      <c r="K2108">
        <v>47</v>
      </c>
      <c r="L2108">
        <v>33.61</v>
      </c>
    </row>
    <row r="2109" spans="1:12" x14ac:dyDescent="0.3">
      <c r="A2109">
        <v>737</v>
      </c>
      <c r="B2109" t="s">
        <v>5198</v>
      </c>
      <c r="C2109" t="s">
        <v>5199</v>
      </c>
      <c r="D2109" t="s">
        <v>5200</v>
      </c>
      <c r="E2109" t="s">
        <v>41</v>
      </c>
      <c r="F2109" t="s">
        <v>2751</v>
      </c>
      <c r="G2109" t="s">
        <v>121</v>
      </c>
      <c r="H2109" t="s">
        <v>2614</v>
      </c>
      <c r="I2109">
        <v>12</v>
      </c>
      <c r="J2109">
        <v>93</v>
      </c>
      <c r="K2109">
        <v>124</v>
      </c>
      <c r="L2109">
        <v>93</v>
      </c>
    </row>
    <row r="2110" spans="1:12" x14ac:dyDescent="0.3">
      <c r="A2110">
        <v>738</v>
      </c>
      <c r="B2110" t="s">
        <v>2748</v>
      </c>
      <c r="C2110" t="s">
        <v>2749</v>
      </c>
      <c r="D2110" t="s">
        <v>2750</v>
      </c>
      <c r="E2110" t="s">
        <v>41</v>
      </c>
      <c r="F2110" t="s">
        <v>2751</v>
      </c>
      <c r="G2110" t="s">
        <v>2624</v>
      </c>
      <c r="H2110" t="s">
        <v>2614</v>
      </c>
      <c r="I2110">
        <v>10</v>
      </c>
      <c r="J2110">
        <v>91.5</v>
      </c>
      <c r="K2110">
        <v>122</v>
      </c>
      <c r="L2110">
        <v>91.5</v>
      </c>
    </row>
    <row r="2111" spans="1:12" x14ac:dyDescent="0.3">
      <c r="A2111">
        <v>739</v>
      </c>
      <c r="B2111" t="s">
        <v>2752</v>
      </c>
      <c r="C2111" t="s">
        <v>2753</v>
      </c>
      <c r="D2111" t="s">
        <v>2754</v>
      </c>
      <c r="E2111" t="s">
        <v>98</v>
      </c>
      <c r="F2111" t="s">
        <v>322</v>
      </c>
      <c r="G2111" t="s">
        <v>121</v>
      </c>
      <c r="H2111" t="s">
        <v>2614</v>
      </c>
      <c r="I2111">
        <v>82</v>
      </c>
      <c r="J2111">
        <v>76.78</v>
      </c>
      <c r="K2111">
        <v>107</v>
      </c>
      <c r="L2111">
        <v>76.78</v>
      </c>
    </row>
    <row r="2112" spans="1:12" x14ac:dyDescent="0.3">
      <c r="A2112">
        <v>740</v>
      </c>
      <c r="B2112" t="s">
        <v>2755</v>
      </c>
      <c r="C2112" t="s">
        <v>2756</v>
      </c>
      <c r="D2112" t="s">
        <v>2757</v>
      </c>
      <c r="E2112" t="s">
        <v>41</v>
      </c>
      <c r="F2112" t="s">
        <v>476</v>
      </c>
      <c r="G2112" t="s">
        <v>121</v>
      </c>
      <c r="H2112" t="s">
        <v>2614</v>
      </c>
      <c r="I2112">
        <v>12</v>
      </c>
      <c r="J2112">
        <v>107.86</v>
      </c>
      <c r="K2112">
        <v>151</v>
      </c>
      <c r="L2112">
        <v>107.86</v>
      </c>
    </row>
    <row r="2113" spans="1:12" x14ac:dyDescent="0.3">
      <c r="A2113">
        <v>741</v>
      </c>
      <c r="B2113" t="s">
        <v>5201</v>
      </c>
      <c r="C2113" t="s">
        <v>5202</v>
      </c>
      <c r="D2113" t="s">
        <v>5203</v>
      </c>
      <c r="E2113" t="s">
        <v>98</v>
      </c>
      <c r="F2113" t="s">
        <v>420</v>
      </c>
      <c r="G2113" t="s">
        <v>121</v>
      </c>
      <c r="H2113" t="s">
        <v>2614</v>
      </c>
      <c r="I2113">
        <v>6</v>
      </c>
      <c r="J2113">
        <v>227.07</v>
      </c>
      <c r="K2113">
        <v>317</v>
      </c>
      <c r="L2113">
        <v>227.07</v>
      </c>
    </row>
    <row r="2114" spans="1:12" x14ac:dyDescent="0.3">
      <c r="A2114">
        <v>742</v>
      </c>
      <c r="B2114" t="s">
        <v>2758</v>
      </c>
      <c r="C2114" t="s">
        <v>2759</v>
      </c>
      <c r="D2114" t="s">
        <v>2760</v>
      </c>
      <c r="E2114" t="s">
        <v>700</v>
      </c>
      <c r="F2114" t="s">
        <v>237</v>
      </c>
      <c r="G2114" t="s">
        <v>121</v>
      </c>
      <c r="I2114">
        <v>27</v>
      </c>
      <c r="J2114">
        <v>2.58</v>
      </c>
      <c r="K2114">
        <v>27</v>
      </c>
      <c r="L2114">
        <v>2.58</v>
      </c>
    </row>
    <row r="2115" spans="1:12" x14ac:dyDescent="0.3">
      <c r="A2115">
        <v>743</v>
      </c>
      <c r="B2115" t="s">
        <v>5204</v>
      </c>
      <c r="C2115" t="s">
        <v>5205</v>
      </c>
      <c r="D2115" t="s">
        <v>5206</v>
      </c>
      <c r="E2115" t="s">
        <v>142</v>
      </c>
      <c r="F2115" t="s">
        <v>237</v>
      </c>
      <c r="G2115" t="s">
        <v>121</v>
      </c>
      <c r="H2115" t="s">
        <v>2614</v>
      </c>
      <c r="I2115">
        <v>27</v>
      </c>
      <c r="J2115">
        <v>19.25</v>
      </c>
      <c r="K2115">
        <v>40</v>
      </c>
      <c r="L2115">
        <v>19.25</v>
      </c>
    </row>
    <row r="2116" spans="1:12" x14ac:dyDescent="0.3">
      <c r="A2116">
        <v>744</v>
      </c>
      <c r="B2116" t="s">
        <v>5207</v>
      </c>
      <c r="C2116" t="s">
        <v>5208</v>
      </c>
      <c r="D2116" t="s">
        <v>5209</v>
      </c>
      <c r="E2116" t="s">
        <v>142</v>
      </c>
      <c r="F2116" t="s">
        <v>237</v>
      </c>
      <c r="G2116" t="s">
        <v>121</v>
      </c>
      <c r="H2116" t="s">
        <v>2614</v>
      </c>
      <c r="I2116">
        <v>18</v>
      </c>
      <c r="J2116">
        <v>36.5</v>
      </c>
      <c r="K2116">
        <v>96</v>
      </c>
      <c r="L2116">
        <v>36.5</v>
      </c>
    </row>
    <row r="2117" spans="1:12" x14ac:dyDescent="0.3">
      <c r="A2117">
        <v>745</v>
      </c>
      <c r="B2117" t="s">
        <v>5210</v>
      </c>
      <c r="C2117" t="s">
        <v>5211</v>
      </c>
      <c r="D2117" t="s">
        <v>5212</v>
      </c>
      <c r="E2117" t="s">
        <v>309</v>
      </c>
      <c r="F2117" t="s">
        <v>310</v>
      </c>
      <c r="G2117" t="s">
        <v>121</v>
      </c>
      <c r="H2117" t="s">
        <v>2614</v>
      </c>
      <c r="I2117">
        <v>8</v>
      </c>
      <c r="J2117">
        <v>32.79</v>
      </c>
      <c r="K2117">
        <v>51</v>
      </c>
      <c r="L2117">
        <v>32.79</v>
      </c>
    </row>
    <row r="2118" spans="1:12" x14ac:dyDescent="0.3">
      <c r="A2118">
        <v>746</v>
      </c>
      <c r="B2118" t="s">
        <v>2761</v>
      </c>
      <c r="C2118" t="s">
        <v>2762</v>
      </c>
      <c r="D2118" t="s">
        <v>2763</v>
      </c>
      <c r="E2118" t="s">
        <v>41</v>
      </c>
      <c r="F2118" t="s">
        <v>148</v>
      </c>
      <c r="G2118" t="s">
        <v>121</v>
      </c>
      <c r="H2118" t="s">
        <v>2614</v>
      </c>
      <c r="I2118">
        <v>6</v>
      </c>
      <c r="J2118">
        <v>66.790000000000006</v>
      </c>
      <c r="K2118">
        <v>93</v>
      </c>
      <c r="L2118">
        <v>66.790000000000006</v>
      </c>
    </row>
    <row r="2119" spans="1:12" x14ac:dyDescent="0.3">
      <c r="A2119">
        <v>747</v>
      </c>
      <c r="B2119" t="s">
        <v>2764</v>
      </c>
      <c r="C2119" t="s">
        <v>2765</v>
      </c>
      <c r="D2119" t="s">
        <v>2766</v>
      </c>
      <c r="E2119" t="s">
        <v>41</v>
      </c>
      <c r="F2119" t="s">
        <v>148</v>
      </c>
      <c r="G2119" t="s">
        <v>121</v>
      </c>
      <c r="H2119" t="s">
        <v>2614</v>
      </c>
      <c r="I2119">
        <v>10</v>
      </c>
      <c r="J2119">
        <v>55.32</v>
      </c>
      <c r="K2119">
        <v>77</v>
      </c>
      <c r="L2119">
        <v>55.32</v>
      </c>
    </row>
    <row r="2120" spans="1:12" x14ac:dyDescent="0.3">
      <c r="A2120">
        <v>748</v>
      </c>
      <c r="B2120" t="s">
        <v>2767</v>
      </c>
      <c r="C2120" t="s">
        <v>2768</v>
      </c>
      <c r="D2120" t="s">
        <v>2769</v>
      </c>
      <c r="E2120" t="s">
        <v>212</v>
      </c>
      <c r="F2120" t="s">
        <v>148</v>
      </c>
      <c r="G2120" t="s">
        <v>121</v>
      </c>
      <c r="H2120" t="s">
        <v>2614</v>
      </c>
      <c r="I2120">
        <v>66</v>
      </c>
      <c r="J2120">
        <v>70.010000000000005</v>
      </c>
      <c r="K2120">
        <v>115</v>
      </c>
      <c r="L2120">
        <v>70.010000000000005</v>
      </c>
    </row>
    <row r="2121" spans="1:12" x14ac:dyDescent="0.3">
      <c r="A2121">
        <v>749</v>
      </c>
      <c r="B2121" t="s">
        <v>5213</v>
      </c>
      <c r="C2121" t="s">
        <v>5214</v>
      </c>
      <c r="D2121" t="s">
        <v>5215</v>
      </c>
      <c r="E2121" t="s">
        <v>212</v>
      </c>
      <c r="F2121" t="s">
        <v>148</v>
      </c>
      <c r="G2121" t="s">
        <v>121</v>
      </c>
      <c r="H2121" t="s">
        <v>2614</v>
      </c>
      <c r="I2121">
        <v>3</v>
      </c>
      <c r="J2121">
        <v>78.62</v>
      </c>
      <c r="K2121">
        <v>134</v>
      </c>
      <c r="L2121">
        <v>78.62</v>
      </c>
    </row>
    <row r="2122" spans="1:12" x14ac:dyDescent="0.3">
      <c r="A2122">
        <v>750</v>
      </c>
      <c r="B2122" t="s">
        <v>2770</v>
      </c>
      <c r="C2122" t="s">
        <v>2771</v>
      </c>
      <c r="D2122" t="s">
        <v>2772</v>
      </c>
      <c r="E2122" t="s">
        <v>212</v>
      </c>
      <c r="F2122" t="s">
        <v>148</v>
      </c>
      <c r="G2122" t="s">
        <v>121</v>
      </c>
      <c r="H2122" t="s">
        <v>2614</v>
      </c>
      <c r="I2122">
        <v>12</v>
      </c>
      <c r="J2122">
        <v>90.14</v>
      </c>
      <c r="K2122">
        <v>154</v>
      </c>
      <c r="L2122">
        <v>90.14</v>
      </c>
    </row>
    <row r="2123" spans="1:12" x14ac:dyDescent="0.3">
      <c r="A2123">
        <v>751</v>
      </c>
      <c r="B2123" t="s">
        <v>2773</v>
      </c>
      <c r="C2123" t="s">
        <v>2774</v>
      </c>
      <c r="D2123" t="s">
        <v>2775</v>
      </c>
      <c r="E2123" t="s">
        <v>204</v>
      </c>
      <c r="F2123" t="s">
        <v>420</v>
      </c>
      <c r="G2123" t="s">
        <v>121</v>
      </c>
      <c r="H2123" t="s">
        <v>2614</v>
      </c>
      <c r="I2123">
        <v>526</v>
      </c>
      <c r="J2123">
        <v>29.77</v>
      </c>
      <c r="K2123">
        <v>50</v>
      </c>
      <c r="L2123">
        <v>29.77</v>
      </c>
    </row>
    <row r="2124" spans="1:12" x14ac:dyDescent="0.3">
      <c r="A2124">
        <v>752</v>
      </c>
      <c r="B2124" t="s">
        <v>2776</v>
      </c>
      <c r="C2124" t="s">
        <v>2777</v>
      </c>
      <c r="D2124" t="s">
        <v>2778</v>
      </c>
      <c r="E2124" t="s">
        <v>204</v>
      </c>
      <c r="F2124" t="s">
        <v>420</v>
      </c>
      <c r="G2124" t="s">
        <v>121</v>
      </c>
      <c r="H2124" t="s">
        <v>2614</v>
      </c>
      <c r="I2124">
        <v>230</v>
      </c>
      <c r="J2124">
        <v>29.77</v>
      </c>
      <c r="K2124">
        <v>50</v>
      </c>
      <c r="L2124">
        <v>29.77</v>
      </c>
    </row>
    <row r="2125" spans="1:12" x14ac:dyDescent="0.3">
      <c r="A2125">
        <v>753</v>
      </c>
      <c r="B2125" t="s">
        <v>2779</v>
      </c>
      <c r="C2125" t="s">
        <v>2780</v>
      </c>
      <c r="D2125" t="s">
        <v>2781</v>
      </c>
      <c r="E2125" t="s">
        <v>204</v>
      </c>
      <c r="F2125" t="s">
        <v>420</v>
      </c>
      <c r="G2125" t="s">
        <v>121</v>
      </c>
      <c r="H2125" t="s">
        <v>2614</v>
      </c>
      <c r="I2125">
        <v>56</v>
      </c>
      <c r="J2125">
        <v>59.52</v>
      </c>
      <c r="K2125">
        <v>100</v>
      </c>
      <c r="L2125">
        <v>59.52</v>
      </c>
    </row>
    <row r="2126" spans="1:12" x14ac:dyDescent="0.3">
      <c r="A2126">
        <v>754</v>
      </c>
      <c r="B2126" t="s">
        <v>5216</v>
      </c>
      <c r="C2126" t="s">
        <v>5217</v>
      </c>
      <c r="D2126" t="s">
        <v>2923</v>
      </c>
      <c r="E2126" t="s">
        <v>41</v>
      </c>
      <c r="F2126" t="s">
        <v>455</v>
      </c>
      <c r="G2126" t="s">
        <v>121</v>
      </c>
      <c r="H2126" t="s">
        <v>2614</v>
      </c>
      <c r="I2126">
        <v>30</v>
      </c>
      <c r="J2126">
        <v>28.57</v>
      </c>
      <c r="K2126">
        <v>40</v>
      </c>
      <c r="L2126">
        <v>28.57</v>
      </c>
    </row>
    <row r="2127" spans="1:12" x14ac:dyDescent="0.3">
      <c r="A2127">
        <v>755</v>
      </c>
      <c r="B2127" t="s">
        <v>5218</v>
      </c>
      <c r="C2127" t="s">
        <v>5219</v>
      </c>
      <c r="D2127" t="s">
        <v>2772</v>
      </c>
      <c r="E2127" t="s">
        <v>41</v>
      </c>
      <c r="F2127" t="s">
        <v>455</v>
      </c>
      <c r="G2127" t="s">
        <v>121</v>
      </c>
      <c r="H2127" t="s">
        <v>2614</v>
      </c>
      <c r="I2127">
        <v>40</v>
      </c>
      <c r="J2127">
        <v>32.14</v>
      </c>
      <c r="K2127">
        <v>45</v>
      </c>
      <c r="L2127">
        <v>32.14</v>
      </c>
    </row>
    <row r="2128" spans="1:12" x14ac:dyDescent="0.3">
      <c r="A2128">
        <v>756</v>
      </c>
      <c r="B2128" t="s">
        <v>2782</v>
      </c>
      <c r="C2128" t="s">
        <v>2783</v>
      </c>
      <c r="D2128" t="s">
        <v>2784</v>
      </c>
      <c r="E2128" t="s">
        <v>41</v>
      </c>
      <c r="F2128" t="s">
        <v>299</v>
      </c>
      <c r="G2128" t="s">
        <v>2624</v>
      </c>
      <c r="H2128" t="s">
        <v>2614</v>
      </c>
      <c r="I2128">
        <v>10</v>
      </c>
      <c r="J2128">
        <v>129.61000000000001</v>
      </c>
      <c r="K2128">
        <v>181</v>
      </c>
      <c r="L2128">
        <v>129.61000000000001</v>
      </c>
    </row>
    <row r="2129" spans="1:12" x14ac:dyDescent="0.3">
      <c r="A2129">
        <v>757</v>
      </c>
      <c r="B2129" t="s">
        <v>2785</v>
      </c>
      <c r="C2129" t="s">
        <v>2786</v>
      </c>
      <c r="D2129" t="s">
        <v>2787</v>
      </c>
      <c r="E2129" t="s">
        <v>41</v>
      </c>
      <c r="F2129" t="s">
        <v>455</v>
      </c>
      <c r="G2129" t="s">
        <v>121</v>
      </c>
      <c r="H2129" t="s">
        <v>2614</v>
      </c>
      <c r="I2129">
        <v>16</v>
      </c>
      <c r="J2129">
        <v>47.14</v>
      </c>
      <c r="K2129">
        <v>66</v>
      </c>
      <c r="L2129">
        <v>47.14</v>
      </c>
    </row>
    <row r="2130" spans="1:12" x14ac:dyDescent="0.3">
      <c r="A2130">
        <v>758</v>
      </c>
      <c r="B2130" t="s">
        <v>5220</v>
      </c>
      <c r="C2130" t="s">
        <v>5221</v>
      </c>
      <c r="D2130" t="s">
        <v>5222</v>
      </c>
      <c r="E2130" t="s">
        <v>176</v>
      </c>
      <c r="F2130" t="s">
        <v>3275</v>
      </c>
      <c r="G2130" t="s">
        <v>121</v>
      </c>
      <c r="H2130" t="s">
        <v>2614</v>
      </c>
      <c r="I2130">
        <v>60</v>
      </c>
      <c r="J2130">
        <v>135.71</v>
      </c>
      <c r="K2130">
        <v>190</v>
      </c>
      <c r="L2130">
        <v>135.71</v>
      </c>
    </row>
    <row r="2131" spans="1:12" x14ac:dyDescent="0.3">
      <c r="A2131">
        <v>759</v>
      </c>
      <c r="B2131" t="s">
        <v>5223</v>
      </c>
      <c r="C2131" t="s">
        <v>5224</v>
      </c>
      <c r="D2131" t="s">
        <v>5225</v>
      </c>
      <c r="E2131" t="s">
        <v>41</v>
      </c>
      <c r="F2131" t="s">
        <v>579</v>
      </c>
      <c r="G2131" t="s">
        <v>121</v>
      </c>
      <c r="I2131">
        <v>1</v>
      </c>
      <c r="J2131">
        <v>47.97</v>
      </c>
      <c r="K2131">
        <v>67</v>
      </c>
      <c r="L2131">
        <v>47.97</v>
      </c>
    </row>
    <row r="2132" spans="1:12" x14ac:dyDescent="0.3">
      <c r="A2132">
        <v>760</v>
      </c>
      <c r="B2132" t="s">
        <v>2791</v>
      </c>
      <c r="C2132" t="s">
        <v>2792</v>
      </c>
      <c r="D2132" t="s">
        <v>2793</v>
      </c>
      <c r="E2132" t="s">
        <v>41</v>
      </c>
      <c r="F2132" t="s">
        <v>564</v>
      </c>
      <c r="G2132" t="s">
        <v>300</v>
      </c>
      <c r="H2132" t="s">
        <v>2614</v>
      </c>
      <c r="I2132">
        <v>1</v>
      </c>
      <c r="J2132">
        <v>14.39</v>
      </c>
      <c r="K2132">
        <v>20</v>
      </c>
      <c r="L2132">
        <v>14.39</v>
      </c>
    </row>
    <row r="2133" spans="1:12" x14ac:dyDescent="0.3">
      <c r="A2133">
        <v>761</v>
      </c>
      <c r="B2133" t="s">
        <v>2794</v>
      </c>
      <c r="C2133" t="s">
        <v>2795</v>
      </c>
      <c r="D2133" t="s">
        <v>2796</v>
      </c>
      <c r="E2133" t="s">
        <v>41</v>
      </c>
      <c r="F2133" t="s">
        <v>1110</v>
      </c>
      <c r="G2133" t="s">
        <v>369</v>
      </c>
      <c r="H2133" t="s">
        <v>2614</v>
      </c>
      <c r="I2133">
        <v>1</v>
      </c>
      <c r="J2133">
        <v>19.18</v>
      </c>
      <c r="K2133">
        <v>26</v>
      </c>
      <c r="L2133">
        <v>19.18</v>
      </c>
    </row>
    <row r="2134" spans="1:12" x14ac:dyDescent="0.3">
      <c r="A2134">
        <v>762</v>
      </c>
      <c r="B2134" t="s">
        <v>2797</v>
      </c>
      <c r="C2134" t="s">
        <v>2798</v>
      </c>
      <c r="D2134" t="s">
        <v>2799</v>
      </c>
      <c r="E2134" t="s">
        <v>212</v>
      </c>
      <c r="F2134" t="s">
        <v>148</v>
      </c>
      <c r="G2134" t="s">
        <v>121</v>
      </c>
      <c r="H2134" t="s">
        <v>2614</v>
      </c>
      <c r="I2134">
        <v>12</v>
      </c>
      <c r="J2134">
        <v>77.790000000000006</v>
      </c>
      <c r="K2134">
        <v>145</v>
      </c>
      <c r="L2134">
        <v>77.790000000000006</v>
      </c>
    </row>
    <row r="2135" spans="1:12" x14ac:dyDescent="0.3">
      <c r="A2135">
        <v>763</v>
      </c>
      <c r="B2135" t="s">
        <v>5226</v>
      </c>
      <c r="C2135" t="s">
        <v>5227</v>
      </c>
      <c r="D2135" t="s">
        <v>5228</v>
      </c>
      <c r="E2135" t="s">
        <v>41</v>
      </c>
      <c r="F2135" t="s">
        <v>455</v>
      </c>
      <c r="G2135" t="s">
        <v>121</v>
      </c>
      <c r="H2135" t="s">
        <v>2614</v>
      </c>
      <c r="I2135">
        <v>8</v>
      </c>
      <c r="J2135">
        <v>5.98</v>
      </c>
      <c r="K2135">
        <v>8</v>
      </c>
      <c r="L2135">
        <v>5.98</v>
      </c>
    </row>
    <row r="2136" spans="1:12" x14ac:dyDescent="0.3">
      <c r="A2136">
        <v>764</v>
      </c>
      <c r="B2136" t="s">
        <v>5229</v>
      </c>
      <c r="C2136" t="s">
        <v>5230</v>
      </c>
      <c r="D2136" t="s">
        <v>5231</v>
      </c>
      <c r="E2136" t="s">
        <v>41</v>
      </c>
      <c r="F2136" t="s">
        <v>455</v>
      </c>
      <c r="G2136" t="s">
        <v>121</v>
      </c>
      <c r="H2136" t="s">
        <v>2614</v>
      </c>
      <c r="I2136">
        <v>4</v>
      </c>
      <c r="J2136">
        <v>8.2899999999999991</v>
      </c>
      <c r="K2136">
        <v>11</v>
      </c>
      <c r="L2136">
        <v>8.2899999999999991</v>
      </c>
    </row>
    <row r="2137" spans="1:12" x14ac:dyDescent="0.3">
      <c r="A2137">
        <v>765</v>
      </c>
      <c r="B2137" t="s">
        <v>2800</v>
      </c>
      <c r="C2137" t="s">
        <v>2801</v>
      </c>
      <c r="D2137" t="s">
        <v>2802</v>
      </c>
      <c r="E2137" t="s">
        <v>98</v>
      </c>
      <c r="F2137" t="s">
        <v>476</v>
      </c>
      <c r="G2137" t="s">
        <v>2803</v>
      </c>
      <c r="H2137" t="s">
        <v>2614</v>
      </c>
      <c r="I2137">
        <v>2</v>
      </c>
      <c r="J2137">
        <v>375</v>
      </c>
      <c r="K2137">
        <v>525</v>
      </c>
      <c r="L2137">
        <v>375</v>
      </c>
    </row>
    <row r="2138" spans="1:12" x14ac:dyDescent="0.3">
      <c r="A2138">
        <v>766</v>
      </c>
      <c r="B2138" t="s">
        <v>2804</v>
      </c>
      <c r="C2138" t="s">
        <v>2805</v>
      </c>
      <c r="D2138" t="s">
        <v>2806</v>
      </c>
      <c r="E2138" t="s">
        <v>2505</v>
      </c>
      <c r="F2138" t="s">
        <v>420</v>
      </c>
      <c r="G2138" t="s">
        <v>300</v>
      </c>
      <c r="H2138" t="s">
        <v>2614</v>
      </c>
      <c r="I2138">
        <v>1202</v>
      </c>
      <c r="J2138">
        <v>5.3</v>
      </c>
      <c r="K2138">
        <v>83</v>
      </c>
      <c r="L2138">
        <v>5.3</v>
      </c>
    </row>
    <row r="2139" spans="1:12" x14ac:dyDescent="0.3">
      <c r="A2139">
        <v>767</v>
      </c>
      <c r="B2139" t="s">
        <v>2807</v>
      </c>
      <c r="C2139" t="s">
        <v>2808</v>
      </c>
      <c r="D2139" t="s">
        <v>2809</v>
      </c>
      <c r="E2139" t="s">
        <v>204</v>
      </c>
      <c r="F2139" t="s">
        <v>2431</v>
      </c>
      <c r="G2139" t="s">
        <v>2624</v>
      </c>
      <c r="H2139" t="s">
        <v>2614</v>
      </c>
      <c r="I2139">
        <v>7</v>
      </c>
      <c r="J2139">
        <v>289.29000000000002</v>
      </c>
      <c r="K2139">
        <v>405</v>
      </c>
      <c r="L2139">
        <v>289.29000000000002</v>
      </c>
    </row>
    <row r="2140" spans="1:12" x14ac:dyDescent="0.3">
      <c r="A2140">
        <v>768</v>
      </c>
      <c r="B2140" t="s">
        <v>2810</v>
      </c>
      <c r="C2140" t="s">
        <v>2811</v>
      </c>
      <c r="D2140" t="s">
        <v>2812</v>
      </c>
      <c r="E2140" t="s">
        <v>204</v>
      </c>
      <c r="F2140" t="s">
        <v>2431</v>
      </c>
      <c r="G2140" t="s">
        <v>2624</v>
      </c>
      <c r="H2140" t="s">
        <v>2614</v>
      </c>
      <c r="I2140">
        <v>21</v>
      </c>
      <c r="J2140">
        <v>271.43</v>
      </c>
      <c r="K2140">
        <v>380</v>
      </c>
      <c r="L2140">
        <v>271.43</v>
      </c>
    </row>
    <row r="2141" spans="1:12" x14ac:dyDescent="0.3">
      <c r="A2141">
        <v>769</v>
      </c>
      <c r="B2141" t="s">
        <v>5232</v>
      </c>
      <c r="C2141" t="s">
        <v>5233</v>
      </c>
      <c r="D2141" t="s">
        <v>5234</v>
      </c>
      <c r="E2141" t="s">
        <v>204</v>
      </c>
      <c r="F2141" t="s">
        <v>2431</v>
      </c>
      <c r="G2141" t="s">
        <v>2624</v>
      </c>
      <c r="H2141" t="s">
        <v>2614</v>
      </c>
      <c r="I2141">
        <v>5</v>
      </c>
      <c r="J2141">
        <v>223.57</v>
      </c>
      <c r="K2141">
        <v>313</v>
      </c>
      <c r="L2141">
        <v>223.57</v>
      </c>
    </row>
    <row r="2142" spans="1:12" x14ac:dyDescent="0.3">
      <c r="A2142">
        <v>770</v>
      </c>
      <c r="B2142" t="s">
        <v>5235</v>
      </c>
      <c r="C2142" t="s">
        <v>5236</v>
      </c>
      <c r="D2142" t="s">
        <v>5237</v>
      </c>
      <c r="E2142" t="s">
        <v>204</v>
      </c>
      <c r="F2142" t="s">
        <v>2431</v>
      </c>
      <c r="G2142" t="s">
        <v>300</v>
      </c>
      <c r="H2142" t="s">
        <v>2614</v>
      </c>
      <c r="I2142">
        <v>6</v>
      </c>
      <c r="J2142">
        <v>264.29000000000002</v>
      </c>
      <c r="K2142">
        <v>370</v>
      </c>
      <c r="L2142">
        <v>264.29000000000002</v>
      </c>
    </row>
    <row r="2143" spans="1:12" x14ac:dyDescent="0.3">
      <c r="A2143">
        <v>771</v>
      </c>
      <c r="B2143" t="s">
        <v>5238</v>
      </c>
      <c r="C2143" t="s">
        <v>5239</v>
      </c>
      <c r="D2143" t="s">
        <v>5240</v>
      </c>
      <c r="E2143" t="s">
        <v>204</v>
      </c>
      <c r="F2143" t="s">
        <v>2431</v>
      </c>
      <c r="G2143" t="s">
        <v>300</v>
      </c>
      <c r="H2143" t="s">
        <v>2614</v>
      </c>
      <c r="I2143">
        <v>3</v>
      </c>
      <c r="J2143">
        <v>245.71</v>
      </c>
      <c r="K2143">
        <v>344</v>
      </c>
      <c r="L2143">
        <v>245.71</v>
      </c>
    </row>
    <row r="2144" spans="1:12" x14ac:dyDescent="0.3">
      <c r="A2144">
        <v>772</v>
      </c>
      <c r="B2144" t="s">
        <v>5241</v>
      </c>
      <c r="C2144" t="s">
        <v>5242</v>
      </c>
      <c r="D2144" t="s">
        <v>5243</v>
      </c>
      <c r="E2144" t="s">
        <v>41</v>
      </c>
      <c r="F2144" t="s">
        <v>455</v>
      </c>
      <c r="G2144" t="s">
        <v>121</v>
      </c>
      <c r="H2144" t="s">
        <v>2614</v>
      </c>
      <c r="I2144">
        <v>75</v>
      </c>
      <c r="J2144">
        <v>49.15</v>
      </c>
      <c r="K2144">
        <v>68</v>
      </c>
      <c r="L2144">
        <v>49.15</v>
      </c>
    </row>
    <row r="2145" spans="1:12" x14ac:dyDescent="0.3">
      <c r="A2145">
        <v>773</v>
      </c>
      <c r="B2145" t="s">
        <v>5244</v>
      </c>
      <c r="C2145" t="s">
        <v>5245</v>
      </c>
      <c r="D2145" t="s">
        <v>5246</v>
      </c>
      <c r="E2145" t="s">
        <v>41</v>
      </c>
      <c r="F2145" t="s">
        <v>455</v>
      </c>
      <c r="G2145" t="s">
        <v>300</v>
      </c>
      <c r="H2145" t="s">
        <v>2614</v>
      </c>
      <c r="I2145">
        <v>18</v>
      </c>
      <c r="J2145">
        <v>46.39</v>
      </c>
      <c r="K2145">
        <v>64</v>
      </c>
      <c r="L2145">
        <v>46.39</v>
      </c>
    </row>
    <row r="2146" spans="1:12" x14ac:dyDescent="0.3">
      <c r="A2146">
        <v>774</v>
      </c>
      <c r="B2146" t="s">
        <v>5247</v>
      </c>
      <c r="C2146" t="s">
        <v>5248</v>
      </c>
      <c r="D2146" t="s">
        <v>5249</v>
      </c>
      <c r="E2146" t="s">
        <v>41</v>
      </c>
      <c r="F2146" t="s">
        <v>455</v>
      </c>
      <c r="G2146" t="s">
        <v>121</v>
      </c>
      <c r="H2146" t="s">
        <v>2614</v>
      </c>
      <c r="I2146">
        <v>12</v>
      </c>
      <c r="J2146">
        <v>71.430000000000007</v>
      </c>
      <c r="K2146">
        <v>100</v>
      </c>
      <c r="L2146">
        <v>71.430000000000007</v>
      </c>
    </row>
    <row r="2147" spans="1:12" x14ac:dyDescent="0.3">
      <c r="A2147">
        <v>775</v>
      </c>
      <c r="B2147" t="s">
        <v>2813</v>
      </c>
      <c r="C2147" t="s">
        <v>2814</v>
      </c>
      <c r="D2147" t="s">
        <v>2815</v>
      </c>
      <c r="E2147" t="s">
        <v>41</v>
      </c>
      <c r="F2147" t="s">
        <v>2044</v>
      </c>
      <c r="G2147" t="s">
        <v>300</v>
      </c>
      <c r="H2147" t="s">
        <v>2614</v>
      </c>
      <c r="I2147">
        <v>120</v>
      </c>
      <c r="J2147">
        <v>10.87</v>
      </c>
      <c r="K2147">
        <v>14</v>
      </c>
      <c r="L2147">
        <v>10.87</v>
      </c>
    </row>
    <row r="2148" spans="1:12" x14ac:dyDescent="0.3">
      <c r="A2148">
        <v>776</v>
      </c>
      <c r="B2148" t="s">
        <v>5250</v>
      </c>
      <c r="C2148" t="s">
        <v>5251</v>
      </c>
      <c r="D2148" t="s">
        <v>5252</v>
      </c>
      <c r="E2148" t="s">
        <v>91</v>
      </c>
      <c r="F2148" t="s">
        <v>92</v>
      </c>
      <c r="G2148" t="s">
        <v>121</v>
      </c>
      <c r="H2148" t="s">
        <v>2614</v>
      </c>
      <c r="I2148">
        <v>3</v>
      </c>
      <c r="J2148">
        <v>311.76</v>
      </c>
      <c r="K2148">
        <v>484</v>
      </c>
      <c r="L2148">
        <v>311.76</v>
      </c>
    </row>
    <row r="2149" spans="1:12" x14ac:dyDescent="0.3">
      <c r="A2149">
        <v>777</v>
      </c>
      <c r="B2149" t="s">
        <v>5253</v>
      </c>
      <c r="C2149" t="s">
        <v>5254</v>
      </c>
      <c r="D2149" t="s">
        <v>5255</v>
      </c>
      <c r="E2149" t="s">
        <v>41</v>
      </c>
      <c r="F2149" t="s">
        <v>3887</v>
      </c>
      <c r="G2149" t="s">
        <v>2710</v>
      </c>
      <c r="H2149" t="s">
        <v>2614</v>
      </c>
      <c r="I2149">
        <v>2</v>
      </c>
      <c r="J2149">
        <v>42.86</v>
      </c>
      <c r="K2149">
        <v>60</v>
      </c>
      <c r="L2149">
        <v>42.86</v>
      </c>
    </row>
    <row r="2150" spans="1:12" x14ac:dyDescent="0.3">
      <c r="A2150">
        <v>778</v>
      </c>
      <c r="B2150" t="s">
        <v>2819</v>
      </c>
      <c r="C2150" t="s">
        <v>2820</v>
      </c>
      <c r="D2150" t="s">
        <v>2821</v>
      </c>
      <c r="E2150" t="s">
        <v>41</v>
      </c>
      <c r="F2150" t="s">
        <v>2652</v>
      </c>
      <c r="G2150" t="s">
        <v>300</v>
      </c>
      <c r="H2150" t="s">
        <v>2614</v>
      </c>
      <c r="I2150">
        <v>21</v>
      </c>
      <c r="J2150">
        <v>62.52</v>
      </c>
      <c r="K2150">
        <v>87</v>
      </c>
      <c r="L2150">
        <v>62.52</v>
      </c>
    </row>
    <row r="2151" spans="1:12" x14ac:dyDescent="0.3">
      <c r="A2151">
        <v>779</v>
      </c>
      <c r="B2151" t="s">
        <v>2822</v>
      </c>
      <c r="C2151" t="s">
        <v>2823</v>
      </c>
      <c r="D2151" t="s">
        <v>2824</v>
      </c>
      <c r="E2151" t="s">
        <v>1173</v>
      </c>
      <c r="F2151" t="s">
        <v>2652</v>
      </c>
      <c r="G2151" t="s">
        <v>300</v>
      </c>
      <c r="H2151" t="s">
        <v>2614</v>
      </c>
      <c r="I2151">
        <v>3</v>
      </c>
      <c r="J2151">
        <v>98.16</v>
      </c>
      <c r="K2151">
        <v>137</v>
      </c>
      <c r="L2151">
        <v>98.16</v>
      </c>
    </row>
    <row r="2152" spans="1:12" x14ac:dyDescent="0.3">
      <c r="A2152">
        <v>780</v>
      </c>
      <c r="B2152" t="s">
        <v>5256</v>
      </c>
      <c r="C2152" t="s">
        <v>5257</v>
      </c>
      <c r="D2152" t="s">
        <v>5258</v>
      </c>
      <c r="E2152" t="s">
        <v>98</v>
      </c>
      <c r="F2152" t="s">
        <v>476</v>
      </c>
      <c r="G2152" t="s">
        <v>121</v>
      </c>
      <c r="H2152" t="s">
        <v>2614</v>
      </c>
      <c r="I2152">
        <v>30</v>
      </c>
      <c r="J2152">
        <v>105</v>
      </c>
      <c r="K2152">
        <v>147</v>
      </c>
      <c r="L2152">
        <v>105</v>
      </c>
    </row>
    <row r="2153" spans="1:12" x14ac:dyDescent="0.3">
      <c r="A2153">
        <v>781</v>
      </c>
      <c r="B2153" t="s">
        <v>2825</v>
      </c>
      <c r="C2153" t="s">
        <v>2826</v>
      </c>
      <c r="D2153" t="s">
        <v>2827</v>
      </c>
      <c r="E2153" t="s">
        <v>1173</v>
      </c>
      <c r="F2153" t="s">
        <v>476</v>
      </c>
      <c r="G2153" t="s">
        <v>121</v>
      </c>
      <c r="H2153" t="s">
        <v>2614</v>
      </c>
      <c r="I2153">
        <v>162</v>
      </c>
      <c r="J2153">
        <v>37.14</v>
      </c>
      <c r="K2153">
        <v>52</v>
      </c>
      <c r="L2153">
        <v>37.14</v>
      </c>
    </row>
    <row r="2154" spans="1:12" x14ac:dyDescent="0.3">
      <c r="A2154">
        <v>782</v>
      </c>
      <c r="B2154" t="s">
        <v>2828</v>
      </c>
      <c r="C2154" t="s">
        <v>2829</v>
      </c>
      <c r="D2154" t="s">
        <v>2830</v>
      </c>
      <c r="E2154" t="s">
        <v>98</v>
      </c>
      <c r="F2154" t="s">
        <v>476</v>
      </c>
      <c r="G2154" t="s">
        <v>121</v>
      </c>
      <c r="H2154" t="s">
        <v>2614</v>
      </c>
      <c r="I2154">
        <v>51</v>
      </c>
      <c r="J2154">
        <v>59.64</v>
      </c>
      <c r="K2154">
        <v>83</v>
      </c>
      <c r="L2154">
        <v>59.64</v>
      </c>
    </row>
    <row r="2155" spans="1:12" x14ac:dyDescent="0.3">
      <c r="A2155">
        <v>783</v>
      </c>
      <c r="B2155" t="s">
        <v>5259</v>
      </c>
      <c r="C2155" t="s">
        <v>5260</v>
      </c>
      <c r="D2155" t="s">
        <v>5261</v>
      </c>
      <c r="E2155" t="s">
        <v>1173</v>
      </c>
      <c r="F2155" t="s">
        <v>476</v>
      </c>
      <c r="G2155" t="s">
        <v>121</v>
      </c>
      <c r="H2155" t="s">
        <v>2614</v>
      </c>
      <c r="I2155">
        <v>6</v>
      </c>
      <c r="J2155">
        <v>130</v>
      </c>
      <c r="K2155">
        <v>182</v>
      </c>
      <c r="L2155">
        <v>130</v>
      </c>
    </row>
    <row r="2156" spans="1:12" x14ac:dyDescent="0.3">
      <c r="A2156">
        <v>784</v>
      </c>
      <c r="B2156" t="s">
        <v>5262</v>
      </c>
      <c r="C2156" t="s">
        <v>5263</v>
      </c>
      <c r="D2156" t="s">
        <v>5264</v>
      </c>
      <c r="E2156" t="s">
        <v>98</v>
      </c>
      <c r="F2156" t="s">
        <v>476</v>
      </c>
      <c r="G2156" t="s">
        <v>121</v>
      </c>
      <c r="H2156" t="s">
        <v>2614</v>
      </c>
      <c r="I2156">
        <v>21</v>
      </c>
      <c r="J2156">
        <v>182.14</v>
      </c>
      <c r="K2156">
        <v>255</v>
      </c>
      <c r="L2156">
        <v>182.14</v>
      </c>
    </row>
    <row r="2157" spans="1:12" x14ac:dyDescent="0.3">
      <c r="A2157">
        <v>785</v>
      </c>
      <c r="B2157" t="s">
        <v>5265</v>
      </c>
      <c r="C2157" t="s">
        <v>5266</v>
      </c>
      <c r="D2157" t="s">
        <v>5267</v>
      </c>
      <c r="E2157" t="s">
        <v>41</v>
      </c>
      <c r="F2157" t="s">
        <v>2834</v>
      </c>
      <c r="G2157" t="s">
        <v>300</v>
      </c>
      <c r="H2157" t="s">
        <v>2614</v>
      </c>
      <c r="I2157">
        <v>5</v>
      </c>
      <c r="J2157">
        <v>76.2</v>
      </c>
      <c r="K2157">
        <v>106</v>
      </c>
      <c r="L2157">
        <v>76.2</v>
      </c>
    </row>
    <row r="2158" spans="1:12" x14ac:dyDescent="0.3">
      <c r="A2158">
        <v>786</v>
      </c>
      <c r="B2158" t="s">
        <v>2831</v>
      </c>
      <c r="C2158" t="s">
        <v>2832</v>
      </c>
      <c r="D2158" t="s">
        <v>2833</v>
      </c>
      <c r="E2158" t="s">
        <v>41</v>
      </c>
      <c r="F2158" t="s">
        <v>2834</v>
      </c>
      <c r="G2158" t="s">
        <v>121</v>
      </c>
      <c r="H2158" t="s">
        <v>2614</v>
      </c>
      <c r="I2158">
        <v>58</v>
      </c>
      <c r="J2158">
        <v>137.5</v>
      </c>
      <c r="K2158">
        <v>192</v>
      </c>
      <c r="L2158">
        <v>137.5</v>
      </c>
    </row>
    <row r="2159" spans="1:12" x14ac:dyDescent="0.3">
      <c r="A2159">
        <v>787</v>
      </c>
      <c r="B2159" t="s">
        <v>5268</v>
      </c>
      <c r="C2159" t="s">
        <v>5269</v>
      </c>
      <c r="D2159" t="s">
        <v>5270</v>
      </c>
      <c r="E2159" t="s">
        <v>212</v>
      </c>
      <c r="F2159" t="s">
        <v>148</v>
      </c>
      <c r="G2159" t="s">
        <v>121</v>
      </c>
      <c r="H2159" t="s">
        <v>2614</v>
      </c>
      <c r="I2159">
        <v>4</v>
      </c>
      <c r="J2159">
        <v>284.04000000000002</v>
      </c>
      <c r="K2159">
        <v>482</v>
      </c>
      <c r="L2159">
        <v>284.04000000000002</v>
      </c>
    </row>
    <row r="2160" spans="1:12" x14ac:dyDescent="0.3">
      <c r="A2160">
        <v>788</v>
      </c>
      <c r="B2160" t="s">
        <v>2835</v>
      </c>
      <c r="C2160" t="s">
        <v>2836</v>
      </c>
      <c r="D2160" t="s">
        <v>2837</v>
      </c>
      <c r="E2160" t="s">
        <v>41</v>
      </c>
      <c r="F2160" t="s">
        <v>148</v>
      </c>
      <c r="G2160" t="s">
        <v>121</v>
      </c>
      <c r="H2160" t="s">
        <v>2614</v>
      </c>
      <c r="I2160">
        <v>15</v>
      </c>
      <c r="J2160">
        <v>376.35</v>
      </c>
      <c r="K2160">
        <v>526</v>
      </c>
      <c r="L2160">
        <v>376.35</v>
      </c>
    </row>
    <row r="2161" spans="1:12" x14ac:dyDescent="0.3">
      <c r="A2161">
        <v>789</v>
      </c>
      <c r="B2161" t="s">
        <v>2844</v>
      </c>
      <c r="C2161" t="s">
        <v>2845</v>
      </c>
      <c r="D2161" t="s">
        <v>2846</v>
      </c>
      <c r="E2161" t="s">
        <v>204</v>
      </c>
      <c r="F2161" t="s">
        <v>289</v>
      </c>
      <c r="G2161" t="s">
        <v>121</v>
      </c>
      <c r="H2161" t="s">
        <v>2614</v>
      </c>
      <c r="I2161">
        <v>5</v>
      </c>
      <c r="J2161">
        <v>155.71</v>
      </c>
      <c r="K2161">
        <v>218</v>
      </c>
      <c r="L2161">
        <v>155.71</v>
      </c>
    </row>
    <row r="2162" spans="1:12" x14ac:dyDescent="0.3">
      <c r="A2162">
        <v>790</v>
      </c>
      <c r="B2162" t="s">
        <v>2851</v>
      </c>
      <c r="C2162" t="s">
        <v>2852</v>
      </c>
      <c r="D2162" t="s">
        <v>2853</v>
      </c>
      <c r="E2162" t="s">
        <v>125</v>
      </c>
      <c r="F2162" t="s">
        <v>2854</v>
      </c>
      <c r="G2162" t="s">
        <v>369</v>
      </c>
      <c r="H2162" t="s">
        <v>2614</v>
      </c>
      <c r="I2162">
        <v>10</v>
      </c>
      <c r="J2162">
        <v>30.4</v>
      </c>
      <c r="K2162">
        <v>435</v>
      </c>
      <c r="L2162">
        <v>30.4</v>
      </c>
    </row>
    <row r="2163" spans="1:12" x14ac:dyDescent="0.3">
      <c r="A2163">
        <v>791</v>
      </c>
      <c r="B2163" t="s">
        <v>2855</v>
      </c>
      <c r="C2163" t="s">
        <v>2856</v>
      </c>
      <c r="D2163" t="s">
        <v>2857</v>
      </c>
      <c r="E2163" t="s">
        <v>204</v>
      </c>
      <c r="F2163" t="s">
        <v>299</v>
      </c>
      <c r="G2163" t="s">
        <v>369</v>
      </c>
      <c r="H2163" t="s">
        <v>2614</v>
      </c>
      <c r="I2163">
        <v>43</v>
      </c>
      <c r="J2163">
        <v>340</v>
      </c>
      <c r="K2163">
        <v>476</v>
      </c>
      <c r="L2163">
        <v>340</v>
      </c>
    </row>
    <row r="2164" spans="1:12" x14ac:dyDescent="0.3">
      <c r="A2164">
        <v>792</v>
      </c>
      <c r="B2164" t="s">
        <v>2858</v>
      </c>
      <c r="C2164" t="s">
        <v>2859</v>
      </c>
      <c r="D2164" t="s">
        <v>2860</v>
      </c>
      <c r="E2164" t="s">
        <v>2522</v>
      </c>
      <c r="F2164" t="s">
        <v>310</v>
      </c>
      <c r="G2164" t="s">
        <v>369</v>
      </c>
      <c r="H2164" t="s">
        <v>2614</v>
      </c>
      <c r="I2164">
        <v>2</v>
      </c>
      <c r="J2164">
        <v>41</v>
      </c>
      <c r="K2164">
        <v>471</v>
      </c>
      <c r="L2164">
        <v>41</v>
      </c>
    </row>
    <row r="2165" spans="1:12" x14ac:dyDescent="0.3">
      <c r="A2165">
        <v>793</v>
      </c>
      <c r="B2165" t="s">
        <v>2861</v>
      </c>
      <c r="C2165" t="s">
        <v>2862</v>
      </c>
      <c r="D2165" t="s">
        <v>2863</v>
      </c>
      <c r="E2165" t="s">
        <v>98</v>
      </c>
      <c r="F2165" t="s">
        <v>1532</v>
      </c>
      <c r="G2165" t="s">
        <v>300</v>
      </c>
      <c r="H2165" t="s">
        <v>2614</v>
      </c>
      <c r="I2165">
        <v>15</v>
      </c>
      <c r="J2165">
        <v>152.09</v>
      </c>
      <c r="K2165">
        <v>212</v>
      </c>
      <c r="L2165">
        <v>152.09</v>
      </c>
    </row>
    <row r="2166" spans="1:12" x14ac:dyDescent="0.3">
      <c r="A2166">
        <v>794</v>
      </c>
      <c r="B2166" t="s">
        <v>2864</v>
      </c>
      <c r="C2166" t="s">
        <v>2865</v>
      </c>
      <c r="D2166" t="s">
        <v>2866</v>
      </c>
      <c r="E2166" t="s">
        <v>98</v>
      </c>
      <c r="F2166" t="s">
        <v>1532</v>
      </c>
      <c r="G2166" t="s">
        <v>300</v>
      </c>
      <c r="H2166" t="s">
        <v>2614</v>
      </c>
      <c r="I2166">
        <v>8</v>
      </c>
      <c r="J2166">
        <v>230.53</v>
      </c>
      <c r="K2166">
        <v>322</v>
      </c>
      <c r="L2166">
        <v>230.53</v>
      </c>
    </row>
    <row r="2167" spans="1:12" x14ac:dyDescent="0.3">
      <c r="A2167">
        <v>795</v>
      </c>
      <c r="B2167" t="s">
        <v>5271</v>
      </c>
      <c r="C2167" t="s">
        <v>5272</v>
      </c>
      <c r="D2167" t="s">
        <v>5273</v>
      </c>
      <c r="E2167" t="s">
        <v>41</v>
      </c>
      <c r="F2167" t="s">
        <v>318</v>
      </c>
      <c r="G2167" t="s">
        <v>121</v>
      </c>
      <c r="H2167" t="s">
        <v>2614</v>
      </c>
      <c r="I2167">
        <v>2</v>
      </c>
      <c r="J2167">
        <v>34.14</v>
      </c>
      <c r="K2167">
        <v>47</v>
      </c>
      <c r="L2167">
        <v>34.14</v>
      </c>
    </row>
    <row r="2168" spans="1:12" x14ac:dyDescent="0.3">
      <c r="A2168">
        <v>796</v>
      </c>
      <c r="B2168" t="s">
        <v>5274</v>
      </c>
      <c r="C2168" t="s">
        <v>5275</v>
      </c>
      <c r="D2168" t="s">
        <v>5276</v>
      </c>
      <c r="E2168" t="s">
        <v>559</v>
      </c>
      <c r="F2168" t="s">
        <v>560</v>
      </c>
      <c r="G2168" t="s">
        <v>121</v>
      </c>
      <c r="H2168" t="s">
        <v>2614</v>
      </c>
      <c r="I2168">
        <v>6</v>
      </c>
      <c r="J2168">
        <v>61.29</v>
      </c>
      <c r="K2168">
        <v>85</v>
      </c>
      <c r="L2168">
        <v>61.29</v>
      </c>
    </row>
    <row r="2169" spans="1:12" x14ac:dyDescent="0.3">
      <c r="A2169">
        <v>797</v>
      </c>
      <c r="B2169" t="s">
        <v>2867</v>
      </c>
      <c r="C2169" t="s">
        <v>2868</v>
      </c>
      <c r="D2169" t="s">
        <v>2869</v>
      </c>
      <c r="E2169" t="s">
        <v>98</v>
      </c>
      <c r="F2169" t="s">
        <v>92</v>
      </c>
      <c r="G2169" t="s">
        <v>300</v>
      </c>
      <c r="H2169" t="s">
        <v>2614</v>
      </c>
      <c r="I2169">
        <v>43</v>
      </c>
      <c r="J2169">
        <v>15.71</v>
      </c>
      <c r="K2169">
        <v>22</v>
      </c>
      <c r="L2169">
        <v>15.71</v>
      </c>
    </row>
    <row r="2170" spans="1:12" x14ac:dyDescent="0.3">
      <c r="A2170">
        <v>798</v>
      </c>
      <c r="B2170" t="s">
        <v>2870</v>
      </c>
      <c r="C2170" t="s">
        <v>2871</v>
      </c>
      <c r="D2170" t="s">
        <v>2872</v>
      </c>
      <c r="E2170" t="s">
        <v>91</v>
      </c>
      <c r="F2170" t="s">
        <v>92</v>
      </c>
      <c r="G2170" t="s">
        <v>300</v>
      </c>
      <c r="H2170" t="s">
        <v>2614</v>
      </c>
      <c r="I2170">
        <v>52</v>
      </c>
      <c r="J2170">
        <v>44.58</v>
      </c>
      <c r="K2170">
        <v>62</v>
      </c>
      <c r="L2170">
        <v>44.58</v>
      </c>
    </row>
    <row r="2171" spans="1:12" x14ac:dyDescent="0.3">
      <c r="A2171">
        <v>799</v>
      </c>
      <c r="B2171" t="s">
        <v>2873</v>
      </c>
      <c r="C2171" t="s">
        <v>2874</v>
      </c>
      <c r="D2171" t="s">
        <v>2875</v>
      </c>
      <c r="E2171" t="s">
        <v>91</v>
      </c>
      <c r="F2171" t="s">
        <v>92</v>
      </c>
      <c r="G2171" t="s">
        <v>300</v>
      </c>
      <c r="H2171" t="s">
        <v>2614</v>
      </c>
      <c r="I2171">
        <v>27</v>
      </c>
      <c r="J2171">
        <v>85.39</v>
      </c>
      <c r="K2171">
        <v>119</v>
      </c>
      <c r="L2171">
        <v>85.39</v>
      </c>
    </row>
    <row r="2172" spans="1:12" x14ac:dyDescent="0.3">
      <c r="A2172">
        <v>800</v>
      </c>
      <c r="B2172" t="s">
        <v>2876</v>
      </c>
      <c r="C2172" t="s">
        <v>2877</v>
      </c>
      <c r="D2172" t="s">
        <v>2878</v>
      </c>
      <c r="E2172" t="s">
        <v>91</v>
      </c>
      <c r="F2172" t="s">
        <v>92</v>
      </c>
      <c r="G2172" t="s">
        <v>121</v>
      </c>
      <c r="H2172" t="s">
        <v>2614</v>
      </c>
      <c r="I2172">
        <v>7</v>
      </c>
      <c r="J2172">
        <v>16.34</v>
      </c>
      <c r="K2172">
        <v>24</v>
      </c>
      <c r="L2172">
        <v>16.34</v>
      </c>
    </row>
    <row r="2173" spans="1:12" x14ac:dyDescent="0.3">
      <c r="A2173">
        <v>801</v>
      </c>
      <c r="B2173" t="s">
        <v>2879</v>
      </c>
      <c r="C2173" t="s">
        <v>2880</v>
      </c>
      <c r="D2173" t="s">
        <v>2881</v>
      </c>
      <c r="E2173" t="s">
        <v>91</v>
      </c>
      <c r="F2173" t="s">
        <v>92</v>
      </c>
      <c r="G2173" t="s">
        <v>121</v>
      </c>
      <c r="H2173" t="s">
        <v>2614</v>
      </c>
      <c r="I2173">
        <v>5</v>
      </c>
      <c r="J2173">
        <v>34</v>
      </c>
      <c r="K2173">
        <v>47</v>
      </c>
      <c r="L2173">
        <v>34</v>
      </c>
    </row>
    <row r="2174" spans="1:12" x14ac:dyDescent="0.3">
      <c r="A2174">
        <v>802</v>
      </c>
      <c r="B2174" t="s">
        <v>2882</v>
      </c>
      <c r="C2174" t="s">
        <v>2883</v>
      </c>
      <c r="D2174" t="s">
        <v>2884</v>
      </c>
      <c r="E2174" t="s">
        <v>91</v>
      </c>
      <c r="F2174" t="s">
        <v>92</v>
      </c>
      <c r="G2174" t="s">
        <v>121</v>
      </c>
      <c r="H2174" t="s">
        <v>2614</v>
      </c>
      <c r="I2174">
        <v>1</v>
      </c>
      <c r="J2174">
        <v>112.32</v>
      </c>
      <c r="K2174">
        <v>188</v>
      </c>
      <c r="L2174">
        <v>112.32</v>
      </c>
    </row>
    <row r="2175" spans="1:12" x14ac:dyDescent="0.3">
      <c r="A2175">
        <v>803</v>
      </c>
      <c r="B2175" t="s">
        <v>2885</v>
      </c>
      <c r="C2175" t="s">
        <v>2886</v>
      </c>
      <c r="D2175" t="s">
        <v>2887</v>
      </c>
      <c r="E2175" t="s">
        <v>468</v>
      </c>
      <c r="F2175" t="s">
        <v>2888</v>
      </c>
      <c r="G2175" t="s">
        <v>121</v>
      </c>
      <c r="H2175" t="s">
        <v>2614</v>
      </c>
      <c r="I2175">
        <v>50</v>
      </c>
      <c r="J2175">
        <v>179.66</v>
      </c>
      <c r="K2175">
        <v>265</v>
      </c>
      <c r="L2175">
        <v>179.66</v>
      </c>
    </row>
    <row r="2176" spans="1:12" x14ac:dyDescent="0.3">
      <c r="A2176">
        <v>804</v>
      </c>
      <c r="B2176" t="s">
        <v>2889</v>
      </c>
      <c r="C2176" t="s">
        <v>2890</v>
      </c>
      <c r="D2176" t="s">
        <v>2891</v>
      </c>
      <c r="E2176" t="s">
        <v>578</v>
      </c>
      <c r="F2176" t="s">
        <v>579</v>
      </c>
      <c r="G2176" t="s">
        <v>121</v>
      </c>
      <c r="H2176" t="s">
        <v>2614</v>
      </c>
      <c r="I2176">
        <v>22</v>
      </c>
      <c r="J2176">
        <v>334.28</v>
      </c>
      <c r="K2176">
        <v>780</v>
      </c>
      <c r="L2176">
        <v>334.28</v>
      </c>
    </row>
    <row r="2177" spans="1:12" x14ac:dyDescent="0.3">
      <c r="A2177">
        <v>805</v>
      </c>
      <c r="B2177" t="s">
        <v>2892</v>
      </c>
      <c r="C2177" t="s">
        <v>2893</v>
      </c>
      <c r="D2177" t="s">
        <v>2894</v>
      </c>
      <c r="E2177" t="s">
        <v>212</v>
      </c>
      <c r="F2177" t="s">
        <v>148</v>
      </c>
      <c r="G2177" t="s">
        <v>121</v>
      </c>
      <c r="H2177" t="s">
        <v>2614</v>
      </c>
      <c r="I2177">
        <v>31</v>
      </c>
      <c r="J2177">
        <v>123.45</v>
      </c>
      <c r="K2177">
        <v>207</v>
      </c>
      <c r="L2177">
        <v>123.45</v>
      </c>
    </row>
    <row r="2178" spans="1:12" x14ac:dyDescent="0.3">
      <c r="A2178">
        <v>806</v>
      </c>
      <c r="B2178" t="s">
        <v>5277</v>
      </c>
      <c r="C2178" t="s">
        <v>5278</v>
      </c>
      <c r="D2178" t="s">
        <v>5279</v>
      </c>
      <c r="E2178" t="s">
        <v>125</v>
      </c>
      <c r="F2178" t="s">
        <v>5280</v>
      </c>
      <c r="G2178" t="s">
        <v>121</v>
      </c>
      <c r="H2178" t="s">
        <v>2614</v>
      </c>
      <c r="I2178">
        <v>73</v>
      </c>
      <c r="J2178">
        <v>15.73</v>
      </c>
      <c r="K2178">
        <v>110</v>
      </c>
      <c r="L2178">
        <v>15.73</v>
      </c>
    </row>
    <row r="2179" spans="1:12" x14ac:dyDescent="0.3">
      <c r="A2179">
        <v>807</v>
      </c>
      <c r="B2179" t="s">
        <v>5281</v>
      </c>
      <c r="C2179" t="s">
        <v>5282</v>
      </c>
      <c r="D2179" t="s">
        <v>5283</v>
      </c>
      <c r="E2179" t="s">
        <v>125</v>
      </c>
      <c r="F2179" t="s">
        <v>5280</v>
      </c>
      <c r="G2179" t="s">
        <v>121</v>
      </c>
      <c r="H2179" t="s">
        <v>2614</v>
      </c>
      <c r="I2179">
        <v>44</v>
      </c>
      <c r="J2179">
        <v>7.91</v>
      </c>
      <c r="K2179">
        <v>64</v>
      </c>
      <c r="L2179">
        <v>7.91</v>
      </c>
    </row>
    <row r="2180" spans="1:12" x14ac:dyDescent="0.3">
      <c r="A2180">
        <v>808</v>
      </c>
      <c r="B2180" t="s">
        <v>2898</v>
      </c>
      <c r="C2180" t="s">
        <v>2899</v>
      </c>
      <c r="D2180" t="s">
        <v>2900</v>
      </c>
      <c r="E2180" t="s">
        <v>212</v>
      </c>
      <c r="F2180" t="s">
        <v>148</v>
      </c>
      <c r="G2180" t="s">
        <v>121</v>
      </c>
      <c r="H2180" t="s">
        <v>2614</v>
      </c>
      <c r="I2180">
        <v>74</v>
      </c>
      <c r="J2180">
        <v>13.26</v>
      </c>
      <c r="K2180">
        <v>22</v>
      </c>
      <c r="L2180">
        <v>13.26</v>
      </c>
    </row>
    <row r="2181" spans="1:12" x14ac:dyDescent="0.3">
      <c r="A2181">
        <v>809</v>
      </c>
      <c r="B2181" t="s">
        <v>2901</v>
      </c>
      <c r="C2181" t="s">
        <v>2902</v>
      </c>
      <c r="D2181" t="s">
        <v>2900</v>
      </c>
      <c r="E2181" t="s">
        <v>212</v>
      </c>
      <c r="F2181" t="s">
        <v>148</v>
      </c>
      <c r="G2181" t="s">
        <v>121</v>
      </c>
      <c r="H2181" t="s">
        <v>2614</v>
      </c>
      <c r="I2181">
        <v>98</v>
      </c>
      <c r="J2181">
        <v>22.77</v>
      </c>
      <c r="K2181">
        <v>38</v>
      </c>
      <c r="L2181">
        <v>22.77</v>
      </c>
    </row>
    <row r="2182" spans="1:12" x14ac:dyDescent="0.3">
      <c r="A2182">
        <v>810</v>
      </c>
      <c r="B2182" t="s">
        <v>5284</v>
      </c>
      <c r="C2182" t="s">
        <v>5285</v>
      </c>
      <c r="D2182" t="s">
        <v>5286</v>
      </c>
      <c r="E2182" t="s">
        <v>212</v>
      </c>
      <c r="F2182" t="s">
        <v>148</v>
      </c>
      <c r="G2182" t="s">
        <v>121</v>
      </c>
      <c r="H2182" t="s">
        <v>2614</v>
      </c>
      <c r="I2182">
        <v>18</v>
      </c>
      <c r="J2182">
        <v>41.43</v>
      </c>
      <c r="K2182">
        <v>70</v>
      </c>
      <c r="L2182">
        <v>41.43</v>
      </c>
    </row>
    <row r="2183" spans="1:12" x14ac:dyDescent="0.3">
      <c r="A2183">
        <v>811</v>
      </c>
      <c r="B2183" t="s">
        <v>2903</v>
      </c>
      <c r="C2183" t="s">
        <v>2904</v>
      </c>
      <c r="D2183" t="s">
        <v>2905</v>
      </c>
      <c r="E2183" t="s">
        <v>212</v>
      </c>
      <c r="F2183" t="s">
        <v>148</v>
      </c>
      <c r="G2183" t="s">
        <v>121</v>
      </c>
      <c r="H2183" t="s">
        <v>2614</v>
      </c>
      <c r="I2183">
        <v>107</v>
      </c>
      <c r="J2183">
        <v>97.23</v>
      </c>
      <c r="K2183">
        <v>165</v>
      </c>
      <c r="L2183">
        <v>97.23</v>
      </c>
    </row>
    <row r="2184" spans="1:12" x14ac:dyDescent="0.3">
      <c r="A2184">
        <v>812</v>
      </c>
      <c r="B2184" t="s">
        <v>5287</v>
      </c>
      <c r="C2184" t="s">
        <v>5288</v>
      </c>
      <c r="D2184" t="s">
        <v>5289</v>
      </c>
      <c r="E2184" t="s">
        <v>176</v>
      </c>
      <c r="F2184" t="s">
        <v>310</v>
      </c>
      <c r="G2184" t="s">
        <v>300</v>
      </c>
      <c r="H2184" t="s">
        <v>2614</v>
      </c>
      <c r="I2184">
        <v>7</v>
      </c>
      <c r="J2184">
        <v>197.52</v>
      </c>
      <c r="K2184">
        <v>276</v>
      </c>
      <c r="L2184">
        <v>197.52</v>
      </c>
    </row>
    <row r="2185" spans="1:12" x14ac:dyDescent="0.3">
      <c r="A2185">
        <v>813</v>
      </c>
      <c r="B2185" t="s">
        <v>5290</v>
      </c>
      <c r="C2185" t="s">
        <v>5291</v>
      </c>
      <c r="D2185" t="s">
        <v>5292</v>
      </c>
      <c r="E2185" t="s">
        <v>204</v>
      </c>
      <c r="F2185" t="s">
        <v>299</v>
      </c>
      <c r="G2185" t="s">
        <v>300</v>
      </c>
      <c r="H2185" t="s">
        <v>2614</v>
      </c>
      <c r="I2185">
        <v>9</v>
      </c>
      <c r="J2185">
        <v>57.18</v>
      </c>
      <c r="K2185">
        <v>80</v>
      </c>
      <c r="L2185">
        <v>57.18</v>
      </c>
    </row>
    <row r="2186" spans="1:12" x14ac:dyDescent="0.3">
      <c r="A2186">
        <v>814</v>
      </c>
      <c r="B2186" t="s">
        <v>2909</v>
      </c>
      <c r="C2186" t="s">
        <v>2910</v>
      </c>
      <c r="D2186" t="s">
        <v>2911</v>
      </c>
      <c r="E2186" t="s">
        <v>41</v>
      </c>
      <c r="F2186" t="s">
        <v>148</v>
      </c>
      <c r="G2186" t="s">
        <v>121</v>
      </c>
      <c r="H2186" t="s">
        <v>2614</v>
      </c>
      <c r="I2186">
        <v>25</v>
      </c>
      <c r="J2186">
        <v>23.51</v>
      </c>
      <c r="K2186">
        <v>32</v>
      </c>
      <c r="L2186">
        <v>23.51</v>
      </c>
    </row>
    <row r="2187" spans="1:12" x14ac:dyDescent="0.3">
      <c r="A2187">
        <v>815</v>
      </c>
      <c r="B2187" t="s">
        <v>5293</v>
      </c>
      <c r="C2187" t="s">
        <v>5294</v>
      </c>
      <c r="D2187" t="s">
        <v>5295</v>
      </c>
      <c r="E2187" t="s">
        <v>41</v>
      </c>
      <c r="F2187" t="s">
        <v>1110</v>
      </c>
      <c r="G2187" t="s">
        <v>369</v>
      </c>
      <c r="H2187" t="s">
        <v>2614</v>
      </c>
      <c r="I2187">
        <v>2</v>
      </c>
      <c r="J2187">
        <v>290</v>
      </c>
      <c r="K2187">
        <v>406</v>
      </c>
      <c r="L2187">
        <v>290</v>
      </c>
    </row>
    <row r="2188" spans="1:12" x14ac:dyDescent="0.3">
      <c r="A2188">
        <v>816</v>
      </c>
      <c r="B2188" t="s">
        <v>2912</v>
      </c>
      <c r="C2188" t="s">
        <v>2913</v>
      </c>
      <c r="D2188" t="s">
        <v>2914</v>
      </c>
      <c r="E2188" t="s">
        <v>41</v>
      </c>
      <c r="F2188" t="s">
        <v>713</v>
      </c>
      <c r="G2188" t="s">
        <v>369</v>
      </c>
      <c r="H2188" t="s">
        <v>2614</v>
      </c>
      <c r="I2188">
        <v>190</v>
      </c>
      <c r="J2188">
        <v>39.81</v>
      </c>
      <c r="K2188">
        <v>55</v>
      </c>
      <c r="L2188">
        <v>39.81</v>
      </c>
    </row>
    <row r="2189" spans="1:12" x14ac:dyDescent="0.3">
      <c r="A2189">
        <v>817</v>
      </c>
      <c r="B2189" t="s">
        <v>5296</v>
      </c>
      <c r="C2189" t="s">
        <v>5297</v>
      </c>
      <c r="D2189" t="s">
        <v>5298</v>
      </c>
      <c r="E2189" t="s">
        <v>98</v>
      </c>
      <c r="F2189" t="s">
        <v>5299</v>
      </c>
      <c r="G2189" t="s">
        <v>121</v>
      </c>
      <c r="H2189" t="s">
        <v>2614</v>
      </c>
      <c r="I2189">
        <v>3</v>
      </c>
      <c r="J2189">
        <v>140.94</v>
      </c>
      <c r="K2189">
        <v>197</v>
      </c>
      <c r="L2189">
        <v>140.94</v>
      </c>
    </row>
    <row r="2190" spans="1:12" x14ac:dyDescent="0.3">
      <c r="A2190">
        <v>818</v>
      </c>
      <c r="B2190" t="s">
        <v>2915</v>
      </c>
      <c r="C2190" t="s">
        <v>2916</v>
      </c>
      <c r="D2190" t="s">
        <v>2763</v>
      </c>
      <c r="E2190" t="s">
        <v>98</v>
      </c>
      <c r="F2190" t="s">
        <v>2917</v>
      </c>
      <c r="G2190" t="s">
        <v>121</v>
      </c>
      <c r="H2190" t="s">
        <v>2614</v>
      </c>
      <c r="I2190">
        <v>6</v>
      </c>
      <c r="J2190">
        <v>91.56</v>
      </c>
      <c r="K2190">
        <v>128</v>
      </c>
      <c r="L2190">
        <v>91.56</v>
      </c>
    </row>
    <row r="2191" spans="1:12" x14ac:dyDescent="0.3">
      <c r="A2191">
        <v>819</v>
      </c>
      <c r="B2191" t="s">
        <v>5300</v>
      </c>
      <c r="C2191" t="s">
        <v>5301</v>
      </c>
      <c r="D2191" t="s">
        <v>5302</v>
      </c>
      <c r="E2191" t="s">
        <v>98</v>
      </c>
      <c r="F2191" t="s">
        <v>2917</v>
      </c>
      <c r="G2191" t="s">
        <v>121</v>
      </c>
      <c r="H2191" t="s">
        <v>2614</v>
      </c>
      <c r="I2191">
        <v>9</v>
      </c>
      <c r="J2191">
        <v>69.709999999999994</v>
      </c>
      <c r="K2191">
        <v>97</v>
      </c>
      <c r="L2191">
        <v>69.709999999999994</v>
      </c>
    </row>
    <row r="2192" spans="1:12" x14ac:dyDescent="0.3">
      <c r="A2192">
        <v>820</v>
      </c>
      <c r="B2192" t="s">
        <v>2918</v>
      </c>
      <c r="C2192" t="s">
        <v>2919</v>
      </c>
      <c r="D2192" t="s">
        <v>2920</v>
      </c>
      <c r="E2192" t="s">
        <v>98</v>
      </c>
      <c r="F2192" t="s">
        <v>2917</v>
      </c>
      <c r="G2192" t="s">
        <v>121</v>
      </c>
      <c r="H2192" t="s">
        <v>2614</v>
      </c>
      <c r="I2192">
        <v>7</v>
      </c>
      <c r="J2192">
        <v>67.48</v>
      </c>
      <c r="K2192">
        <v>94</v>
      </c>
      <c r="L2192">
        <v>67.48</v>
      </c>
    </row>
    <row r="2193" spans="1:12" x14ac:dyDescent="0.3">
      <c r="A2193">
        <v>821</v>
      </c>
      <c r="B2193" t="s">
        <v>5303</v>
      </c>
      <c r="C2193" t="s">
        <v>5304</v>
      </c>
      <c r="D2193" t="s">
        <v>5305</v>
      </c>
      <c r="E2193" t="s">
        <v>41</v>
      </c>
      <c r="F2193" t="s">
        <v>564</v>
      </c>
      <c r="G2193" t="s">
        <v>121</v>
      </c>
      <c r="H2193" t="s">
        <v>2614</v>
      </c>
      <c r="I2193">
        <v>1</v>
      </c>
      <c r="J2193">
        <v>77.599999999999994</v>
      </c>
      <c r="K2193">
        <v>108</v>
      </c>
      <c r="L2193">
        <v>77.599999999999994</v>
      </c>
    </row>
    <row r="2194" spans="1:12" x14ac:dyDescent="0.3">
      <c r="A2194">
        <v>822</v>
      </c>
      <c r="B2194" t="s">
        <v>5306</v>
      </c>
      <c r="C2194" t="s">
        <v>5307</v>
      </c>
      <c r="D2194" t="s">
        <v>5308</v>
      </c>
      <c r="E2194" t="s">
        <v>355</v>
      </c>
      <c r="F2194" t="s">
        <v>299</v>
      </c>
      <c r="G2194" t="s">
        <v>300</v>
      </c>
      <c r="H2194" t="s">
        <v>2614</v>
      </c>
      <c r="I2194">
        <v>2</v>
      </c>
      <c r="J2194">
        <v>42.68</v>
      </c>
      <c r="K2194">
        <v>59</v>
      </c>
      <c r="L2194">
        <v>42.68</v>
      </c>
    </row>
    <row r="2195" spans="1:12" x14ac:dyDescent="0.3">
      <c r="A2195">
        <v>823</v>
      </c>
      <c r="B2195" t="s">
        <v>2924</v>
      </c>
      <c r="C2195" t="s">
        <v>2925</v>
      </c>
      <c r="D2195" t="s">
        <v>2926</v>
      </c>
      <c r="E2195" t="s">
        <v>41</v>
      </c>
      <c r="F2195" t="s">
        <v>713</v>
      </c>
      <c r="G2195" t="s">
        <v>300</v>
      </c>
      <c r="H2195" t="s">
        <v>2614</v>
      </c>
      <c r="I2195">
        <v>21</v>
      </c>
      <c r="J2195">
        <v>73.680000000000007</v>
      </c>
      <c r="K2195">
        <v>103</v>
      </c>
      <c r="L2195">
        <v>73.680000000000007</v>
      </c>
    </row>
    <row r="2196" spans="1:12" x14ac:dyDescent="0.3">
      <c r="A2196">
        <v>824</v>
      </c>
      <c r="B2196" t="s">
        <v>2927</v>
      </c>
      <c r="C2196" t="s">
        <v>2928</v>
      </c>
      <c r="D2196" t="s">
        <v>2929</v>
      </c>
      <c r="E2196" t="s">
        <v>41</v>
      </c>
      <c r="F2196" t="s">
        <v>713</v>
      </c>
      <c r="G2196" t="s">
        <v>300</v>
      </c>
      <c r="H2196" t="s">
        <v>2614</v>
      </c>
      <c r="I2196">
        <v>32</v>
      </c>
      <c r="J2196">
        <v>138.12</v>
      </c>
      <c r="K2196">
        <v>193</v>
      </c>
      <c r="L2196">
        <v>138.12</v>
      </c>
    </row>
    <row r="2197" spans="1:12" x14ac:dyDescent="0.3">
      <c r="A2197">
        <v>825</v>
      </c>
      <c r="B2197" t="s">
        <v>5309</v>
      </c>
      <c r="C2197" t="s">
        <v>5310</v>
      </c>
      <c r="D2197" t="s">
        <v>5311</v>
      </c>
      <c r="E2197" t="s">
        <v>41</v>
      </c>
      <c r="F2197" t="s">
        <v>5312</v>
      </c>
      <c r="G2197" t="s">
        <v>121</v>
      </c>
      <c r="H2197" t="s">
        <v>2614</v>
      </c>
      <c r="I2197">
        <v>3</v>
      </c>
      <c r="J2197">
        <v>250.85</v>
      </c>
      <c r="K2197">
        <v>370</v>
      </c>
      <c r="L2197">
        <v>250.85</v>
      </c>
    </row>
    <row r="2198" spans="1:12" x14ac:dyDescent="0.3">
      <c r="A2198">
        <v>826</v>
      </c>
      <c r="B2198" t="s">
        <v>5313</v>
      </c>
      <c r="C2198" t="s">
        <v>5314</v>
      </c>
      <c r="D2198" t="s">
        <v>5315</v>
      </c>
      <c r="E2198" t="s">
        <v>578</v>
      </c>
      <c r="F2198" t="s">
        <v>579</v>
      </c>
      <c r="G2198" t="s">
        <v>300</v>
      </c>
      <c r="H2198" t="s">
        <v>2614</v>
      </c>
      <c r="I2198">
        <v>7</v>
      </c>
      <c r="J2198">
        <v>88.1</v>
      </c>
      <c r="K2198">
        <v>145</v>
      </c>
      <c r="L2198">
        <v>88.1</v>
      </c>
    </row>
    <row r="2199" spans="1:12" x14ac:dyDescent="0.3">
      <c r="A2199">
        <v>827</v>
      </c>
      <c r="B2199" t="s">
        <v>5316</v>
      </c>
      <c r="C2199" t="s">
        <v>5317</v>
      </c>
      <c r="D2199" t="s">
        <v>5318</v>
      </c>
      <c r="E2199" t="s">
        <v>578</v>
      </c>
      <c r="F2199" t="s">
        <v>579</v>
      </c>
      <c r="G2199" t="s">
        <v>300</v>
      </c>
      <c r="H2199" t="s">
        <v>2614</v>
      </c>
      <c r="I2199">
        <v>8</v>
      </c>
      <c r="J2199">
        <v>68.66</v>
      </c>
      <c r="K2199">
        <v>113</v>
      </c>
      <c r="L2199">
        <v>68.66</v>
      </c>
    </row>
    <row r="2200" spans="1:12" x14ac:dyDescent="0.3">
      <c r="A2200">
        <v>828</v>
      </c>
      <c r="B2200" t="s">
        <v>5319</v>
      </c>
      <c r="C2200" t="s">
        <v>5320</v>
      </c>
      <c r="D2200" t="s">
        <v>5321</v>
      </c>
      <c r="E2200" t="s">
        <v>578</v>
      </c>
      <c r="F2200" t="s">
        <v>579</v>
      </c>
      <c r="G2200" t="s">
        <v>121</v>
      </c>
      <c r="H2200" t="s">
        <v>2614</v>
      </c>
      <c r="I2200">
        <v>3</v>
      </c>
      <c r="J2200">
        <v>89.44</v>
      </c>
      <c r="K2200">
        <v>147</v>
      </c>
      <c r="L2200">
        <v>89.44</v>
      </c>
    </row>
    <row r="2201" spans="1:12" x14ac:dyDescent="0.3">
      <c r="A2201">
        <v>829</v>
      </c>
      <c r="B2201" t="s">
        <v>5322</v>
      </c>
      <c r="C2201" t="s">
        <v>5323</v>
      </c>
      <c r="D2201" t="s">
        <v>5324</v>
      </c>
      <c r="E2201" t="s">
        <v>578</v>
      </c>
      <c r="F2201" t="s">
        <v>579</v>
      </c>
      <c r="G2201" t="s">
        <v>300</v>
      </c>
      <c r="H2201" t="s">
        <v>2614</v>
      </c>
      <c r="I2201">
        <v>2</v>
      </c>
      <c r="J2201">
        <v>110.01</v>
      </c>
      <c r="K2201">
        <v>181</v>
      </c>
      <c r="L2201">
        <v>110.01</v>
      </c>
    </row>
    <row r="2202" spans="1:12" x14ac:dyDescent="0.3">
      <c r="A2202">
        <v>830</v>
      </c>
      <c r="B2202" t="s">
        <v>5325</v>
      </c>
      <c r="C2202" t="s">
        <v>5326</v>
      </c>
      <c r="D2202" t="s">
        <v>5327</v>
      </c>
      <c r="E2202" t="s">
        <v>41</v>
      </c>
      <c r="F2202" t="s">
        <v>579</v>
      </c>
      <c r="G2202" t="s">
        <v>121</v>
      </c>
      <c r="H2202" t="s">
        <v>2614</v>
      </c>
      <c r="I2202">
        <v>6</v>
      </c>
      <c r="J2202">
        <v>109.25</v>
      </c>
      <c r="K2202">
        <v>152</v>
      </c>
      <c r="L2202">
        <v>109.25</v>
      </c>
    </row>
    <row r="2203" spans="1:12" x14ac:dyDescent="0.3">
      <c r="A2203">
        <v>831</v>
      </c>
      <c r="B2203" t="s">
        <v>2933</v>
      </c>
      <c r="C2203" t="s">
        <v>2934</v>
      </c>
      <c r="D2203" t="s">
        <v>2935</v>
      </c>
      <c r="E2203" t="s">
        <v>578</v>
      </c>
      <c r="F2203" t="s">
        <v>579</v>
      </c>
      <c r="G2203" t="s">
        <v>121</v>
      </c>
      <c r="H2203" t="s">
        <v>2614</v>
      </c>
      <c r="I2203">
        <v>2</v>
      </c>
      <c r="J2203">
        <v>94.16</v>
      </c>
      <c r="K2203">
        <v>155</v>
      </c>
      <c r="L2203">
        <v>94.16</v>
      </c>
    </row>
    <row r="2204" spans="1:12" x14ac:dyDescent="0.3">
      <c r="A2204">
        <v>832</v>
      </c>
      <c r="B2204" t="s">
        <v>2936</v>
      </c>
      <c r="C2204" t="s">
        <v>2937</v>
      </c>
      <c r="D2204" t="s">
        <v>2938</v>
      </c>
      <c r="E2204" t="s">
        <v>41</v>
      </c>
      <c r="F2204" t="s">
        <v>455</v>
      </c>
      <c r="G2204" t="s">
        <v>121</v>
      </c>
      <c r="H2204" t="s">
        <v>2614</v>
      </c>
      <c r="I2204">
        <v>27</v>
      </c>
      <c r="J2204">
        <v>22.29</v>
      </c>
      <c r="K2204">
        <v>31</v>
      </c>
      <c r="L2204">
        <v>22.29</v>
      </c>
    </row>
    <row r="2205" spans="1:12" x14ac:dyDescent="0.3">
      <c r="A2205">
        <v>833</v>
      </c>
      <c r="B2205" t="s">
        <v>5328</v>
      </c>
      <c r="C2205" t="s">
        <v>5329</v>
      </c>
      <c r="D2205" t="s">
        <v>5330</v>
      </c>
      <c r="E2205" t="s">
        <v>41</v>
      </c>
      <c r="F2205" t="s">
        <v>455</v>
      </c>
      <c r="G2205" t="s">
        <v>121</v>
      </c>
      <c r="H2205" t="s">
        <v>2614</v>
      </c>
      <c r="I2205">
        <v>6</v>
      </c>
      <c r="J2205">
        <v>14.67</v>
      </c>
      <c r="K2205">
        <v>20</v>
      </c>
      <c r="L2205">
        <v>14.67</v>
      </c>
    </row>
    <row r="2206" spans="1:12" x14ac:dyDescent="0.3">
      <c r="A2206">
        <v>834</v>
      </c>
      <c r="B2206" t="s">
        <v>2939</v>
      </c>
      <c r="C2206" t="s">
        <v>2940</v>
      </c>
      <c r="D2206" t="s">
        <v>2941</v>
      </c>
      <c r="E2206" t="s">
        <v>41</v>
      </c>
      <c r="F2206" t="s">
        <v>388</v>
      </c>
      <c r="G2206" t="s">
        <v>121</v>
      </c>
      <c r="H2206" t="s">
        <v>2614</v>
      </c>
      <c r="I2206">
        <v>126</v>
      </c>
      <c r="J2206">
        <v>45.29</v>
      </c>
      <c r="K2206">
        <v>63</v>
      </c>
      <c r="L2206">
        <v>45.29</v>
      </c>
    </row>
    <row r="2207" spans="1:12" x14ac:dyDescent="0.3">
      <c r="A2207">
        <v>835</v>
      </c>
      <c r="B2207" t="s">
        <v>2945</v>
      </c>
      <c r="C2207" t="s">
        <v>2946</v>
      </c>
      <c r="D2207" t="s">
        <v>2947</v>
      </c>
      <c r="E2207" t="s">
        <v>212</v>
      </c>
      <c r="F2207" t="s">
        <v>148</v>
      </c>
      <c r="G2207" t="s">
        <v>2286</v>
      </c>
      <c r="H2207" t="s">
        <v>2614</v>
      </c>
      <c r="I2207">
        <v>116</v>
      </c>
      <c r="J2207">
        <v>93.78</v>
      </c>
      <c r="K2207">
        <v>175</v>
      </c>
      <c r="L2207">
        <v>93.78</v>
      </c>
    </row>
    <row r="2208" spans="1:12" x14ac:dyDescent="0.3">
      <c r="A2208">
        <v>836</v>
      </c>
      <c r="B2208" t="s">
        <v>5331</v>
      </c>
      <c r="C2208" t="s">
        <v>5332</v>
      </c>
      <c r="D2208" t="s">
        <v>5333</v>
      </c>
      <c r="E2208" t="s">
        <v>41</v>
      </c>
      <c r="F2208" t="s">
        <v>455</v>
      </c>
      <c r="G2208" t="s">
        <v>121</v>
      </c>
      <c r="H2208" t="s">
        <v>2614</v>
      </c>
      <c r="I2208">
        <v>3</v>
      </c>
      <c r="J2208">
        <v>6.63</v>
      </c>
      <c r="K2208">
        <v>9</v>
      </c>
      <c r="L2208">
        <v>6.63</v>
      </c>
    </row>
    <row r="2209" spans="1:12" x14ac:dyDescent="0.3">
      <c r="A2209">
        <v>837</v>
      </c>
      <c r="B2209" t="s">
        <v>2948</v>
      </c>
      <c r="C2209" t="s">
        <v>2949</v>
      </c>
      <c r="D2209" t="s">
        <v>2950</v>
      </c>
      <c r="E2209" t="s">
        <v>41</v>
      </c>
      <c r="F2209" t="s">
        <v>455</v>
      </c>
      <c r="G2209" t="s">
        <v>121</v>
      </c>
      <c r="H2209" t="s">
        <v>2614</v>
      </c>
      <c r="I2209">
        <v>45</v>
      </c>
      <c r="J2209">
        <v>37.79</v>
      </c>
      <c r="K2209">
        <v>52</v>
      </c>
      <c r="L2209">
        <v>37.79</v>
      </c>
    </row>
    <row r="2210" spans="1:12" x14ac:dyDescent="0.3">
      <c r="A2210">
        <v>838</v>
      </c>
      <c r="B2210" t="s">
        <v>2951</v>
      </c>
      <c r="C2210" t="s">
        <v>2952</v>
      </c>
      <c r="D2210" t="s">
        <v>2953</v>
      </c>
      <c r="E2210" t="s">
        <v>41</v>
      </c>
      <c r="F2210" t="s">
        <v>455</v>
      </c>
      <c r="G2210" t="s">
        <v>121</v>
      </c>
      <c r="H2210" t="s">
        <v>2614</v>
      </c>
      <c r="I2210">
        <v>66</v>
      </c>
      <c r="J2210">
        <v>21.43</v>
      </c>
      <c r="K2210">
        <v>30</v>
      </c>
      <c r="L2210">
        <v>21.43</v>
      </c>
    </row>
    <row r="2211" spans="1:12" x14ac:dyDescent="0.3">
      <c r="A2211">
        <v>839</v>
      </c>
      <c r="B2211" t="s">
        <v>5334</v>
      </c>
      <c r="C2211" t="s">
        <v>5335</v>
      </c>
      <c r="D2211" t="s">
        <v>5336</v>
      </c>
      <c r="E2211" t="s">
        <v>41</v>
      </c>
      <c r="F2211" t="s">
        <v>455</v>
      </c>
      <c r="G2211" t="s">
        <v>121</v>
      </c>
      <c r="H2211" t="s">
        <v>2614</v>
      </c>
      <c r="I2211">
        <v>1</v>
      </c>
      <c r="J2211">
        <v>44.71</v>
      </c>
      <c r="K2211">
        <v>62</v>
      </c>
      <c r="L2211">
        <v>44.71</v>
      </c>
    </row>
    <row r="2212" spans="1:12" x14ac:dyDescent="0.3">
      <c r="A2212">
        <v>840</v>
      </c>
      <c r="B2212" t="s">
        <v>2954</v>
      </c>
      <c r="C2212" t="s">
        <v>2955</v>
      </c>
      <c r="D2212" t="s">
        <v>2956</v>
      </c>
      <c r="E2212" t="s">
        <v>663</v>
      </c>
      <c r="F2212" t="s">
        <v>2957</v>
      </c>
      <c r="G2212" t="s">
        <v>2286</v>
      </c>
      <c r="H2212" t="s">
        <v>2614</v>
      </c>
      <c r="I2212">
        <v>12</v>
      </c>
      <c r="J2212">
        <v>28.57</v>
      </c>
      <c r="K2212">
        <v>40</v>
      </c>
      <c r="L2212">
        <v>28.57</v>
      </c>
    </row>
    <row r="2213" spans="1:12" x14ac:dyDescent="0.3">
      <c r="A2213">
        <v>841</v>
      </c>
      <c r="B2213" t="s">
        <v>2958</v>
      </c>
      <c r="C2213" t="s">
        <v>2959</v>
      </c>
      <c r="D2213" t="s">
        <v>2960</v>
      </c>
      <c r="E2213" t="s">
        <v>41</v>
      </c>
      <c r="F2213" t="s">
        <v>322</v>
      </c>
      <c r="G2213" t="s">
        <v>2689</v>
      </c>
      <c r="H2213" t="s">
        <v>2614</v>
      </c>
      <c r="I2213">
        <v>292</v>
      </c>
      <c r="J2213">
        <v>3.92</v>
      </c>
      <c r="K2213">
        <v>5</v>
      </c>
      <c r="L2213">
        <v>3.92</v>
      </c>
    </row>
    <row r="2214" spans="1:12" x14ac:dyDescent="0.3">
      <c r="A2214">
        <v>842</v>
      </c>
      <c r="B2214" t="s">
        <v>2961</v>
      </c>
      <c r="C2214" t="s">
        <v>2962</v>
      </c>
      <c r="D2214" t="s">
        <v>2963</v>
      </c>
      <c r="E2214" t="s">
        <v>559</v>
      </c>
      <c r="F2214" t="s">
        <v>120</v>
      </c>
      <c r="G2214" t="s">
        <v>121</v>
      </c>
      <c r="H2214" t="s">
        <v>2614</v>
      </c>
      <c r="I2214">
        <v>2</v>
      </c>
      <c r="J2214">
        <v>144.29</v>
      </c>
      <c r="K2214">
        <v>202</v>
      </c>
      <c r="L2214">
        <v>144.29</v>
      </c>
    </row>
    <row r="2215" spans="1:12" x14ac:dyDescent="0.3">
      <c r="A2215">
        <v>843</v>
      </c>
      <c r="B2215" t="s">
        <v>2967</v>
      </c>
      <c r="C2215" t="s">
        <v>2968</v>
      </c>
      <c r="D2215" t="s">
        <v>2969</v>
      </c>
      <c r="E2215" t="s">
        <v>41</v>
      </c>
      <c r="F2215" t="s">
        <v>299</v>
      </c>
      <c r="G2215" t="s">
        <v>300</v>
      </c>
      <c r="H2215" t="s">
        <v>2614</v>
      </c>
      <c r="I2215">
        <v>3</v>
      </c>
      <c r="J2215">
        <v>77.930000000000007</v>
      </c>
      <c r="K2215">
        <v>109</v>
      </c>
      <c r="L2215">
        <v>77.930000000000007</v>
      </c>
    </row>
    <row r="2216" spans="1:12" x14ac:dyDescent="0.3">
      <c r="A2216">
        <v>844</v>
      </c>
      <c r="B2216" t="s">
        <v>2970</v>
      </c>
      <c r="C2216" t="s">
        <v>2971</v>
      </c>
      <c r="D2216" t="s">
        <v>2972</v>
      </c>
      <c r="E2216" t="s">
        <v>41</v>
      </c>
      <c r="F2216" t="s">
        <v>299</v>
      </c>
      <c r="G2216" t="s">
        <v>300</v>
      </c>
      <c r="H2216" t="s">
        <v>2614</v>
      </c>
      <c r="I2216">
        <v>2</v>
      </c>
      <c r="J2216">
        <v>76.430000000000007</v>
      </c>
      <c r="K2216">
        <v>107</v>
      </c>
      <c r="L2216">
        <v>76.430000000000007</v>
      </c>
    </row>
    <row r="2217" spans="1:12" x14ac:dyDescent="0.3">
      <c r="A2217">
        <v>845</v>
      </c>
      <c r="B2217" t="s">
        <v>5337</v>
      </c>
      <c r="C2217" t="s">
        <v>5338</v>
      </c>
      <c r="D2217" t="s">
        <v>5339</v>
      </c>
      <c r="E2217" t="s">
        <v>98</v>
      </c>
      <c r="F2217" t="s">
        <v>420</v>
      </c>
      <c r="G2217" t="s">
        <v>300</v>
      </c>
      <c r="H2217" t="s">
        <v>2614</v>
      </c>
      <c r="I2217">
        <v>2</v>
      </c>
      <c r="J2217">
        <v>123.57</v>
      </c>
      <c r="K2217">
        <v>173</v>
      </c>
      <c r="L2217">
        <v>123.57</v>
      </c>
    </row>
    <row r="2218" spans="1:12" x14ac:dyDescent="0.3">
      <c r="A2218">
        <v>846</v>
      </c>
      <c r="B2218" t="s">
        <v>2973</v>
      </c>
      <c r="C2218" t="s">
        <v>2974</v>
      </c>
      <c r="D2218" t="s">
        <v>2975</v>
      </c>
      <c r="E2218" t="s">
        <v>41</v>
      </c>
      <c r="F2218" t="s">
        <v>420</v>
      </c>
      <c r="G2218" t="s">
        <v>2624</v>
      </c>
      <c r="H2218" t="s">
        <v>2614</v>
      </c>
      <c r="I2218">
        <v>20</v>
      </c>
      <c r="J2218">
        <v>29</v>
      </c>
      <c r="K2218">
        <v>40</v>
      </c>
      <c r="L2218">
        <v>29</v>
      </c>
    </row>
    <row r="2219" spans="1:12" x14ac:dyDescent="0.3">
      <c r="A2219">
        <v>847</v>
      </c>
      <c r="B2219" t="s">
        <v>2976</v>
      </c>
      <c r="C2219" t="s">
        <v>2977</v>
      </c>
      <c r="D2219" t="s">
        <v>2978</v>
      </c>
      <c r="E2219" t="s">
        <v>176</v>
      </c>
      <c r="F2219" t="s">
        <v>2979</v>
      </c>
      <c r="G2219" t="s">
        <v>121</v>
      </c>
      <c r="H2219" t="s">
        <v>2614</v>
      </c>
      <c r="I2219">
        <v>28</v>
      </c>
      <c r="J2219">
        <v>46.43</v>
      </c>
      <c r="K2219">
        <v>65</v>
      </c>
      <c r="L2219">
        <v>46.43</v>
      </c>
    </row>
    <row r="2220" spans="1:12" x14ac:dyDescent="0.3">
      <c r="A2220">
        <v>848</v>
      </c>
      <c r="B2220" t="s">
        <v>2980</v>
      </c>
      <c r="C2220" t="s">
        <v>2981</v>
      </c>
      <c r="D2220" t="s">
        <v>2982</v>
      </c>
      <c r="E2220" t="s">
        <v>204</v>
      </c>
      <c r="F2220" t="s">
        <v>299</v>
      </c>
      <c r="G2220" t="s">
        <v>121</v>
      </c>
      <c r="H2220" t="s">
        <v>2614</v>
      </c>
      <c r="I2220">
        <v>5</v>
      </c>
      <c r="J2220">
        <v>49.96</v>
      </c>
      <c r="K2220">
        <v>69</v>
      </c>
      <c r="L2220">
        <v>49.96</v>
      </c>
    </row>
    <row r="2221" spans="1:12" x14ac:dyDescent="0.3">
      <c r="A2221">
        <v>849</v>
      </c>
      <c r="B2221" t="s">
        <v>2983</v>
      </c>
      <c r="C2221" t="s">
        <v>2984</v>
      </c>
      <c r="D2221" t="s">
        <v>2985</v>
      </c>
      <c r="E2221" t="s">
        <v>41</v>
      </c>
      <c r="F2221" t="s">
        <v>420</v>
      </c>
      <c r="G2221" t="s">
        <v>2624</v>
      </c>
      <c r="H2221" t="s">
        <v>2614</v>
      </c>
      <c r="I2221">
        <v>17</v>
      </c>
      <c r="J2221">
        <v>5.28</v>
      </c>
      <c r="K2221">
        <v>7</v>
      </c>
      <c r="L2221">
        <v>5.28</v>
      </c>
    </row>
    <row r="2222" spans="1:12" x14ac:dyDescent="0.3">
      <c r="A2222">
        <v>850</v>
      </c>
      <c r="B2222" t="s">
        <v>2986</v>
      </c>
      <c r="C2222" t="s">
        <v>2987</v>
      </c>
      <c r="D2222" t="s">
        <v>2988</v>
      </c>
      <c r="E2222" t="s">
        <v>41</v>
      </c>
      <c r="F2222" t="s">
        <v>455</v>
      </c>
      <c r="G2222" t="s">
        <v>121</v>
      </c>
      <c r="H2222" t="s">
        <v>2614</v>
      </c>
      <c r="I2222">
        <v>409</v>
      </c>
      <c r="J2222">
        <v>35.21</v>
      </c>
      <c r="K2222">
        <v>49</v>
      </c>
      <c r="L2222">
        <v>35.21</v>
      </c>
    </row>
    <row r="2223" spans="1:12" x14ac:dyDescent="0.3">
      <c r="A2223">
        <v>851</v>
      </c>
      <c r="B2223" t="s">
        <v>2989</v>
      </c>
      <c r="C2223" t="s">
        <v>2990</v>
      </c>
      <c r="D2223" t="s">
        <v>2991</v>
      </c>
      <c r="E2223" t="s">
        <v>41</v>
      </c>
      <c r="F2223" t="s">
        <v>455</v>
      </c>
      <c r="G2223" t="s">
        <v>121</v>
      </c>
      <c r="H2223" t="s">
        <v>2614</v>
      </c>
      <c r="I2223">
        <v>2</v>
      </c>
      <c r="J2223">
        <v>20.71</v>
      </c>
      <c r="K2223">
        <v>29</v>
      </c>
      <c r="L2223">
        <v>20.71</v>
      </c>
    </row>
    <row r="2224" spans="1:12" x14ac:dyDescent="0.3">
      <c r="A2224">
        <v>852</v>
      </c>
      <c r="B2224" t="s">
        <v>2992</v>
      </c>
      <c r="C2224" t="s">
        <v>2993</v>
      </c>
      <c r="D2224" t="s">
        <v>2994</v>
      </c>
      <c r="E2224" t="s">
        <v>41</v>
      </c>
      <c r="F2224" t="s">
        <v>455</v>
      </c>
      <c r="G2224" t="s">
        <v>121</v>
      </c>
      <c r="H2224" t="s">
        <v>2614</v>
      </c>
      <c r="I2224">
        <v>55</v>
      </c>
      <c r="J2224">
        <v>58.71</v>
      </c>
      <c r="K2224">
        <v>82</v>
      </c>
      <c r="L2224">
        <v>58.71</v>
      </c>
    </row>
    <row r="2225" spans="1:12" x14ac:dyDescent="0.3">
      <c r="A2225">
        <v>853</v>
      </c>
      <c r="B2225" t="s">
        <v>2995</v>
      </c>
      <c r="C2225" t="s">
        <v>2996</v>
      </c>
      <c r="D2225" t="s">
        <v>2997</v>
      </c>
      <c r="E2225" t="s">
        <v>41</v>
      </c>
      <c r="F2225" t="s">
        <v>455</v>
      </c>
      <c r="G2225" t="s">
        <v>121</v>
      </c>
      <c r="H2225" t="s">
        <v>2614</v>
      </c>
      <c r="I2225">
        <v>62</v>
      </c>
      <c r="J2225">
        <v>46.29</v>
      </c>
      <c r="K2225">
        <v>64</v>
      </c>
      <c r="L2225">
        <v>46.29</v>
      </c>
    </row>
    <row r="2226" spans="1:12" x14ac:dyDescent="0.3">
      <c r="A2226">
        <v>854</v>
      </c>
      <c r="B2226" t="s">
        <v>5340</v>
      </c>
      <c r="C2226" t="s">
        <v>5341</v>
      </c>
      <c r="D2226" t="s">
        <v>5342</v>
      </c>
      <c r="E2226" t="s">
        <v>98</v>
      </c>
      <c r="F2226" t="s">
        <v>476</v>
      </c>
      <c r="G2226" t="s">
        <v>300</v>
      </c>
      <c r="H2226" t="s">
        <v>2614</v>
      </c>
      <c r="I2226">
        <v>1</v>
      </c>
      <c r="J2226">
        <v>48.59</v>
      </c>
      <c r="K2226">
        <v>63</v>
      </c>
      <c r="L2226">
        <v>48.59</v>
      </c>
    </row>
    <row r="2227" spans="1:12" x14ac:dyDescent="0.3">
      <c r="A2227">
        <v>855</v>
      </c>
      <c r="B2227" t="s">
        <v>2998</v>
      </c>
      <c r="C2227" t="s">
        <v>2999</v>
      </c>
      <c r="D2227" t="s">
        <v>3000</v>
      </c>
      <c r="E2227" t="s">
        <v>98</v>
      </c>
      <c r="F2227" t="s">
        <v>2518</v>
      </c>
      <c r="G2227" t="s">
        <v>121</v>
      </c>
      <c r="H2227" t="s">
        <v>2614</v>
      </c>
      <c r="I2227">
        <v>79</v>
      </c>
      <c r="J2227">
        <v>35.71</v>
      </c>
      <c r="K2227">
        <v>50</v>
      </c>
      <c r="L2227">
        <v>35.71</v>
      </c>
    </row>
    <row r="2228" spans="1:12" x14ac:dyDescent="0.3">
      <c r="A2228">
        <v>856</v>
      </c>
      <c r="B2228" t="s">
        <v>5343</v>
      </c>
      <c r="C2228" t="s">
        <v>5344</v>
      </c>
      <c r="D2228" t="s">
        <v>5345</v>
      </c>
      <c r="E2228" t="s">
        <v>98</v>
      </c>
      <c r="F2228" t="s">
        <v>476</v>
      </c>
      <c r="G2228" t="s">
        <v>121</v>
      </c>
      <c r="H2228" t="s">
        <v>2614</v>
      </c>
      <c r="I2228">
        <v>11</v>
      </c>
      <c r="J2228">
        <v>178.57</v>
      </c>
      <c r="K2228">
        <v>250</v>
      </c>
      <c r="L2228">
        <v>178.57</v>
      </c>
    </row>
    <row r="2229" spans="1:12" x14ac:dyDescent="0.3">
      <c r="A2229">
        <v>857</v>
      </c>
      <c r="B2229" t="s">
        <v>3001</v>
      </c>
      <c r="C2229" t="s">
        <v>3002</v>
      </c>
      <c r="D2229" t="s">
        <v>3003</v>
      </c>
      <c r="E2229" t="s">
        <v>1173</v>
      </c>
      <c r="F2229" t="s">
        <v>480</v>
      </c>
      <c r="G2229" t="s">
        <v>121</v>
      </c>
      <c r="H2229" t="s">
        <v>2614</v>
      </c>
      <c r="I2229">
        <v>3</v>
      </c>
      <c r="J2229">
        <v>84.29</v>
      </c>
      <c r="K2229">
        <v>118</v>
      </c>
      <c r="L2229">
        <v>84.29</v>
      </c>
    </row>
    <row r="2230" spans="1:12" x14ac:dyDescent="0.3">
      <c r="A2230">
        <v>858</v>
      </c>
      <c r="B2230" t="s">
        <v>5346</v>
      </c>
      <c r="C2230" t="s">
        <v>5347</v>
      </c>
      <c r="D2230" t="s">
        <v>5348</v>
      </c>
      <c r="E2230" t="s">
        <v>1173</v>
      </c>
      <c r="F2230" t="s">
        <v>476</v>
      </c>
      <c r="G2230" t="s">
        <v>121</v>
      </c>
      <c r="H2230" t="s">
        <v>2614</v>
      </c>
      <c r="I2230">
        <v>8</v>
      </c>
      <c r="J2230">
        <v>156.43</v>
      </c>
      <c r="K2230">
        <v>219</v>
      </c>
      <c r="L2230">
        <v>156.43</v>
      </c>
    </row>
    <row r="2231" spans="1:12" x14ac:dyDescent="0.3">
      <c r="A2231">
        <v>859</v>
      </c>
      <c r="B2231" t="s">
        <v>3004</v>
      </c>
      <c r="C2231" t="s">
        <v>3005</v>
      </c>
      <c r="D2231" t="s">
        <v>3006</v>
      </c>
      <c r="E2231" t="s">
        <v>1173</v>
      </c>
      <c r="F2231" t="s">
        <v>476</v>
      </c>
      <c r="G2231" t="s">
        <v>121</v>
      </c>
      <c r="H2231" t="s">
        <v>2614</v>
      </c>
      <c r="I2231">
        <v>12</v>
      </c>
      <c r="J2231">
        <v>167.86</v>
      </c>
      <c r="K2231">
        <v>235</v>
      </c>
      <c r="L2231">
        <v>167.86</v>
      </c>
    </row>
    <row r="2232" spans="1:12" x14ac:dyDescent="0.3">
      <c r="A2232">
        <v>860</v>
      </c>
      <c r="B2232" t="s">
        <v>3007</v>
      </c>
      <c r="C2232" t="s">
        <v>3008</v>
      </c>
      <c r="D2232" t="s">
        <v>2492</v>
      </c>
      <c r="E2232" t="s">
        <v>559</v>
      </c>
      <c r="F2232" t="s">
        <v>1110</v>
      </c>
      <c r="G2232" t="s">
        <v>300</v>
      </c>
      <c r="H2232" t="s">
        <v>2614</v>
      </c>
      <c r="I2232">
        <v>12</v>
      </c>
      <c r="J2232">
        <v>20.86</v>
      </c>
      <c r="K2232">
        <v>29</v>
      </c>
      <c r="L2232">
        <v>20.86</v>
      </c>
    </row>
    <row r="2233" spans="1:12" x14ac:dyDescent="0.3">
      <c r="A2233">
        <v>861</v>
      </c>
      <c r="B2233" t="s">
        <v>3009</v>
      </c>
      <c r="C2233" t="s">
        <v>3010</v>
      </c>
      <c r="D2233" t="s">
        <v>3011</v>
      </c>
      <c r="E2233" t="s">
        <v>41</v>
      </c>
      <c r="F2233" t="s">
        <v>299</v>
      </c>
      <c r="G2233" t="s">
        <v>300</v>
      </c>
      <c r="H2233" t="s">
        <v>2614</v>
      </c>
      <c r="I2233">
        <v>41</v>
      </c>
      <c r="J2233">
        <v>32.15</v>
      </c>
      <c r="K2233">
        <v>45</v>
      </c>
      <c r="L2233">
        <v>32.15</v>
      </c>
    </row>
    <row r="2234" spans="1:12" x14ac:dyDescent="0.3">
      <c r="A2234">
        <v>862</v>
      </c>
      <c r="B2234" t="s">
        <v>5349</v>
      </c>
      <c r="C2234" t="s">
        <v>5350</v>
      </c>
      <c r="D2234" t="s">
        <v>5351</v>
      </c>
      <c r="E2234" t="s">
        <v>41</v>
      </c>
      <c r="F2234" t="s">
        <v>299</v>
      </c>
      <c r="G2234" t="s">
        <v>300</v>
      </c>
      <c r="H2234" t="s">
        <v>2614</v>
      </c>
      <c r="I2234">
        <v>10</v>
      </c>
      <c r="J2234">
        <v>65.5</v>
      </c>
      <c r="K2234">
        <v>91</v>
      </c>
      <c r="L2234">
        <v>65.5</v>
      </c>
    </row>
    <row r="2235" spans="1:12" x14ac:dyDescent="0.3">
      <c r="A2235">
        <v>863</v>
      </c>
      <c r="B2235" t="s">
        <v>3012</v>
      </c>
      <c r="C2235" t="s">
        <v>3013</v>
      </c>
      <c r="D2235" t="s">
        <v>3014</v>
      </c>
      <c r="E2235" t="s">
        <v>41</v>
      </c>
      <c r="F2235" t="s">
        <v>299</v>
      </c>
      <c r="G2235" t="s">
        <v>300</v>
      </c>
      <c r="H2235" t="s">
        <v>2614</v>
      </c>
      <c r="I2235">
        <v>11</v>
      </c>
      <c r="J2235">
        <v>150</v>
      </c>
      <c r="K2235">
        <v>210</v>
      </c>
      <c r="L2235">
        <v>150</v>
      </c>
    </row>
    <row r="2236" spans="1:12" x14ac:dyDescent="0.3">
      <c r="A2236">
        <v>864</v>
      </c>
      <c r="B2236" t="s">
        <v>5352</v>
      </c>
      <c r="C2236" t="s">
        <v>5353</v>
      </c>
      <c r="D2236" t="s">
        <v>5354</v>
      </c>
      <c r="E2236" t="s">
        <v>41</v>
      </c>
      <c r="F2236" t="s">
        <v>455</v>
      </c>
      <c r="G2236" t="s">
        <v>121</v>
      </c>
      <c r="H2236" t="s">
        <v>2614</v>
      </c>
      <c r="I2236">
        <v>36</v>
      </c>
      <c r="J2236">
        <v>8.57</v>
      </c>
      <c r="K2236">
        <v>12</v>
      </c>
      <c r="L2236">
        <v>8.57</v>
      </c>
    </row>
    <row r="2237" spans="1:12" x14ac:dyDescent="0.3">
      <c r="A2237">
        <v>865</v>
      </c>
      <c r="B2237" t="s">
        <v>3018</v>
      </c>
      <c r="C2237" t="s">
        <v>3019</v>
      </c>
      <c r="D2237" t="s">
        <v>3020</v>
      </c>
      <c r="E2237" t="s">
        <v>41</v>
      </c>
      <c r="F2237" t="s">
        <v>455</v>
      </c>
      <c r="G2237" t="s">
        <v>121</v>
      </c>
      <c r="H2237" t="s">
        <v>2614</v>
      </c>
      <c r="I2237">
        <v>36</v>
      </c>
      <c r="J2237">
        <v>30.57</v>
      </c>
      <c r="K2237">
        <v>42</v>
      </c>
      <c r="L2237">
        <v>30.57</v>
      </c>
    </row>
    <row r="2238" spans="1:12" x14ac:dyDescent="0.3">
      <c r="A2238">
        <v>866</v>
      </c>
      <c r="B2238" t="s">
        <v>3021</v>
      </c>
      <c r="C2238" t="s">
        <v>3022</v>
      </c>
      <c r="D2238" t="s">
        <v>3023</v>
      </c>
      <c r="E2238" t="s">
        <v>41</v>
      </c>
      <c r="F2238" t="s">
        <v>3024</v>
      </c>
      <c r="G2238" t="s">
        <v>121</v>
      </c>
      <c r="H2238" t="s">
        <v>2614</v>
      </c>
      <c r="I2238">
        <v>6</v>
      </c>
      <c r="J2238">
        <v>213.57</v>
      </c>
      <c r="K2238">
        <v>299</v>
      </c>
      <c r="L2238">
        <v>213.57</v>
      </c>
    </row>
    <row r="2239" spans="1:12" x14ac:dyDescent="0.3">
      <c r="A2239">
        <v>867</v>
      </c>
      <c r="B2239" t="s">
        <v>3031</v>
      </c>
      <c r="C2239" t="s">
        <v>3032</v>
      </c>
      <c r="D2239" t="s">
        <v>3033</v>
      </c>
      <c r="E2239" t="s">
        <v>98</v>
      </c>
      <c r="F2239" t="s">
        <v>2470</v>
      </c>
      <c r="G2239" t="s">
        <v>300</v>
      </c>
      <c r="H2239" t="s">
        <v>2614</v>
      </c>
      <c r="I2239">
        <v>83</v>
      </c>
      <c r="J2239">
        <v>24.11</v>
      </c>
      <c r="K2239">
        <v>33</v>
      </c>
      <c r="L2239">
        <v>24.11</v>
      </c>
    </row>
    <row r="2240" spans="1:12" x14ac:dyDescent="0.3">
      <c r="A2240">
        <v>868</v>
      </c>
      <c r="B2240" t="s">
        <v>5355</v>
      </c>
      <c r="C2240" t="s">
        <v>5356</v>
      </c>
      <c r="D2240" t="s">
        <v>5357</v>
      </c>
      <c r="E2240" t="s">
        <v>147</v>
      </c>
      <c r="F2240" t="s">
        <v>148</v>
      </c>
      <c r="G2240" t="s">
        <v>121</v>
      </c>
      <c r="H2240" t="s">
        <v>2614</v>
      </c>
      <c r="I2240">
        <v>3</v>
      </c>
      <c r="J2240">
        <v>44.76</v>
      </c>
      <c r="K2240">
        <v>75</v>
      </c>
      <c r="L2240">
        <v>44.76</v>
      </c>
    </row>
    <row r="2241" spans="1:12" x14ac:dyDescent="0.3">
      <c r="A2241">
        <v>869</v>
      </c>
      <c r="B2241" t="s">
        <v>5358</v>
      </c>
      <c r="C2241" t="s">
        <v>5359</v>
      </c>
      <c r="D2241" t="s">
        <v>5360</v>
      </c>
      <c r="E2241" t="s">
        <v>147</v>
      </c>
      <c r="F2241" t="s">
        <v>2382</v>
      </c>
      <c r="G2241" t="s">
        <v>121</v>
      </c>
      <c r="H2241" t="s">
        <v>2614</v>
      </c>
      <c r="I2241">
        <v>3</v>
      </c>
      <c r="J2241">
        <v>53.3</v>
      </c>
      <c r="K2241">
        <v>114</v>
      </c>
      <c r="L2241">
        <v>53.3</v>
      </c>
    </row>
    <row r="2242" spans="1:12" x14ac:dyDescent="0.3">
      <c r="A2242">
        <v>870</v>
      </c>
      <c r="B2242" t="s">
        <v>5361</v>
      </c>
      <c r="C2242" t="s">
        <v>5362</v>
      </c>
      <c r="D2242" t="s">
        <v>5363</v>
      </c>
      <c r="E2242" t="s">
        <v>147</v>
      </c>
      <c r="F2242" t="s">
        <v>148</v>
      </c>
      <c r="G2242" t="s">
        <v>121</v>
      </c>
      <c r="H2242" t="s">
        <v>2614</v>
      </c>
      <c r="I2242">
        <v>1</v>
      </c>
      <c r="J2242">
        <v>48.21</v>
      </c>
      <c r="K2242">
        <v>82</v>
      </c>
      <c r="L2242">
        <v>48.21</v>
      </c>
    </row>
    <row r="2243" spans="1:12" x14ac:dyDescent="0.3">
      <c r="A2243">
        <v>871</v>
      </c>
      <c r="B2243" t="s">
        <v>3034</v>
      </c>
      <c r="C2243" t="s">
        <v>3035</v>
      </c>
      <c r="D2243" t="s">
        <v>3036</v>
      </c>
      <c r="E2243" t="s">
        <v>98</v>
      </c>
      <c r="F2243" t="s">
        <v>2518</v>
      </c>
      <c r="G2243" t="s">
        <v>121</v>
      </c>
      <c r="H2243" t="s">
        <v>2614</v>
      </c>
      <c r="I2243">
        <v>88</v>
      </c>
      <c r="J2243">
        <v>42.14</v>
      </c>
      <c r="K2243">
        <v>59</v>
      </c>
      <c r="L2243">
        <v>42.14</v>
      </c>
    </row>
    <row r="2244" spans="1:12" x14ac:dyDescent="0.3">
      <c r="A2244">
        <v>872</v>
      </c>
      <c r="B2244" t="s">
        <v>5364</v>
      </c>
      <c r="C2244" t="s">
        <v>5365</v>
      </c>
      <c r="D2244" t="s">
        <v>5366</v>
      </c>
      <c r="E2244" t="s">
        <v>468</v>
      </c>
      <c r="F2244" t="s">
        <v>2470</v>
      </c>
      <c r="G2244" t="s">
        <v>121</v>
      </c>
      <c r="H2244" t="s">
        <v>2614</v>
      </c>
      <c r="I2244">
        <v>62</v>
      </c>
      <c r="J2244">
        <v>135.5</v>
      </c>
      <c r="K2244">
        <v>189</v>
      </c>
      <c r="L2244">
        <v>135.5</v>
      </c>
    </row>
    <row r="2245" spans="1:12" x14ac:dyDescent="0.3">
      <c r="A2245">
        <v>873</v>
      </c>
      <c r="B2245" t="s">
        <v>3037</v>
      </c>
      <c r="C2245" t="s">
        <v>3038</v>
      </c>
      <c r="D2245" t="s">
        <v>3039</v>
      </c>
      <c r="E2245" t="s">
        <v>41</v>
      </c>
      <c r="F2245" t="s">
        <v>299</v>
      </c>
      <c r="G2245" t="s">
        <v>121</v>
      </c>
      <c r="H2245" t="s">
        <v>2614</v>
      </c>
      <c r="I2245">
        <v>2</v>
      </c>
      <c r="J2245">
        <v>18.47</v>
      </c>
      <c r="K2245">
        <v>25</v>
      </c>
      <c r="L2245">
        <v>18.47</v>
      </c>
    </row>
    <row r="2246" spans="1:12" x14ac:dyDescent="0.3">
      <c r="A2246">
        <v>874</v>
      </c>
      <c r="B2246" t="s">
        <v>5367</v>
      </c>
      <c r="C2246" t="s">
        <v>5368</v>
      </c>
      <c r="D2246" t="s">
        <v>5369</v>
      </c>
      <c r="E2246" t="s">
        <v>98</v>
      </c>
      <c r="F2246" t="s">
        <v>476</v>
      </c>
      <c r="G2246" t="s">
        <v>121</v>
      </c>
      <c r="H2246" t="s">
        <v>2614</v>
      </c>
      <c r="I2246">
        <v>3</v>
      </c>
      <c r="J2246">
        <v>197.86</v>
      </c>
      <c r="K2246">
        <v>277</v>
      </c>
      <c r="L2246">
        <v>197.86</v>
      </c>
    </row>
    <row r="2247" spans="1:12" x14ac:dyDescent="0.3">
      <c r="A2247">
        <v>875</v>
      </c>
      <c r="B2247" t="s">
        <v>5370</v>
      </c>
      <c r="C2247" t="s">
        <v>5371</v>
      </c>
      <c r="D2247" t="s">
        <v>5372</v>
      </c>
      <c r="E2247" t="s">
        <v>1173</v>
      </c>
      <c r="F2247" t="s">
        <v>476</v>
      </c>
      <c r="G2247" t="s">
        <v>121</v>
      </c>
      <c r="H2247" t="s">
        <v>2614</v>
      </c>
      <c r="I2247">
        <v>20</v>
      </c>
      <c r="J2247">
        <v>130.5</v>
      </c>
      <c r="K2247">
        <v>182</v>
      </c>
      <c r="L2247">
        <v>130.5</v>
      </c>
    </row>
    <row r="2248" spans="1:12" x14ac:dyDescent="0.3">
      <c r="A2248">
        <v>876</v>
      </c>
      <c r="B2248" t="s">
        <v>5373</v>
      </c>
      <c r="C2248" t="s">
        <v>5374</v>
      </c>
      <c r="D2248" t="s">
        <v>5375</v>
      </c>
      <c r="E2248" t="s">
        <v>309</v>
      </c>
      <c r="F2248" t="s">
        <v>310</v>
      </c>
      <c r="G2248" t="s">
        <v>121</v>
      </c>
      <c r="H2248" t="s">
        <v>2614</v>
      </c>
      <c r="I2248">
        <v>50</v>
      </c>
      <c r="J2248">
        <v>36.4</v>
      </c>
      <c r="K2248">
        <v>56</v>
      </c>
      <c r="L2248">
        <v>36.4</v>
      </c>
    </row>
    <row r="2249" spans="1:12" x14ac:dyDescent="0.3">
      <c r="A2249">
        <v>877</v>
      </c>
      <c r="B2249" t="s">
        <v>5376</v>
      </c>
      <c r="C2249" t="s">
        <v>5377</v>
      </c>
      <c r="D2249" t="s">
        <v>5378</v>
      </c>
      <c r="E2249" t="s">
        <v>204</v>
      </c>
      <c r="F2249" t="s">
        <v>310</v>
      </c>
      <c r="G2249" t="s">
        <v>121</v>
      </c>
      <c r="H2249" t="s">
        <v>2614</v>
      </c>
      <c r="I2249">
        <v>1</v>
      </c>
      <c r="J2249">
        <v>75.709999999999994</v>
      </c>
      <c r="K2249">
        <v>106</v>
      </c>
      <c r="L2249">
        <v>75.709999999999994</v>
      </c>
    </row>
    <row r="2250" spans="1:12" x14ac:dyDescent="0.3">
      <c r="A2250">
        <v>878</v>
      </c>
      <c r="B2250" t="s">
        <v>3040</v>
      </c>
      <c r="C2250" t="s">
        <v>3041</v>
      </c>
      <c r="D2250" t="s">
        <v>3042</v>
      </c>
      <c r="E2250" t="s">
        <v>98</v>
      </c>
      <c r="F2250" t="s">
        <v>420</v>
      </c>
      <c r="G2250" t="s">
        <v>2624</v>
      </c>
      <c r="H2250" t="s">
        <v>2614</v>
      </c>
      <c r="I2250">
        <v>17</v>
      </c>
      <c r="J2250">
        <v>99.63</v>
      </c>
      <c r="K2250">
        <v>139</v>
      </c>
      <c r="L2250">
        <v>99.63</v>
      </c>
    </row>
    <row r="2251" spans="1:12" x14ac:dyDescent="0.3">
      <c r="A2251">
        <v>879</v>
      </c>
      <c r="B2251" t="s">
        <v>3043</v>
      </c>
      <c r="C2251" t="s">
        <v>3044</v>
      </c>
      <c r="D2251" t="s">
        <v>3045</v>
      </c>
      <c r="E2251" t="s">
        <v>212</v>
      </c>
      <c r="F2251" t="s">
        <v>148</v>
      </c>
      <c r="G2251" t="s">
        <v>121</v>
      </c>
      <c r="H2251" t="s">
        <v>2614</v>
      </c>
      <c r="I2251">
        <v>5</v>
      </c>
      <c r="J2251">
        <v>55.1</v>
      </c>
      <c r="K2251">
        <v>113</v>
      </c>
      <c r="L2251">
        <v>55.1</v>
      </c>
    </row>
    <row r="2252" spans="1:12" x14ac:dyDescent="0.3">
      <c r="A2252">
        <v>880</v>
      </c>
      <c r="B2252" t="s">
        <v>3046</v>
      </c>
      <c r="C2252" t="s">
        <v>3047</v>
      </c>
      <c r="D2252" t="s">
        <v>3048</v>
      </c>
      <c r="E2252" t="s">
        <v>1173</v>
      </c>
      <c r="F2252" t="s">
        <v>713</v>
      </c>
      <c r="G2252" t="s">
        <v>121</v>
      </c>
      <c r="H2252" t="s">
        <v>2614</v>
      </c>
      <c r="I2252">
        <v>6</v>
      </c>
      <c r="J2252">
        <v>9.74</v>
      </c>
      <c r="K2252">
        <v>12</v>
      </c>
      <c r="L2252">
        <v>9.74</v>
      </c>
    </row>
    <row r="2253" spans="1:12" x14ac:dyDescent="0.3">
      <c r="A2253">
        <v>881</v>
      </c>
      <c r="B2253" t="s">
        <v>5379</v>
      </c>
      <c r="C2253" t="s">
        <v>5380</v>
      </c>
      <c r="D2253" t="s">
        <v>5381</v>
      </c>
      <c r="E2253" t="s">
        <v>41</v>
      </c>
      <c r="F2253" t="s">
        <v>1110</v>
      </c>
      <c r="G2253" t="s">
        <v>121</v>
      </c>
      <c r="H2253" t="s">
        <v>2614</v>
      </c>
      <c r="I2253">
        <v>1</v>
      </c>
      <c r="J2253">
        <v>592.72</v>
      </c>
      <c r="K2253">
        <v>829</v>
      </c>
      <c r="L2253">
        <v>592.72</v>
      </c>
    </row>
    <row r="2254" spans="1:12" x14ac:dyDescent="0.3">
      <c r="A2254">
        <v>882</v>
      </c>
      <c r="B2254" t="s">
        <v>5382</v>
      </c>
      <c r="C2254" t="s">
        <v>5383</v>
      </c>
      <c r="D2254" t="s">
        <v>5384</v>
      </c>
      <c r="E2254" t="s">
        <v>98</v>
      </c>
      <c r="F2254" t="s">
        <v>476</v>
      </c>
      <c r="G2254" t="s">
        <v>121</v>
      </c>
      <c r="H2254" t="s">
        <v>2614</v>
      </c>
      <c r="I2254">
        <v>6</v>
      </c>
      <c r="J2254">
        <v>141.43</v>
      </c>
      <c r="K2254">
        <v>198</v>
      </c>
      <c r="L2254">
        <v>141.43</v>
      </c>
    </row>
    <row r="2255" spans="1:12" x14ac:dyDescent="0.3">
      <c r="A2255">
        <v>883</v>
      </c>
      <c r="B2255" t="s">
        <v>5385</v>
      </c>
      <c r="C2255" t="s">
        <v>5386</v>
      </c>
      <c r="D2255" t="s">
        <v>5387</v>
      </c>
      <c r="E2255" t="s">
        <v>212</v>
      </c>
      <c r="F2255" t="s">
        <v>148</v>
      </c>
      <c r="G2255" t="s">
        <v>121</v>
      </c>
      <c r="H2255" t="s">
        <v>2614</v>
      </c>
      <c r="I2255">
        <v>50</v>
      </c>
      <c r="J2255">
        <v>285.24</v>
      </c>
      <c r="K2255">
        <v>649</v>
      </c>
      <c r="L2255">
        <v>285.24</v>
      </c>
    </row>
    <row r="2256" spans="1:12" x14ac:dyDescent="0.3">
      <c r="A2256">
        <v>884</v>
      </c>
      <c r="B2256" t="s">
        <v>3049</v>
      </c>
      <c r="C2256" t="s">
        <v>3050</v>
      </c>
      <c r="D2256" t="s">
        <v>3051</v>
      </c>
      <c r="E2256" t="s">
        <v>212</v>
      </c>
      <c r="F2256" t="s">
        <v>148</v>
      </c>
      <c r="G2256" t="s">
        <v>121</v>
      </c>
      <c r="H2256" t="s">
        <v>2614</v>
      </c>
      <c r="I2256">
        <v>15</v>
      </c>
      <c r="J2256">
        <v>47.68</v>
      </c>
      <c r="K2256">
        <v>89</v>
      </c>
      <c r="L2256">
        <v>47.68</v>
      </c>
    </row>
    <row r="2257" spans="1:12" x14ac:dyDescent="0.3">
      <c r="A2257">
        <v>885</v>
      </c>
      <c r="B2257" t="s">
        <v>3052</v>
      </c>
      <c r="C2257" t="s">
        <v>3053</v>
      </c>
      <c r="D2257" t="s">
        <v>3054</v>
      </c>
      <c r="E2257" t="s">
        <v>41</v>
      </c>
      <c r="F2257" t="s">
        <v>148</v>
      </c>
      <c r="G2257" t="s">
        <v>121</v>
      </c>
      <c r="H2257" t="s">
        <v>2614</v>
      </c>
      <c r="I2257">
        <v>6</v>
      </c>
      <c r="J2257">
        <v>58.93</v>
      </c>
      <c r="K2257">
        <v>82</v>
      </c>
      <c r="L2257">
        <v>58.93</v>
      </c>
    </row>
    <row r="2258" spans="1:12" x14ac:dyDescent="0.3">
      <c r="A2258">
        <v>886</v>
      </c>
      <c r="B2258" t="s">
        <v>3055</v>
      </c>
      <c r="C2258" t="s">
        <v>3056</v>
      </c>
      <c r="D2258" t="s">
        <v>3057</v>
      </c>
      <c r="E2258" t="s">
        <v>212</v>
      </c>
      <c r="F2258" t="s">
        <v>2382</v>
      </c>
      <c r="G2258" t="s">
        <v>121</v>
      </c>
      <c r="H2258" t="s">
        <v>2614</v>
      </c>
      <c r="I2258">
        <v>19</v>
      </c>
      <c r="J2258">
        <v>70.650000000000006</v>
      </c>
      <c r="K2258">
        <v>131</v>
      </c>
      <c r="L2258">
        <v>70.650000000000006</v>
      </c>
    </row>
    <row r="2259" spans="1:12" x14ac:dyDescent="0.3">
      <c r="A2259">
        <v>887</v>
      </c>
      <c r="B2259" t="s">
        <v>3058</v>
      </c>
      <c r="C2259" t="s">
        <v>3059</v>
      </c>
      <c r="D2259" t="s">
        <v>3060</v>
      </c>
      <c r="E2259" t="s">
        <v>41</v>
      </c>
      <c r="F2259" t="s">
        <v>148</v>
      </c>
      <c r="G2259" t="s">
        <v>121</v>
      </c>
      <c r="H2259" t="s">
        <v>2614</v>
      </c>
      <c r="I2259">
        <v>1</v>
      </c>
      <c r="J2259">
        <v>102.07</v>
      </c>
      <c r="K2259">
        <v>142</v>
      </c>
      <c r="L2259">
        <v>102.07</v>
      </c>
    </row>
    <row r="2260" spans="1:12" x14ac:dyDescent="0.3">
      <c r="A2260">
        <v>888</v>
      </c>
      <c r="B2260" t="s">
        <v>5388</v>
      </c>
      <c r="C2260" t="s">
        <v>5389</v>
      </c>
      <c r="D2260" t="s">
        <v>5390</v>
      </c>
      <c r="E2260" t="s">
        <v>98</v>
      </c>
      <c r="F2260" t="s">
        <v>523</v>
      </c>
      <c r="G2260" t="s">
        <v>300</v>
      </c>
      <c r="H2260" t="s">
        <v>2614</v>
      </c>
      <c r="I2260">
        <v>2</v>
      </c>
      <c r="J2260">
        <v>82.14</v>
      </c>
      <c r="K2260">
        <v>115</v>
      </c>
      <c r="L2260">
        <v>82.14</v>
      </c>
    </row>
    <row r="2261" spans="1:12" x14ac:dyDescent="0.3">
      <c r="A2261">
        <v>889</v>
      </c>
      <c r="B2261" t="s">
        <v>3064</v>
      </c>
      <c r="C2261" t="s">
        <v>3065</v>
      </c>
      <c r="D2261" t="s">
        <v>3066</v>
      </c>
      <c r="E2261" t="s">
        <v>91</v>
      </c>
      <c r="F2261" t="s">
        <v>92</v>
      </c>
      <c r="G2261" t="s">
        <v>300</v>
      </c>
      <c r="H2261" t="s">
        <v>2614</v>
      </c>
      <c r="I2261">
        <v>98</v>
      </c>
      <c r="J2261">
        <v>66.03</v>
      </c>
      <c r="K2261">
        <v>102</v>
      </c>
      <c r="L2261">
        <v>66.03</v>
      </c>
    </row>
    <row r="2262" spans="1:12" x14ac:dyDescent="0.3">
      <c r="A2262">
        <v>890</v>
      </c>
      <c r="B2262" t="s">
        <v>3067</v>
      </c>
      <c r="C2262" t="s">
        <v>3068</v>
      </c>
      <c r="D2262" t="s">
        <v>3069</v>
      </c>
      <c r="E2262" t="s">
        <v>98</v>
      </c>
      <c r="F2262" t="s">
        <v>92</v>
      </c>
      <c r="G2262" t="s">
        <v>300</v>
      </c>
      <c r="H2262" t="s">
        <v>2614</v>
      </c>
      <c r="I2262">
        <v>5</v>
      </c>
      <c r="J2262">
        <v>144.86000000000001</v>
      </c>
      <c r="K2262">
        <v>202</v>
      </c>
      <c r="L2262">
        <v>144.86000000000001</v>
      </c>
    </row>
    <row r="2263" spans="1:12" x14ac:dyDescent="0.3">
      <c r="A2263">
        <v>891</v>
      </c>
      <c r="B2263" t="s">
        <v>3070</v>
      </c>
      <c r="C2263" t="s">
        <v>3071</v>
      </c>
      <c r="D2263" t="s">
        <v>3072</v>
      </c>
      <c r="E2263" t="s">
        <v>98</v>
      </c>
      <c r="G2263" t="s">
        <v>121</v>
      </c>
      <c r="H2263" t="s">
        <v>2614</v>
      </c>
      <c r="I2263">
        <v>1</v>
      </c>
      <c r="J2263">
        <v>170.81</v>
      </c>
      <c r="K2263">
        <v>239</v>
      </c>
      <c r="L2263">
        <v>170.81</v>
      </c>
    </row>
    <row r="2264" spans="1:12" x14ac:dyDescent="0.3">
      <c r="A2264">
        <v>892</v>
      </c>
      <c r="B2264" t="s">
        <v>3073</v>
      </c>
      <c r="C2264" t="s">
        <v>3074</v>
      </c>
      <c r="D2264" t="s">
        <v>3075</v>
      </c>
      <c r="E2264" t="s">
        <v>98</v>
      </c>
      <c r="F2264" t="s">
        <v>92</v>
      </c>
      <c r="G2264" t="s">
        <v>300</v>
      </c>
      <c r="H2264" t="s">
        <v>2614</v>
      </c>
      <c r="I2264">
        <v>17</v>
      </c>
      <c r="J2264">
        <v>56.36</v>
      </c>
      <c r="K2264">
        <v>78</v>
      </c>
      <c r="L2264">
        <v>56.36</v>
      </c>
    </row>
    <row r="2265" spans="1:12" x14ac:dyDescent="0.3">
      <c r="A2265">
        <v>893</v>
      </c>
      <c r="B2265" t="s">
        <v>3076</v>
      </c>
      <c r="C2265" t="s">
        <v>3077</v>
      </c>
      <c r="D2265" t="s">
        <v>3078</v>
      </c>
      <c r="E2265" t="s">
        <v>91</v>
      </c>
      <c r="F2265" t="s">
        <v>92</v>
      </c>
      <c r="G2265" t="s">
        <v>300</v>
      </c>
      <c r="H2265" t="s">
        <v>2614</v>
      </c>
      <c r="I2265">
        <v>36</v>
      </c>
      <c r="J2265">
        <v>69.459999999999994</v>
      </c>
      <c r="K2265">
        <v>108</v>
      </c>
      <c r="L2265">
        <v>69.459999999999994</v>
      </c>
    </row>
    <row r="2266" spans="1:12" x14ac:dyDescent="0.3">
      <c r="A2266">
        <v>894</v>
      </c>
      <c r="B2266" t="s">
        <v>3082</v>
      </c>
      <c r="C2266" t="s">
        <v>3083</v>
      </c>
      <c r="D2266" t="s">
        <v>3084</v>
      </c>
      <c r="E2266" t="s">
        <v>98</v>
      </c>
      <c r="F2266" t="s">
        <v>92</v>
      </c>
      <c r="G2266" t="s">
        <v>300</v>
      </c>
      <c r="H2266" t="s">
        <v>2614</v>
      </c>
      <c r="I2266">
        <v>5</v>
      </c>
      <c r="J2266">
        <v>68.31</v>
      </c>
      <c r="K2266">
        <v>95</v>
      </c>
      <c r="L2266">
        <v>68.31</v>
      </c>
    </row>
    <row r="2267" spans="1:12" x14ac:dyDescent="0.3">
      <c r="A2267">
        <v>895</v>
      </c>
      <c r="B2267" t="s">
        <v>3085</v>
      </c>
      <c r="C2267" t="s">
        <v>3086</v>
      </c>
      <c r="D2267" t="s">
        <v>3087</v>
      </c>
      <c r="E2267" t="s">
        <v>98</v>
      </c>
      <c r="F2267" t="s">
        <v>92</v>
      </c>
      <c r="G2267" t="s">
        <v>300</v>
      </c>
      <c r="H2267" t="s">
        <v>2614</v>
      </c>
      <c r="I2267">
        <v>8</v>
      </c>
      <c r="J2267">
        <v>54.07</v>
      </c>
      <c r="K2267">
        <v>75</v>
      </c>
      <c r="L2267">
        <v>54.07</v>
      </c>
    </row>
    <row r="2268" spans="1:12" x14ac:dyDescent="0.3">
      <c r="A2268">
        <v>896</v>
      </c>
      <c r="B2268" t="s">
        <v>3088</v>
      </c>
      <c r="C2268" t="s">
        <v>3089</v>
      </c>
      <c r="D2268" t="s">
        <v>3090</v>
      </c>
      <c r="E2268" t="s">
        <v>98</v>
      </c>
      <c r="F2268" t="s">
        <v>130</v>
      </c>
      <c r="G2268" t="s">
        <v>2689</v>
      </c>
      <c r="H2268" t="s">
        <v>2614</v>
      </c>
      <c r="I2268">
        <v>10</v>
      </c>
      <c r="J2268">
        <v>8.57</v>
      </c>
      <c r="K2268">
        <v>11</v>
      </c>
      <c r="L2268">
        <v>8.57</v>
      </c>
    </row>
    <row r="2269" spans="1:12" x14ac:dyDescent="0.3">
      <c r="A2269">
        <v>897</v>
      </c>
      <c r="B2269" t="s">
        <v>3091</v>
      </c>
      <c r="C2269" t="s">
        <v>3092</v>
      </c>
      <c r="D2269" t="s">
        <v>3093</v>
      </c>
      <c r="E2269" t="s">
        <v>98</v>
      </c>
      <c r="F2269" t="s">
        <v>130</v>
      </c>
      <c r="G2269" t="s">
        <v>2689</v>
      </c>
      <c r="H2269" t="s">
        <v>2614</v>
      </c>
      <c r="I2269">
        <v>15</v>
      </c>
      <c r="J2269">
        <v>8.09</v>
      </c>
      <c r="K2269">
        <v>10</v>
      </c>
      <c r="L2269">
        <v>8.09</v>
      </c>
    </row>
    <row r="2270" spans="1:12" x14ac:dyDescent="0.3">
      <c r="A2270">
        <v>898</v>
      </c>
      <c r="B2270" t="s">
        <v>3094</v>
      </c>
      <c r="C2270" t="s">
        <v>3095</v>
      </c>
      <c r="D2270" t="s">
        <v>3096</v>
      </c>
      <c r="E2270" t="s">
        <v>80</v>
      </c>
      <c r="F2270" t="s">
        <v>327</v>
      </c>
      <c r="G2270" t="s">
        <v>121</v>
      </c>
      <c r="H2270" t="s">
        <v>285</v>
      </c>
      <c r="I2270">
        <v>35</v>
      </c>
      <c r="J2270">
        <v>136.43</v>
      </c>
      <c r="K2270">
        <v>191</v>
      </c>
      <c r="L2270">
        <v>136.43</v>
      </c>
    </row>
    <row r="2271" spans="1:12" x14ac:dyDescent="0.3">
      <c r="A2271">
        <v>899</v>
      </c>
      <c r="B2271" t="s">
        <v>3097</v>
      </c>
      <c r="C2271" t="s">
        <v>3098</v>
      </c>
      <c r="D2271" t="s">
        <v>3099</v>
      </c>
      <c r="E2271" t="s">
        <v>176</v>
      </c>
      <c r="F2271" t="s">
        <v>1489</v>
      </c>
      <c r="G2271" t="s">
        <v>121</v>
      </c>
      <c r="H2271" t="s">
        <v>2614</v>
      </c>
      <c r="I2271">
        <v>8</v>
      </c>
      <c r="J2271">
        <v>310.70999999999998</v>
      </c>
      <c r="K2271">
        <v>435</v>
      </c>
      <c r="L2271">
        <v>310.70999999999998</v>
      </c>
    </row>
    <row r="2272" spans="1:12" x14ac:dyDescent="0.3">
      <c r="A2272">
        <v>900</v>
      </c>
      <c r="B2272" t="s">
        <v>5391</v>
      </c>
      <c r="C2272" t="s">
        <v>5392</v>
      </c>
      <c r="D2272" t="s">
        <v>5393</v>
      </c>
      <c r="E2272" t="s">
        <v>91</v>
      </c>
      <c r="F2272" t="s">
        <v>92</v>
      </c>
      <c r="G2272" t="s">
        <v>121</v>
      </c>
      <c r="H2272" t="s">
        <v>2614</v>
      </c>
      <c r="I2272">
        <v>2</v>
      </c>
      <c r="J2272">
        <v>1097.57</v>
      </c>
      <c r="K2272">
        <v>1920</v>
      </c>
      <c r="L2272">
        <v>1097.57</v>
      </c>
    </row>
    <row r="2273" spans="1:12" x14ac:dyDescent="0.3">
      <c r="A2273">
        <v>901</v>
      </c>
      <c r="B2273" t="s">
        <v>3100</v>
      </c>
      <c r="C2273" t="s">
        <v>3101</v>
      </c>
      <c r="D2273" t="s">
        <v>3102</v>
      </c>
      <c r="E2273" t="s">
        <v>559</v>
      </c>
      <c r="F2273" t="s">
        <v>1574</v>
      </c>
      <c r="G2273" t="s">
        <v>300</v>
      </c>
      <c r="H2273" t="s">
        <v>2614</v>
      </c>
      <c r="I2273">
        <v>32</v>
      </c>
      <c r="J2273">
        <v>26.16</v>
      </c>
      <c r="K2273">
        <v>36</v>
      </c>
      <c r="L2273">
        <v>26.16</v>
      </c>
    </row>
    <row r="2274" spans="1:12" x14ac:dyDescent="0.3">
      <c r="A2274">
        <v>902</v>
      </c>
      <c r="B2274" t="s">
        <v>5394</v>
      </c>
      <c r="C2274" t="s">
        <v>5395</v>
      </c>
      <c r="D2274" t="s">
        <v>5396</v>
      </c>
      <c r="E2274" t="s">
        <v>204</v>
      </c>
      <c r="F2274" t="s">
        <v>1503</v>
      </c>
      <c r="G2274" t="s">
        <v>300</v>
      </c>
      <c r="H2274" t="s">
        <v>2614</v>
      </c>
      <c r="I2274">
        <v>6</v>
      </c>
      <c r="J2274">
        <v>44.4</v>
      </c>
      <c r="K2274">
        <v>62</v>
      </c>
      <c r="L2274">
        <v>44.4</v>
      </c>
    </row>
    <row r="2275" spans="1:12" x14ac:dyDescent="0.3">
      <c r="A2275">
        <v>903</v>
      </c>
      <c r="B2275" t="s">
        <v>5397</v>
      </c>
      <c r="C2275" t="s">
        <v>5398</v>
      </c>
      <c r="D2275" t="s">
        <v>5399</v>
      </c>
      <c r="E2275" t="s">
        <v>468</v>
      </c>
      <c r="F2275" t="s">
        <v>120</v>
      </c>
      <c r="G2275" t="s">
        <v>121</v>
      </c>
      <c r="H2275" t="s">
        <v>2614</v>
      </c>
      <c r="I2275">
        <v>1</v>
      </c>
      <c r="J2275">
        <v>119.28</v>
      </c>
      <c r="K2275">
        <v>167</v>
      </c>
      <c r="L2275">
        <v>119.28</v>
      </c>
    </row>
    <row r="2276" spans="1:12" x14ac:dyDescent="0.3">
      <c r="A2276">
        <v>904</v>
      </c>
      <c r="B2276" t="s">
        <v>5400</v>
      </c>
      <c r="C2276" t="s">
        <v>5401</v>
      </c>
      <c r="D2276" t="s">
        <v>5402</v>
      </c>
      <c r="E2276" t="s">
        <v>468</v>
      </c>
      <c r="F2276" t="s">
        <v>1307</v>
      </c>
      <c r="G2276" t="s">
        <v>121</v>
      </c>
      <c r="H2276" t="s">
        <v>2614</v>
      </c>
      <c r="I2276">
        <v>2</v>
      </c>
      <c r="J2276">
        <v>377.16</v>
      </c>
      <c r="K2276">
        <v>528</v>
      </c>
      <c r="L2276">
        <v>377.16</v>
      </c>
    </row>
    <row r="2277" spans="1:12" x14ac:dyDescent="0.3">
      <c r="A2277">
        <v>905</v>
      </c>
      <c r="B2277" t="s">
        <v>5403</v>
      </c>
      <c r="C2277" t="s">
        <v>5404</v>
      </c>
      <c r="D2277" t="s">
        <v>5405</v>
      </c>
      <c r="E2277" t="s">
        <v>176</v>
      </c>
      <c r="F2277" t="s">
        <v>5406</v>
      </c>
      <c r="G2277" t="s">
        <v>121</v>
      </c>
      <c r="H2277" t="s">
        <v>2614</v>
      </c>
      <c r="I2277">
        <v>25</v>
      </c>
      <c r="J2277">
        <v>58.93</v>
      </c>
      <c r="K2277">
        <v>82</v>
      </c>
      <c r="L2277">
        <v>58.93</v>
      </c>
    </row>
    <row r="2278" spans="1:12" x14ac:dyDescent="0.3">
      <c r="A2278">
        <v>906</v>
      </c>
      <c r="B2278" t="s">
        <v>5407</v>
      </c>
      <c r="C2278" t="s">
        <v>5408</v>
      </c>
      <c r="D2278" t="s">
        <v>5409</v>
      </c>
      <c r="E2278" t="s">
        <v>125</v>
      </c>
      <c r="F2278" t="s">
        <v>5280</v>
      </c>
      <c r="G2278" t="s">
        <v>121</v>
      </c>
      <c r="H2278" t="s">
        <v>2614</v>
      </c>
      <c r="I2278">
        <v>158</v>
      </c>
      <c r="J2278">
        <v>20.83</v>
      </c>
      <c r="K2278">
        <v>26</v>
      </c>
      <c r="L2278">
        <v>20.83</v>
      </c>
    </row>
    <row r="2279" spans="1:12" x14ac:dyDescent="0.3">
      <c r="A2279">
        <v>907</v>
      </c>
      <c r="B2279" t="s">
        <v>5410</v>
      </c>
      <c r="C2279" t="s">
        <v>5411</v>
      </c>
      <c r="D2279" t="s">
        <v>5412</v>
      </c>
      <c r="E2279" t="s">
        <v>700</v>
      </c>
      <c r="F2279" t="s">
        <v>268</v>
      </c>
      <c r="G2279" t="s">
        <v>3738</v>
      </c>
      <c r="H2279" t="s">
        <v>2614</v>
      </c>
      <c r="I2279">
        <v>5</v>
      </c>
      <c r="J2279">
        <v>51</v>
      </c>
      <c r="K2279">
        <v>190</v>
      </c>
      <c r="L2279">
        <v>51</v>
      </c>
    </row>
    <row r="2280" spans="1:12" x14ac:dyDescent="0.3">
      <c r="A2280">
        <v>908</v>
      </c>
      <c r="B2280" t="s">
        <v>5413</v>
      </c>
      <c r="C2280" t="s">
        <v>5414</v>
      </c>
      <c r="D2280" t="s">
        <v>5412</v>
      </c>
      <c r="E2280" t="s">
        <v>21</v>
      </c>
      <c r="F2280" t="s">
        <v>564</v>
      </c>
      <c r="G2280" t="s">
        <v>3935</v>
      </c>
      <c r="H2280" t="s">
        <v>2614</v>
      </c>
      <c r="I2280">
        <v>4</v>
      </c>
      <c r="J2280">
        <v>0.01</v>
      </c>
      <c r="K2280">
        <v>236</v>
      </c>
      <c r="L2280">
        <v>0.01</v>
      </c>
    </row>
    <row r="2281" spans="1:12" x14ac:dyDescent="0.3">
      <c r="A2281">
        <v>909</v>
      </c>
      <c r="B2281" t="s">
        <v>5415</v>
      </c>
      <c r="C2281" t="s">
        <v>5416</v>
      </c>
      <c r="D2281" t="s">
        <v>5417</v>
      </c>
      <c r="E2281" t="s">
        <v>41</v>
      </c>
      <c r="F2281" t="s">
        <v>1110</v>
      </c>
      <c r="G2281" t="s">
        <v>5418</v>
      </c>
      <c r="H2281" t="s">
        <v>2614</v>
      </c>
      <c r="I2281">
        <v>1</v>
      </c>
      <c r="J2281">
        <v>100.8</v>
      </c>
      <c r="K2281">
        <v>141</v>
      </c>
      <c r="L2281">
        <v>100.8</v>
      </c>
    </row>
    <row r="2282" spans="1:12" x14ac:dyDescent="0.3">
      <c r="A2282">
        <v>910</v>
      </c>
      <c r="B2282" t="s">
        <v>5419</v>
      </c>
      <c r="C2282" t="s">
        <v>5420</v>
      </c>
      <c r="D2282" t="s">
        <v>5421</v>
      </c>
      <c r="E2282" t="s">
        <v>41</v>
      </c>
      <c r="F2282" t="s">
        <v>564</v>
      </c>
      <c r="G2282" t="s">
        <v>497</v>
      </c>
      <c r="H2282" t="s">
        <v>2614</v>
      </c>
      <c r="I2282">
        <v>2</v>
      </c>
      <c r="J2282">
        <v>157.68</v>
      </c>
      <c r="K2282">
        <v>220</v>
      </c>
      <c r="L2282">
        <v>157.68</v>
      </c>
    </row>
    <row r="2283" spans="1:12" x14ac:dyDescent="0.3">
      <c r="A2283">
        <v>911</v>
      </c>
      <c r="B2283" t="s">
        <v>3103</v>
      </c>
      <c r="C2283" t="s">
        <v>3104</v>
      </c>
      <c r="D2283" t="s">
        <v>3105</v>
      </c>
      <c r="E2283" t="s">
        <v>468</v>
      </c>
      <c r="F2283" t="s">
        <v>1307</v>
      </c>
      <c r="G2283" t="s">
        <v>300</v>
      </c>
      <c r="H2283" t="s">
        <v>2614</v>
      </c>
      <c r="I2283">
        <v>11</v>
      </c>
      <c r="J2283">
        <v>53.04</v>
      </c>
      <c r="K2283">
        <v>74</v>
      </c>
      <c r="L2283">
        <v>53.04</v>
      </c>
    </row>
    <row r="2284" spans="1:12" x14ac:dyDescent="0.3">
      <c r="A2284">
        <v>912</v>
      </c>
      <c r="B2284" t="s">
        <v>3106</v>
      </c>
      <c r="C2284" t="s">
        <v>3107</v>
      </c>
      <c r="D2284" t="s">
        <v>3108</v>
      </c>
      <c r="E2284" t="s">
        <v>468</v>
      </c>
      <c r="F2284" t="s">
        <v>1307</v>
      </c>
      <c r="G2284" t="s">
        <v>300</v>
      </c>
      <c r="H2284" t="s">
        <v>2614</v>
      </c>
      <c r="I2284">
        <v>4</v>
      </c>
      <c r="J2284">
        <v>76.22</v>
      </c>
      <c r="K2284">
        <v>106</v>
      </c>
      <c r="L2284">
        <v>76.22</v>
      </c>
    </row>
    <row r="2285" spans="1:12" x14ac:dyDescent="0.3">
      <c r="A2285">
        <v>913</v>
      </c>
      <c r="B2285" t="s">
        <v>5422</v>
      </c>
      <c r="C2285" t="s">
        <v>5423</v>
      </c>
      <c r="D2285" t="s">
        <v>5424</v>
      </c>
      <c r="E2285" t="s">
        <v>468</v>
      </c>
      <c r="F2285" t="s">
        <v>1307</v>
      </c>
      <c r="G2285" t="s">
        <v>121</v>
      </c>
      <c r="H2285" t="s">
        <v>2614</v>
      </c>
      <c r="I2285">
        <v>1</v>
      </c>
      <c r="J2285">
        <v>65</v>
      </c>
      <c r="K2285">
        <v>91</v>
      </c>
      <c r="L2285">
        <v>65</v>
      </c>
    </row>
    <row r="2286" spans="1:12" x14ac:dyDescent="0.3">
      <c r="A2286">
        <v>914</v>
      </c>
      <c r="B2286" t="s">
        <v>5425</v>
      </c>
      <c r="C2286" t="s">
        <v>5426</v>
      </c>
      <c r="D2286" t="s">
        <v>5427</v>
      </c>
      <c r="E2286" t="s">
        <v>176</v>
      </c>
      <c r="F2286" t="s">
        <v>289</v>
      </c>
      <c r="G2286" t="s">
        <v>121</v>
      </c>
      <c r="H2286" t="s">
        <v>2614</v>
      </c>
      <c r="I2286">
        <v>42</v>
      </c>
      <c r="J2286">
        <v>155.54</v>
      </c>
      <c r="K2286">
        <v>217</v>
      </c>
      <c r="L2286">
        <v>155.54</v>
      </c>
    </row>
    <row r="2287" spans="1:12" x14ac:dyDescent="0.3">
      <c r="A2287">
        <v>915</v>
      </c>
      <c r="B2287" t="s">
        <v>5428</v>
      </c>
      <c r="C2287" t="s">
        <v>5429</v>
      </c>
      <c r="D2287" t="s">
        <v>5430</v>
      </c>
      <c r="E2287" t="s">
        <v>1173</v>
      </c>
      <c r="F2287" t="s">
        <v>476</v>
      </c>
      <c r="G2287" t="s">
        <v>121</v>
      </c>
      <c r="H2287" t="s">
        <v>2614</v>
      </c>
      <c r="I2287">
        <v>33</v>
      </c>
      <c r="J2287">
        <v>105.71</v>
      </c>
      <c r="K2287">
        <v>148</v>
      </c>
      <c r="L2287">
        <v>105.71</v>
      </c>
    </row>
    <row r="2288" spans="1:12" x14ac:dyDescent="0.3">
      <c r="A2288">
        <v>916</v>
      </c>
      <c r="B2288" t="s">
        <v>3112</v>
      </c>
      <c r="C2288" t="s">
        <v>3113</v>
      </c>
      <c r="D2288" t="s">
        <v>3114</v>
      </c>
      <c r="E2288" t="s">
        <v>559</v>
      </c>
      <c r="F2288" t="s">
        <v>2917</v>
      </c>
      <c r="G2288" t="s">
        <v>121</v>
      </c>
      <c r="H2288" t="s">
        <v>2614</v>
      </c>
      <c r="I2288">
        <v>38</v>
      </c>
      <c r="J2288">
        <v>44.7</v>
      </c>
      <c r="K2288">
        <v>62</v>
      </c>
      <c r="L2288">
        <v>44.7</v>
      </c>
    </row>
    <row r="2289" spans="1:12" x14ac:dyDescent="0.3">
      <c r="A2289">
        <v>917</v>
      </c>
      <c r="B2289" t="s">
        <v>5431</v>
      </c>
      <c r="C2289" t="s">
        <v>5432</v>
      </c>
      <c r="D2289" t="s">
        <v>5433</v>
      </c>
      <c r="E2289" t="s">
        <v>41</v>
      </c>
      <c r="F2289" t="s">
        <v>469</v>
      </c>
      <c r="G2289" t="s">
        <v>121</v>
      </c>
      <c r="H2289" t="s">
        <v>2614</v>
      </c>
      <c r="I2289">
        <v>9</v>
      </c>
      <c r="J2289">
        <v>149.1</v>
      </c>
      <c r="K2289">
        <v>208</v>
      </c>
      <c r="L2289">
        <v>149.1</v>
      </c>
    </row>
    <row r="2290" spans="1:12" x14ac:dyDescent="0.3">
      <c r="A2290">
        <v>918</v>
      </c>
      <c r="B2290" t="s">
        <v>3118</v>
      </c>
      <c r="C2290" t="s">
        <v>3119</v>
      </c>
      <c r="D2290" t="s">
        <v>3120</v>
      </c>
      <c r="E2290" t="s">
        <v>41</v>
      </c>
      <c r="F2290" t="s">
        <v>476</v>
      </c>
      <c r="G2290" t="s">
        <v>121</v>
      </c>
      <c r="H2290" t="s">
        <v>2614</v>
      </c>
      <c r="I2290">
        <v>1</v>
      </c>
      <c r="J2290">
        <v>942.86</v>
      </c>
      <c r="K2290">
        <v>1320</v>
      </c>
      <c r="L2290">
        <v>942.86</v>
      </c>
    </row>
    <row r="2291" spans="1:12" x14ac:dyDescent="0.3">
      <c r="A2291">
        <v>919</v>
      </c>
      <c r="B2291" t="s">
        <v>5434</v>
      </c>
      <c r="C2291" t="s">
        <v>5435</v>
      </c>
      <c r="D2291" t="s">
        <v>5436</v>
      </c>
      <c r="E2291" t="s">
        <v>41</v>
      </c>
      <c r="F2291" t="s">
        <v>455</v>
      </c>
      <c r="G2291" t="s">
        <v>2624</v>
      </c>
      <c r="H2291" t="s">
        <v>2614</v>
      </c>
      <c r="I2291">
        <v>1</v>
      </c>
      <c r="J2291">
        <v>65.58</v>
      </c>
      <c r="K2291">
        <v>91</v>
      </c>
      <c r="L2291">
        <v>65.58</v>
      </c>
    </row>
    <row r="2292" spans="1:12" x14ac:dyDescent="0.3">
      <c r="A2292">
        <v>920</v>
      </c>
      <c r="B2292" t="s">
        <v>5437</v>
      </c>
      <c r="C2292" t="s">
        <v>5438</v>
      </c>
      <c r="D2292" t="s">
        <v>5439</v>
      </c>
      <c r="E2292" t="s">
        <v>41</v>
      </c>
      <c r="F2292" t="s">
        <v>455</v>
      </c>
      <c r="G2292" t="s">
        <v>121</v>
      </c>
      <c r="H2292" t="s">
        <v>2614</v>
      </c>
      <c r="I2292">
        <v>7</v>
      </c>
      <c r="J2292">
        <v>45</v>
      </c>
      <c r="K2292">
        <v>63</v>
      </c>
      <c r="L2292">
        <v>45</v>
      </c>
    </row>
    <row r="2293" spans="1:12" x14ac:dyDescent="0.3">
      <c r="A2293">
        <v>921</v>
      </c>
      <c r="B2293" t="s">
        <v>3121</v>
      </c>
      <c r="C2293" t="s">
        <v>3122</v>
      </c>
      <c r="D2293" t="s">
        <v>3123</v>
      </c>
      <c r="E2293" t="s">
        <v>204</v>
      </c>
      <c r="F2293" t="s">
        <v>3124</v>
      </c>
      <c r="G2293" t="s">
        <v>300</v>
      </c>
      <c r="H2293" t="s">
        <v>2614</v>
      </c>
      <c r="I2293">
        <v>62</v>
      </c>
      <c r="J2293">
        <v>172.86</v>
      </c>
      <c r="K2293">
        <v>242</v>
      </c>
      <c r="L2293">
        <v>172.86</v>
      </c>
    </row>
    <row r="2294" spans="1:12" x14ac:dyDescent="0.3">
      <c r="A2294">
        <v>922</v>
      </c>
      <c r="B2294" t="s">
        <v>5440</v>
      </c>
      <c r="C2294" t="s">
        <v>5441</v>
      </c>
      <c r="D2294" t="s">
        <v>5442</v>
      </c>
      <c r="E2294" t="s">
        <v>1173</v>
      </c>
      <c r="F2294" t="s">
        <v>476</v>
      </c>
      <c r="G2294" t="s">
        <v>121</v>
      </c>
      <c r="H2294" t="s">
        <v>2614</v>
      </c>
      <c r="I2294">
        <v>3</v>
      </c>
      <c r="J2294">
        <v>218.98</v>
      </c>
      <c r="K2294">
        <v>323</v>
      </c>
      <c r="L2294">
        <v>218.98</v>
      </c>
    </row>
    <row r="2295" spans="1:12" x14ac:dyDescent="0.3">
      <c r="A2295">
        <v>923</v>
      </c>
      <c r="B2295" t="s">
        <v>5443</v>
      </c>
      <c r="C2295" t="s">
        <v>5444</v>
      </c>
      <c r="D2295" t="s">
        <v>5445</v>
      </c>
      <c r="E2295" t="s">
        <v>98</v>
      </c>
      <c r="F2295" t="s">
        <v>416</v>
      </c>
      <c r="G2295" t="s">
        <v>121</v>
      </c>
      <c r="H2295" t="s">
        <v>2614</v>
      </c>
      <c r="I2295">
        <v>2</v>
      </c>
      <c r="J2295">
        <v>70.709999999999994</v>
      </c>
      <c r="K2295">
        <v>99</v>
      </c>
      <c r="L2295">
        <v>70.709999999999994</v>
      </c>
    </row>
    <row r="2296" spans="1:12" x14ac:dyDescent="0.3">
      <c r="A2296">
        <v>924</v>
      </c>
      <c r="B2296" t="s">
        <v>3131</v>
      </c>
      <c r="C2296" t="s">
        <v>3132</v>
      </c>
      <c r="D2296" t="s">
        <v>3133</v>
      </c>
      <c r="E2296" t="s">
        <v>212</v>
      </c>
      <c r="F2296" t="s">
        <v>148</v>
      </c>
      <c r="G2296" t="s">
        <v>121</v>
      </c>
      <c r="H2296" t="s">
        <v>2614</v>
      </c>
      <c r="I2296">
        <v>36</v>
      </c>
      <c r="J2296">
        <v>61.07</v>
      </c>
      <c r="K2296">
        <v>104</v>
      </c>
      <c r="L2296">
        <v>61.07</v>
      </c>
    </row>
    <row r="2297" spans="1:12" x14ac:dyDescent="0.3">
      <c r="A2297">
        <v>925</v>
      </c>
      <c r="B2297" t="s">
        <v>3134</v>
      </c>
      <c r="C2297" t="s">
        <v>3135</v>
      </c>
      <c r="D2297" t="s">
        <v>3136</v>
      </c>
      <c r="E2297" t="s">
        <v>212</v>
      </c>
      <c r="F2297" t="s">
        <v>148</v>
      </c>
      <c r="G2297" t="s">
        <v>121</v>
      </c>
      <c r="H2297" t="s">
        <v>2614</v>
      </c>
      <c r="I2297">
        <v>37</v>
      </c>
      <c r="J2297">
        <v>93.99</v>
      </c>
      <c r="K2297">
        <v>160</v>
      </c>
      <c r="L2297">
        <v>93.99</v>
      </c>
    </row>
    <row r="2298" spans="1:12" x14ac:dyDescent="0.3">
      <c r="A2298">
        <v>926</v>
      </c>
      <c r="B2298" t="s">
        <v>5446</v>
      </c>
      <c r="C2298" t="s">
        <v>5447</v>
      </c>
      <c r="D2298" t="s">
        <v>5448</v>
      </c>
      <c r="E2298" t="s">
        <v>98</v>
      </c>
      <c r="F2298" t="s">
        <v>990</v>
      </c>
      <c r="G2298" t="s">
        <v>121</v>
      </c>
      <c r="H2298" t="s">
        <v>2614</v>
      </c>
      <c r="I2298">
        <v>7</v>
      </c>
      <c r="J2298">
        <v>113.79</v>
      </c>
      <c r="K2298">
        <v>147</v>
      </c>
      <c r="L2298">
        <v>113.79</v>
      </c>
    </row>
    <row r="2299" spans="1:12" x14ac:dyDescent="0.3">
      <c r="A2299">
        <v>927</v>
      </c>
      <c r="B2299" t="s">
        <v>3137</v>
      </c>
      <c r="C2299" t="s">
        <v>3138</v>
      </c>
      <c r="D2299" t="s">
        <v>3139</v>
      </c>
      <c r="E2299" t="s">
        <v>41</v>
      </c>
      <c r="F2299" t="s">
        <v>455</v>
      </c>
      <c r="G2299" t="s">
        <v>3140</v>
      </c>
      <c r="H2299" t="s">
        <v>2614</v>
      </c>
      <c r="I2299">
        <v>26</v>
      </c>
      <c r="J2299">
        <v>15.71</v>
      </c>
      <c r="K2299">
        <v>22</v>
      </c>
      <c r="L2299">
        <v>15.71</v>
      </c>
    </row>
    <row r="2300" spans="1:12" x14ac:dyDescent="0.3">
      <c r="A2300">
        <v>928</v>
      </c>
      <c r="B2300" t="s">
        <v>5449</v>
      </c>
      <c r="C2300" t="s">
        <v>5450</v>
      </c>
      <c r="D2300" t="s">
        <v>5451</v>
      </c>
      <c r="E2300" t="s">
        <v>41</v>
      </c>
      <c r="F2300" t="s">
        <v>455</v>
      </c>
      <c r="G2300" t="s">
        <v>2727</v>
      </c>
      <c r="H2300" t="s">
        <v>2614</v>
      </c>
      <c r="I2300">
        <v>4</v>
      </c>
      <c r="J2300">
        <v>10.54</v>
      </c>
      <c r="K2300">
        <v>14</v>
      </c>
      <c r="L2300">
        <v>10.54</v>
      </c>
    </row>
    <row r="2301" spans="1:12" x14ac:dyDescent="0.3">
      <c r="A2301">
        <v>929</v>
      </c>
      <c r="B2301" t="s">
        <v>5452</v>
      </c>
      <c r="C2301" t="s">
        <v>5453</v>
      </c>
      <c r="D2301" t="s">
        <v>5454</v>
      </c>
      <c r="E2301" t="s">
        <v>41</v>
      </c>
      <c r="F2301" t="s">
        <v>455</v>
      </c>
      <c r="G2301" t="s">
        <v>2727</v>
      </c>
      <c r="H2301" t="s">
        <v>2614</v>
      </c>
      <c r="I2301">
        <v>8</v>
      </c>
      <c r="J2301">
        <v>16.239999999999998</v>
      </c>
      <c r="K2301">
        <v>22</v>
      </c>
      <c r="L2301">
        <v>16.239999999999998</v>
      </c>
    </row>
    <row r="2302" spans="1:12" x14ac:dyDescent="0.3">
      <c r="A2302">
        <v>930</v>
      </c>
      <c r="B2302" t="s">
        <v>3141</v>
      </c>
      <c r="C2302" t="s">
        <v>3142</v>
      </c>
      <c r="D2302" t="s">
        <v>3143</v>
      </c>
      <c r="E2302" t="s">
        <v>41</v>
      </c>
      <c r="F2302" t="s">
        <v>322</v>
      </c>
      <c r="G2302" t="s">
        <v>2624</v>
      </c>
      <c r="H2302" t="s">
        <v>2614</v>
      </c>
      <c r="I2302">
        <v>60</v>
      </c>
      <c r="J2302">
        <v>76.430000000000007</v>
      </c>
      <c r="K2302">
        <v>107</v>
      </c>
      <c r="L2302">
        <v>76.430000000000007</v>
      </c>
    </row>
    <row r="2303" spans="1:12" x14ac:dyDescent="0.3">
      <c r="A2303">
        <v>931</v>
      </c>
      <c r="B2303" t="s">
        <v>5455</v>
      </c>
      <c r="C2303" t="s">
        <v>5456</v>
      </c>
      <c r="D2303" t="s">
        <v>5457</v>
      </c>
      <c r="E2303" t="s">
        <v>1688</v>
      </c>
      <c r="F2303" t="s">
        <v>579</v>
      </c>
      <c r="G2303" t="s">
        <v>121</v>
      </c>
      <c r="H2303" t="s">
        <v>2614</v>
      </c>
      <c r="I2303">
        <v>2</v>
      </c>
      <c r="J2303">
        <v>324.83999999999997</v>
      </c>
      <c r="K2303">
        <v>426</v>
      </c>
      <c r="L2303">
        <v>324.83999999999997</v>
      </c>
    </row>
    <row r="2304" spans="1:12" x14ac:dyDescent="0.3">
      <c r="A2304">
        <v>932</v>
      </c>
      <c r="B2304" t="s">
        <v>3147</v>
      </c>
      <c r="C2304" t="s">
        <v>3148</v>
      </c>
      <c r="D2304" t="s">
        <v>3149</v>
      </c>
      <c r="E2304" t="s">
        <v>578</v>
      </c>
      <c r="F2304" t="s">
        <v>579</v>
      </c>
      <c r="G2304" t="s">
        <v>121</v>
      </c>
      <c r="H2304" t="s">
        <v>2614</v>
      </c>
      <c r="I2304">
        <v>6</v>
      </c>
      <c r="J2304">
        <v>105.72</v>
      </c>
      <c r="K2304">
        <v>163</v>
      </c>
      <c r="L2304">
        <v>105.72</v>
      </c>
    </row>
    <row r="2305" spans="1:12" x14ac:dyDescent="0.3">
      <c r="A2305">
        <v>933</v>
      </c>
      <c r="B2305" t="s">
        <v>3150</v>
      </c>
      <c r="C2305" t="s">
        <v>3151</v>
      </c>
      <c r="D2305" t="s">
        <v>3152</v>
      </c>
      <c r="E2305" t="s">
        <v>41</v>
      </c>
      <c r="F2305" t="s">
        <v>1489</v>
      </c>
      <c r="G2305" t="s">
        <v>3153</v>
      </c>
      <c r="H2305" t="s">
        <v>2614</v>
      </c>
      <c r="I2305">
        <v>6</v>
      </c>
      <c r="J2305">
        <v>58.57</v>
      </c>
      <c r="K2305">
        <v>76</v>
      </c>
      <c r="L2305">
        <v>58.57</v>
      </c>
    </row>
    <row r="2306" spans="1:12" x14ac:dyDescent="0.3">
      <c r="A2306">
        <v>934</v>
      </c>
      <c r="B2306" t="s">
        <v>3154</v>
      </c>
      <c r="C2306" t="s">
        <v>3155</v>
      </c>
      <c r="D2306" t="s">
        <v>3156</v>
      </c>
      <c r="E2306" t="s">
        <v>125</v>
      </c>
      <c r="F2306" t="s">
        <v>126</v>
      </c>
      <c r="G2306" t="s">
        <v>121</v>
      </c>
      <c r="H2306" t="s">
        <v>2614</v>
      </c>
      <c r="I2306">
        <v>2</v>
      </c>
      <c r="J2306">
        <v>87</v>
      </c>
      <c r="K2306">
        <v>480</v>
      </c>
      <c r="L2306">
        <v>87</v>
      </c>
    </row>
    <row r="2307" spans="1:12" x14ac:dyDescent="0.3">
      <c r="A2307">
        <v>935</v>
      </c>
      <c r="B2307" t="s">
        <v>3157</v>
      </c>
      <c r="C2307" t="s">
        <v>3158</v>
      </c>
      <c r="D2307" t="s">
        <v>3159</v>
      </c>
      <c r="E2307" t="s">
        <v>41</v>
      </c>
      <c r="F2307" t="s">
        <v>455</v>
      </c>
      <c r="G2307" t="s">
        <v>121</v>
      </c>
      <c r="H2307" t="s">
        <v>2614</v>
      </c>
      <c r="I2307">
        <v>98</v>
      </c>
      <c r="J2307">
        <v>9.07</v>
      </c>
      <c r="K2307">
        <v>12</v>
      </c>
      <c r="L2307">
        <v>9.07</v>
      </c>
    </row>
    <row r="2308" spans="1:12" x14ac:dyDescent="0.3">
      <c r="A2308">
        <v>936</v>
      </c>
      <c r="B2308" t="s">
        <v>5458</v>
      </c>
      <c r="C2308" t="s">
        <v>5459</v>
      </c>
      <c r="D2308" t="s">
        <v>5460</v>
      </c>
      <c r="E2308" t="s">
        <v>41</v>
      </c>
      <c r="F2308" t="s">
        <v>455</v>
      </c>
      <c r="G2308" t="s">
        <v>121</v>
      </c>
      <c r="H2308" t="s">
        <v>2614</v>
      </c>
      <c r="I2308">
        <v>17</v>
      </c>
      <c r="J2308">
        <v>16.14</v>
      </c>
      <c r="K2308">
        <v>22</v>
      </c>
      <c r="L2308">
        <v>16.14</v>
      </c>
    </row>
    <row r="2309" spans="1:12" x14ac:dyDescent="0.3">
      <c r="A2309">
        <v>937</v>
      </c>
      <c r="B2309" t="s">
        <v>3160</v>
      </c>
      <c r="C2309" t="s">
        <v>3161</v>
      </c>
      <c r="D2309" t="s">
        <v>3162</v>
      </c>
      <c r="E2309" t="s">
        <v>41</v>
      </c>
      <c r="F2309" t="s">
        <v>713</v>
      </c>
      <c r="G2309" t="s">
        <v>300</v>
      </c>
      <c r="H2309" t="s">
        <v>2614</v>
      </c>
      <c r="I2309">
        <v>13</v>
      </c>
      <c r="J2309">
        <v>118.08</v>
      </c>
      <c r="K2309">
        <v>165</v>
      </c>
      <c r="L2309">
        <v>118.08</v>
      </c>
    </row>
    <row r="2310" spans="1:12" x14ac:dyDescent="0.3">
      <c r="A2310">
        <v>938</v>
      </c>
      <c r="B2310" t="s">
        <v>3163</v>
      </c>
      <c r="C2310" t="s">
        <v>3164</v>
      </c>
      <c r="D2310" t="s">
        <v>3165</v>
      </c>
      <c r="E2310" t="s">
        <v>41</v>
      </c>
      <c r="F2310" t="s">
        <v>2652</v>
      </c>
      <c r="G2310" t="s">
        <v>300</v>
      </c>
      <c r="H2310" t="s">
        <v>2614</v>
      </c>
      <c r="I2310">
        <v>49</v>
      </c>
      <c r="J2310">
        <v>68.64</v>
      </c>
      <c r="K2310">
        <v>96</v>
      </c>
      <c r="L2310">
        <v>68.64</v>
      </c>
    </row>
    <row r="2311" spans="1:12" x14ac:dyDescent="0.3">
      <c r="A2311">
        <v>939</v>
      </c>
      <c r="B2311" t="s">
        <v>3166</v>
      </c>
      <c r="C2311" t="s">
        <v>3167</v>
      </c>
      <c r="D2311" t="s">
        <v>3168</v>
      </c>
      <c r="E2311" t="s">
        <v>309</v>
      </c>
      <c r="F2311" t="s">
        <v>310</v>
      </c>
      <c r="G2311" t="s">
        <v>300</v>
      </c>
      <c r="H2311" t="s">
        <v>2614</v>
      </c>
      <c r="I2311">
        <v>49</v>
      </c>
      <c r="J2311">
        <v>91.29</v>
      </c>
      <c r="K2311">
        <v>149</v>
      </c>
      <c r="L2311">
        <v>91.29</v>
      </c>
    </row>
    <row r="2312" spans="1:12" x14ac:dyDescent="0.3">
      <c r="A2312">
        <v>940</v>
      </c>
      <c r="B2312" t="s">
        <v>3169</v>
      </c>
      <c r="C2312" t="s">
        <v>3170</v>
      </c>
      <c r="D2312" t="s">
        <v>3171</v>
      </c>
      <c r="E2312" t="s">
        <v>309</v>
      </c>
      <c r="F2312" t="s">
        <v>310</v>
      </c>
      <c r="G2312" t="s">
        <v>300</v>
      </c>
      <c r="H2312" t="s">
        <v>2614</v>
      </c>
      <c r="I2312">
        <v>74</v>
      </c>
      <c r="J2312">
        <v>123.75</v>
      </c>
      <c r="K2312">
        <v>211</v>
      </c>
      <c r="L2312">
        <v>123.75</v>
      </c>
    </row>
    <row r="2313" spans="1:12" x14ac:dyDescent="0.3">
      <c r="A2313">
        <v>941</v>
      </c>
      <c r="B2313" t="s">
        <v>5461</v>
      </c>
      <c r="C2313" t="s">
        <v>5462</v>
      </c>
      <c r="D2313" t="s">
        <v>5463</v>
      </c>
      <c r="E2313" t="s">
        <v>309</v>
      </c>
      <c r="F2313" t="s">
        <v>310</v>
      </c>
      <c r="G2313" t="s">
        <v>300</v>
      </c>
      <c r="H2313" t="s">
        <v>2614</v>
      </c>
      <c r="I2313">
        <v>9</v>
      </c>
      <c r="J2313">
        <v>167.47</v>
      </c>
      <c r="K2313">
        <v>286</v>
      </c>
      <c r="L2313">
        <v>167.47</v>
      </c>
    </row>
    <row r="2314" spans="1:12" x14ac:dyDescent="0.3">
      <c r="A2314">
        <v>942</v>
      </c>
      <c r="B2314" t="s">
        <v>3172</v>
      </c>
      <c r="C2314" t="s">
        <v>3173</v>
      </c>
      <c r="D2314" t="s">
        <v>3174</v>
      </c>
      <c r="E2314" t="s">
        <v>176</v>
      </c>
      <c r="F2314" t="s">
        <v>310</v>
      </c>
      <c r="G2314" t="s">
        <v>300</v>
      </c>
      <c r="H2314" t="s">
        <v>2614</v>
      </c>
      <c r="I2314">
        <v>3</v>
      </c>
      <c r="J2314">
        <v>357.14</v>
      </c>
      <c r="K2314">
        <v>500</v>
      </c>
      <c r="L2314">
        <v>357.14</v>
      </c>
    </row>
    <row r="2315" spans="1:12" x14ac:dyDescent="0.3">
      <c r="A2315">
        <v>943</v>
      </c>
      <c r="B2315" t="s">
        <v>3175</v>
      </c>
      <c r="C2315" t="s">
        <v>3176</v>
      </c>
      <c r="D2315" t="s">
        <v>3177</v>
      </c>
      <c r="E2315" t="s">
        <v>41</v>
      </c>
      <c r="F2315" t="s">
        <v>1110</v>
      </c>
      <c r="G2315" t="s">
        <v>121</v>
      </c>
      <c r="H2315" t="s">
        <v>2614</v>
      </c>
      <c r="I2315">
        <v>12</v>
      </c>
      <c r="J2315">
        <v>144.66</v>
      </c>
      <c r="K2315">
        <v>202</v>
      </c>
      <c r="L2315">
        <v>144.66</v>
      </c>
    </row>
    <row r="2316" spans="1:12" x14ac:dyDescent="0.3">
      <c r="A2316">
        <v>944</v>
      </c>
      <c r="B2316" t="s">
        <v>5464</v>
      </c>
      <c r="C2316" t="s">
        <v>5465</v>
      </c>
      <c r="D2316" t="s">
        <v>5466</v>
      </c>
      <c r="E2316" t="s">
        <v>1688</v>
      </c>
      <c r="F2316" t="s">
        <v>2569</v>
      </c>
      <c r="G2316" t="s">
        <v>821</v>
      </c>
      <c r="H2316" t="s">
        <v>2614</v>
      </c>
      <c r="I2316">
        <v>1</v>
      </c>
      <c r="J2316">
        <v>110</v>
      </c>
      <c r="K2316">
        <v>160</v>
      </c>
      <c r="L2316">
        <v>110</v>
      </c>
    </row>
    <row r="2317" spans="1:12" x14ac:dyDescent="0.3">
      <c r="A2317">
        <v>945</v>
      </c>
      <c r="B2317" t="s">
        <v>5467</v>
      </c>
      <c r="C2317" t="s">
        <v>5468</v>
      </c>
      <c r="D2317" t="s">
        <v>5469</v>
      </c>
      <c r="E2317" t="s">
        <v>395</v>
      </c>
      <c r="F2317" t="s">
        <v>1479</v>
      </c>
      <c r="G2317" t="s">
        <v>121</v>
      </c>
      <c r="H2317" t="s">
        <v>2614</v>
      </c>
      <c r="I2317">
        <v>1</v>
      </c>
      <c r="J2317">
        <v>200</v>
      </c>
      <c r="K2317">
        <v>2655</v>
      </c>
      <c r="L2317">
        <v>200</v>
      </c>
    </row>
    <row r="2318" spans="1:12" x14ac:dyDescent="0.3">
      <c r="A2318">
        <v>946</v>
      </c>
      <c r="B2318" t="s">
        <v>3178</v>
      </c>
      <c r="C2318" t="s">
        <v>3179</v>
      </c>
      <c r="D2318" t="s">
        <v>3180</v>
      </c>
      <c r="E2318" t="s">
        <v>1173</v>
      </c>
      <c r="F2318" t="s">
        <v>476</v>
      </c>
      <c r="G2318" t="s">
        <v>121</v>
      </c>
      <c r="H2318" t="s">
        <v>2614</v>
      </c>
      <c r="I2318">
        <v>58</v>
      </c>
      <c r="J2318">
        <v>30.29</v>
      </c>
      <c r="K2318">
        <v>42</v>
      </c>
      <c r="L2318">
        <v>30.29</v>
      </c>
    </row>
    <row r="2319" spans="1:12" x14ac:dyDescent="0.3">
      <c r="A2319">
        <v>947</v>
      </c>
      <c r="B2319" t="s">
        <v>3181</v>
      </c>
      <c r="C2319" t="s">
        <v>3182</v>
      </c>
      <c r="D2319" t="s">
        <v>3183</v>
      </c>
      <c r="E2319" t="s">
        <v>98</v>
      </c>
      <c r="F2319" t="s">
        <v>476</v>
      </c>
      <c r="G2319" t="s">
        <v>300</v>
      </c>
      <c r="H2319" t="s">
        <v>2614</v>
      </c>
      <c r="I2319">
        <v>30</v>
      </c>
      <c r="J2319">
        <v>116.78</v>
      </c>
      <c r="K2319">
        <v>163</v>
      </c>
      <c r="L2319">
        <v>116.78</v>
      </c>
    </row>
    <row r="2320" spans="1:12" x14ac:dyDescent="0.3">
      <c r="A2320">
        <v>948</v>
      </c>
      <c r="B2320" t="s">
        <v>5470</v>
      </c>
      <c r="C2320" t="s">
        <v>5471</v>
      </c>
      <c r="D2320" t="s">
        <v>3206</v>
      </c>
      <c r="E2320" t="s">
        <v>1173</v>
      </c>
      <c r="F2320" t="s">
        <v>480</v>
      </c>
      <c r="G2320" t="s">
        <v>300</v>
      </c>
      <c r="H2320" t="s">
        <v>2614</v>
      </c>
      <c r="I2320">
        <v>2</v>
      </c>
      <c r="J2320">
        <v>150.71</v>
      </c>
      <c r="K2320">
        <v>211</v>
      </c>
      <c r="L2320">
        <v>150.71</v>
      </c>
    </row>
    <row r="2321" spans="1:12" x14ac:dyDescent="0.3">
      <c r="A2321">
        <v>949</v>
      </c>
      <c r="B2321" t="s">
        <v>3184</v>
      </c>
      <c r="C2321" t="s">
        <v>3185</v>
      </c>
      <c r="D2321" t="s">
        <v>3186</v>
      </c>
      <c r="E2321" t="s">
        <v>125</v>
      </c>
      <c r="F2321" t="s">
        <v>1503</v>
      </c>
      <c r="G2321" t="s">
        <v>121</v>
      </c>
      <c r="H2321" t="s">
        <v>2614</v>
      </c>
      <c r="I2321">
        <v>7</v>
      </c>
      <c r="J2321">
        <v>53.2</v>
      </c>
      <c r="K2321">
        <v>204</v>
      </c>
      <c r="L2321">
        <v>53.2</v>
      </c>
    </row>
    <row r="2322" spans="1:12" x14ac:dyDescent="0.3">
      <c r="A2322">
        <v>950</v>
      </c>
      <c r="B2322" t="s">
        <v>3187</v>
      </c>
      <c r="C2322" t="s">
        <v>3188</v>
      </c>
      <c r="D2322" t="s">
        <v>3189</v>
      </c>
      <c r="E2322" t="s">
        <v>212</v>
      </c>
      <c r="F2322" t="s">
        <v>148</v>
      </c>
      <c r="G2322" t="s">
        <v>121</v>
      </c>
      <c r="H2322" t="s">
        <v>2614</v>
      </c>
      <c r="I2322">
        <v>77</v>
      </c>
      <c r="J2322">
        <v>54.82</v>
      </c>
      <c r="K2322">
        <v>126</v>
      </c>
      <c r="L2322">
        <v>54.82</v>
      </c>
    </row>
    <row r="2323" spans="1:12" x14ac:dyDescent="0.3">
      <c r="A2323">
        <v>951</v>
      </c>
      <c r="B2323" t="s">
        <v>5472</v>
      </c>
      <c r="C2323" t="s">
        <v>5473</v>
      </c>
      <c r="D2323" t="s">
        <v>5474</v>
      </c>
      <c r="E2323" t="s">
        <v>212</v>
      </c>
      <c r="F2323" t="s">
        <v>148</v>
      </c>
      <c r="G2323" t="s">
        <v>121</v>
      </c>
      <c r="H2323" t="s">
        <v>2614</v>
      </c>
      <c r="I2323">
        <v>15</v>
      </c>
      <c r="J2323">
        <v>75</v>
      </c>
      <c r="K2323">
        <v>129</v>
      </c>
      <c r="L2323">
        <v>75</v>
      </c>
    </row>
    <row r="2324" spans="1:12" x14ac:dyDescent="0.3">
      <c r="A2324">
        <v>952</v>
      </c>
      <c r="B2324" t="s">
        <v>3190</v>
      </c>
      <c r="C2324" t="s">
        <v>3191</v>
      </c>
      <c r="D2324" t="s">
        <v>3192</v>
      </c>
      <c r="E2324" t="s">
        <v>212</v>
      </c>
      <c r="F2324" t="s">
        <v>148</v>
      </c>
      <c r="G2324" t="s">
        <v>121</v>
      </c>
      <c r="H2324" t="s">
        <v>2614</v>
      </c>
      <c r="I2324">
        <v>5</v>
      </c>
      <c r="J2324">
        <v>81</v>
      </c>
      <c r="K2324">
        <v>135</v>
      </c>
      <c r="L2324">
        <v>81</v>
      </c>
    </row>
    <row r="2325" spans="1:12" x14ac:dyDescent="0.3">
      <c r="A2325">
        <v>953</v>
      </c>
      <c r="B2325" t="s">
        <v>5475</v>
      </c>
      <c r="C2325" t="s">
        <v>5476</v>
      </c>
      <c r="D2325" t="s">
        <v>5477</v>
      </c>
      <c r="E2325" t="s">
        <v>147</v>
      </c>
      <c r="F2325" t="s">
        <v>148</v>
      </c>
      <c r="G2325" t="s">
        <v>121</v>
      </c>
      <c r="H2325" t="s">
        <v>2614</v>
      </c>
      <c r="I2325">
        <v>17</v>
      </c>
      <c r="J2325">
        <v>65.900000000000006</v>
      </c>
      <c r="K2325">
        <v>109</v>
      </c>
      <c r="L2325">
        <v>65.900000000000006</v>
      </c>
    </row>
    <row r="2326" spans="1:12" x14ac:dyDescent="0.3">
      <c r="A2326">
        <v>954</v>
      </c>
      <c r="B2326" t="s">
        <v>3196</v>
      </c>
      <c r="C2326" t="s">
        <v>3197</v>
      </c>
      <c r="D2326" t="s">
        <v>3198</v>
      </c>
      <c r="E2326" t="s">
        <v>41</v>
      </c>
      <c r="F2326" t="s">
        <v>455</v>
      </c>
      <c r="G2326" t="s">
        <v>121</v>
      </c>
      <c r="H2326" t="s">
        <v>2614</v>
      </c>
      <c r="I2326">
        <v>26</v>
      </c>
      <c r="J2326">
        <v>5.21</v>
      </c>
      <c r="K2326">
        <v>7</v>
      </c>
      <c r="L2326">
        <v>5.21</v>
      </c>
    </row>
    <row r="2327" spans="1:12" x14ac:dyDescent="0.3">
      <c r="A2327">
        <v>955</v>
      </c>
      <c r="B2327" t="s">
        <v>3199</v>
      </c>
      <c r="C2327" t="s">
        <v>3200</v>
      </c>
      <c r="D2327" t="s">
        <v>3201</v>
      </c>
      <c r="E2327" t="s">
        <v>41</v>
      </c>
      <c r="F2327" t="s">
        <v>455</v>
      </c>
      <c r="G2327" t="s">
        <v>121</v>
      </c>
      <c r="I2327">
        <v>12</v>
      </c>
      <c r="J2327">
        <v>7.93</v>
      </c>
      <c r="K2327">
        <v>11</v>
      </c>
      <c r="L2327">
        <v>7.93</v>
      </c>
    </row>
    <row r="2328" spans="1:12" x14ac:dyDescent="0.3">
      <c r="A2328">
        <v>956</v>
      </c>
      <c r="B2328" t="s">
        <v>3202</v>
      </c>
      <c r="C2328" t="s">
        <v>3203</v>
      </c>
      <c r="D2328" t="s">
        <v>3183</v>
      </c>
      <c r="E2328" t="s">
        <v>41</v>
      </c>
      <c r="F2328" t="s">
        <v>455</v>
      </c>
      <c r="G2328" t="s">
        <v>300</v>
      </c>
      <c r="H2328" t="s">
        <v>2614</v>
      </c>
      <c r="I2328">
        <v>57</v>
      </c>
      <c r="J2328">
        <v>27.96</v>
      </c>
      <c r="K2328">
        <v>39</v>
      </c>
      <c r="L2328">
        <v>27.96</v>
      </c>
    </row>
    <row r="2329" spans="1:12" x14ac:dyDescent="0.3">
      <c r="A2329">
        <v>957</v>
      </c>
      <c r="B2329" t="s">
        <v>3204</v>
      </c>
      <c r="C2329" t="s">
        <v>3205</v>
      </c>
      <c r="D2329" t="s">
        <v>3206</v>
      </c>
      <c r="E2329" t="s">
        <v>41</v>
      </c>
      <c r="F2329" t="s">
        <v>455</v>
      </c>
      <c r="G2329" t="s">
        <v>300</v>
      </c>
      <c r="H2329" t="s">
        <v>2614</v>
      </c>
      <c r="I2329">
        <v>45</v>
      </c>
      <c r="J2329">
        <v>44.68</v>
      </c>
      <c r="K2329">
        <v>62</v>
      </c>
      <c r="L2329">
        <v>44.68</v>
      </c>
    </row>
    <row r="2330" spans="1:12" x14ac:dyDescent="0.3">
      <c r="A2330">
        <v>958</v>
      </c>
      <c r="B2330" t="s">
        <v>3207</v>
      </c>
      <c r="C2330" t="s">
        <v>3208</v>
      </c>
      <c r="D2330" t="s">
        <v>3209</v>
      </c>
      <c r="E2330" t="s">
        <v>41</v>
      </c>
      <c r="F2330" t="s">
        <v>455</v>
      </c>
      <c r="G2330" t="s">
        <v>300</v>
      </c>
      <c r="H2330" t="s">
        <v>2614</v>
      </c>
      <c r="I2330">
        <v>7</v>
      </c>
      <c r="J2330">
        <v>57.32</v>
      </c>
      <c r="K2330">
        <v>80</v>
      </c>
      <c r="L2330">
        <v>57.32</v>
      </c>
    </row>
    <row r="2331" spans="1:12" x14ac:dyDescent="0.3">
      <c r="A2331">
        <v>959</v>
      </c>
      <c r="B2331" t="s">
        <v>3210</v>
      </c>
      <c r="C2331" t="s">
        <v>3211</v>
      </c>
      <c r="D2331" t="s">
        <v>3212</v>
      </c>
      <c r="E2331" t="s">
        <v>212</v>
      </c>
      <c r="F2331" t="s">
        <v>148</v>
      </c>
      <c r="G2331" t="s">
        <v>121</v>
      </c>
      <c r="H2331" t="s">
        <v>2614</v>
      </c>
      <c r="I2331">
        <v>35</v>
      </c>
      <c r="J2331">
        <v>106.85</v>
      </c>
      <c r="K2331">
        <v>187</v>
      </c>
      <c r="L2331">
        <v>106.85</v>
      </c>
    </row>
    <row r="2332" spans="1:12" x14ac:dyDescent="0.3">
      <c r="A2332">
        <v>960</v>
      </c>
      <c r="B2332" t="s">
        <v>3213</v>
      </c>
      <c r="C2332" t="s">
        <v>3214</v>
      </c>
      <c r="D2332" t="s">
        <v>3215</v>
      </c>
      <c r="E2332" t="s">
        <v>212</v>
      </c>
      <c r="F2332" t="s">
        <v>148</v>
      </c>
      <c r="G2332" t="s">
        <v>121</v>
      </c>
      <c r="H2332" t="s">
        <v>2614</v>
      </c>
      <c r="I2332">
        <v>150</v>
      </c>
      <c r="J2332">
        <v>48.1</v>
      </c>
      <c r="K2332">
        <v>89</v>
      </c>
      <c r="L2332">
        <v>48.1</v>
      </c>
    </row>
    <row r="2333" spans="1:12" x14ac:dyDescent="0.3">
      <c r="A2333">
        <v>961</v>
      </c>
      <c r="B2333" t="s">
        <v>5478</v>
      </c>
      <c r="C2333" t="s">
        <v>5479</v>
      </c>
      <c r="D2333" t="s">
        <v>5480</v>
      </c>
      <c r="E2333" t="s">
        <v>41</v>
      </c>
      <c r="F2333" t="s">
        <v>2737</v>
      </c>
      <c r="G2333" t="s">
        <v>121</v>
      </c>
      <c r="H2333" t="s">
        <v>2614</v>
      </c>
      <c r="I2333">
        <v>3</v>
      </c>
      <c r="J2333">
        <v>120</v>
      </c>
      <c r="K2333">
        <v>168</v>
      </c>
      <c r="L2333">
        <v>120</v>
      </c>
    </row>
    <row r="2334" spans="1:12" x14ac:dyDescent="0.3">
      <c r="A2334">
        <v>962</v>
      </c>
      <c r="B2334" t="s">
        <v>3216</v>
      </c>
      <c r="C2334" t="s">
        <v>3217</v>
      </c>
      <c r="D2334" t="s">
        <v>3218</v>
      </c>
      <c r="E2334" t="s">
        <v>176</v>
      </c>
      <c r="F2334" t="s">
        <v>310</v>
      </c>
      <c r="G2334" t="s">
        <v>121</v>
      </c>
      <c r="H2334" t="s">
        <v>2614</v>
      </c>
      <c r="I2334">
        <v>28</v>
      </c>
      <c r="J2334">
        <v>76.069999999999993</v>
      </c>
      <c r="K2334">
        <v>106</v>
      </c>
      <c r="L2334">
        <v>76.069999999999993</v>
      </c>
    </row>
    <row r="2335" spans="1:12" x14ac:dyDescent="0.3">
      <c r="A2335">
        <v>963</v>
      </c>
      <c r="B2335" t="s">
        <v>3219</v>
      </c>
      <c r="C2335" t="s">
        <v>3220</v>
      </c>
      <c r="D2335" t="s">
        <v>3221</v>
      </c>
      <c r="E2335" t="s">
        <v>309</v>
      </c>
      <c r="F2335" t="s">
        <v>310</v>
      </c>
      <c r="G2335" t="s">
        <v>121</v>
      </c>
      <c r="H2335" t="s">
        <v>2614</v>
      </c>
      <c r="I2335">
        <v>11</v>
      </c>
      <c r="J2335">
        <v>136.29</v>
      </c>
      <c r="K2335">
        <v>212</v>
      </c>
      <c r="L2335">
        <v>136.29</v>
      </c>
    </row>
    <row r="2336" spans="1:12" x14ac:dyDescent="0.3">
      <c r="A2336">
        <v>964</v>
      </c>
      <c r="B2336" t="s">
        <v>3225</v>
      </c>
      <c r="C2336" t="s">
        <v>3226</v>
      </c>
      <c r="D2336" t="s">
        <v>3227</v>
      </c>
      <c r="E2336" t="s">
        <v>98</v>
      </c>
      <c r="F2336" t="s">
        <v>130</v>
      </c>
      <c r="G2336" t="s">
        <v>121</v>
      </c>
      <c r="H2336" t="s">
        <v>2614</v>
      </c>
      <c r="I2336">
        <v>9</v>
      </c>
      <c r="J2336">
        <v>14.57</v>
      </c>
      <c r="K2336">
        <v>20</v>
      </c>
      <c r="L2336">
        <v>14.57</v>
      </c>
    </row>
    <row r="2337" spans="1:12" x14ac:dyDescent="0.3">
      <c r="A2337">
        <v>965</v>
      </c>
      <c r="B2337" t="s">
        <v>5481</v>
      </c>
      <c r="C2337" t="s">
        <v>5482</v>
      </c>
      <c r="D2337" t="s">
        <v>5483</v>
      </c>
      <c r="E2337" t="s">
        <v>98</v>
      </c>
      <c r="F2337" t="s">
        <v>130</v>
      </c>
      <c r="G2337" t="s">
        <v>369</v>
      </c>
      <c r="H2337" t="s">
        <v>2614</v>
      </c>
      <c r="I2337">
        <v>11</v>
      </c>
      <c r="J2337">
        <v>31.43</v>
      </c>
      <c r="K2337">
        <v>44</v>
      </c>
      <c r="L2337">
        <v>31.43</v>
      </c>
    </row>
    <row r="2338" spans="1:12" x14ac:dyDescent="0.3">
      <c r="A2338">
        <v>966</v>
      </c>
      <c r="B2338" t="s">
        <v>5484</v>
      </c>
      <c r="C2338" t="s">
        <v>5485</v>
      </c>
      <c r="D2338" t="s">
        <v>5486</v>
      </c>
      <c r="E2338" t="s">
        <v>98</v>
      </c>
      <c r="F2338" t="s">
        <v>130</v>
      </c>
      <c r="G2338" t="s">
        <v>121</v>
      </c>
      <c r="H2338" t="s">
        <v>2614</v>
      </c>
      <c r="I2338">
        <v>16</v>
      </c>
      <c r="J2338">
        <v>36.75</v>
      </c>
      <c r="K2338">
        <v>51</v>
      </c>
      <c r="L2338">
        <v>36.75</v>
      </c>
    </row>
    <row r="2339" spans="1:12" x14ac:dyDescent="0.3">
      <c r="A2339">
        <v>967</v>
      </c>
      <c r="B2339" t="s">
        <v>5487</v>
      </c>
      <c r="C2339" t="s">
        <v>5488</v>
      </c>
      <c r="D2339" t="s">
        <v>5489</v>
      </c>
      <c r="E2339" t="s">
        <v>98</v>
      </c>
      <c r="F2339" t="s">
        <v>130</v>
      </c>
      <c r="G2339" t="s">
        <v>121</v>
      </c>
      <c r="H2339" t="s">
        <v>2614</v>
      </c>
      <c r="I2339">
        <v>6</v>
      </c>
      <c r="J2339">
        <v>81.78</v>
      </c>
      <c r="K2339">
        <v>114</v>
      </c>
      <c r="L2339">
        <v>81.78</v>
      </c>
    </row>
    <row r="2340" spans="1:12" x14ac:dyDescent="0.3">
      <c r="A2340">
        <v>968</v>
      </c>
      <c r="B2340" t="s">
        <v>3228</v>
      </c>
      <c r="C2340" t="s">
        <v>3229</v>
      </c>
      <c r="D2340" t="s">
        <v>3230</v>
      </c>
      <c r="E2340" t="s">
        <v>212</v>
      </c>
      <c r="F2340" t="s">
        <v>148</v>
      </c>
      <c r="G2340" t="s">
        <v>121</v>
      </c>
      <c r="H2340" t="s">
        <v>2614</v>
      </c>
      <c r="I2340">
        <v>10</v>
      </c>
      <c r="J2340">
        <v>52.68</v>
      </c>
      <c r="K2340">
        <v>89</v>
      </c>
      <c r="L2340">
        <v>52.68</v>
      </c>
    </row>
    <row r="2341" spans="1:12" x14ac:dyDescent="0.3">
      <c r="A2341">
        <v>969</v>
      </c>
      <c r="B2341" t="s">
        <v>3231</v>
      </c>
      <c r="C2341" t="s">
        <v>3232</v>
      </c>
      <c r="D2341" t="s">
        <v>3233</v>
      </c>
      <c r="E2341" t="s">
        <v>98</v>
      </c>
      <c r="F2341" t="s">
        <v>130</v>
      </c>
      <c r="G2341" t="s">
        <v>121</v>
      </c>
      <c r="H2341" t="s">
        <v>2614</v>
      </c>
      <c r="I2341">
        <v>4</v>
      </c>
      <c r="J2341">
        <v>6.97</v>
      </c>
      <c r="K2341">
        <v>9</v>
      </c>
      <c r="L2341">
        <v>6.97</v>
      </c>
    </row>
    <row r="2342" spans="1:12" x14ac:dyDescent="0.3">
      <c r="A2342">
        <v>970</v>
      </c>
      <c r="B2342" t="s">
        <v>3234</v>
      </c>
      <c r="C2342" t="s">
        <v>3235</v>
      </c>
      <c r="D2342" t="s">
        <v>3236</v>
      </c>
      <c r="E2342" t="s">
        <v>98</v>
      </c>
      <c r="F2342" t="s">
        <v>130</v>
      </c>
      <c r="G2342" t="s">
        <v>121</v>
      </c>
      <c r="H2342" t="s">
        <v>2614</v>
      </c>
      <c r="I2342">
        <v>137</v>
      </c>
      <c r="J2342">
        <v>14.54</v>
      </c>
      <c r="K2342">
        <v>20</v>
      </c>
      <c r="L2342">
        <v>14.54</v>
      </c>
    </row>
    <row r="2343" spans="1:12" x14ac:dyDescent="0.3">
      <c r="A2343">
        <v>971</v>
      </c>
      <c r="B2343" t="s">
        <v>3237</v>
      </c>
      <c r="C2343" t="s">
        <v>3238</v>
      </c>
      <c r="D2343" t="s">
        <v>3233</v>
      </c>
      <c r="E2343" t="s">
        <v>41</v>
      </c>
      <c r="F2343" t="s">
        <v>455</v>
      </c>
      <c r="G2343" t="s">
        <v>121</v>
      </c>
      <c r="H2343" t="s">
        <v>2614</v>
      </c>
      <c r="I2343">
        <v>13</v>
      </c>
      <c r="J2343">
        <v>6.5</v>
      </c>
      <c r="K2343">
        <v>9</v>
      </c>
      <c r="L2343">
        <v>6.5</v>
      </c>
    </row>
    <row r="2344" spans="1:12" x14ac:dyDescent="0.3">
      <c r="A2344">
        <v>972</v>
      </c>
      <c r="B2344" t="s">
        <v>3239</v>
      </c>
      <c r="C2344" t="s">
        <v>3240</v>
      </c>
      <c r="D2344" t="s">
        <v>3241</v>
      </c>
      <c r="E2344" t="s">
        <v>1173</v>
      </c>
      <c r="F2344" t="s">
        <v>476</v>
      </c>
      <c r="G2344" t="s">
        <v>121</v>
      </c>
      <c r="H2344" t="s">
        <v>2614</v>
      </c>
      <c r="I2344">
        <v>3</v>
      </c>
      <c r="J2344">
        <v>172.19</v>
      </c>
      <c r="K2344">
        <v>226</v>
      </c>
      <c r="L2344">
        <v>172.19</v>
      </c>
    </row>
    <row r="2345" spans="1:12" x14ac:dyDescent="0.3">
      <c r="A2345">
        <v>973</v>
      </c>
      <c r="B2345" t="s">
        <v>3242</v>
      </c>
      <c r="C2345" t="s">
        <v>3243</v>
      </c>
      <c r="D2345" t="s">
        <v>3244</v>
      </c>
      <c r="E2345" t="s">
        <v>98</v>
      </c>
      <c r="F2345" t="s">
        <v>148</v>
      </c>
      <c r="G2345" t="s">
        <v>121</v>
      </c>
      <c r="H2345" t="s">
        <v>2614</v>
      </c>
      <c r="I2345">
        <v>27</v>
      </c>
      <c r="J2345">
        <v>141.65</v>
      </c>
      <c r="K2345">
        <v>198</v>
      </c>
      <c r="L2345">
        <v>141.65</v>
      </c>
    </row>
    <row r="2346" spans="1:12" x14ac:dyDescent="0.3">
      <c r="A2346">
        <v>974</v>
      </c>
      <c r="B2346" t="s">
        <v>5490</v>
      </c>
      <c r="C2346" t="s">
        <v>5491</v>
      </c>
      <c r="D2346" t="s">
        <v>5267</v>
      </c>
      <c r="E2346" t="s">
        <v>578</v>
      </c>
      <c r="F2346" t="s">
        <v>579</v>
      </c>
      <c r="G2346" t="s">
        <v>121</v>
      </c>
      <c r="H2346" t="s">
        <v>2614</v>
      </c>
      <c r="I2346">
        <v>14</v>
      </c>
      <c r="J2346">
        <v>43.24</v>
      </c>
      <c r="K2346">
        <v>71</v>
      </c>
      <c r="L2346">
        <v>43.24</v>
      </c>
    </row>
    <row r="2347" spans="1:12" x14ac:dyDescent="0.3">
      <c r="A2347">
        <v>975</v>
      </c>
      <c r="B2347" t="s">
        <v>3248</v>
      </c>
      <c r="C2347" t="s">
        <v>3249</v>
      </c>
      <c r="D2347" t="s">
        <v>3250</v>
      </c>
      <c r="E2347" t="s">
        <v>578</v>
      </c>
      <c r="F2347" t="s">
        <v>579</v>
      </c>
      <c r="G2347" t="s">
        <v>121</v>
      </c>
      <c r="H2347" t="s">
        <v>2614</v>
      </c>
      <c r="I2347">
        <v>33</v>
      </c>
      <c r="J2347">
        <v>135.75</v>
      </c>
      <c r="K2347">
        <v>223</v>
      </c>
      <c r="L2347">
        <v>135.75</v>
      </c>
    </row>
    <row r="2348" spans="1:12" x14ac:dyDescent="0.3">
      <c r="A2348">
        <v>976</v>
      </c>
      <c r="B2348" t="s">
        <v>5492</v>
      </c>
      <c r="C2348" t="s">
        <v>5493</v>
      </c>
      <c r="D2348" t="s">
        <v>5494</v>
      </c>
      <c r="E2348" t="s">
        <v>41</v>
      </c>
      <c r="F2348" t="s">
        <v>469</v>
      </c>
      <c r="G2348" t="s">
        <v>3140</v>
      </c>
      <c r="H2348" t="s">
        <v>2614</v>
      </c>
      <c r="I2348">
        <v>5</v>
      </c>
      <c r="J2348">
        <v>109.46</v>
      </c>
      <c r="K2348">
        <v>153</v>
      </c>
      <c r="L2348">
        <v>109.46</v>
      </c>
    </row>
    <row r="2349" spans="1:12" x14ac:dyDescent="0.3">
      <c r="A2349">
        <v>977</v>
      </c>
      <c r="B2349" t="s">
        <v>3254</v>
      </c>
      <c r="C2349" t="s">
        <v>3255</v>
      </c>
      <c r="D2349" t="s">
        <v>3256</v>
      </c>
      <c r="E2349" t="s">
        <v>212</v>
      </c>
      <c r="F2349" t="s">
        <v>148</v>
      </c>
      <c r="G2349" t="s">
        <v>121</v>
      </c>
      <c r="H2349" t="s">
        <v>2614</v>
      </c>
      <c r="I2349">
        <v>9</v>
      </c>
      <c r="J2349">
        <v>125.4</v>
      </c>
      <c r="K2349">
        <v>229</v>
      </c>
      <c r="L2349">
        <v>125.4</v>
      </c>
    </row>
    <row r="2350" spans="1:12" x14ac:dyDescent="0.3">
      <c r="A2350">
        <v>978</v>
      </c>
      <c r="B2350" t="s">
        <v>3257</v>
      </c>
      <c r="C2350" t="s">
        <v>3258</v>
      </c>
      <c r="D2350" t="s">
        <v>3259</v>
      </c>
      <c r="E2350" t="s">
        <v>98</v>
      </c>
      <c r="F2350" t="s">
        <v>148</v>
      </c>
      <c r="G2350" t="s">
        <v>121</v>
      </c>
      <c r="H2350" t="s">
        <v>2614</v>
      </c>
      <c r="I2350">
        <v>18</v>
      </c>
      <c r="J2350">
        <v>293.33</v>
      </c>
      <c r="K2350">
        <v>385</v>
      </c>
      <c r="L2350">
        <v>293.33</v>
      </c>
    </row>
    <row r="2351" spans="1:12" x14ac:dyDescent="0.3">
      <c r="A2351">
        <v>979</v>
      </c>
      <c r="B2351" t="s">
        <v>3263</v>
      </c>
      <c r="C2351" t="s">
        <v>3264</v>
      </c>
      <c r="D2351" t="s">
        <v>3265</v>
      </c>
      <c r="E2351" t="s">
        <v>41</v>
      </c>
      <c r="F2351" t="s">
        <v>148</v>
      </c>
      <c r="G2351" t="s">
        <v>121</v>
      </c>
      <c r="H2351" t="s">
        <v>2614</v>
      </c>
      <c r="I2351">
        <v>1</v>
      </c>
      <c r="J2351">
        <v>60.71</v>
      </c>
      <c r="K2351">
        <v>85</v>
      </c>
      <c r="L2351">
        <v>60.71</v>
      </c>
    </row>
    <row r="2352" spans="1:12" x14ac:dyDescent="0.3">
      <c r="A2352">
        <v>980</v>
      </c>
      <c r="B2352" t="s">
        <v>3266</v>
      </c>
      <c r="C2352" t="s">
        <v>3267</v>
      </c>
      <c r="D2352" t="s">
        <v>3268</v>
      </c>
      <c r="E2352" t="s">
        <v>41</v>
      </c>
      <c r="F2352" t="s">
        <v>148</v>
      </c>
      <c r="G2352" t="s">
        <v>121</v>
      </c>
      <c r="H2352" t="s">
        <v>2614</v>
      </c>
      <c r="I2352">
        <v>2</v>
      </c>
      <c r="J2352">
        <v>109.2</v>
      </c>
      <c r="K2352">
        <v>152</v>
      </c>
      <c r="L2352">
        <v>109.2</v>
      </c>
    </row>
    <row r="2353" spans="1:12" x14ac:dyDescent="0.3">
      <c r="A2353">
        <v>981</v>
      </c>
      <c r="B2353" t="s">
        <v>5495</v>
      </c>
      <c r="C2353" t="s">
        <v>5496</v>
      </c>
      <c r="D2353" t="s">
        <v>5497</v>
      </c>
      <c r="E2353" t="s">
        <v>147</v>
      </c>
      <c r="F2353" t="s">
        <v>148</v>
      </c>
      <c r="G2353" t="s">
        <v>121</v>
      </c>
      <c r="H2353" t="s">
        <v>2614</v>
      </c>
      <c r="I2353">
        <v>2</v>
      </c>
      <c r="J2353">
        <v>199</v>
      </c>
      <c r="K2353">
        <v>405</v>
      </c>
      <c r="L2353">
        <v>199</v>
      </c>
    </row>
    <row r="2354" spans="1:12" x14ac:dyDescent="0.3">
      <c r="A2354">
        <v>982</v>
      </c>
      <c r="B2354" t="s">
        <v>5498</v>
      </c>
      <c r="C2354" t="s">
        <v>5499</v>
      </c>
      <c r="D2354" t="s">
        <v>5500</v>
      </c>
      <c r="E2354" t="s">
        <v>204</v>
      </c>
      <c r="F2354" t="s">
        <v>289</v>
      </c>
      <c r="G2354" t="s">
        <v>121</v>
      </c>
      <c r="H2354" t="s">
        <v>2614</v>
      </c>
      <c r="I2354">
        <v>9</v>
      </c>
      <c r="J2354">
        <v>114.29</v>
      </c>
      <c r="K2354">
        <v>160</v>
      </c>
      <c r="L2354">
        <v>114.29</v>
      </c>
    </row>
    <row r="2355" spans="1:12" x14ac:dyDescent="0.3">
      <c r="A2355">
        <v>983</v>
      </c>
      <c r="B2355" t="s">
        <v>3269</v>
      </c>
      <c r="C2355" t="s">
        <v>3270</v>
      </c>
      <c r="D2355" t="s">
        <v>3271</v>
      </c>
      <c r="E2355" t="s">
        <v>41</v>
      </c>
      <c r="F2355" t="s">
        <v>1489</v>
      </c>
      <c r="G2355" t="s">
        <v>2624</v>
      </c>
      <c r="H2355" t="s">
        <v>2614</v>
      </c>
      <c r="I2355">
        <v>2</v>
      </c>
      <c r="J2355">
        <v>42.85</v>
      </c>
      <c r="K2355">
        <v>52</v>
      </c>
      <c r="L2355">
        <v>42.85</v>
      </c>
    </row>
    <row r="2356" spans="1:12" x14ac:dyDescent="0.3">
      <c r="A2356">
        <v>984</v>
      </c>
      <c r="B2356" t="s">
        <v>3272</v>
      </c>
      <c r="C2356" t="s">
        <v>3273</v>
      </c>
      <c r="D2356" t="s">
        <v>3274</v>
      </c>
      <c r="E2356" t="s">
        <v>176</v>
      </c>
      <c r="F2356" t="s">
        <v>3275</v>
      </c>
      <c r="G2356" t="s">
        <v>121</v>
      </c>
      <c r="H2356" t="s">
        <v>2614</v>
      </c>
      <c r="I2356">
        <v>180</v>
      </c>
      <c r="J2356">
        <v>101.43</v>
      </c>
      <c r="K2356">
        <v>142</v>
      </c>
      <c r="L2356">
        <v>101.43</v>
      </c>
    </row>
    <row r="2357" spans="1:12" x14ac:dyDescent="0.3">
      <c r="A2357">
        <v>985</v>
      </c>
      <c r="B2357" t="s">
        <v>3276</v>
      </c>
      <c r="C2357" t="s">
        <v>3277</v>
      </c>
      <c r="D2357" t="s">
        <v>3278</v>
      </c>
      <c r="E2357" t="s">
        <v>1173</v>
      </c>
      <c r="F2357" t="s">
        <v>420</v>
      </c>
      <c r="G2357" t="s">
        <v>121</v>
      </c>
      <c r="H2357" t="s">
        <v>2614</v>
      </c>
      <c r="I2357">
        <v>13</v>
      </c>
      <c r="J2357">
        <v>44.06</v>
      </c>
      <c r="K2357">
        <v>61</v>
      </c>
      <c r="L2357">
        <v>44.06</v>
      </c>
    </row>
    <row r="2358" spans="1:12" x14ac:dyDescent="0.3">
      <c r="A2358">
        <v>986</v>
      </c>
      <c r="B2358" t="s">
        <v>5501</v>
      </c>
      <c r="C2358" t="s">
        <v>5502</v>
      </c>
      <c r="D2358" t="s">
        <v>5503</v>
      </c>
      <c r="E2358" t="s">
        <v>41</v>
      </c>
      <c r="F2358" t="s">
        <v>476</v>
      </c>
      <c r="G2358" t="s">
        <v>3682</v>
      </c>
      <c r="H2358" t="s">
        <v>2614</v>
      </c>
      <c r="I2358">
        <v>2</v>
      </c>
      <c r="J2358">
        <v>427.85</v>
      </c>
      <c r="K2358">
        <v>599</v>
      </c>
      <c r="L2358">
        <v>427.85</v>
      </c>
    </row>
    <row r="2359" spans="1:12" x14ac:dyDescent="0.3">
      <c r="A2359">
        <v>987</v>
      </c>
      <c r="B2359" t="s">
        <v>3279</v>
      </c>
      <c r="C2359" t="s">
        <v>3280</v>
      </c>
      <c r="D2359" t="s">
        <v>3281</v>
      </c>
      <c r="E2359" t="s">
        <v>41</v>
      </c>
      <c r="F2359" t="s">
        <v>2751</v>
      </c>
      <c r="G2359" t="s">
        <v>2624</v>
      </c>
      <c r="H2359" t="s">
        <v>2614</v>
      </c>
      <c r="I2359">
        <v>2</v>
      </c>
      <c r="J2359">
        <v>148.57</v>
      </c>
      <c r="K2359">
        <v>208</v>
      </c>
      <c r="L2359">
        <v>148.57</v>
      </c>
    </row>
    <row r="2360" spans="1:12" x14ac:dyDescent="0.3">
      <c r="A2360">
        <v>988</v>
      </c>
      <c r="B2360" t="s">
        <v>5504</v>
      </c>
      <c r="C2360" t="s">
        <v>5505</v>
      </c>
      <c r="D2360" t="s">
        <v>5506</v>
      </c>
      <c r="E2360" t="s">
        <v>41</v>
      </c>
      <c r="F2360" t="s">
        <v>420</v>
      </c>
      <c r="G2360" t="s">
        <v>121</v>
      </c>
      <c r="H2360" t="s">
        <v>2614</v>
      </c>
      <c r="I2360">
        <v>7</v>
      </c>
      <c r="J2360">
        <v>69.89</v>
      </c>
      <c r="K2360">
        <v>97</v>
      </c>
      <c r="L2360">
        <v>69.89</v>
      </c>
    </row>
    <row r="2361" spans="1:12" x14ac:dyDescent="0.3">
      <c r="A2361">
        <v>989</v>
      </c>
      <c r="B2361" t="s">
        <v>5507</v>
      </c>
      <c r="C2361" t="s">
        <v>5508</v>
      </c>
      <c r="D2361" t="s">
        <v>5509</v>
      </c>
      <c r="E2361" t="s">
        <v>41</v>
      </c>
      <c r="F2361" t="s">
        <v>322</v>
      </c>
      <c r="G2361" t="s">
        <v>5510</v>
      </c>
      <c r="H2361" t="s">
        <v>2614</v>
      </c>
      <c r="I2361">
        <v>2</v>
      </c>
      <c r="J2361">
        <v>128</v>
      </c>
      <c r="K2361">
        <v>160</v>
      </c>
      <c r="L2361">
        <v>128</v>
      </c>
    </row>
    <row r="2362" spans="1:12" x14ac:dyDescent="0.3">
      <c r="A2362">
        <v>990</v>
      </c>
      <c r="B2362" t="s">
        <v>5511</v>
      </c>
      <c r="C2362" t="s">
        <v>5512</v>
      </c>
      <c r="D2362" t="s">
        <v>5513</v>
      </c>
      <c r="E2362" t="s">
        <v>468</v>
      </c>
      <c r="F2362" t="s">
        <v>5514</v>
      </c>
      <c r="G2362" t="s">
        <v>121</v>
      </c>
      <c r="H2362" t="s">
        <v>2614</v>
      </c>
      <c r="I2362">
        <v>5</v>
      </c>
      <c r="J2362">
        <v>112.5</v>
      </c>
      <c r="K2362">
        <v>157</v>
      </c>
      <c r="L2362">
        <v>112.5</v>
      </c>
    </row>
    <row r="2363" spans="1:12" x14ac:dyDescent="0.3">
      <c r="A2363">
        <v>991</v>
      </c>
      <c r="B2363" t="s">
        <v>3285</v>
      </c>
      <c r="C2363" t="s">
        <v>3286</v>
      </c>
      <c r="D2363" t="s">
        <v>3287</v>
      </c>
      <c r="E2363" t="s">
        <v>41</v>
      </c>
      <c r="F2363" t="s">
        <v>469</v>
      </c>
      <c r="G2363" t="s">
        <v>300</v>
      </c>
      <c r="H2363" t="s">
        <v>2614</v>
      </c>
      <c r="I2363">
        <v>24</v>
      </c>
      <c r="J2363">
        <v>149.72</v>
      </c>
      <c r="K2363">
        <v>209</v>
      </c>
      <c r="L2363">
        <v>149.72</v>
      </c>
    </row>
    <row r="2364" spans="1:12" x14ac:dyDescent="0.3">
      <c r="A2364">
        <v>992</v>
      </c>
      <c r="B2364" t="s">
        <v>5515</v>
      </c>
      <c r="C2364" t="s">
        <v>5516</v>
      </c>
      <c r="D2364" t="s">
        <v>5517</v>
      </c>
      <c r="E2364" t="s">
        <v>355</v>
      </c>
      <c r="F2364" t="s">
        <v>5518</v>
      </c>
      <c r="G2364" t="s">
        <v>121</v>
      </c>
      <c r="H2364" t="s">
        <v>2614</v>
      </c>
      <c r="I2364">
        <v>1</v>
      </c>
      <c r="J2364">
        <v>128.57</v>
      </c>
      <c r="K2364">
        <v>180</v>
      </c>
      <c r="L2364">
        <v>128.57</v>
      </c>
    </row>
    <row r="2365" spans="1:12" x14ac:dyDescent="0.3">
      <c r="A2365">
        <v>993</v>
      </c>
      <c r="B2365" t="s">
        <v>3295</v>
      </c>
      <c r="C2365" t="s">
        <v>3296</v>
      </c>
      <c r="D2365" t="s">
        <v>3297</v>
      </c>
      <c r="E2365" t="s">
        <v>1173</v>
      </c>
      <c r="F2365" t="s">
        <v>476</v>
      </c>
      <c r="G2365" t="s">
        <v>300</v>
      </c>
      <c r="H2365" t="s">
        <v>2614</v>
      </c>
      <c r="I2365">
        <v>22</v>
      </c>
      <c r="J2365">
        <v>122.14</v>
      </c>
      <c r="K2365">
        <v>171</v>
      </c>
      <c r="L2365">
        <v>122.14</v>
      </c>
    </row>
    <row r="2366" spans="1:12" x14ac:dyDescent="0.3">
      <c r="A2366">
        <v>994</v>
      </c>
      <c r="B2366" t="s">
        <v>3298</v>
      </c>
      <c r="C2366" t="s">
        <v>3299</v>
      </c>
      <c r="D2366" t="s">
        <v>3300</v>
      </c>
      <c r="E2366" t="s">
        <v>1173</v>
      </c>
      <c r="F2366" t="s">
        <v>476</v>
      </c>
      <c r="G2366" t="s">
        <v>323</v>
      </c>
      <c r="H2366" t="s">
        <v>2614</v>
      </c>
      <c r="I2366">
        <v>256</v>
      </c>
      <c r="J2366">
        <v>106.43</v>
      </c>
      <c r="K2366">
        <v>149</v>
      </c>
      <c r="L2366">
        <v>106.43</v>
      </c>
    </row>
    <row r="2367" spans="1:12" x14ac:dyDescent="0.3">
      <c r="A2367">
        <v>995</v>
      </c>
      <c r="B2367" t="s">
        <v>3301</v>
      </c>
      <c r="C2367" t="s">
        <v>3302</v>
      </c>
      <c r="D2367" t="s">
        <v>3303</v>
      </c>
      <c r="E2367" t="s">
        <v>1173</v>
      </c>
      <c r="F2367" t="s">
        <v>476</v>
      </c>
      <c r="G2367" t="s">
        <v>323</v>
      </c>
      <c r="H2367" t="s">
        <v>2614</v>
      </c>
      <c r="I2367">
        <v>17</v>
      </c>
      <c r="J2367">
        <v>103.57</v>
      </c>
      <c r="K2367">
        <v>145</v>
      </c>
      <c r="L2367">
        <v>103.57</v>
      </c>
    </row>
    <row r="2368" spans="1:12" x14ac:dyDescent="0.3">
      <c r="A2368">
        <v>996</v>
      </c>
      <c r="B2368" t="s">
        <v>3307</v>
      </c>
      <c r="C2368" t="s">
        <v>3308</v>
      </c>
      <c r="D2368" t="s">
        <v>3309</v>
      </c>
      <c r="E2368" t="s">
        <v>1173</v>
      </c>
      <c r="F2368" t="s">
        <v>476</v>
      </c>
      <c r="G2368" t="s">
        <v>300</v>
      </c>
      <c r="H2368" t="s">
        <v>2614</v>
      </c>
      <c r="I2368">
        <v>22</v>
      </c>
      <c r="J2368">
        <v>154.29</v>
      </c>
      <c r="K2368">
        <v>216</v>
      </c>
      <c r="L2368">
        <v>154.29</v>
      </c>
    </row>
    <row r="2369" spans="1:12" x14ac:dyDescent="0.3">
      <c r="A2369">
        <v>997</v>
      </c>
      <c r="B2369" t="s">
        <v>5519</v>
      </c>
      <c r="C2369" t="s">
        <v>5520</v>
      </c>
      <c r="D2369" t="s">
        <v>5521</v>
      </c>
      <c r="E2369" t="s">
        <v>1173</v>
      </c>
      <c r="F2369" t="s">
        <v>476</v>
      </c>
      <c r="G2369" t="s">
        <v>121</v>
      </c>
      <c r="H2369" t="s">
        <v>2614</v>
      </c>
      <c r="I2369">
        <v>21</v>
      </c>
      <c r="J2369">
        <v>113.57</v>
      </c>
      <c r="K2369">
        <v>159</v>
      </c>
      <c r="L2369">
        <v>113.57</v>
      </c>
    </row>
    <row r="2370" spans="1:12" x14ac:dyDescent="0.3">
      <c r="A2370">
        <v>998</v>
      </c>
      <c r="B2370" t="s">
        <v>3310</v>
      </c>
      <c r="C2370" t="s">
        <v>3311</v>
      </c>
      <c r="D2370" t="s">
        <v>3312</v>
      </c>
      <c r="E2370" t="s">
        <v>468</v>
      </c>
      <c r="F2370" t="s">
        <v>1307</v>
      </c>
      <c r="G2370" t="s">
        <v>121</v>
      </c>
      <c r="H2370" t="s">
        <v>2614</v>
      </c>
      <c r="I2370">
        <v>69</v>
      </c>
      <c r="J2370">
        <v>166.57</v>
      </c>
      <c r="K2370">
        <v>233</v>
      </c>
      <c r="L2370">
        <v>166.57</v>
      </c>
    </row>
    <row r="2371" spans="1:12" x14ac:dyDescent="0.3">
      <c r="A2371">
        <v>999</v>
      </c>
      <c r="B2371" t="s">
        <v>5522</v>
      </c>
      <c r="C2371" t="s">
        <v>5523</v>
      </c>
      <c r="D2371" t="s">
        <v>5524</v>
      </c>
      <c r="E2371" t="s">
        <v>41</v>
      </c>
      <c r="F2371" t="s">
        <v>476</v>
      </c>
      <c r="G2371" t="s">
        <v>3140</v>
      </c>
      <c r="H2371" t="s">
        <v>2614</v>
      </c>
      <c r="I2371">
        <v>2</v>
      </c>
      <c r="J2371">
        <v>59.78</v>
      </c>
      <c r="K2371">
        <v>83</v>
      </c>
      <c r="L2371">
        <v>59.78</v>
      </c>
    </row>
    <row r="2372" spans="1:12" x14ac:dyDescent="0.3">
      <c r="A2372">
        <v>1000</v>
      </c>
      <c r="B2372" t="s">
        <v>5525</v>
      </c>
      <c r="C2372" t="s">
        <v>5526</v>
      </c>
      <c r="D2372" t="s">
        <v>5527</v>
      </c>
      <c r="E2372" t="s">
        <v>204</v>
      </c>
      <c r="F2372" t="s">
        <v>5528</v>
      </c>
      <c r="G2372" t="s">
        <v>300</v>
      </c>
      <c r="H2372" t="s">
        <v>2614</v>
      </c>
      <c r="I2372">
        <v>1</v>
      </c>
      <c r="J2372">
        <v>267.86</v>
      </c>
      <c r="K2372">
        <v>375</v>
      </c>
      <c r="L2372">
        <v>267.86</v>
      </c>
    </row>
    <row r="2373" spans="1:12" x14ac:dyDescent="0.3">
      <c r="A2373">
        <v>1001</v>
      </c>
      <c r="B2373" t="s">
        <v>5529</v>
      </c>
      <c r="C2373" t="s">
        <v>5530</v>
      </c>
      <c r="D2373" t="s">
        <v>3828</v>
      </c>
      <c r="E2373" t="s">
        <v>41</v>
      </c>
      <c r="F2373" t="s">
        <v>5528</v>
      </c>
      <c r="G2373" t="s">
        <v>323</v>
      </c>
      <c r="H2373" t="s">
        <v>2614</v>
      </c>
      <c r="I2373">
        <v>4</v>
      </c>
      <c r="J2373">
        <v>210.71</v>
      </c>
      <c r="K2373">
        <v>295</v>
      </c>
      <c r="L2373">
        <v>210.71</v>
      </c>
    </row>
    <row r="2374" spans="1:12" x14ac:dyDescent="0.3">
      <c r="A2374">
        <v>1002</v>
      </c>
      <c r="B2374" t="s">
        <v>5531</v>
      </c>
      <c r="C2374" t="s">
        <v>5532</v>
      </c>
      <c r="D2374" t="s">
        <v>5533</v>
      </c>
      <c r="E2374" t="s">
        <v>204</v>
      </c>
      <c r="F2374" t="s">
        <v>2431</v>
      </c>
      <c r="G2374" t="s">
        <v>300</v>
      </c>
      <c r="H2374" t="s">
        <v>2614</v>
      </c>
      <c r="I2374">
        <v>69</v>
      </c>
      <c r="J2374">
        <v>300</v>
      </c>
      <c r="K2374">
        <v>420</v>
      </c>
      <c r="L2374">
        <v>300</v>
      </c>
    </row>
    <row r="2375" spans="1:12" x14ac:dyDescent="0.3">
      <c r="A2375">
        <v>1003</v>
      </c>
      <c r="B2375" t="s">
        <v>5534</v>
      </c>
      <c r="C2375" t="s">
        <v>5535</v>
      </c>
      <c r="D2375" t="s">
        <v>5536</v>
      </c>
      <c r="E2375" t="s">
        <v>176</v>
      </c>
      <c r="F2375" t="s">
        <v>384</v>
      </c>
      <c r="G2375" t="s">
        <v>300</v>
      </c>
      <c r="H2375" t="s">
        <v>2614</v>
      </c>
      <c r="I2375">
        <v>22</v>
      </c>
      <c r="J2375">
        <v>107.28</v>
      </c>
      <c r="K2375">
        <v>150</v>
      </c>
      <c r="L2375">
        <v>107.28</v>
      </c>
    </row>
    <row r="2376" spans="1:12" x14ac:dyDescent="0.3">
      <c r="A2376">
        <v>1004</v>
      </c>
      <c r="B2376" t="s">
        <v>5537</v>
      </c>
      <c r="C2376" t="s">
        <v>5538</v>
      </c>
      <c r="D2376" t="s">
        <v>5539</v>
      </c>
      <c r="E2376" t="s">
        <v>176</v>
      </c>
      <c r="F2376" t="s">
        <v>384</v>
      </c>
      <c r="G2376" t="s">
        <v>300</v>
      </c>
      <c r="H2376" t="s">
        <v>2614</v>
      </c>
      <c r="I2376">
        <v>13</v>
      </c>
      <c r="J2376">
        <v>155.57</v>
      </c>
      <c r="K2376">
        <v>217</v>
      </c>
      <c r="L2376">
        <v>155.57</v>
      </c>
    </row>
    <row r="2377" spans="1:12" x14ac:dyDescent="0.3">
      <c r="A2377">
        <v>1005</v>
      </c>
      <c r="B2377" t="s">
        <v>3317</v>
      </c>
      <c r="C2377" t="s">
        <v>3318</v>
      </c>
      <c r="D2377" t="s">
        <v>3319</v>
      </c>
      <c r="E2377" t="s">
        <v>176</v>
      </c>
      <c r="F2377" t="s">
        <v>3320</v>
      </c>
      <c r="G2377" t="s">
        <v>300</v>
      </c>
      <c r="H2377" t="s">
        <v>2614</v>
      </c>
      <c r="I2377">
        <v>16</v>
      </c>
      <c r="J2377">
        <v>149.59</v>
      </c>
      <c r="K2377">
        <v>209</v>
      </c>
      <c r="L2377">
        <v>149.59</v>
      </c>
    </row>
    <row r="2378" spans="1:12" x14ac:dyDescent="0.3">
      <c r="A2378">
        <v>1006</v>
      </c>
      <c r="B2378" t="s">
        <v>3321</v>
      </c>
      <c r="C2378" t="s">
        <v>3322</v>
      </c>
      <c r="D2378" t="s">
        <v>3323</v>
      </c>
      <c r="E2378" t="s">
        <v>176</v>
      </c>
      <c r="F2378" t="s">
        <v>384</v>
      </c>
      <c r="G2378" t="s">
        <v>300</v>
      </c>
      <c r="H2378" t="s">
        <v>2614</v>
      </c>
      <c r="I2378">
        <v>37</v>
      </c>
      <c r="J2378">
        <v>168.54</v>
      </c>
      <c r="K2378">
        <v>235</v>
      </c>
      <c r="L2378">
        <v>168.54</v>
      </c>
    </row>
    <row r="2379" spans="1:12" x14ac:dyDescent="0.3">
      <c r="A2379">
        <v>1007</v>
      </c>
      <c r="B2379" t="s">
        <v>5540</v>
      </c>
      <c r="C2379" t="s">
        <v>5541</v>
      </c>
      <c r="D2379" t="s">
        <v>5542</v>
      </c>
      <c r="E2379" t="s">
        <v>176</v>
      </c>
      <c r="F2379" t="s">
        <v>3320</v>
      </c>
      <c r="G2379" t="s">
        <v>300</v>
      </c>
      <c r="H2379" t="s">
        <v>2614</v>
      </c>
      <c r="I2379">
        <v>1</v>
      </c>
      <c r="J2379">
        <v>110.2</v>
      </c>
      <c r="K2379">
        <v>154</v>
      </c>
      <c r="L2379">
        <v>110.2</v>
      </c>
    </row>
    <row r="2380" spans="1:12" x14ac:dyDescent="0.3">
      <c r="A2380">
        <v>1008</v>
      </c>
      <c r="B2380" t="s">
        <v>3327</v>
      </c>
      <c r="C2380" t="s">
        <v>3328</v>
      </c>
      <c r="D2380" t="s">
        <v>3329</v>
      </c>
      <c r="E2380" t="s">
        <v>41</v>
      </c>
      <c r="F2380" t="s">
        <v>906</v>
      </c>
      <c r="G2380" t="s">
        <v>121</v>
      </c>
      <c r="H2380" t="s">
        <v>2614</v>
      </c>
      <c r="I2380">
        <v>16</v>
      </c>
      <c r="J2380">
        <v>68.209999999999994</v>
      </c>
      <c r="K2380">
        <v>95</v>
      </c>
      <c r="L2380">
        <v>68.209999999999994</v>
      </c>
    </row>
    <row r="2381" spans="1:12" x14ac:dyDescent="0.3">
      <c r="A2381">
        <v>1009</v>
      </c>
      <c r="B2381" t="s">
        <v>5543</v>
      </c>
      <c r="C2381" t="s">
        <v>5544</v>
      </c>
      <c r="D2381" t="s">
        <v>5545</v>
      </c>
      <c r="E2381" t="s">
        <v>98</v>
      </c>
      <c r="F2381" t="s">
        <v>480</v>
      </c>
      <c r="G2381" t="s">
        <v>5510</v>
      </c>
      <c r="H2381" t="s">
        <v>2614</v>
      </c>
      <c r="I2381">
        <v>4</v>
      </c>
      <c r="J2381">
        <v>342.14</v>
      </c>
      <c r="K2381">
        <v>479</v>
      </c>
      <c r="L2381">
        <v>342.14</v>
      </c>
    </row>
    <row r="2382" spans="1:12" x14ac:dyDescent="0.3">
      <c r="A2382">
        <v>1010</v>
      </c>
      <c r="B2382" t="s">
        <v>3330</v>
      </c>
      <c r="C2382" t="s">
        <v>3331</v>
      </c>
      <c r="D2382" t="s">
        <v>3332</v>
      </c>
      <c r="E2382" t="s">
        <v>1173</v>
      </c>
      <c r="F2382" t="s">
        <v>476</v>
      </c>
      <c r="G2382" t="s">
        <v>121</v>
      </c>
      <c r="H2382" t="s">
        <v>2614</v>
      </c>
      <c r="I2382">
        <v>2</v>
      </c>
      <c r="J2382">
        <v>121.2</v>
      </c>
      <c r="K2382">
        <v>169</v>
      </c>
      <c r="L2382">
        <v>121.2</v>
      </c>
    </row>
    <row r="2383" spans="1:12" x14ac:dyDescent="0.3">
      <c r="A2383">
        <v>1011</v>
      </c>
      <c r="B2383" t="s">
        <v>3333</v>
      </c>
      <c r="C2383" t="s">
        <v>3334</v>
      </c>
      <c r="D2383" t="s">
        <v>3335</v>
      </c>
      <c r="E2383" t="s">
        <v>176</v>
      </c>
      <c r="F2383" t="s">
        <v>3275</v>
      </c>
      <c r="G2383" t="s">
        <v>121</v>
      </c>
      <c r="H2383" t="s">
        <v>2614</v>
      </c>
      <c r="I2383">
        <v>3</v>
      </c>
      <c r="J2383">
        <v>120.71</v>
      </c>
      <c r="K2383">
        <v>169</v>
      </c>
      <c r="L2383">
        <v>120.71</v>
      </c>
    </row>
    <row r="2384" spans="1:12" x14ac:dyDescent="0.3">
      <c r="A2384">
        <v>1012</v>
      </c>
      <c r="B2384" t="s">
        <v>5546</v>
      </c>
      <c r="C2384" t="s">
        <v>5547</v>
      </c>
      <c r="D2384" t="s">
        <v>5548</v>
      </c>
      <c r="E2384" t="s">
        <v>41</v>
      </c>
      <c r="F2384" t="s">
        <v>299</v>
      </c>
      <c r="G2384" t="s">
        <v>300</v>
      </c>
      <c r="H2384" t="s">
        <v>2614</v>
      </c>
      <c r="I2384">
        <v>6</v>
      </c>
      <c r="J2384">
        <v>114.29</v>
      </c>
      <c r="K2384">
        <v>160</v>
      </c>
      <c r="L2384">
        <v>114.29</v>
      </c>
    </row>
    <row r="2385" spans="1:12" x14ac:dyDescent="0.3">
      <c r="A2385">
        <v>1013</v>
      </c>
      <c r="B2385" t="s">
        <v>3336</v>
      </c>
      <c r="C2385" t="s">
        <v>3337</v>
      </c>
      <c r="D2385" t="s">
        <v>3335</v>
      </c>
      <c r="E2385" t="s">
        <v>125</v>
      </c>
      <c r="F2385" t="s">
        <v>3338</v>
      </c>
      <c r="G2385" t="s">
        <v>121</v>
      </c>
      <c r="H2385" t="s">
        <v>2614</v>
      </c>
      <c r="I2385">
        <v>27</v>
      </c>
      <c r="J2385">
        <v>25</v>
      </c>
      <c r="K2385">
        <v>177</v>
      </c>
      <c r="L2385">
        <v>25</v>
      </c>
    </row>
    <row r="2386" spans="1:12" x14ac:dyDescent="0.3">
      <c r="A2386">
        <v>1014</v>
      </c>
      <c r="B2386" t="s">
        <v>5549</v>
      </c>
      <c r="C2386" t="s">
        <v>5550</v>
      </c>
      <c r="D2386" t="s">
        <v>3335</v>
      </c>
      <c r="E2386" t="s">
        <v>125</v>
      </c>
      <c r="F2386" t="s">
        <v>5280</v>
      </c>
      <c r="G2386" t="s">
        <v>121</v>
      </c>
      <c r="H2386" t="s">
        <v>2614</v>
      </c>
      <c r="I2386">
        <v>33</v>
      </c>
      <c r="J2386">
        <v>32</v>
      </c>
      <c r="K2386">
        <v>170</v>
      </c>
      <c r="L2386">
        <v>32</v>
      </c>
    </row>
    <row r="2387" spans="1:12" x14ac:dyDescent="0.3">
      <c r="A2387">
        <v>1015</v>
      </c>
      <c r="B2387" t="s">
        <v>5551</v>
      </c>
      <c r="C2387" t="s">
        <v>5552</v>
      </c>
      <c r="D2387" t="s">
        <v>5553</v>
      </c>
      <c r="E2387" t="s">
        <v>176</v>
      </c>
      <c r="F2387" t="s">
        <v>314</v>
      </c>
      <c r="G2387" t="s">
        <v>300</v>
      </c>
      <c r="H2387" t="s">
        <v>2614</v>
      </c>
      <c r="I2387">
        <v>1</v>
      </c>
      <c r="J2387">
        <v>46.85</v>
      </c>
      <c r="K2387">
        <v>65</v>
      </c>
      <c r="L2387">
        <v>46.85</v>
      </c>
    </row>
    <row r="2388" spans="1:12" x14ac:dyDescent="0.3">
      <c r="A2388">
        <v>1016</v>
      </c>
      <c r="B2388" t="s">
        <v>5554</v>
      </c>
      <c r="C2388" t="s">
        <v>5555</v>
      </c>
      <c r="D2388" t="s">
        <v>5556</v>
      </c>
      <c r="E2388" t="s">
        <v>176</v>
      </c>
      <c r="F2388" t="s">
        <v>314</v>
      </c>
      <c r="G2388" t="s">
        <v>300</v>
      </c>
      <c r="H2388" t="s">
        <v>2614</v>
      </c>
      <c r="I2388">
        <v>1</v>
      </c>
      <c r="J2388">
        <v>79.5</v>
      </c>
      <c r="K2388">
        <v>111</v>
      </c>
      <c r="L2388">
        <v>79.5</v>
      </c>
    </row>
    <row r="2389" spans="1:12" x14ac:dyDescent="0.3">
      <c r="A2389">
        <v>1017</v>
      </c>
      <c r="B2389" t="s">
        <v>3342</v>
      </c>
      <c r="C2389" t="s">
        <v>3343</v>
      </c>
      <c r="D2389" t="s">
        <v>3344</v>
      </c>
      <c r="E2389" t="s">
        <v>41</v>
      </c>
      <c r="F2389" t="s">
        <v>299</v>
      </c>
      <c r="G2389" t="s">
        <v>300</v>
      </c>
      <c r="H2389" t="s">
        <v>2614</v>
      </c>
      <c r="I2389">
        <v>8</v>
      </c>
      <c r="J2389">
        <v>127.79</v>
      </c>
      <c r="K2389">
        <v>178</v>
      </c>
      <c r="L2389">
        <v>127.79</v>
      </c>
    </row>
    <row r="2390" spans="1:12" x14ac:dyDescent="0.3">
      <c r="A2390">
        <v>1018</v>
      </c>
      <c r="B2390" t="s">
        <v>5557</v>
      </c>
      <c r="C2390" t="s">
        <v>5558</v>
      </c>
      <c r="D2390" t="s">
        <v>5559</v>
      </c>
      <c r="E2390" t="s">
        <v>176</v>
      </c>
      <c r="F2390" t="s">
        <v>314</v>
      </c>
      <c r="G2390" t="s">
        <v>300</v>
      </c>
      <c r="H2390" t="s">
        <v>2614</v>
      </c>
      <c r="I2390">
        <v>7</v>
      </c>
      <c r="J2390">
        <v>119.11</v>
      </c>
      <c r="K2390">
        <v>175</v>
      </c>
      <c r="L2390">
        <v>119.11</v>
      </c>
    </row>
    <row r="2391" spans="1:12" x14ac:dyDescent="0.3">
      <c r="A2391">
        <v>1019</v>
      </c>
      <c r="B2391" t="s">
        <v>5560</v>
      </c>
      <c r="C2391" t="s">
        <v>5561</v>
      </c>
      <c r="D2391" t="s">
        <v>3033</v>
      </c>
      <c r="E2391" t="s">
        <v>41</v>
      </c>
      <c r="F2391" t="s">
        <v>289</v>
      </c>
      <c r="G2391" t="s">
        <v>121</v>
      </c>
      <c r="H2391" t="s">
        <v>2614</v>
      </c>
      <c r="I2391">
        <v>3</v>
      </c>
      <c r="J2391">
        <v>16</v>
      </c>
      <c r="K2391">
        <v>22</v>
      </c>
      <c r="L2391">
        <v>16</v>
      </c>
    </row>
    <row r="2392" spans="1:12" x14ac:dyDescent="0.3">
      <c r="A2392">
        <v>1020</v>
      </c>
      <c r="B2392" t="s">
        <v>3345</v>
      </c>
      <c r="C2392" t="s">
        <v>3346</v>
      </c>
      <c r="D2392" t="s">
        <v>3347</v>
      </c>
      <c r="E2392" t="s">
        <v>41</v>
      </c>
      <c r="F2392" t="s">
        <v>2044</v>
      </c>
      <c r="G2392" t="s">
        <v>121</v>
      </c>
      <c r="H2392" t="s">
        <v>2614</v>
      </c>
      <c r="I2392">
        <v>74</v>
      </c>
      <c r="J2392">
        <v>10.64</v>
      </c>
      <c r="K2392">
        <v>14</v>
      </c>
      <c r="L2392">
        <v>10.64</v>
      </c>
    </row>
    <row r="2393" spans="1:12" x14ac:dyDescent="0.3">
      <c r="A2393">
        <v>1021</v>
      </c>
      <c r="B2393" t="s">
        <v>3348</v>
      </c>
      <c r="C2393" t="s">
        <v>3349</v>
      </c>
      <c r="D2393" t="s">
        <v>3350</v>
      </c>
      <c r="E2393" t="s">
        <v>80</v>
      </c>
      <c r="F2393" t="s">
        <v>327</v>
      </c>
      <c r="G2393" t="s">
        <v>121</v>
      </c>
      <c r="H2393" t="s">
        <v>2614</v>
      </c>
      <c r="I2393">
        <v>28</v>
      </c>
      <c r="J2393">
        <v>35</v>
      </c>
      <c r="K2393">
        <v>49</v>
      </c>
      <c r="L2393">
        <v>35</v>
      </c>
    </row>
    <row r="2394" spans="1:12" x14ac:dyDescent="0.3">
      <c r="A2394">
        <v>1022</v>
      </c>
      <c r="B2394" t="s">
        <v>3351</v>
      </c>
      <c r="C2394" t="s">
        <v>3352</v>
      </c>
      <c r="D2394" t="s">
        <v>3353</v>
      </c>
      <c r="E2394" t="s">
        <v>80</v>
      </c>
      <c r="F2394" t="s">
        <v>327</v>
      </c>
      <c r="G2394" t="s">
        <v>121</v>
      </c>
      <c r="H2394" t="s">
        <v>2614</v>
      </c>
      <c r="I2394">
        <v>18</v>
      </c>
      <c r="J2394">
        <v>15</v>
      </c>
      <c r="K2394">
        <v>21</v>
      </c>
      <c r="L2394">
        <v>15</v>
      </c>
    </row>
    <row r="2395" spans="1:12" x14ac:dyDescent="0.3">
      <c r="A2395">
        <v>1023</v>
      </c>
      <c r="B2395" t="s">
        <v>3354</v>
      </c>
      <c r="C2395" t="s">
        <v>3355</v>
      </c>
      <c r="D2395" t="s">
        <v>3356</v>
      </c>
      <c r="E2395" t="s">
        <v>41</v>
      </c>
      <c r="F2395" t="s">
        <v>2652</v>
      </c>
      <c r="G2395" t="s">
        <v>121</v>
      </c>
      <c r="H2395" t="s">
        <v>2614</v>
      </c>
      <c r="I2395">
        <v>51</v>
      </c>
      <c r="J2395">
        <v>46.3</v>
      </c>
      <c r="K2395">
        <v>64</v>
      </c>
      <c r="L2395">
        <v>46.3</v>
      </c>
    </row>
    <row r="2396" spans="1:12" x14ac:dyDescent="0.3">
      <c r="A2396">
        <v>1024</v>
      </c>
      <c r="B2396" t="s">
        <v>3357</v>
      </c>
      <c r="C2396" t="s">
        <v>3358</v>
      </c>
      <c r="D2396" t="s">
        <v>3359</v>
      </c>
      <c r="E2396" t="s">
        <v>41</v>
      </c>
      <c r="F2396" t="s">
        <v>713</v>
      </c>
      <c r="G2396" t="s">
        <v>300</v>
      </c>
      <c r="H2396" t="s">
        <v>2614</v>
      </c>
      <c r="I2396">
        <v>91</v>
      </c>
      <c r="J2396">
        <v>11.34</v>
      </c>
      <c r="K2396">
        <v>15</v>
      </c>
      <c r="L2396">
        <v>11.34</v>
      </c>
    </row>
    <row r="2397" spans="1:12" x14ac:dyDescent="0.3">
      <c r="A2397">
        <v>1025</v>
      </c>
      <c r="B2397" t="s">
        <v>3360</v>
      </c>
      <c r="C2397" t="s">
        <v>3361</v>
      </c>
      <c r="D2397" t="s">
        <v>3362</v>
      </c>
      <c r="E2397" t="s">
        <v>41</v>
      </c>
      <c r="F2397" t="s">
        <v>455</v>
      </c>
      <c r="G2397" t="s">
        <v>121</v>
      </c>
      <c r="H2397" t="s">
        <v>2614</v>
      </c>
      <c r="I2397">
        <v>161</v>
      </c>
      <c r="J2397">
        <v>9.39</v>
      </c>
      <c r="K2397">
        <v>13</v>
      </c>
      <c r="L2397">
        <v>9.39</v>
      </c>
    </row>
    <row r="2398" spans="1:12" x14ac:dyDescent="0.3">
      <c r="A2398">
        <v>1026</v>
      </c>
      <c r="B2398" t="s">
        <v>3363</v>
      </c>
      <c r="C2398" t="s">
        <v>3364</v>
      </c>
      <c r="D2398" t="s">
        <v>3365</v>
      </c>
      <c r="E2398" t="s">
        <v>41</v>
      </c>
      <c r="F2398" t="s">
        <v>455</v>
      </c>
      <c r="G2398" t="s">
        <v>121</v>
      </c>
      <c r="H2398" t="s">
        <v>2614</v>
      </c>
      <c r="I2398">
        <v>87</v>
      </c>
      <c r="J2398">
        <v>34.07</v>
      </c>
      <c r="K2398">
        <v>47</v>
      </c>
      <c r="L2398">
        <v>34.07</v>
      </c>
    </row>
    <row r="2399" spans="1:12" x14ac:dyDescent="0.3">
      <c r="A2399">
        <v>1027</v>
      </c>
      <c r="B2399" t="s">
        <v>3366</v>
      </c>
      <c r="C2399" t="s">
        <v>3367</v>
      </c>
      <c r="D2399" t="s">
        <v>3368</v>
      </c>
      <c r="E2399" t="s">
        <v>1306</v>
      </c>
      <c r="F2399" t="s">
        <v>2431</v>
      </c>
      <c r="G2399" t="s">
        <v>121</v>
      </c>
      <c r="H2399" t="s">
        <v>2614</v>
      </c>
      <c r="I2399">
        <v>25</v>
      </c>
      <c r="J2399">
        <v>121.2</v>
      </c>
      <c r="K2399">
        <v>169</v>
      </c>
      <c r="L2399">
        <v>121.2</v>
      </c>
    </row>
    <row r="2400" spans="1:12" x14ac:dyDescent="0.3">
      <c r="A2400">
        <v>1028</v>
      </c>
      <c r="B2400" t="s">
        <v>5562</v>
      </c>
      <c r="C2400" t="s">
        <v>5563</v>
      </c>
      <c r="D2400" t="s">
        <v>5564</v>
      </c>
      <c r="E2400" t="s">
        <v>578</v>
      </c>
      <c r="F2400" t="s">
        <v>579</v>
      </c>
      <c r="G2400" t="s">
        <v>121</v>
      </c>
      <c r="H2400" t="s">
        <v>2614</v>
      </c>
      <c r="I2400">
        <v>7</v>
      </c>
      <c r="J2400">
        <v>91.31</v>
      </c>
      <c r="K2400">
        <v>150</v>
      </c>
      <c r="L2400">
        <v>91.31</v>
      </c>
    </row>
    <row r="2401" spans="1:12" x14ac:dyDescent="0.3">
      <c r="A2401">
        <v>1029</v>
      </c>
      <c r="B2401" t="s">
        <v>5565</v>
      </c>
      <c r="C2401" t="s">
        <v>5566</v>
      </c>
      <c r="D2401" t="s">
        <v>5567</v>
      </c>
      <c r="E2401" t="s">
        <v>578</v>
      </c>
      <c r="F2401" t="s">
        <v>579</v>
      </c>
      <c r="G2401" t="s">
        <v>121</v>
      </c>
      <c r="H2401" t="s">
        <v>2614</v>
      </c>
      <c r="I2401">
        <v>10</v>
      </c>
      <c r="J2401">
        <v>178.32</v>
      </c>
      <c r="K2401">
        <v>293</v>
      </c>
      <c r="L2401">
        <v>178.32</v>
      </c>
    </row>
    <row r="2402" spans="1:12" x14ac:dyDescent="0.3">
      <c r="A2402">
        <v>1030</v>
      </c>
      <c r="B2402" t="s">
        <v>5568</v>
      </c>
      <c r="C2402" t="s">
        <v>5569</v>
      </c>
      <c r="D2402" t="s">
        <v>5570</v>
      </c>
      <c r="E2402" t="s">
        <v>98</v>
      </c>
      <c r="F2402" t="s">
        <v>476</v>
      </c>
      <c r="G2402" t="s">
        <v>2714</v>
      </c>
      <c r="H2402" t="s">
        <v>2614</v>
      </c>
      <c r="I2402">
        <v>5</v>
      </c>
      <c r="J2402">
        <v>117.23</v>
      </c>
      <c r="K2402">
        <v>164</v>
      </c>
      <c r="L2402">
        <v>117.23</v>
      </c>
    </row>
    <row r="2403" spans="1:12" x14ac:dyDescent="0.3">
      <c r="A2403">
        <v>1031</v>
      </c>
      <c r="B2403" t="s">
        <v>5571</v>
      </c>
      <c r="C2403" t="s">
        <v>5572</v>
      </c>
      <c r="D2403" t="s">
        <v>5573</v>
      </c>
      <c r="E2403" t="s">
        <v>309</v>
      </c>
      <c r="F2403" t="s">
        <v>310</v>
      </c>
      <c r="G2403" t="s">
        <v>300</v>
      </c>
      <c r="H2403" t="s">
        <v>2614</v>
      </c>
      <c r="I2403">
        <v>23</v>
      </c>
      <c r="J2403">
        <v>68.040000000000006</v>
      </c>
      <c r="K2403">
        <v>105</v>
      </c>
      <c r="L2403">
        <v>68.040000000000006</v>
      </c>
    </row>
    <row r="2404" spans="1:12" x14ac:dyDescent="0.3">
      <c r="A2404">
        <v>1032</v>
      </c>
      <c r="B2404" t="s">
        <v>3369</v>
      </c>
      <c r="C2404" t="s">
        <v>3370</v>
      </c>
      <c r="D2404" t="s">
        <v>3371</v>
      </c>
      <c r="E2404" t="s">
        <v>309</v>
      </c>
      <c r="F2404" t="s">
        <v>310</v>
      </c>
      <c r="G2404" t="s">
        <v>300</v>
      </c>
      <c r="H2404" t="s">
        <v>2614</v>
      </c>
      <c r="I2404">
        <v>353</v>
      </c>
      <c r="J2404">
        <v>140.19</v>
      </c>
      <c r="K2404">
        <v>218</v>
      </c>
      <c r="L2404">
        <v>140.19</v>
      </c>
    </row>
    <row r="2405" spans="1:12" x14ac:dyDescent="0.3">
      <c r="A2405">
        <v>1033</v>
      </c>
      <c r="B2405" t="s">
        <v>3372</v>
      </c>
      <c r="C2405" t="s">
        <v>3373</v>
      </c>
      <c r="D2405" t="s">
        <v>3374</v>
      </c>
      <c r="E2405" t="s">
        <v>309</v>
      </c>
      <c r="F2405" t="s">
        <v>310</v>
      </c>
      <c r="G2405" t="s">
        <v>121</v>
      </c>
      <c r="H2405" t="s">
        <v>2614</v>
      </c>
      <c r="I2405">
        <v>6</v>
      </c>
      <c r="J2405">
        <v>139.25</v>
      </c>
      <c r="K2405">
        <v>216</v>
      </c>
      <c r="L2405">
        <v>139.25</v>
      </c>
    </row>
    <row r="2406" spans="1:12" x14ac:dyDescent="0.3">
      <c r="A2406">
        <v>1034</v>
      </c>
      <c r="B2406" t="s">
        <v>5574</v>
      </c>
      <c r="C2406" t="s">
        <v>5575</v>
      </c>
      <c r="D2406" t="s">
        <v>3377</v>
      </c>
      <c r="E2406" t="s">
        <v>2505</v>
      </c>
      <c r="F2406" t="s">
        <v>5576</v>
      </c>
      <c r="G2406" t="s">
        <v>121</v>
      </c>
      <c r="H2406" t="s">
        <v>2614</v>
      </c>
      <c r="I2406">
        <v>219</v>
      </c>
      <c r="J2406">
        <v>26</v>
      </c>
      <c r="K2406">
        <v>145</v>
      </c>
      <c r="L2406">
        <v>26</v>
      </c>
    </row>
    <row r="2407" spans="1:12" x14ac:dyDescent="0.3">
      <c r="A2407">
        <v>1035</v>
      </c>
      <c r="B2407" t="s">
        <v>3378</v>
      </c>
      <c r="C2407" t="s">
        <v>3379</v>
      </c>
      <c r="D2407" t="s">
        <v>1802</v>
      </c>
      <c r="E2407" t="s">
        <v>2505</v>
      </c>
      <c r="F2407" t="s">
        <v>420</v>
      </c>
      <c r="G2407" t="s">
        <v>2714</v>
      </c>
      <c r="H2407" t="s">
        <v>2614</v>
      </c>
      <c r="I2407">
        <v>55</v>
      </c>
      <c r="J2407">
        <v>13.8</v>
      </c>
      <c r="K2407">
        <v>46</v>
      </c>
      <c r="L2407">
        <v>13.8</v>
      </c>
    </row>
    <row r="2408" spans="1:12" x14ac:dyDescent="0.3">
      <c r="A2408">
        <v>1036</v>
      </c>
      <c r="B2408" t="s">
        <v>5577</v>
      </c>
      <c r="C2408" t="s">
        <v>5578</v>
      </c>
      <c r="D2408" t="s">
        <v>5579</v>
      </c>
      <c r="E2408" t="s">
        <v>98</v>
      </c>
      <c r="F2408" t="s">
        <v>92</v>
      </c>
      <c r="G2408" t="s">
        <v>121</v>
      </c>
      <c r="H2408" t="s">
        <v>2614</v>
      </c>
      <c r="I2408">
        <v>1</v>
      </c>
      <c r="J2408">
        <v>71.91</v>
      </c>
      <c r="K2408">
        <v>100</v>
      </c>
      <c r="L2408">
        <v>71.91</v>
      </c>
    </row>
    <row r="2409" spans="1:12" x14ac:dyDescent="0.3">
      <c r="A2409">
        <v>1037</v>
      </c>
      <c r="B2409" t="s">
        <v>3383</v>
      </c>
      <c r="C2409" t="s">
        <v>3384</v>
      </c>
      <c r="D2409" t="s">
        <v>3385</v>
      </c>
      <c r="E2409" t="s">
        <v>91</v>
      </c>
      <c r="F2409" t="s">
        <v>92</v>
      </c>
      <c r="G2409" t="s">
        <v>2714</v>
      </c>
      <c r="H2409" t="s">
        <v>2614</v>
      </c>
      <c r="I2409">
        <v>6</v>
      </c>
      <c r="J2409">
        <v>49.8</v>
      </c>
      <c r="K2409">
        <v>69</v>
      </c>
      <c r="L2409">
        <v>49.8</v>
      </c>
    </row>
    <row r="2410" spans="1:12" x14ac:dyDescent="0.3">
      <c r="A2410">
        <v>1038</v>
      </c>
      <c r="B2410" t="s">
        <v>3388</v>
      </c>
      <c r="C2410" t="s">
        <v>3389</v>
      </c>
      <c r="D2410" t="s">
        <v>3390</v>
      </c>
      <c r="E2410" t="s">
        <v>41</v>
      </c>
      <c r="F2410" t="s">
        <v>455</v>
      </c>
      <c r="G2410" t="s">
        <v>121</v>
      </c>
      <c r="H2410" t="s">
        <v>2614</v>
      </c>
      <c r="I2410">
        <v>13</v>
      </c>
      <c r="J2410">
        <v>42.86</v>
      </c>
      <c r="K2410">
        <v>60</v>
      </c>
      <c r="L2410">
        <v>42.86</v>
      </c>
    </row>
    <row r="2411" spans="1:12" x14ac:dyDescent="0.3">
      <c r="A2411">
        <v>1039</v>
      </c>
      <c r="B2411" t="s">
        <v>3391</v>
      </c>
      <c r="C2411" t="s">
        <v>3392</v>
      </c>
      <c r="D2411" t="s">
        <v>3393</v>
      </c>
      <c r="E2411" t="s">
        <v>41</v>
      </c>
      <c r="F2411" t="s">
        <v>1110</v>
      </c>
      <c r="G2411" t="s">
        <v>369</v>
      </c>
      <c r="H2411" t="s">
        <v>2614</v>
      </c>
      <c r="I2411">
        <v>17</v>
      </c>
      <c r="J2411">
        <v>144.66</v>
      </c>
      <c r="K2411">
        <v>202</v>
      </c>
      <c r="L2411">
        <v>144.66</v>
      </c>
    </row>
    <row r="2412" spans="1:12" x14ac:dyDescent="0.3">
      <c r="A2412">
        <v>1040</v>
      </c>
      <c r="B2412" t="s">
        <v>3394</v>
      </c>
      <c r="C2412" t="s">
        <v>3395</v>
      </c>
      <c r="D2412" t="s">
        <v>3396</v>
      </c>
      <c r="E2412" t="s">
        <v>41</v>
      </c>
      <c r="F2412" t="s">
        <v>1110</v>
      </c>
      <c r="G2412" t="s">
        <v>300</v>
      </c>
      <c r="H2412" t="s">
        <v>2614</v>
      </c>
      <c r="I2412">
        <v>6</v>
      </c>
      <c r="J2412">
        <v>111.54</v>
      </c>
      <c r="K2412">
        <v>156</v>
      </c>
      <c r="L2412">
        <v>111.54</v>
      </c>
    </row>
    <row r="2413" spans="1:12" x14ac:dyDescent="0.3">
      <c r="A2413">
        <v>1041</v>
      </c>
      <c r="B2413" t="s">
        <v>3397</v>
      </c>
      <c r="C2413" t="s">
        <v>3398</v>
      </c>
      <c r="D2413" t="s">
        <v>3399</v>
      </c>
      <c r="E2413" t="s">
        <v>41</v>
      </c>
      <c r="F2413" t="s">
        <v>1110</v>
      </c>
      <c r="G2413" t="s">
        <v>300</v>
      </c>
      <c r="H2413" t="s">
        <v>2614</v>
      </c>
      <c r="I2413">
        <v>6</v>
      </c>
      <c r="J2413">
        <v>169.84</v>
      </c>
      <c r="K2413">
        <v>237</v>
      </c>
      <c r="L2413">
        <v>169.84</v>
      </c>
    </row>
    <row r="2414" spans="1:12" x14ac:dyDescent="0.3">
      <c r="A2414">
        <v>1042</v>
      </c>
      <c r="B2414" t="s">
        <v>3400</v>
      </c>
      <c r="C2414" t="s">
        <v>3401</v>
      </c>
      <c r="D2414" t="s">
        <v>3402</v>
      </c>
      <c r="E2414" t="s">
        <v>41</v>
      </c>
      <c r="F2414" t="s">
        <v>1110</v>
      </c>
      <c r="G2414" t="s">
        <v>300</v>
      </c>
      <c r="H2414" t="s">
        <v>2614</v>
      </c>
      <c r="I2414">
        <v>63</v>
      </c>
      <c r="J2414">
        <v>17.760000000000002</v>
      </c>
      <c r="K2414">
        <v>24</v>
      </c>
      <c r="L2414">
        <v>17.760000000000002</v>
      </c>
    </row>
    <row r="2415" spans="1:12" x14ac:dyDescent="0.3">
      <c r="A2415">
        <v>1043</v>
      </c>
      <c r="B2415" t="s">
        <v>3403</v>
      </c>
      <c r="C2415" t="s">
        <v>3404</v>
      </c>
      <c r="D2415" t="s">
        <v>3405</v>
      </c>
      <c r="E2415" t="s">
        <v>41</v>
      </c>
      <c r="F2415" t="s">
        <v>120</v>
      </c>
      <c r="G2415" t="s">
        <v>121</v>
      </c>
      <c r="H2415" t="s">
        <v>2614</v>
      </c>
      <c r="I2415">
        <v>28</v>
      </c>
      <c r="J2415">
        <v>204.39</v>
      </c>
      <c r="K2415">
        <v>286</v>
      </c>
      <c r="L2415">
        <v>204.39</v>
      </c>
    </row>
    <row r="2416" spans="1:12" x14ac:dyDescent="0.3">
      <c r="A2416">
        <v>1044</v>
      </c>
      <c r="B2416" t="s">
        <v>5580</v>
      </c>
      <c r="C2416" t="s">
        <v>5581</v>
      </c>
      <c r="D2416" t="s">
        <v>5582</v>
      </c>
      <c r="E2416" t="s">
        <v>98</v>
      </c>
      <c r="F2416" t="s">
        <v>480</v>
      </c>
      <c r="G2416" t="s">
        <v>121</v>
      </c>
      <c r="H2416" t="s">
        <v>2614</v>
      </c>
      <c r="I2416">
        <v>15</v>
      </c>
      <c r="J2416">
        <v>50.88</v>
      </c>
      <c r="K2416">
        <v>66</v>
      </c>
      <c r="L2416">
        <v>50.88</v>
      </c>
    </row>
    <row r="2417" spans="1:12" x14ac:dyDescent="0.3">
      <c r="A2417">
        <v>1045</v>
      </c>
      <c r="B2417" t="s">
        <v>5583</v>
      </c>
      <c r="C2417" t="s">
        <v>5584</v>
      </c>
      <c r="D2417" t="s">
        <v>5585</v>
      </c>
      <c r="E2417" t="s">
        <v>41</v>
      </c>
      <c r="F2417" t="s">
        <v>420</v>
      </c>
      <c r="G2417" t="s">
        <v>121</v>
      </c>
      <c r="H2417" t="s">
        <v>2614</v>
      </c>
      <c r="I2417">
        <v>4</v>
      </c>
      <c r="J2417">
        <v>347.1</v>
      </c>
      <c r="K2417">
        <v>485</v>
      </c>
      <c r="L2417">
        <v>347.1</v>
      </c>
    </row>
    <row r="2418" spans="1:12" x14ac:dyDescent="0.3">
      <c r="A2418">
        <v>1046</v>
      </c>
      <c r="B2418" t="s">
        <v>5586</v>
      </c>
      <c r="C2418" t="s">
        <v>5587</v>
      </c>
      <c r="D2418" t="s">
        <v>5588</v>
      </c>
      <c r="E2418" t="s">
        <v>1173</v>
      </c>
      <c r="F2418" t="s">
        <v>476</v>
      </c>
      <c r="G2418" t="s">
        <v>121</v>
      </c>
      <c r="H2418" t="s">
        <v>2614</v>
      </c>
      <c r="I2418">
        <v>9</v>
      </c>
      <c r="J2418">
        <v>49.29</v>
      </c>
      <c r="K2418">
        <v>69</v>
      </c>
      <c r="L2418">
        <v>49.29</v>
      </c>
    </row>
    <row r="2419" spans="1:12" x14ac:dyDescent="0.3">
      <c r="A2419">
        <v>1047</v>
      </c>
      <c r="B2419" t="s">
        <v>5589</v>
      </c>
      <c r="C2419" t="s">
        <v>5590</v>
      </c>
      <c r="D2419" t="s">
        <v>5591</v>
      </c>
      <c r="E2419" t="s">
        <v>98</v>
      </c>
      <c r="F2419" t="s">
        <v>2917</v>
      </c>
      <c r="G2419" t="s">
        <v>300</v>
      </c>
      <c r="H2419" t="s">
        <v>2614</v>
      </c>
      <c r="I2419">
        <v>4</v>
      </c>
      <c r="J2419">
        <v>68.59</v>
      </c>
      <c r="K2419">
        <v>96</v>
      </c>
      <c r="L2419">
        <v>68.59</v>
      </c>
    </row>
    <row r="2420" spans="1:12" x14ac:dyDescent="0.3">
      <c r="A2420">
        <v>1048</v>
      </c>
      <c r="B2420" t="s">
        <v>3409</v>
      </c>
      <c r="C2420" t="s">
        <v>3410</v>
      </c>
      <c r="D2420" t="s">
        <v>3411</v>
      </c>
      <c r="E2420" t="s">
        <v>41</v>
      </c>
      <c r="F2420" t="s">
        <v>659</v>
      </c>
      <c r="G2420" t="s">
        <v>369</v>
      </c>
      <c r="H2420" t="s">
        <v>2614</v>
      </c>
      <c r="I2420">
        <v>2</v>
      </c>
      <c r="J2420">
        <v>36.29</v>
      </c>
      <c r="K2420">
        <v>50</v>
      </c>
      <c r="L2420">
        <v>36.29</v>
      </c>
    </row>
    <row r="2421" spans="1:12" x14ac:dyDescent="0.3">
      <c r="A2421">
        <v>1049</v>
      </c>
      <c r="B2421" t="s">
        <v>3412</v>
      </c>
      <c r="C2421" t="s">
        <v>3413</v>
      </c>
      <c r="D2421" t="s">
        <v>3414</v>
      </c>
      <c r="E2421" t="s">
        <v>309</v>
      </c>
      <c r="F2421" t="s">
        <v>310</v>
      </c>
      <c r="G2421" t="s">
        <v>121</v>
      </c>
      <c r="H2421" t="s">
        <v>2614</v>
      </c>
      <c r="I2421">
        <v>11</v>
      </c>
      <c r="J2421">
        <v>16.64</v>
      </c>
      <c r="K2421">
        <v>25</v>
      </c>
      <c r="L2421">
        <v>16.64</v>
      </c>
    </row>
    <row r="2422" spans="1:12" x14ac:dyDescent="0.3">
      <c r="A2422">
        <v>1050</v>
      </c>
      <c r="B2422" t="s">
        <v>3415</v>
      </c>
      <c r="C2422" t="s">
        <v>3416</v>
      </c>
      <c r="D2422" t="s">
        <v>3417</v>
      </c>
      <c r="E2422" t="s">
        <v>309</v>
      </c>
      <c r="F2422" t="s">
        <v>310</v>
      </c>
      <c r="G2422" t="s">
        <v>121</v>
      </c>
      <c r="H2422" t="s">
        <v>2614</v>
      </c>
      <c r="I2422">
        <v>29</v>
      </c>
      <c r="J2422">
        <v>20.25</v>
      </c>
      <c r="K2422">
        <v>31</v>
      </c>
      <c r="L2422">
        <v>20.25</v>
      </c>
    </row>
    <row r="2423" spans="1:12" x14ac:dyDescent="0.3">
      <c r="A2423">
        <v>1051</v>
      </c>
      <c r="B2423" t="s">
        <v>5592</v>
      </c>
      <c r="C2423" t="s">
        <v>5593</v>
      </c>
      <c r="D2423" t="s">
        <v>5594</v>
      </c>
      <c r="E2423" t="s">
        <v>41</v>
      </c>
      <c r="F2423" t="s">
        <v>299</v>
      </c>
      <c r="G2423" t="s">
        <v>300</v>
      </c>
      <c r="H2423" t="s">
        <v>2614</v>
      </c>
      <c r="I2423">
        <v>2</v>
      </c>
      <c r="J2423">
        <v>112.5</v>
      </c>
      <c r="K2423">
        <v>157</v>
      </c>
      <c r="L2423">
        <v>112.5</v>
      </c>
    </row>
    <row r="2424" spans="1:12" x14ac:dyDescent="0.3">
      <c r="A2424">
        <v>1052</v>
      </c>
      <c r="B2424" t="s">
        <v>5595</v>
      </c>
      <c r="C2424" t="s">
        <v>5596</v>
      </c>
      <c r="D2424" t="s">
        <v>5597</v>
      </c>
      <c r="E2424" t="s">
        <v>41</v>
      </c>
      <c r="F2424" t="s">
        <v>455</v>
      </c>
      <c r="G2424" t="s">
        <v>121</v>
      </c>
      <c r="H2424" t="s">
        <v>2614</v>
      </c>
      <c r="I2424">
        <v>1</v>
      </c>
      <c r="J2424">
        <v>12</v>
      </c>
      <c r="K2424">
        <v>16</v>
      </c>
      <c r="L2424">
        <v>12</v>
      </c>
    </row>
    <row r="2425" spans="1:12" x14ac:dyDescent="0.3">
      <c r="A2425">
        <v>1053</v>
      </c>
      <c r="B2425" t="s">
        <v>3418</v>
      </c>
      <c r="C2425" t="s">
        <v>3419</v>
      </c>
      <c r="D2425" t="s">
        <v>3420</v>
      </c>
      <c r="E2425" t="s">
        <v>41</v>
      </c>
      <c r="F2425" t="s">
        <v>455</v>
      </c>
      <c r="G2425" t="s">
        <v>121</v>
      </c>
      <c r="H2425" t="s">
        <v>2614</v>
      </c>
      <c r="I2425">
        <v>2</v>
      </c>
      <c r="J2425">
        <v>24.21</v>
      </c>
      <c r="K2425">
        <v>33</v>
      </c>
      <c r="L2425">
        <v>24.21</v>
      </c>
    </row>
    <row r="2426" spans="1:12" x14ac:dyDescent="0.3">
      <c r="A2426">
        <v>1054</v>
      </c>
      <c r="B2426" t="s">
        <v>3421</v>
      </c>
      <c r="C2426" t="s">
        <v>3422</v>
      </c>
      <c r="D2426" t="s">
        <v>3423</v>
      </c>
      <c r="E2426" t="s">
        <v>41</v>
      </c>
      <c r="F2426" t="s">
        <v>455</v>
      </c>
      <c r="G2426" t="s">
        <v>121</v>
      </c>
      <c r="H2426" t="s">
        <v>2614</v>
      </c>
      <c r="I2426">
        <v>12</v>
      </c>
      <c r="J2426">
        <v>31.08</v>
      </c>
      <c r="K2426">
        <v>43</v>
      </c>
      <c r="L2426">
        <v>31.08</v>
      </c>
    </row>
    <row r="2427" spans="1:12" x14ac:dyDescent="0.3">
      <c r="A2427">
        <v>1055</v>
      </c>
      <c r="B2427" t="s">
        <v>5598</v>
      </c>
      <c r="C2427" t="s">
        <v>5599</v>
      </c>
      <c r="D2427" t="s">
        <v>5600</v>
      </c>
      <c r="E2427" t="s">
        <v>125</v>
      </c>
      <c r="F2427" t="s">
        <v>5280</v>
      </c>
      <c r="G2427" t="s">
        <v>121</v>
      </c>
      <c r="H2427" t="s">
        <v>2614</v>
      </c>
      <c r="I2427">
        <v>57</v>
      </c>
      <c r="J2427">
        <v>17</v>
      </c>
      <c r="K2427">
        <v>155</v>
      </c>
      <c r="L2427">
        <v>17</v>
      </c>
    </row>
    <row r="2428" spans="1:12" x14ac:dyDescent="0.3">
      <c r="A2428">
        <v>1056</v>
      </c>
      <c r="B2428" t="s">
        <v>3424</v>
      </c>
      <c r="C2428" t="s">
        <v>3425</v>
      </c>
      <c r="D2428" t="s">
        <v>3426</v>
      </c>
      <c r="E2428" t="s">
        <v>204</v>
      </c>
      <c r="F2428" t="s">
        <v>310</v>
      </c>
      <c r="G2428" t="s">
        <v>121</v>
      </c>
      <c r="H2428" t="s">
        <v>2614</v>
      </c>
      <c r="I2428">
        <v>9</v>
      </c>
      <c r="J2428">
        <v>187.86</v>
      </c>
      <c r="K2428">
        <v>263</v>
      </c>
      <c r="L2428">
        <v>187.86</v>
      </c>
    </row>
    <row r="2429" spans="1:12" x14ac:dyDescent="0.3">
      <c r="A2429">
        <v>1057</v>
      </c>
      <c r="B2429" t="s">
        <v>3427</v>
      </c>
      <c r="C2429" t="s">
        <v>3428</v>
      </c>
      <c r="D2429" t="s">
        <v>3429</v>
      </c>
      <c r="E2429" t="s">
        <v>468</v>
      </c>
      <c r="F2429" t="s">
        <v>1307</v>
      </c>
      <c r="G2429" t="s">
        <v>121</v>
      </c>
      <c r="H2429" t="s">
        <v>2614</v>
      </c>
      <c r="I2429">
        <v>17</v>
      </c>
      <c r="J2429">
        <v>53.22</v>
      </c>
      <c r="K2429">
        <v>74</v>
      </c>
      <c r="L2429">
        <v>53.22</v>
      </c>
    </row>
    <row r="2430" spans="1:12" x14ac:dyDescent="0.3">
      <c r="A2430">
        <v>1058</v>
      </c>
      <c r="B2430" t="s">
        <v>3430</v>
      </c>
      <c r="C2430" t="s">
        <v>3431</v>
      </c>
      <c r="D2430" t="s">
        <v>3432</v>
      </c>
      <c r="E2430" t="s">
        <v>468</v>
      </c>
      <c r="F2430" t="s">
        <v>1307</v>
      </c>
      <c r="G2430" t="s">
        <v>3140</v>
      </c>
      <c r="H2430" t="s">
        <v>2614</v>
      </c>
      <c r="I2430">
        <v>2</v>
      </c>
      <c r="J2430">
        <v>98.57</v>
      </c>
      <c r="K2430">
        <v>138</v>
      </c>
      <c r="L2430">
        <v>98.57</v>
      </c>
    </row>
    <row r="2431" spans="1:12" x14ac:dyDescent="0.3">
      <c r="A2431">
        <v>1059</v>
      </c>
      <c r="B2431" t="s">
        <v>3433</v>
      </c>
      <c r="C2431" t="s">
        <v>3434</v>
      </c>
      <c r="D2431" t="s">
        <v>3435</v>
      </c>
      <c r="E2431" t="s">
        <v>468</v>
      </c>
      <c r="F2431" t="s">
        <v>1307</v>
      </c>
      <c r="G2431" t="s">
        <v>121</v>
      </c>
      <c r="H2431" t="s">
        <v>2614</v>
      </c>
      <c r="I2431">
        <v>37</v>
      </c>
      <c r="J2431">
        <v>25.59</v>
      </c>
      <c r="K2431">
        <v>35</v>
      </c>
      <c r="L2431">
        <v>25.59</v>
      </c>
    </row>
    <row r="2432" spans="1:12" x14ac:dyDescent="0.3">
      <c r="A2432">
        <v>1060</v>
      </c>
      <c r="B2432" t="s">
        <v>3436</v>
      </c>
      <c r="C2432" t="s">
        <v>3437</v>
      </c>
      <c r="D2432" t="s">
        <v>3438</v>
      </c>
      <c r="E2432" t="s">
        <v>98</v>
      </c>
      <c r="F2432" t="s">
        <v>148</v>
      </c>
      <c r="G2432" t="s">
        <v>121</v>
      </c>
      <c r="H2432" t="s">
        <v>2614</v>
      </c>
      <c r="I2432">
        <v>5</v>
      </c>
      <c r="J2432">
        <v>68.569999999999993</v>
      </c>
      <c r="K2432">
        <v>96</v>
      </c>
      <c r="L2432">
        <v>68.569999999999993</v>
      </c>
    </row>
    <row r="2433" spans="1:12" x14ac:dyDescent="0.3">
      <c r="A2433">
        <v>1061</v>
      </c>
      <c r="B2433" t="s">
        <v>3439</v>
      </c>
      <c r="C2433" t="s">
        <v>3440</v>
      </c>
      <c r="D2433" t="s">
        <v>3441</v>
      </c>
      <c r="E2433" t="s">
        <v>212</v>
      </c>
      <c r="F2433" t="s">
        <v>148</v>
      </c>
      <c r="G2433" t="s">
        <v>121</v>
      </c>
      <c r="H2433" t="s">
        <v>2614</v>
      </c>
      <c r="I2433">
        <v>169</v>
      </c>
      <c r="J2433">
        <v>61.86</v>
      </c>
      <c r="K2433">
        <v>103</v>
      </c>
      <c r="L2433">
        <v>61.86</v>
      </c>
    </row>
    <row r="2434" spans="1:12" x14ac:dyDescent="0.3">
      <c r="A2434">
        <v>1062</v>
      </c>
      <c r="B2434" t="s">
        <v>3442</v>
      </c>
      <c r="C2434" t="s">
        <v>3443</v>
      </c>
      <c r="D2434" t="s">
        <v>3444</v>
      </c>
      <c r="E2434" t="s">
        <v>212</v>
      </c>
      <c r="F2434" t="s">
        <v>148</v>
      </c>
      <c r="G2434" t="s">
        <v>121</v>
      </c>
      <c r="H2434" t="s">
        <v>2614</v>
      </c>
      <c r="I2434">
        <v>104</v>
      </c>
      <c r="J2434">
        <v>67.55</v>
      </c>
      <c r="K2434">
        <v>115</v>
      </c>
      <c r="L2434">
        <v>67.55</v>
      </c>
    </row>
    <row r="2435" spans="1:12" x14ac:dyDescent="0.3">
      <c r="A2435">
        <v>1063</v>
      </c>
      <c r="B2435" t="s">
        <v>5601</v>
      </c>
      <c r="C2435" t="s">
        <v>5602</v>
      </c>
      <c r="D2435" t="s">
        <v>5603</v>
      </c>
      <c r="E2435" t="s">
        <v>147</v>
      </c>
      <c r="F2435" t="s">
        <v>148</v>
      </c>
      <c r="G2435" t="s">
        <v>2714</v>
      </c>
      <c r="H2435" t="s">
        <v>2614</v>
      </c>
      <c r="I2435">
        <v>3</v>
      </c>
      <c r="J2435">
        <v>78.56</v>
      </c>
      <c r="K2435">
        <v>122</v>
      </c>
      <c r="L2435">
        <v>78.56</v>
      </c>
    </row>
    <row r="2436" spans="1:12" x14ac:dyDescent="0.3">
      <c r="A2436">
        <v>1064</v>
      </c>
      <c r="B2436" t="s">
        <v>3445</v>
      </c>
      <c r="C2436" t="s">
        <v>3446</v>
      </c>
      <c r="D2436" t="s">
        <v>3447</v>
      </c>
      <c r="E2436" t="s">
        <v>212</v>
      </c>
      <c r="F2436" t="s">
        <v>148</v>
      </c>
      <c r="G2436" t="s">
        <v>300</v>
      </c>
      <c r="H2436" t="s">
        <v>2614</v>
      </c>
      <c r="I2436">
        <v>140</v>
      </c>
      <c r="J2436">
        <v>36.96</v>
      </c>
      <c r="K2436">
        <v>114</v>
      </c>
      <c r="L2436">
        <v>36.96</v>
      </c>
    </row>
    <row r="2437" spans="1:12" x14ac:dyDescent="0.3">
      <c r="A2437">
        <v>1065</v>
      </c>
      <c r="B2437" t="s">
        <v>3448</v>
      </c>
      <c r="C2437" t="s">
        <v>3449</v>
      </c>
      <c r="D2437" t="s">
        <v>3450</v>
      </c>
      <c r="E2437" t="s">
        <v>3451</v>
      </c>
      <c r="F2437" t="s">
        <v>3451</v>
      </c>
      <c r="G2437" t="s">
        <v>121</v>
      </c>
      <c r="I2437">
        <v>10</v>
      </c>
      <c r="J2437">
        <v>37.950000000000003</v>
      </c>
      <c r="K2437">
        <v>97</v>
      </c>
      <c r="L2437">
        <v>37.950000000000003</v>
      </c>
    </row>
    <row r="2438" spans="1:12" x14ac:dyDescent="0.3">
      <c r="A2438">
        <v>1066</v>
      </c>
      <c r="B2438" t="s">
        <v>3452</v>
      </c>
      <c r="C2438" t="s">
        <v>3453</v>
      </c>
      <c r="D2438" t="s">
        <v>3454</v>
      </c>
      <c r="E2438" t="s">
        <v>41</v>
      </c>
      <c r="F2438" t="s">
        <v>564</v>
      </c>
      <c r="G2438" t="s">
        <v>121</v>
      </c>
      <c r="H2438" t="s">
        <v>2614</v>
      </c>
      <c r="I2438">
        <v>2</v>
      </c>
      <c r="J2438">
        <v>12.56</v>
      </c>
      <c r="K2438">
        <v>17</v>
      </c>
      <c r="L2438">
        <v>12.56</v>
      </c>
    </row>
    <row r="2439" spans="1:12" x14ac:dyDescent="0.3">
      <c r="A2439">
        <v>1067</v>
      </c>
      <c r="B2439" t="s">
        <v>3455</v>
      </c>
      <c r="C2439" t="s">
        <v>3456</v>
      </c>
      <c r="D2439" t="s">
        <v>3457</v>
      </c>
      <c r="E2439" t="s">
        <v>41</v>
      </c>
      <c r="F2439" t="s">
        <v>455</v>
      </c>
      <c r="G2439" t="s">
        <v>121</v>
      </c>
      <c r="H2439" t="s">
        <v>2614</v>
      </c>
      <c r="I2439">
        <v>206</v>
      </c>
      <c r="J2439">
        <v>31</v>
      </c>
      <c r="K2439">
        <v>43</v>
      </c>
      <c r="L2439">
        <v>31</v>
      </c>
    </row>
    <row r="2440" spans="1:12" x14ac:dyDescent="0.3">
      <c r="A2440">
        <v>1068</v>
      </c>
      <c r="B2440" t="s">
        <v>5604</v>
      </c>
      <c r="C2440" t="s">
        <v>5605</v>
      </c>
      <c r="D2440" t="s">
        <v>5606</v>
      </c>
      <c r="E2440" t="s">
        <v>41</v>
      </c>
      <c r="F2440" t="s">
        <v>388</v>
      </c>
      <c r="G2440" t="s">
        <v>300</v>
      </c>
      <c r="H2440" t="s">
        <v>2614</v>
      </c>
      <c r="I2440">
        <v>3</v>
      </c>
      <c r="J2440">
        <v>141.07</v>
      </c>
      <c r="K2440">
        <v>197</v>
      </c>
      <c r="L2440">
        <v>141.07</v>
      </c>
    </row>
    <row r="2441" spans="1:12" x14ac:dyDescent="0.3">
      <c r="A2441">
        <v>1069</v>
      </c>
      <c r="B2441" t="s">
        <v>5607</v>
      </c>
      <c r="C2441" t="s">
        <v>5608</v>
      </c>
      <c r="D2441" t="s">
        <v>5609</v>
      </c>
      <c r="E2441" t="s">
        <v>41</v>
      </c>
      <c r="F2441" t="s">
        <v>2834</v>
      </c>
      <c r="G2441" t="s">
        <v>121</v>
      </c>
      <c r="H2441" t="s">
        <v>2614</v>
      </c>
      <c r="I2441">
        <v>15</v>
      </c>
      <c r="J2441">
        <v>106.24</v>
      </c>
      <c r="K2441">
        <v>139</v>
      </c>
      <c r="L2441">
        <v>106.24</v>
      </c>
    </row>
    <row r="2442" spans="1:12" x14ac:dyDescent="0.3">
      <c r="A2442">
        <v>1070</v>
      </c>
      <c r="B2442" t="s">
        <v>5610</v>
      </c>
      <c r="C2442" t="s">
        <v>5611</v>
      </c>
      <c r="D2442" t="s">
        <v>5612</v>
      </c>
      <c r="E2442" t="s">
        <v>41</v>
      </c>
      <c r="F2442" t="s">
        <v>2834</v>
      </c>
      <c r="G2442" t="s">
        <v>121</v>
      </c>
      <c r="H2442" t="s">
        <v>2614</v>
      </c>
      <c r="I2442">
        <v>10</v>
      </c>
      <c r="J2442">
        <v>102.88</v>
      </c>
      <c r="K2442">
        <v>135</v>
      </c>
      <c r="L2442">
        <v>102.88</v>
      </c>
    </row>
    <row r="2443" spans="1:12" x14ac:dyDescent="0.3">
      <c r="A2443">
        <v>1071</v>
      </c>
      <c r="B2443" t="s">
        <v>5613</v>
      </c>
      <c r="C2443" t="s">
        <v>5614</v>
      </c>
      <c r="D2443" t="s">
        <v>5615</v>
      </c>
      <c r="E2443" t="s">
        <v>41</v>
      </c>
      <c r="F2443" t="s">
        <v>1489</v>
      </c>
      <c r="G2443" t="s">
        <v>121</v>
      </c>
      <c r="H2443" t="s">
        <v>2614</v>
      </c>
      <c r="I2443">
        <v>2</v>
      </c>
      <c r="J2443">
        <v>41.07</v>
      </c>
      <c r="K2443">
        <v>57</v>
      </c>
      <c r="L2443">
        <v>41.07</v>
      </c>
    </row>
    <row r="2444" spans="1:12" x14ac:dyDescent="0.3">
      <c r="A2444">
        <v>1072</v>
      </c>
      <c r="B2444" t="s">
        <v>5616</v>
      </c>
      <c r="C2444" t="s">
        <v>5617</v>
      </c>
      <c r="D2444" t="s">
        <v>5618</v>
      </c>
      <c r="E2444" t="s">
        <v>41</v>
      </c>
      <c r="F2444" t="s">
        <v>1489</v>
      </c>
      <c r="G2444" t="s">
        <v>2689</v>
      </c>
      <c r="H2444" t="s">
        <v>2614</v>
      </c>
      <c r="I2444">
        <v>1</v>
      </c>
      <c r="J2444">
        <v>68.069999999999993</v>
      </c>
      <c r="K2444">
        <v>95</v>
      </c>
      <c r="L2444">
        <v>68.069999999999993</v>
      </c>
    </row>
    <row r="2445" spans="1:12" x14ac:dyDescent="0.3">
      <c r="A2445">
        <v>1073</v>
      </c>
      <c r="B2445" t="s">
        <v>3461</v>
      </c>
      <c r="C2445" t="s">
        <v>3462</v>
      </c>
      <c r="D2445" t="s">
        <v>3463</v>
      </c>
      <c r="E2445" t="s">
        <v>98</v>
      </c>
      <c r="F2445" t="s">
        <v>2518</v>
      </c>
      <c r="G2445" t="s">
        <v>121</v>
      </c>
      <c r="H2445" t="s">
        <v>2614</v>
      </c>
      <c r="I2445">
        <v>12</v>
      </c>
      <c r="J2445">
        <v>37.15</v>
      </c>
      <c r="K2445">
        <v>52</v>
      </c>
      <c r="L2445">
        <v>37.15</v>
      </c>
    </row>
    <row r="2446" spans="1:12" x14ac:dyDescent="0.3">
      <c r="A2446">
        <v>1074</v>
      </c>
      <c r="B2446" t="s">
        <v>5619</v>
      </c>
      <c r="C2446" t="s">
        <v>5620</v>
      </c>
      <c r="D2446" t="s">
        <v>5621</v>
      </c>
      <c r="E2446" t="s">
        <v>468</v>
      </c>
      <c r="F2446" t="s">
        <v>1307</v>
      </c>
      <c r="G2446" t="s">
        <v>2803</v>
      </c>
      <c r="H2446" t="s">
        <v>2614</v>
      </c>
      <c r="I2446">
        <v>2</v>
      </c>
      <c r="J2446">
        <v>337.88</v>
      </c>
      <c r="K2446">
        <v>473</v>
      </c>
      <c r="L2446">
        <v>337.88</v>
      </c>
    </row>
    <row r="2447" spans="1:12" x14ac:dyDescent="0.3">
      <c r="A2447">
        <v>1075</v>
      </c>
      <c r="B2447" t="s">
        <v>5622</v>
      </c>
      <c r="C2447" t="s">
        <v>5623</v>
      </c>
      <c r="D2447" t="s">
        <v>5624</v>
      </c>
      <c r="E2447" t="s">
        <v>204</v>
      </c>
      <c r="F2447" t="s">
        <v>310</v>
      </c>
      <c r="G2447" t="s">
        <v>121</v>
      </c>
      <c r="H2447" t="s">
        <v>2614</v>
      </c>
      <c r="I2447">
        <v>9</v>
      </c>
      <c r="J2447">
        <v>214.82</v>
      </c>
      <c r="K2447">
        <v>300</v>
      </c>
      <c r="L2447">
        <v>214.82</v>
      </c>
    </row>
    <row r="2448" spans="1:12" x14ac:dyDescent="0.3">
      <c r="A2448">
        <v>1076</v>
      </c>
      <c r="B2448" t="s">
        <v>5625</v>
      </c>
      <c r="C2448" t="s">
        <v>5626</v>
      </c>
      <c r="D2448" t="s">
        <v>5627</v>
      </c>
      <c r="E2448" t="s">
        <v>204</v>
      </c>
      <c r="F2448" t="s">
        <v>310</v>
      </c>
      <c r="G2448" t="s">
        <v>121</v>
      </c>
      <c r="H2448" t="s">
        <v>2614</v>
      </c>
      <c r="I2448">
        <v>10</v>
      </c>
      <c r="J2448">
        <v>333.93</v>
      </c>
      <c r="K2448">
        <v>467</v>
      </c>
      <c r="L2448">
        <v>333.93</v>
      </c>
    </row>
    <row r="2449" spans="1:12" x14ac:dyDescent="0.3">
      <c r="A2449">
        <v>1077</v>
      </c>
      <c r="B2449" t="s">
        <v>3464</v>
      </c>
      <c r="C2449" t="s">
        <v>3465</v>
      </c>
      <c r="D2449" t="s">
        <v>3466</v>
      </c>
      <c r="E2449" t="s">
        <v>98</v>
      </c>
      <c r="F2449" t="s">
        <v>322</v>
      </c>
      <c r="G2449" t="s">
        <v>121</v>
      </c>
      <c r="H2449" t="s">
        <v>2614</v>
      </c>
      <c r="I2449">
        <v>2</v>
      </c>
      <c r="J2449">
        <v>41.9</v>
      </c>
      <c r="K2449">
        <v>58</v>
      </c>
      <c r="L2449">
        <v>41.9</v>
      </c>
    </row>
    <row r="2450" spans="1:12" x14ac:dyDescent="0.3">
      <c r="A2450">
        <v>1078</v>
      </c>
      <c r="B2450" t="s">
        <v>3467</v>
      </c>
      <c r="C2450" t="s">
        <v>3468</v>
      </c>
      <c r="D2450" t="s">
        <v>3469</v>
      </c>
      <c r="E2450" t="s">
        <v>1173</v>
      </c>
      <c r="F2450" t="s">
        <v>476</v>
      </c>
      <c r="G2450" t="s">
        <v>300</v>
      </c>
      <c r="H2450" t="s">
        <v>2614</v>
      </c>
      <c r="I2450">
        <v>21</v>
      </c>
      <c r="J2450">
        <v>412.86</v>
      </c>
      <c r="K2450">
        <v>578</v>
      </c>
      <c r="L2450">
        <v>412.86</v>
      </c>
    </row>
    <row r="2451" spans="1:12" x14ac:dyDescent="0.3">
      <c r="A2451">
        <v>1079</v>
      </c>
      <c r="B2451" t="s">
        <v>3474</v>
      </c>
      <c r="C2451" t="s">
        <v>3475</v>
      </c>
      <c r="D2451" t="s">
        <v>3476</v>
      </c>
      <c r="E2451" t="s">
        <v>98</v>
      </c>
      <c r="F2451" t="s">
        <v>92</v>
      </c>
      <c r="G2451" t="s">
        <v>300</v>
      </c>
      <c r="H2451" t="s">
        <v>2614</v>
      </c>
      <c r="I2451">
        <v>47</v>
      </c>
      <c r="J2451">
        <v>32.49</v>
      </c>
      <c r="K2451">
        <v>45</v>
      </c>
      <c r="L2451">
        <v>32.49</v>
      </c>
    </row>
    <row r="2452" spans="1:12" x14ac:dyDescent="0.3">
      <c r="A2452">
        <v>1080</v>
      </c>
      <c r="B2452" t="s">
        <v>3480</v>
      </c>
      <c r="C2452" t="s">
        <v>3481</v>
      </c>
      <c r="D2452" t="s">
        <v>3482</v>
      </c>
      <c r="E2452" t="s">
        <v>468</v>
      </c>
      <c r="F2452" t="s">
        <v>1307</v>
      </c>
      <c r="G2452" t="s">
        <v>121</v>
      </c>
      <c r="H2452" t="s">
        <v>2614</v>
      </c>
      <c r="I2452">
        <v>276</v>
      </c>
      <c r="J2452">
        <v>30.93</v>
      </c>
      <c r="K2452">
        <v>43</v>
      </c>
      <c r="L2452">
        <v>30.93</v>
      </c>
    </row>
    <row r="2453" spans="1:12" x14ac:dyDescent="0.3">
      <c r="A2453">
        <v>1081</v>
      </c>
      <c r="B2453" t="s">
        <v>3483</v>
      </c>
      <c r="C2453" t="s">
        <v>3484</v>
      </c>
      <c r="D2453" t="s">
        <v>3485</v>
      </c>
      <c r="E2453" t="s">
        <v>1306</v>
      </c>
      <c r="F2453" t="s">
        <v>1307</v>
      </c>
      <c r="G2453" t="s">
        <v>121</v>
      </c>
      <c r="H2453" t="s">
        <v>2614</v>
      </c>
      <c r="I2453">
        <v>44</v>
      </c>
      <c r="J2453">
        <v>46.71</v>
      </c>
      <c r="K2453">
        <v>65</v>
      </c>
      <c r="L2453">
        <v>46.71</v>
      </c>
    </row>
    <row r="2454" spans="1:12" x14ac:dyDescent="0.3">
      <c r="A2454">
        <v>1082</v>
      </c>
      <c r="B2454" t="s">
        <v>5628</v>
      </c>
      <c r="C2454" t="s">
        <v>5629</v>
      </c>
      <c r="D2454" t="s">
        <v>5630</v>
      </c>
      <c r="E2454" t="s">
        <v>3451</v>
      </c>
      <c r="F2454" t="s">
        <v>3451</v>
      </c>
      <c r="G2454" t="s">
        <v>121</v>
      </c>
      <c r="I2454">
        <v>12</v>
      </c>
      <c r="J2454">
        <v>5.9</v>
      </c>
      <c r="K2454">
        <v>47</v>
      </c>
      <c r="L2454">
        <v>5.9</v>
      </c>
    </row>
    <row r="2455" spans="1:12" x14ac:dyDescent="0.3">
      <c r="A2455">
        <v>1083</v>
      </c>
      <c r="B2455" t="s">
        <v>3486</v>
      </c>
      <c r="C2455" t="s">
        <v>3487</v>
      </c>
      <c r="D2455" t="s">
        <v>3488</v>
      </c>
      <c r="E2455" t="s">
        <v>98</v>
      </c>
      <c r="F2455" t="s">
        <v>1532</v>
      </c>
      <c r="G2455" t="s">
        <v>369</v>
      </c>
      <c r="H2455" t="s">
        <v>2614</v>
      </c>
      <c r="I2455">
        <v>45</v>
      </c>
      <c r="J2455">
        <v>26.2</v>
      </c>
      <c r="K2455">
        <v>34</v>
      </c>
      <c r="L2455">
        <v>26.2</v>
      </c>
    </row>
    <row r="2456" spans="1:12" x14ac:dyDescent="0.3">
      <c r="A2456">
        <v>1084</v>
      </c>
      <c r="B2456" t="s">
        <v>3489</v>
      </c>
      <c r="C2456" t="s">
        <v>3490</v>
      </c>
      <c r="D2456" t="s">
        <v>3491</v>
      </c>
      <c r="E2456" t="s">
        <v>204</v>
      </c>
      <c r="F2456" t="s">
        <v>3124</v>
      </c>
      <c r="G2456" t="s">
        <v>369</v>
      </c>
      <c r="H2456" t="s">
        <v>2614</v>
      </c>
      <c r="I2456">
        <v>2</v>
      </c>
      <c r="J2456">
        <v>76.430000000000007</v>
      </c>
      <c r="K2456">
        <v>107</v>
      </c>
      <c r="L2456">
        <v>76.430000000000007</v>
      </c>
    </row>
    <row r="2457" spans="1:12" x14ac:dyDescent="0.3">
      <c r="A2457">
        <v>1085</v>
      </c>
      <c r="B2457" t="s">
        <v>5631</v>
      </c>
      <c r="C2457" t="s">
        <v>5632</v>
      </c>
      <c r="D2457" t="s">
        <v>5633</v>
      </c>
      <c r="E2457" t="s">
        <v>293</v>
      </c>
      <c r="F2457" t="s">
        <v>3124</v>
      </c>
      <c r="G2457" t="s">
        <v>300</v>
      </c>
      <c r="H2457" t="s">
        <v>2614</v>
      </c>
      <c r="I2457">
        <v>9</v>
      </c>
      <c r="J2457">
        <v>175</v>
      </c>
      <c r="K2457">
        <v>245</v>
      </c>
      <c r="L2457">
        <v>175</v>
      </c>
    </row>
    <row r="2458" spans="1:12" x14ac:dyDescent="0.3">
      <c r="A2458">
        <v>1086</v>
      </c>
      <c r="B2458" t="s">
        <v>5634</v>
      </c>
      <c r="C2458" t="s">
        <v>5635</v>
      </c>
      <c r="D2458" t="s">
        <v>5636</v>
      </c>
      <c r="E2458" t="s">
        <v>204</v>
      </c>
      <c r="F2458" t="s">
        <v>3124</v>
      </c>
      <c r="G2458" t="s">
        <v>300</v>
      </c>
      <c r="H2458" t="s">
        <v>2614</v>
      </c>
      <c r="I2458">
        <v>4</v>
      </c>
      <c r="J2458">
        <v>207.86</v>
      </c>
      <c r="K2458">
        <v>291</v>
      </c>
      <c r="L2458">
        <v>207.86</v>
      </c>
    </row>
    <row r="2459" spans="1:12" x14ac:dyDescent="0.3">
      <c r="A2459">
        <v>1087</v>
      </c>
      <c r="B2459" t="s">
        <v>5637</v>
      </c>
      <c r="C2459" t="s">
        <v>5638</v>
      </c>
      <c r="D2459" t="s">
        <v>5639</v>
      </c>
      <c r="E2459" t="s">
        <v>204</v>
      </c>
      <c r="F2459" t="s">
        <v>3124</v>
      </c>
      <c r="G2459" t="s">
        <v>300</v>
      </c>
      <c r="H2459" t="s">
        <v>2614</v>
      </c>
      <c r="I2459">
        <v>3</v>
      </c>
      <c r="J2459">
        <v>157.86000000000001</v>
      </c>
      <c r="K2459">
        <v>221</v>
      </c>
      <c r="L2459">
        <v>157.86000000000001</v>
      </c>
    </row>
    <row r="2460" spans="1:12" x14ac:dyDescent="0.3">
      <c r="A2460">
        <v>1088</v>
      </c>
      <c r="B2460" t="s">
        <v>5640</v>
      </c>
      <c r="C2460" t="s">
        <v>5641</v>
      </c>
      <c r="D2460" t="s">
        <v>5642</v>
      </c>
      <c r="E2460" t="s">
        <v>204</v>
      </c>
      <c r="F2460" t="s">
        <v>3124</v>
      </c>
      <c r="G2460" t="s">
        <v>300</v>
      </c>
      <c r="H2460" t="s">
        <v>2614</v>
      </c>
      <c r="I2460">
        <v>4</v>
      </c>
      <c r="J2460">
        <v>209.29</v>
      </c>
      <c r="K2460">
        <v>293</v>
      </c>
      <c r="L2460">
        <v>209.29</v>
      </c>
    </row>
    <row r="2461" spans="1:12" x14ac:dyDescent="0.3">
      <c r="A2461">
        <v>1089</v>
      </c>
      <c r="B2461" t="s">
        <v>3492</v>
      </c>
      <c r="C2461" t="s">
        <v>3493</v>
      </c>
      <c r="D2461" t="s">
        <v>3494</v>
      </c>
      <c r="E2461" t="s">
        <v>41</v>
      </c>
      <c r="F2461" t="s">
        <v>1532</v>
      </c>
      <c r="G2461" t="s">
        <v>369</v>
      </c>
      <c r="H2461" t="s">
        <v>2614</v>
      </c>
      <c r="I2461">
        <v>1</v>
      </c>
      <c r="J2461">
        <v>664.62</v>
      </c>
      <c r="K2461">
        <v>930</v>
      </c>
      <c r="L2461">
        <v>664.62</v>
      </c>
    </row>
    <row r="2462" spans="1:12" x14ac:dyDescent="0.3">
      <c r="A2462">
        <v>1090</v>
      </c>
      <c r="B2462" t="s">
        <v>3498</v>
      </c>
      <c r="C2462" t="s">
        <v>3499</v>
      </c>
      <c r="D2462" t="s">
        <v>3500</v>
      </c>
      <c r="E2462" t="s">
        <v>41</v>
      </c>
      <c r="F2462" t="s">
        <v>1489</v>
      </c>
      <c r="G2462" t="s">
        <v>2624</v>
      </c>
      <c r="H2462" t="s">
        <v>2614</v>
      </c>
      <c r="I2462">
        <v>4</v>
      </c>
      <c r="J2462">
        <v>358.56</v>
      </c>
      <c r="K2462">
        <v>502</v>
      </c>
      <c r="L2462">
        <v>358.56</v>
      </c>
    </row>
    <row r="2463" spans="1:12" x14ac:dyDescent="0.3">
      <c r="A2463">
        <v>1091</v>
      </c>
      <c r="B2463" t="s">
        <v>3501</v>
      </c>
      <c r="C2463" t="s">
        <v>3502</v>
      </c>
      <c r="D2463" t="s">
        <v>3503</v>
      </c>
      <c r="E2463" t="s">
        <v>41</v>
      </c>
      <c r="F2463" t="s">
        <v>1489</v>
      </c>
      <c r="G2463" t="s">
        <v>2624</v>
      </c>
      <c r="H2463" t="s">
        <v>2614</v>
      </c>
      <c r="I2463">
        <v>3</v>
      </c>
      <c r="J2463">
        <v>491.8</v>
      </c>
      <c r="K2463">
        <v>688</v>
      </c>
      <c r="L2463">
        <v>491.8</v>
      </c>
    </row>
    <row r="2464" spans="1:12" x14ac:dyDescent="0.3">
      <c r="A2464">
        <v>1092</v>
      </c>
      <c r="B2464" t="s">
        <v>3504</v>
      </c>
      <c r="C2464" t="s">
        <v>3505</v>
      </c>
      <c r="D2464" t="s">
        <v>3506</v>
      </c>
      <c r="E2464" t="s">
        <v>98</v>
      </c>
      <c r="F2464" t="s">
        <v>476</v>
      </c>
      <c r="G2464" t="s">
        <v>121</v>
      </c>
      <c r="H2464" t="s">
        <v>2614</v>
      </c>
      <c r="I2464">
        <v>33</v>
      </c>
      <c r="J2464">
        <v>104.64</v>
      </c>
      <c r="K2464">
        <v>146</v>
      </c>
      <c r="L2464">
        <v>104.64</v>
      </c>
    </row>
    <row r="2465" spans="1:12" x14ac:dyDescent="0.3">
      <c r="A2465">
        <v>1093</v>
      </c>
      <c r="B2465" t="s">
        <v>3507</v>
      </c>
      <c r="C2465" t="s">
        <v>3508</v>
      </c>
      <c r="D2465" t="s">
        <v>3509</v>
      </c>
      <c r="E2465" t="s">
        <v>98</v>
      </c>
      <c r="F2465" t="s">
        <v>476</v>
      </c>
      <c r="G2465" t="s">
        <v>121</v>
      </c>
      <c r="H2465" t="s">
        <v>2614</v>
      </c>
      <c r="I2465">
        <v>21</v>
      </c>
      <c r="J2465">
        <v>75.709999999999994</v>
      </c>
      <c r="K2465">
        <v>106</v>
      </c>
      <c r="L2465">
        <v>75.709999999999994</v>
      </c>
    </row>
    <row r="2466" spans="1:12" x14ac:dyDescent="0.3">
      <c r="A2466">
        <v>1094</v>
      </c>
      <c r="B2466" t="s">
        <v>3510</v>
      </c>
      <c r="C2466" t="s">
        <v>3511</v>
      </c>
      <c r="D2466" t="s">
        <v>3512</v>
      </c>
      <c r="E2466" t="s">
        <v>91</v>
      </c>
      <c r="F2466" t="s">
        <v>92</v>
      </c>
      <c r="G2466" t="s">
        <v>2803</v>
      </c>
      <c r="H2466" t="s">
        <v>2614</v>
      </c>
      <c r="I2466">
        <v>5</v>
      </c>
      <c r="J2466">
        <v>54.63</v>
      </c>
      <c r="K2466">
        <v>84</v>
      </c>
      <c r="L2466">
        <v>54.63</v>
      </c>
    </row>
    <row r="2467" spans="1:12" x14ac:dyDescent="0.3">
      <c r="A2467">
        <v>1095</v>
      </c>
      <c r="B2467" t="s">
        <v>3516</v>
      </c>
      <c r="C2467" t="s">
        <v>3517</v>
      </c>
      <c r="D2467" t="s">
        <v>3518</v>
      </c>
      <c r="E2467" t="s">
        <v>98</v>
      </c>
      <c r="F2467" t="s">
        <v>476</v>
      </c>
      <c r="G2467" t="s">
        <v>121</v>
      </c>
      <c r="H2467" t="s">
        <v>2614</v>
      </c>
      <c r="I2467">
        <v>14</v>
      </c>
      <c r="J2467">
        <v>175.71</v>
      </c>
      <c r="K2467">
        <v>246</v>
      </c>
      <c r="L2467">
        <v>175.71</v>
      </c>
    </row>
    <row r="2468" spans="1:12" x14ac:dyDescent="0.3">
      <c r="A2468">
        <v>1096</v>
      </c>
      <c r="B2468" t="s">
        <v>3519</v>
      </c>
      <c r="C2468" t="s">
        <v>3520</v>
      </c>
      <c r="D2468" t="s">
        <v>3521</v>
      </c>
      <c r="E2468" t="s">
        <v>98</v>
      </c>
      <c r="F2468" t="s">
        <v>476</v>
      </c>
      <c r="G2468" t="s">
        <v>121</v>
      </c>
      <c r="H2468" t="s">
        <v>2614</v>
      </c>
      <c r="I2468">
        <v>15</v>
      </c>
      <c r="J2468">
        <v>278.57</v>
      </c>
      <c r="K2468">
        <v>390</v>
      </c>
      <c r="L2468">
        <v>278.57</v>
      </c>
    </row>
    <row r="2469" spans="1:12" x14ac:dyDescent="0.3">
      <c r="A2469">
        <v>1097</v>
      </c>
      <c r="B2469" t="s">
        <v>3522</v>
      </c>
      <c r="C2469" t="s">
        <v>3523</v>
      </c>
      <c r="D2469" t="s">
        <v>3524</v>
      </c>
      <c r="E2469" t="s">
        <v>309</v>
      </c>
      <c r="F2469" t="s">
        <v>310</v>
      </c>
      <c r="G2469" t="s">
        <v>497</v>
      </c>
      <c r="H2469" t="s">
        <v>2614</v>
      </c>
      <c r="I2469">
        <v>54</v>
      </c>
      <c r="J2469">
        <v>159.75</v>
      </c>
      <c r="K2469">
        <v>248</v>
      </c>
      <c r="L2469">
        <v>159.75</v>
      </c>
    </row>
    <row r="2470" spans="1:12" x14ac:dyDescent="0.3">
      <c r="A2470">
        <v>1098</v>
      </c>
      <c r="B2470" t="s">
        <v>5643</v>
      </c>
      <c r="C2470" t="s">
        <v>5644</v>
      </c>
      <c r="D2470" t="s">
        <v>5645</v>
      </c>
      <c r="E2470" t="s">
        <v>309</v>
      </c>
      <c r="F2470" t="s">
        <v>310</v>
      </c>
      <c r="G2470" t="s">
        <v>497</v>
      </c>
      <c r="H2470" t="s">
        <v>2614</v>
      </c>
      <c r="I2470">
        <v>9</v>
      </c>
      <c r="J2470">
        <v>199.93</v>
      </c>
      <c r="K2470">
        <v>311</v>
      </c>
      <c r="L2470">
        <v>199.93</v>
      </c>
    </row>
    <row r="2471" spans="1:12" x14ac:dyDescent="0.3">
      <c r="A2471">
        <v>1099</v>
      </c>
      <c r="B2471" t="s">
        <v>3525</v>
      </c>
      <c r="C2471" t="s">
        <v>3526</v>
      </c>
      <c r="D2471" t="s">
        <v>3527</v>
      </c>
      <c r="E2471" t="s">
        <v>98</v>
      </c>
      <c r="F2471" t="s">
        <v>92</v>
      </c>
      <c r="G2471" t="s">
        <v>300</v>
      </c>
      <c r="H2471" t="s">
        <v>2614</v>
      </c>
      <c r="I2471">
        <v>1</v>
      </c>
      <c r="J2471">
        <v>197.28</v>
      </c>
      <c r="K2471">
        <v>276</v>
      </c>
      <c r="L2471">
        <v>197.28</v>
      </c>
    </row>
    <row r="2472" spans="1:12" x14ac:dyDescent="0.3">
      <c r="A2472">
        <v>1100</v>
      </c>
      <c r="B2472" t="s">
        <v>5646</v>
      </c>
      <c r="C2472" t="s">
        <v>5647</v>
      </c>
      <c r="D2472" t="s">
        <v>5648</v>
      </c>
      <c r="E2472" t="s">
        <v>468</v>
      </c>
      <c r="F2472" t="s">
        <v>1307</v>
      </c>
      <c r="G2472" t="s">
        <v>121</v>
      </c>
      <c r="H2472" t="s">
        <v>2614</v>
      </c>
      <c r="I2472">
        <v>1</v>
      </c>
      <c r="J2472">
        <v>137.13999999999999</v>
      </c>
      <c r="K2472">
        <v>192</v>
      </c>
      <c r="L2472">
        <v>137.13999999999999</v>
      </c>
    </row>
    <row r="2473" spans="1:12" x14ac:dyDescent="0.3">
      <c r="A2473">
        <v>1101</v>
      </c>
      <c r="B2473" t="s">
        <v>3528</v>
      </c>
      <c r="C2473" t="s">
        <v>3529</v>
      </c>
      <c r="D2473" t="s">
        <v>3530</v>
      </c>
      <c r="E2473" t="s">
        <v>212</v>
      </c>
      <c r="F2473" t="s">
        <v>148</v>
      </c>
      <c r="G2473" t="s">
        <v>121</v>
      </c>
      <c r="H2473" t="s">
        <v>2614</v>
      </c>
      <c r="I2473">
        <v>3</v>
      </c>
      <c r="J2473">
        <v>100.15</v>
      </c>
      <c r="K2473">
        <v>186</v>
      </c>
      <c r="L2473">
        <v>100.15</v>
      </c>
    </row>
    <row r="2474" spans="1:12" x14ac:dyDescent="0.3">
      <c r="A2474">
        <v>1102</v>
      </c>
      <c r="B2474" t="s">
        <v>5649</v>
      </c>
      <c r="C2474" t="s">
        <v>5650</v>
      </c>
      <c r="D2474" t="s">
        <v>5651</v>
      </c>
      <c r="E2474" t="s">
        <v>41</v>
      </c>
      <c r="F2474" t="s">
        <v>455</v>
      </c>
      <c r="G2474" t="s">
        <v>121</v>
      </c>
      <c r="H2474" t="s">
        <v>2614</v>
      </c>
      <c r="I2474">
        <v>13</v>
      </c>
      <c r="J2474">
        <v>19.850000000000001</v>
      </c>
      <c r="K2474">
        <v>27</v>
      </c>
      <c r="L2474">
        <v>19.850000000000001</v>
      </c>
    </row>
    <row r="2475" spans="1:12" x14ac:dyDescent="0.3">
      <c r="A2475">
        <v>1103</v>
      </c>
      <c r="B2475" t="s">
        <v>5652</v>
      </c>
      <c r="C2475" t="s">
        <v>5653</v>
      </c>
      <c r="D2475" t="s">
        <v>5654</v>
      </c>
      <c r="E2475" t="s">
        <v>41</v>
      </c>
      <c r="F2475" t="s">
        <v>455</v>
      </c>
      <c r="G2475" t="s">
        <v>121</v>
      </c>
      <c r="H2475" t="s">
        <v>2614</v>
      </c>
      <c r="I2475">
        <v>13</v>
      </c>
      <c r="J2475">
        <v>27.14</v>
      </c>
      <c r="K2475">
        <v>38</v>
      </c>
      <c r="L2475">
        <v>27.14</v>
      </c>
    </row>
    <row r="2476" spans="1:12" x14ac:dyDescent="0.3">
      <c r="A2476">
        <v>1104</v>
      </c>
      <c r="B2476" t="s">
        <v>3534</v>
      </c>
      <c r="C2476" t="s">
        <v>3535</v>
      </c>
      <c r="D2476" t="s">
        <v>3536</v>
      </c>
      <c r="E2476" t="s">
        <v>41</v>
      </c>
      <c r="F2476" t="s">
        <v>455</v>
      </c>
      <c r="G2476" t="s">
        <v>121</v>
      </c>
      <c r="H2476" t="s">
        <v>2614</v>
      </c>
      <c r="I2476">
        <v>28</v>
      </c>
      <c r="J2476">
        <v>34.43</v>
      </c>
      <c r="K2476">
        <v>48</v>
      </c>
      <c r="L2476">
        <v>34.43</v>
      </c>
    </row>
    <row r="2477" spans="1:12" x14ac:dyDescent="0.3">
      <c r="A2477">
        <v>1105</v>
      </c>
      <c r="B2477" t="s">
        <v>3537</v>
      </c>
      <c r="C2477" t="s">
        <v>3538</v>
      </c>
      <c r="D2477" t="s">
        <v>3186</v>
      </c>
      <c r="E2477" t="s">
        <v>41</v>
      </c>
      <c r="F2477" t="s">
        <v>455</v>
      </c>
      <c r="G2477" t="s">
        <v>121</v>
      </c>
      <c r="H2477" t="s">
        <v>2614</v>
      </c>
      <c r="I2477">
        <v>92</v>
      </c>
      <c r="J2477">
        <v>87.86</v>
      </c>
      <c r="K2477">
        <v>123</v>
      </c>
      <c r="L2477">
        <v>87.86</v>
      </c>
    </row>
    <row r="2478" spans="1:12" x14ac:dyDescent="0.3">
      <c r="A2478">
        <v>1106</v>
      </c>
      <c r="B2478" t="s">
        <v>5655</v>
      </c>
      <c r="C2478" t="s">
        <v>5656</v>
      </c>
      <c r="D2478" t="s">
        <v>5657</v>
      </c>
      <c r="E2478" t="s">
        <v>559</v>
      </c>
      <c r="F2478" t="s">
        <v>523</v>
      </c>
      <c r="G2478" t="s">
        <v>497</v>
      </c>
      <c r="H2478" t="s">
        <v>2614</v>
      </c>
      <c r="I2478">
        <v>1</v>
      </c>
      <c r="J2478">
        <v>32</v>
      </c>
      <c r="K2478">
        <v>42</v>
      </c>
      <c r="L2478">
        <v>32</v>
      </c>
    </row>
    <row r="2479" spans="1:12" x14ac:dyDescent="0.3">
      <c r="A2479">
        <v>1107</v>
      </c>
      <c r="B2479" t="s">
        <v>5658</v>
      </c>
      <c r="C2479" t="s">
        <v>5659</v>
      </c>
      <c r="D2479" t="s">
        <v>5660</v>
      </c>
      <c r="E2479" t="s">
        <v>204</v>
      </c>
      <c r="F2479" t="s">
        <v>205</v>
      </c>
      <c r="G2479" t="s">
        <v>121</v>
      </c>
      <c r="H2479" t="s">
        <v>2614</v>
      </c>
      <c r="I2479">
        <v>2</v>
      </c>
      <c r="J2479">
        <v>117.5</v>
      </c>
      <c r="K2479">
        <v>164</v>
      </c>
      <c r="L2479">
        <v>117.5</v>
      </c>
    </row>
    <row r="2480" spans="1:12" x14ac:dyDescent="0.3">
      <c r="A2480">
        <v>1108</v>
      </c>
      <c r="B2480" t="s">
        <v>3539</v>
      </c>
      <c r="C2480" t="s">
        <v>3540</v>
      </c>
      <c r="D2480" t="s">
        <v>3541</v>
      </c>
      <c r="E2480" t="s">
        <v>309</v>
      </c>
      <c r="F2480" t="s">
        <v>310</v>
      </c>
      <c r="G2480" t="s">
        <v>121</v>
      </c>
      <c r="H2480" t="s">
        <v>2614</v>
      </c>
      <c r="I2480">
        <v>50</v>
      </c>
      <c r="J2480">
        <v>75.540000000000006</v>
      </c>
      <c r="K2480">
        <v>117</v>
      </c>
      <c r="L2480">
        <v>75.540000000000006</v>
      </c>
    </row>
    <row r="2481" spans="1:12" x14ac:dyDescent="0.3">
      <c r="A2481">
        <v>1109</v>
      </c>
      <c r="B2481" t="s">
        <v>5661</v>
      </c>
      <c r="C2481" t="s">
        <v>5662</v>
      </c>
      <c r="D2481" t="s">
        <v>5663</v>
      </c>
      <c r="E2481" t="s">
        <v>41</v>
      </c>
      <c r="F2481" t="s">
        <v>659</v>
      </c>
      <c r="G2481" t="s">
        <v>300</v>
      </c>
      <c r="H2481" t="s">
        <v>2614</v>
      </c>
      <c r="I2481">
        <v>15</v>
      </c>
      <c r="J2481">
        <v>75.13</v>
      </c>
      <c r="K2481">
        <v>105</v>
      </c>
      <c r="L2481">
        <v>75.13</v>
      </c>
    </row>
    <row r="2482" spans="1:12" x14ac:dyDescent="0.3">
      <c r="A2482">
        <v>1110</v>
      </c>
      <c r="B2482" t="s">
        <v>3542</v>
      </c>
      <c r="C2482" t="s">
        <v>3543</v>
      </c>
      <c r="D2482" t="s">
        <v>3544</v>
      </c>
      <c r="E2482" t="s">
        <v>41</v>
      </c>
      <c r="F2482" t="s">
        <v>659</v>
      </c>
      <c r="G2482" t="s">
        <v>300</v>
      </c>
      <c r="H2482" t="s">
        <v>2614</v>
      </c>
      <c r="I2482">
        <v>50</v>
      </c>
      <c r="J2482">
        <v>102.36</v>
      </c>
      <c r="K2482">
        <v>143</v>
      </c>
      <c r="L2482">
        <v>102.36</v>
      </c>
    </row>
    <row r="2483" spans="1:12" x14ac:dyDescent="0.3">
      <c r="A2483">
        <v>1111</v>
      </c>
      <c r="B2483" t="s">
        <v>3548</v>
      </c>
      <c r="C2483" t="s">
        <v>3549</v>
      </c>
      <c r="D2483" t="s">
        <v>3550</v>
      </c>
      <c r="E2483" t="s">
        <v>41</v>
      </c>
      <c r="F2483" t="s">
        <v>416</v>
      </c>
      <c r="G2483" t="s">
        <v>121</v>
      </c>
      <c r="H2483" t="s">
        <v>2614</v>
      </c>
      <c r="I2483">
        <v>13</v>
      </c>
      <c r="J2483">
        <v>82.1</v>
      </c>
      <c r="K2483">
        <v>114</v>
      </c>
      <c r="L2483">
        <v>82.1</v>
      </c>
    </row>
    <row r="2484" spans="1:12" x14ac:dyDescent="0.3">
      <c r="A2484">
        <v>1112</v>
      </c>
      <c r="B2484" t="s">
        <v>5664</v>
      </c>
      <c r="C2484" t="s">
        <v>5665</v>
      </c>
      <c r="D2484" t="s">
        <v>5666</v>
      </c>
      <c r="E2484" t="s">
        <v>98</v>
      </c>
      <c r="F2484" t="s">
        <v>416</v>
      </c>
      <c r="G2484" t="s">
        <v>121</v>
      </c>
      <c r="H2484" t="s">
        <v>2614</v>
      </c>
      <c r="I2484">
        <v>6</v>
      </c>
      <c r="J2484">
        <v>96.43</v>
      </c>
      <c r="K2484">
        <v>135</v>
      </c>
      <c r="L2484">
        <v>96.43</v>
      </c>
    </row>
    <row r="2485" spans="1:12" x14ac:dyDescent="0.3">
      <c r="A2485">
        <v>1113</v>
      </c>
      <c r="B2485" t="s">
        <v>3554</v>
      </c>
      <c r="C2485" t="s">
        <v>3555</v>
      </c>
      <c r="D2485" t="s">
        <v>3556</v>
      </c>
      <c r="E2485" t="s">
        <v>98</v>
      </c>
      <c r="G2485" t="s">
        <v>121</v>
      </c>
      <c r="H2485" t="s">
        <v>2614</v>
      </c>
      <c r="I2485">
        <v>2</v>
      </c>
      <c r="J2485">
        <v>70.709999999999994</v>
      </c>
      <c r="K2485">
        <v>99</v>
      </c>
      <c r="L2485">
        <v>70.709999999999994</v>
      </c>
    </row>
    <row r="2486" spans="1:12" x14ac:dyDescent="0.3">
      <c r="A2486">
        <v>1114</v>
      </c>
      <c r="B2486" t="s">
        <v>3557</v>
      </c>
      <c r="C2486" t="s">
        <v>3558</v>
      </c>
      <c r="D2486" t="s">
        <v>3559</v>
      </c>
      <c r="E2486" t="s">
        <v>1173</v>
      </c>
      <c r="F2486" t="s">
        <v>1110</v>
      </c>
      <c r="G2486" t="s">
        <v>3560</v>
      </c>
      <c r="H2486" t="s">
        <v>2614</v>
      </c>
      <c r="I2486">
        <v>5</v>
      </c>
      <c r="J2486">
        <v>443.04</v>
      </c>
      <c r="K2486">
        <v>620</v>
      </c>
      <c r="L2486">
        <v>443.04</v>
      </c>
    </row>
    <row r="2487" spans="1:12" x14ac:dyDescent="0.3">
      <c r="A2487">
        <v>1115</v>
      </c>
      <c r="B2487" t="s">
        <v>5667</v>
      </c>
      <c r="C2487" t="s">
        <v>5668</v>
      </c>
      <c r="D2487" t="s">
        <v>5669</v>
      </c>
      <c r="E2487" t="s">
        <v>1173</v>
      </c>
      <c r="F2487" t="s">
        <v>564</v>
      </c>
      <c r="G2487" t="s">
        <v>3560</v>
      </c>
      <c r="H2487" t="s">
        <v>2614</v>
      </c>
      <c r="I2487">
        <v>1</v>
      </c>
      <c r="J2487">
        <v>1442.42</v>
      </c>
      <c r="K2487">
        <v>2019</v>
      </c>
      <c r="L2487">
        <v>1442.42</v>
      </c>
    </row>
    <row r="2488" spans="1:12" x14ac:dyDescent="0.3">
      <c r="A2488">
        <v>1116</v>
      </c>
      <c r="B2488" t="s">
        <v>3561</v>
      </c>
      <c r="C2488" t="s">
        <v>3562</v>
      </c>
      <c r="D2488" t="s">
        <v>3563</v>
      </c>
      <c r="E2488" t="s">
        <v>1173</v>
      </c>
      <c r="F2488" t="s">
        <v>1110</v>
      </c>
      <c r="G2488" t="s">
        <v>3560</v>
      </c>
      <c r="H2488" t="s">
        <v>2614</v>
      </c>
      <c r="I2488">
        <v>2</v>
      </c>
      <c r="J2488">
        <v>227.38</v>
      </c>
      <c r="K2488">
        <v>318</v>
      </c>
      <c r="L2488">
        <v>227.38</v>
      </c>
    </row>
    <row r="2489" spans="1:12" x14ac:dyDescent="0.3">
      <c r="A2489">
        <v>1117</v>
      </c>
      <c r="B2489" t="s">
        <v>5670</v>
      </c>
      <c r="C2489" t="s">
        <v>5671</v>
      </c>
      <c r="D2489" t="s">
        <v>5672</v>
      </c>
      <c r="E2489" t="s">
        <v>204</v>
      </c>
      <c r="F2489" t="s">
        <v>310</v>
      </c>
      <c r="G2489" t="s">
        <v>121</v>
      </c>
      <c r="H2489" t="s">
        <v>2614</v>
      </c>
      <c r="I2489">
        <v>3</v>
      </c>
      <c r="J2489">
        <v>70.709999999999994</v>
      </c>
      <c r="K2489">
        <v>99</v>
      </c>
      <c r="L2489">
        <v>70.709999999999994</v>
      </c>
    </row>
    <row r="2490" spans="1:12" x14ac:dyDescent="0.3">
      <c r="A2490">
        <v>1118</v>
      </c>
      <c r="B2490" t="s">
        <v>3564</v>
      </c>
      <c r="C2490" t="s">
        <v>3565</v>
      </c>
      <c r="D2490" t="s">
        <v>3566</v>
      </c>
      <c r="E2490" t="s">
        <v>98</v>
      </c>
      <c r="F2490" t="s">
        <v>365</v>
      </c>
      <c r="G2490" t="s">
        <v>2624</v>
      </c>
      <c r="H2490" t="s">
        <v>2614</v>
      </c>
      <c r="I2490">
        <v>341</v>
      </c>
      <c r="J2490">
        <v>34.57</v>
      </c>
      <c r="K2490">
        <v>46</v>
      </c>
      <c r="L2490">
        <v>34.57</v>
      </c>
    </row>
    <row r="2491" spans="1:12" x14ac:dyDescent="0.3">
      <c r="A2491">
        <v>1119</v>
      </c>
      <c r="B2491" t="s">
        <v>3567</v>
      </c>
      <c r="C2491" t="s">
        <v>3568</v>
      </c>
      <c r="D2491" t="s">
        <v>3569</v>
      </c>
      <c r="E2491" t="s">
        <v>125</v>
      </c>
      <c r="F2491" t="s">
        <v>2854</v>
      </c>
      <c r="G2491" t="s">
        <v>2624</v>
      </c>
      <c r="I2491">
        <v>307</v>
      </c>
      <c r="J2491">
        <v>8.75</v>
      </c>
      <c r="K2491">
        <v>81</v>
      </c>
      <c r="L2491">
        <v>8.75</v>
      </c>
    </row>
    <row r="2492" spans="1:12" x14ac:dyDescent="0.3">
      <c r="A2492">
        <v>1120</v>
      </c>
      <c r="B2492" t="s">
        <v>3570</v>
      </c>
      <c r="C2492" t="s">
        <v>3571</v>
      </c>
      <c r="D2492" t="s">
        <v>3572</v>
      </c>
      <c r="E2492" t="s">
        <v>98</v>
      </c>
      <c r="F2492" t="s">
        <v>476</v>
      </c>
      <c r="G2492" t="s">
        <v>121</v>
      </c>
      <c r="H2492" t="s">
        <v>2614</v>
      </c>
      <c r="I2492">
        <v>2</v>
      </c>
      <c r="J2492">
        <v>72</v>
      </c>
      <c r="K2492">
        <v>100</v>
      </c>
      <c r="L2492">
        <v>72</v>
      </c>
    </row>
    <row r="2493" spans="1:12" x14ac:dyDescent="0.3">
      <c r="A2493">
        <v>1121</v>
      </c>
      <c r="B2493" t="s">
        <v>5673</v>
      </c>
      <c r="C2493" t="s">
        <v>5674</v>
      </c>
      <c r="D2493" t="s">
        <v>5675</v>
      </c>
      <c r="E2493" t="s">
        <v>1173</v>
      </c>
      <c r="F2493" t="s">
        <v>480</v>
      </c>
      <c r="G2493" t="s">
        <v>121</v>
      </c>
      <c r="H2493" t="s">
        <v>2614</v>
      </c>
      <c r="I2493">
        <v>22</v>
      </c>
      <c r="J2493">
        <v>40.159999999999997</v>
      </c>
      <c r="K2493">
        <v>56</v>
      </c>
      <c r="L2493">
        <v>40.159999999999997</v>
      </c>
    </row>
    <row r="2494" spans="1:12" x14ac:dyDescent="0.3">
      <c r="A2494">
        <v>1122</v>
      </c>
      <c r="B2494" t="s">
        <v>3573</v>
      </c>
      <c r="C2494" t="s">
        <v>3574</v>
      </c>
      <c r="D2494" t="s">
        <v>3575</v>
      </c>
      <c r="E2494" t="s">
        <v>1173</v>
      </c>
      <c r="F2494" t="s">
        <v>476</v>
      </c>
      <c r="G2494" t="s">
        <v>121</v>
      </c>
      <c r="H2494" t="s">
        <v>2614</v>
      </c>
      <c r="I2494">
        <v>6</v>
      </c>
      <c r="J2494">
        <v>97.14</v>
      </c>
      <c r="K2494">
        <v>136</v>
      </c>
      <c r="L2494">
        <v>97.14</v>
      </c>
    </row>
    <row r="2495" spans="1:12" x14ac:dyDescent="0.3">
      <c r="A2495">
        <v>1123</v>
      </c>
      <c r="B2495" t="s">
        <v>5676</v>
      </c>
      <c r="C2495" t="s">
        <v>5677</v>
      </c>
      <c r="D2495" t="s">
        <v>5678</v>
      </c>
      <c r="E2495" t="s">
        <v>41</v>
      </c>
      <c r="F2495" t="s">
        <v>299</v>
      </c>
      <c r="G2495" t="s">
        <v>121</v>
      </c>
      <c r="H2495" t="s">
        <v>2614</v>
      </c>
      <c r="I2495">
        <v>6</v>
      </c>
      <c r="J2495">
        <v>147.86000000000001</v>
      </c>
      <c r="K2495">
        <v>207</v>
      </c>
      <c r="L2495">
        <v>147.86000000000001</v>
      </c>
    </row>
    <row r="2496" spans="1:12" x14ac:dyDescent="0.3">
      <c r="A2496">
        <v>1124</v>
      </c>
      <c r="B2496" t="s">
        <v>3576</v>
      </c>
      <c r="C2496" t="s">
        <v>3577</v>
      </c>
      <c r="D2496" t="s">
        <v>3578</v>
      </c>
      <c r="E2496" t="s">
        <v>98</v>
      </c>
      <c r="F2496" t="s">
        <v>1532</v>
      </c>
      <c r="G2496" t="s">
        <v>300</v>
      </c>
      <c r="H2496" t="s">
        <v>2614</v>
      </c>
      <c r="I2496">
        <v>2</v>
      </c>
      <c r="J2496">
        <v>40.340000000000003</v>
      </c>
      <c r="K2496">
        <v>56</v>
      </c>
      <c r="L2496">
        <v>40.340000000000003</v>
      </c>
    </row>
    <row r="2497" spans="1:12" x14ac:dyDescent="0.3">
      <c r="A2497">
        <v>1125</v>
      </c>
      <c r="B2497" t="s">
        <v>3579</v>
      </c>
      <c r="C2497" t="s">
        <v>3580</v>
      </c>
      <c r="D2497" t="s">
        <v>3581</v>
      </c>
      <c r="E2497" t="s">
        <v>98</v>
      </c>
      <c r="F2497" t="s">
        <v>1532</v>
      </c>
      <c r="G2497" t="s">
        <v>300</v>
      </c>
      <c r="H2497" t="s">
        <v>2614</v>
      </c>
      <c r="I2497">
        <v>165</v>
      </c>
      <c r="J2497">
        <v>55.32</v>
      </c>
      <c r="K2497">
        <v>77</v>
      </c>
      <c r="L2497">
        <v>55.32</v>
      </c>
    </row>
    <row r="2498" spans="1:12" x14ac:dyDescent="0.3">
      <c r="A2498">
        <v>1126</v>
      </c>
      <c r="B2498" t="s">
        <v>3582</v>
      </c>
      <c r="C2498" t="s">
        <v>3583</v>
      </c>
      <c r="D2498" t="s">
        <v>3584</v>
      </c>
      <c r="E2498" t="s">
        <v>98</v>
      </c>
      <c r="F2498" t="s">
        <v>1532</v>
      </c>
      <c r="G2498" t="s">
        <v>300</v>
      </c>
      <c r="H2498" t="s">
        <v>2614</v>
      </c>
      <c r="I2498">
        <v>23</v>
      </c>
      <c r="J2498">
        <v>185.22</v>
      </c>
      <c r="K2498">
        <v>259</v>
      </c>
      <c r="L2498">
        <v>185.22</v>
      </c>
    </row>
    <row r="2499" spans="1:12" x14ac:dyDescent="0.3">
      <c r="A2499">
        <v>1127</v>
      </c>
      <c r="B2499" t="s">
        <v>3585</v>
      </c>
      <c r="C2499" t="s">
        <v>3586</v>
      </c>
      <c r="D2499" t="s">
        <v>3587</v>
      </c>
      <c r="E2499" t="s">
        <v>309</v>
      </c>
      <c r="F2499" t="s">
        <v>310</v>
      </c>
      <c r="G2499" t="s">
        <v>2689</v>
      </c>
      <c r="H2499" t="s">
        <v>2614</v>
      </c>
      <c r="I2499">
        <v>24</v>
      </c>
      <c r="J2499">
        <v>81.7</v>
      </c>
      <c r="K2499">
        <v>127</v>
      </c>
      <c r="L2499">
        <v>81.7</v>
      </c>
    </row>
    <row r="2500" spans="1:12" x14ac:dyDescent="0.3">
      <c r="A2500">
        <v>1128</v>
      </c>
      <c r="B2500" t="s">
        <v>3592</v>
      </c>
      <c r="C2500" t="s">
        <v>3593</v>
      </c>
      <c r="D2500" t="s">
        <v>3594</v>
      </c>
      <c r="E2500" t="s">
        <v>41</v>
      </c>
      <c r="F2500" t="s">
        <v>299</v>
      </c>
      <c r="G2500" t="s">
        <v>3591</v>
      </c>
      <c r="H2500" t="s">
        <v>2614</v>
      </c>
      <c r="I2500">
        <v>10</v>
      </c>
      <c r="J2500">
        <v>343.04</v>
      </c>
      <c r="K2500">
        <v>480</v>
      </c>
      <c r="L2500">
        <v>343.04</v>
      </c>
    </row>
    <row r="2501" spans="1:12" x14ac:dyDescent="0.3">
      <c r="A2501">
        <v>1129</v>
      </c>
      <c r="B2501" t="s">
        <v>3595</v>
      </c>
      <c r="C2501" t="s">
        <v>3596</v>
      </c>
      <c r="D2501" t="s">
        <v>3597</v>
      </c>
      <c r="E2501" t="s">
        <v>41</v>
      </c>
      <c r="F2501" t="s">
        <v>299</v>
      </c>
      <c r="G2501" t="s">
        <v>397</v>
      </c>
      <c r="H2501" t="s">
        <v>2614</v>
      </c>
      <c r="I2501">
        <v>8</v>
      </c>
      <c r="J2501">
        <v>272.14</v>
      </c>
      <c r="K2501">
        <v>381</v>
      </c>
      <c r="L2501">
        <v>272.14</v>
      </c>
    </row>
    <row r="2502" spans="1:12" x14ac:dyDescent="0.3">
      <c r="A2502">
        <v>1130</v>
      </c>
      <c r="B2502" t="s">
        <v>5679</v>
      </c>
      <c r="C2502" t="s">
        <v>5680</v>
      </c>
      <c r="D2502" t="s">
        <v>5681</v>
      </c>
      <c r="E2502" t="s">
        <v>1173</v>
      </c>
      <c r="F2502" t="s">
        <v>476</v>
      </c>
      <c r="G2502" t="s">
        <v>121</v>
      </c>
      <c r="H2502" t="s">
        <v>2614</v>
      </c>
      <c r="I2502">
        <v>7</v>
      </c>
      <c r="J2502">
        <v>50.71</v>
      </c>
      <c r="K2502">
        <v>71</v>
      </c>
      <c r="L2502">
        <v>50.71</v>
      </c>
    </row>
    <row r="2503" spans="1:12" x14ac:dyDescent="0.3">
      <c r="A2503">
        <v>1131</v>
      </c>
      <c r="B2503" t="s">
        <v>5682</v>
      </c>
      <c r="C2503" t="s">
        <v>5683</v>
      </c>
      <c r="D2503" t="s">
        <v>5684</v>
      </c>
      <c r="E2503" t="s">
        <v>91</v>
      </c>
      <c r="F2503" t="s">
        <v>92</v>
      </c>
      <c r="G2503" t="s">
        <v>121</v>
      </c>
      <c r="H2503" t="s">
        <v>2614</v>
      </c>
      <c r="I2503">
        <v>8</v>
      </c>
      <c r="J2503">
        <v>61.33</v>
      </c>
      <c r="K2503">
        <v>85</v>
      </c>
      <c r="L2503">
        <v>61.33</v>
      </c>
    </row>
    <row r="2504" spans="1:12" x14ac:dyDescent="0.3">
      <c r="A2504">
        <v>1132</v>
      </c>
      <c r="B2504" t="s">
        <v>5685</v>
      </c>
      <c r="C2504" t="s">
        <v>5686</v>
      </c>
      <c r="D2504" t="s">
        <v>5687</v>
      </c>
      <c r="E2504" t="s">
        <v>41</v>
      </c>
      <c r="F2504" t="s">
        <v>92</v>
      </c>
      <c r="G2504" t="s">
        <v>121</v>
      </c>
      <c r="H2504" t="s">
        <v>2614</v>
      </c>
      <c r="I2504">
        <v>5</v>
      </c>
      <c r="J2504">
        <v>92.89</v>
      </c>
      <c r="K2504">
        <v>130</v>
      </c>
      <c r="L2504">
        <v>92.89</v>
      </c>
    </row>
    <row r="2505" spans="1:12" x14ac:dyDescent="0.3">
      <c r="A2505">
        <v>1133</v>
      </c>
      <c r="B2505" t="s">
        <v>3608</v>
      </c>
      <c r="C2505" t="s">
        <v>3609</v>
      </c>
      <c r="D2505" t="s">
        <v>3610</v>
      </c>
      <c r="E2505" t="s">
        <v>468</v>
      </c>
      <c r="F2505" t="s">
        <v>3611</v>
      </c>
      <c r="G2505" t="s">
        <v>369</v>
      </c>
      <c r="H2505" t="s">
        <v>2614</v>
      </c>
      <c r="I2505">
        <v>10</v>
      </c>
      <c r="J2505">
        <v>41.44</v>
      </c>
      <c r="K2505">
        <v>58</v>
      </c>
      <c r="L2505">
        <v>41.44</v>
      </c>
    </row>
    <row r="2506" spans="1:12" x14ac:dyDescent="0.3">
      <c r="A2506">
        <v>1134</v>
      </c>
      <c r="B2506" t="s">
        <v>3612</v>
      </c>
      <c r="C2506" t="s">
        <v>3613</v>
      </c>
      <c r="D2506" t="s">
        <v>3614</v>
      </c>
      <c r="E2506" t="s">
        <v>212</v>
      </c>
      <c r="F2506" t="s">
        <v>148</v>
      </c>
      <c r="G2506" t="s">
        <v>300</v>
      </c>
      <c r="H2506" t="s">
        <v>2614</v>
      </c>
      <c r="I2506">
        <v>38</v>
      </c>
      <c r="J2506">
        <v>68.05</v>
      </c>
      <c r="K2506">
        <v>139</v>
      </c>
      <c r="L2506">
        <v>68.05</v>
      </c>
    </row>
    <row r="2507" spans="1:12" x14ac:dyDescent="0.3">
      <c r="A2507">
        <v>1135</v>
      </c>
      <c r="B2507" t="s">
        <v>5688</v>
      </c>
      <c r="C2507" t="s">
        <v>5689</v>
      </c>
      <c r="D2507" t="s">
        <v>5690</v>
      </c>
      <c r="E2507" t="s">
        <v>41</v>
      </c>
      <c r="F2507" t="s">
        <v>148</v>
      </c>
      <c r="G2507" t="s">
        <v>121</v>
      </c>
      <c r="H2507" t="s">
        <v>2614</v>
      </c>
      <c r="I2507">
        <v>6</v>
      </c>
      <c r="J2507">
        <v>125.63</v>
      </c>
      <c r="K2507">
        <v>175</v>
      </c>
      <c r="L2507">
        <v>125.63</v>
      </c>
    </row>
    <row r="2508" spans="1:12" x14ac:dyDescent="0.3">
      <c r="A2508">
        <v>1136</v>
      </c>
      <c r="B2508" t="s">
        <v>5691</v>
      </c>
      <c r="C2508" t="s">
        <v>5692</v>
      </c>
      <c r="D2508" t="s">
        <v>5693</v>
      </c>
      <c r="E2508" t="s">
        <v>147</v>
      </c>
      <c r="F2508" t="s">
        <v>2382</v>
      </c>
      <c r="G2508" t="s">
        <v>300</v>
      </c>
      <c r="H2508" t="s">
        <v>2614</v>
      </c>
      <c r="I2508">
        <v>6</v>
      </c>
      <c r="J2508">
        <v>143.9</v>
      </c>
      <c r="K2508">
        <v>239</v>
      </c>
      <c r="L2508">
        <v>143.9</v>
      </c>
    </row>
    <row r="2509" spans="1:12" x14ac:dyDescent="0.3">
      <c r="A2509">
        <v>1137</v>
      </c>
      <c r="B2509" t="s">
        <v>3615</v>
      </c>
      <c r="C2509" t="s">
        <v>3616</v>
      </c>
      <c r="D2509" t="s">
        <v>3617</v>
      </c>
      <c r="E2509" t="s">
        <v>212</v>
      </c>
      <c r="F2509" t="s">
        <v>148</v>
      </c>
      <c r="G2509" t="s">
        <v>121</v>
      </c>
      <c r="H2509" t="s">
        <v>2614</v>
      </c>
      <c r="I2509">
        <v>36</v>
      </c>
      <c r="J2509">
        <v>34.659999999999997</v>
      </c>
      <c r="K2509">
        <v>69</v>
      </c>
      <c r="L2509">
        <v>34.659999999999997</v>
      </c>
    </row>
    <row r="2510" spans="1:12" x14ac:dyDescent="0.3">
      <c r="A2510">
        <v>1138</v>
      </c>
      <c r="B2510" t="s">
        <v>3618</v>
      </c>
      <c r="C2510" t="s">
        <v>3619</v>
      </c>
      <c r="D2510" t="s">
        <v>3620</v>
      </c>
      <c r="E2510" t="s">
        <v>98</v>
      </c>
      <c r="F2510" t="s">
        <v>1532</v>
      </c>
      <c r="G2510" t="s">
        <v>121</v>
      </c>
      <c r="H2510" t="s">
        <v>2614</v>
      </c>
      <c r="I2510">
        <v>23</v>
      </c>
      <c r="J2510">
        <v>13.39</v>
      </c>
      <c r="K2510">
        <v>110</v>
      </c>
      <c r="L2510">
        <v>13.39</v>
      </c>
    </row>
    <row r="2511" spans="1:12" x14ac:dyDescent="0.3">
      <c r="A2511">
        <v>1139</v>
      </c>
      <c r="B2511" t="s">
        <v>3621</v>
      </c>
      <c r="C2511" t="s">
        <v>3622</v>
      </c>
      <c r="D2511" t="s">
        <v>3623</v>
      </c>
      <c r="E2511" t="s">
        <v>41</v>
      </c>
      <c r="F2511" t="s">
        <v>289</v>
      </c>
      <c r="G2511" t="s">
        <v>121</v>
      </c>
      <c r="H2511" t="s">
        <v>2614</v>
      </c>
      <c r="I2511">
        <v>45</v>
      </c>
      <c r="J2511">
        <v>41.07</v>
      </c>
      <c r="K2511">
        <v>57</v>
      </c>
      <c r="L2511">
        <v>41.07</v>
      </c>
    </row>
    <row r="2512" spans="1:12" x14ac:dyDescent="0.3">
      <c r="A2512">
        <v>1140</v>
      </c>
      <c r="B2512" t="s">
        <v>5694</v>
      </c>
      <c r="C2512" t="s">
        <v>5695</v>
      </c>
      <c r="D2512" t="s">
        <v>5696</v>
      </c>
      <c r="E2512" t="s">
        <v>125</v>
      </c>
      <c r="F2512" t="s">
        <v>5280</v>
      </c>
      <c r="G2512" t="s">
        <v>121</v>
      </c>
      <c r="I2512">
        <v>3</v>
      </c>
      <c r="J2512">
        <v>5.0999999999999996</v>
      </c>
      <c r="K2512">
        <v>48</v>
      </c>
      <c r="L2512">
        <v>5.0999999999999996</v>
      </c>
    </row>
    <row r="2513" spans="1:12" x14ac:dyDescent="0.3">
      <c r="A2513">
        <v>1141</v>
      </c>
      <c r="B2513" t="s">
        <v>5697</v>
      </c>
      <c r="C2513" t="s">
        <v>5698</v>
      </c>
      <c r="E2513" t="s">
        <v>355</v>
      </c>
      <c r="G2513" t="s">
        <v>17</v>
      </c>
      <c r="H2513" t="s">
        <v>2614</v>
      </c>
      <c r="I2513">
        <v>9</v>
      </c>
      <c r="J2513">
        <v>4.58</v>
      </c>
      <c r="K2513">
        <v>6</v>
      </c>
      <c r="L2513">
        <v>4.58</v>
      </c>
    </row>
    <row r="2514" spans="1:12" x14ac:dyDescent="0.3">
      <c r="A2514">
        <v>1142</v>
      </c>
      <c r="B2514" t="s">
        <v>5699</v>
      </c>
      <c r="C2514" t="s">
        <v>5698</v>
      </c>
      <c r="D2514" t="s">
        <v>5700</v>
      </c>
      <c r="E2514" t="s">
        <v>98</v>
      </c>
      <c r="F2514" t="s">
        <v>3607</v>
      </c>
      <c r="G2514" t="s">
        <v>121</v>
      </c>
      <c r="H2514" t="s">
        <v>2614</v>
      </c>
      <c r="I2514">
        <v>9</v>
      </c>
      <c r="J2514">
        <v>45.76</v>
      </c>
      <c r="K2514">
        <v>64</v>
      </c>
      <c r="L2514">
        <v>45.76</v>
      </c>
    </row>
    <row r="2515" spans="1:12" x14ac:dyDescent="0.3">
      <c r="A2515">
        <v>1143</v>
      </c>
      <c r="B2515" t="s">
        <v>5701</v>
      </c>
      <c r="C2515" t="s">
        <v>5702</v>
      </c>
      <c r="D2515" t="s">
        <v>5703</v>
      </c>
      <c r="E2515" t="s">
        <v>98</v>
      </c>
      <c r="F2515" t="s">
        <v>3607</v>
      </c>
      <c r="G2515" t="s">
        <v>121</v>
      </c>
      <c r="H2515" t="s">
        <v>2614</v>
      </c>
      <c r="I2515">
        <v>2</v>
      </c>
      <c r="J2515">
        <v>15.71</v>
      </c>
      <c r="K2515">
        <v>22</v>
      </c>
      <c r="L2515">
        <v>15.71</v>
      </c>
    </row>
    <row r="2516" spans="1:12" x14ac:dyDescent="0.3">
      <c r="A2516">
        <v>1144</v>
      </c>
      <c r="B2516" t="s">
        <v>5704</v>
      </c>
      <c r="C2516" t="s">
        <v>5705</v>
      </c>
      <c r="D2516" t="s">
        <v>5706</v>
      </c>
      <c r="E2516" t="s">
        <v>98</v>
      </c>
      <c r="F2516" t="s">
        <v>3607</v>
      </c>
      <c r="G2516" t="s">
        <v>121</v>
      </c>
      <c r="H2516" t="s">
        <v>2614</v>
      </c>
      <c r="I2516">
        <v>27</v>
      </c>
      <c r="J2516">
        <v>24.88</v>
      </c>
      <c r="K2516">
        <v>34</v>
      </c>
      <c r="L2516">
        <v>24.88</v>
      </c>
    </row>
    <row r="2517" spans="1:12" x14ac:dyDescent="0.3">
      <c r="A2517">
        <v>1145</v>
      </c>
      <c r="B2517" t="s">
        <v>5707</v>
      </c>
      <c r="C2517" t="s">
        <v>5708</v>
      </c>
      <c r="D2517" t="s">
        <v>5709</v>
      </c>
      <c r="E2517" t="s">
        <v>98</v>
      </c>
      <c r="F2517" t="s">
        <v>3607</v>
      </c>
      <c r="G2517" t="s">
        <v>121</v>
      </c>
      <c r="H2517" t="s">
        <v>2614</v>
      </c>
      <c r="I2517">
        <v>12</v>
      </c>
      <c r="J2517">
        <v>35</v>
      </c>
      <c r="K2517">
        <v>49</v>
      </c>
      <c r="L2517">
        <v>35</v>
      </c>
    </row>
    <row r="2518" spans="1:12" x14ac:dyDescent="0.3">
      <c r="A2518">
        <v>1146</v>
      </c>
      <c r="B2518" t="s">
        <v>5710</v>
      </c>
      <c r="C2518" t="s">
        <v>5711</v>
      </c>
      <c r="D2518" t="s">
        <v>5712</v>
      </c>
      <c r="E2518" t="s">
        <v>1173</v>
      </c>
      <c r="F2518" t="s">
        <v>476</v>
      </c>
      <c r="G2518" t="s">
        <v>121</v>
      </c>
      <c r="H2518" t="s">
        <v>2614</v>
      </c>
      <c r="I2518">
        <v>8</v>
      </c>
      <c r="J2518">
        <v>103.57</v>
      </c>
      <c r="K2518">
        <v>145</v>
      </c>
      <c r="L2518">
        <v>103.57</v>
      </c>
    </row>
    <row r="2519" spans="1:12" x14ac:dyDescent="0.3">
      <c r="A2519">
        <v>1147</v>
      </c>
      <c r="B2519" t="s">
        <v>5713</v>
      </c>
      <c r="C2519" t="s">
        <v>5714</v>
      </c>
      <c r="D2519" t="s">
        <v>5715</v>
      </c>
      <c r="E2519" t="s">
        <v>309</v>
      </c>
      <c r="F2519" t="s">
        <v>310</v>
      </c>
      <c r="G2519" t="s">
        <v>121</v>
      </c>
      <c r="H2519" t="s">
        <v>2614</v>
      </c>
      <c r="I2519">
        <v>1</v>
      </c>
      <c r="J2519">
        <v>74.58</v>
      </c>
      <c r="K2519">
        <v>111</v>
      </c>
      <c r="L2519">
        <v>74.58</v>
      </c>
    </row>
    <row r="2520" spans="1:12" x14ac:dyDescent="0.3">
      <c r="A2520">
        <v>1148</v>
      </c>
      <c r="B2520" t="s">
        <v>5716</v>
      </c>
      <c r="C2520" t="s">
        <v>5717</v>
      </c>
      <c r="D2520" t="s">
        <v>5718</v>
      </c>
      <c r="E2520" t="s">
        <v>468</v>
      </c>
      <c r="F2520" t="s">
        <v>1307</v>
      </c>
      <c r="G2520" t="s">
        <v>300</v>
      </c>
      <c r="H2520" t="s">
        <v>2614</v>
      </c>
      <c r="I2520">
        <v>8</v>
      </c>
      <c r="J2520">
        <v>162.86000000000001</v>
      </c>
      <c r="K2520">
        <v>228</v>
      </c>
      <c r="L2520">
        <v>162.86000000000001</v>
      </c>
    </row>
    <row r="2521" spans="1:12" x14ac:dyDescent="0.3">
      <c r="A2521">
        <v>1149</v>
      </c>
      <c r="B2521" t="s">
        <v>5719</v>
      </c>
      <c r="C2521" t="s">
        <v>5720</v>
      </c>
      <c r="D2521" t="s">
        <v>5721</v>
      </c>
      <c r="E2521" t="s">
        <v>468</v>
      </c>
      <c r="F2521" t="s">
        <v>1307</v>
      </c>
      <c r="G2521" t="s">
        <v>300</v>
      </c>
      <c r="H2521" t="s">
        <v>2614</v>
      </c>
      <c r="I2521">
        <v>1</v>
      </c>
      <c r="J2521">
        <v>157.94</v>
      </c>
      <c r="K2521">
        <v>221</v>
      </c>
      <c r="L2521">
        <v>157.94</v>
      </c>
    </row>
    <row r="2522" spans="1:12" x14ac:dyDescent="0.3">
      <c r="A2522">
        <v>1150</v>
      </c>
      <c r="B2522" t="s">
        <v>5722</v>
      </c>
      <c r="C2522" t="s">
        <v>5723</v>
      </c>
      <c r="D2522" t="s">
        <v>5724</v>
      </c>
      <c r="E2522" t="s">
        <v>468</v>
      </c>
      <c r="F2522" t="s">
        <v>1307</v>
      </c>
      <c r="G2522" t="s">
        <v>300</v>
      </c>
      <c r="H2522" t="s">
        <v>2614</v>
      </c>
      <c r="I2522">
        <v>2</v>
      </c>
      <c r="J2522">
        <v>196.45</v>
      </c>
      <c r="K2522">
        <v>275</v>
      </c>
      <c r="L2522">
        <v>196.45</v>
      </c>
    </row>
    <row r="2523" spans="1:12" x14ac:dyDescent="0.3">
      <c r="A2523">
        <v>1151</v>
      </c>
      <c r="B2523" t="s">
        <v>5725</v>
      </c>
      <c r="C2523" t="s">
        <v>5726</v>
      </c>
      <c r="D2523" t="s">
        <v>5727</v>
      </c>
      <c r="E2523" t="s">
        <v>98</v>
      </c>
      <c r="F2523" t="s">
        <v>476</v>
      </c>
      <c r="G2523" t="s">
        <v>121</v>
      </c>
      <c r="H2523" t="s">
        <v>2614</v>
      </c>
      <c r="I2523">
        <v>2</v>
      </c>
      <c r="J2523">
        <v>167.86</v>
      </c>
      <c r="K2523">
        <v>235</v>
      </c>
      <c r="L2523">
        <v>167.86</v>
      </c>
    </row>
    <row r="2524" spans="1:12" x14ac:dyDescent="0.3">
      <c r="A2524">
        <v>1152</v>
      </c>
      <c r="B2524" t="s">
        <v>3624</v>
      </c>
      <c r="C2524" t="s">
        <v>3625</v>
      </c>
      <c r="D2524" t="s">
        <v>3626</v>
      </c>
      <c r="E2524" t="s">
        <v>468</v>
      </c>
      <c r="F2524" t="s">
        <v>1307</v>
      </c>
      <c r="G2524" t="s">
        <v>121</v>
      </c>
      <c r="H2524" t="s">
        <v>2614</v>
      </c>
      <c r="I2524">
        <v>59</v>
      </c>
      <c r="J2524">
        <v>10.07</v>
      </c>
      <c r="K2524">
        <v>13</v>
      </c>
      <c r="L2524">
        <v>10.07</v>
      </c>
    </row>
    <row r="2525" spans="1:12" x14ac:dyDescent="0.3">
      <c r="A2525">
        <v>1153</v>
      </c>
      <c r="B2525" t="s">
        <v>3627</v>
      </c>
      <c r="C2525" t="s">
        <v>3628</v>
      </c>
      <c r="D2525" t="s">
        <v>3629</v>
      </c>
      <c r="E2525" t="s">
        <v>468</v>
      </c>
      <c r="F2525" t="s">
        <v>1307</v>
      </c>
      <c r="G2525" t="s">
        <v>121</v>
      </c>
      <c r="H2525" t="s">
        <v>2614</v>
      </c>
      <c r="I2525">
        <v>28</v>
      </c>
      <c r="J2525">
        <v>7.9</v>
      </c>
      <c r="K2525">
        <v>11</v>
      </c>
      <c r="L2525">
        <v>7.9</v>
      </c>
    </row>
    <row r="2526" spans="1:12" x14ac:dyDescent="0.3">
      <c r="A2526">
        <v>1154</v>
      </c>
      <c r="B2526" t="s">
        <v>3630</v>
      </c>
      <c r="C2526" t="s">
        <v>3631</v>
      </c>
      <c r="D2526" t="s">
        <v>3632</v>
      </c>
      <c r="E2526" t="s">
        <v>468</v>
      </c>
      <c r="F2526" t="s">
        <v>1307</v>
      </c>
      <c r="G2526" t="s">
        <v>121</v>
      </c>
      <c r="H2526" t="s">
        <v>2614</v>
      </c>
      <c r="I2526">
        <v>19</v>
      </c>
      <c r="J2526">
        <v>20.14</v>
      </c>
      <c r="K2526">
        <v>26</v>
      </c>
      <c r="L2526">
        <v>20.14</v>
      </c>
    </row>
    <row r="2527" spans="1:12" x14ac:dyDescent="0.3">
      <c r="A2527">
        <v>1155</v>
      </c>
      <c r="B2527" t="s">
        <v>3636</v>
      </c>
      <c r="C2527" t="s">
        <v>3637</v>
      </c>
      <c r="D2527" t="s">
        <v>3638</v>
      </c>
      <c r="E2527" t="s">
        <v>468</v>
      </c>
      <c r="F2527" t="s">
        <v>1307</v>
      </c>
      <c r="G2527" t="s">
        <v>121</v>
      </c>
      <c r="H2527" t="s">
        <v>2614</v>
      </c>
      <c r="I2527">
        <v>5</v>
      </c>
      <c r="J2527">
        <v>28.62</v>
      </c>
      <c r="K2527">
        <v>38</v>
      </c>
      <c r="L2527">
        <v>28.62</v>
      </c>
    </row>
    <row r="2528" spans="1:12" x14ac:dyDescent="0.3">
      <c r="A2528">
        <v>1156</v>
      </c>
      <c r="B2528" t="s">
        <v>3639</v>
      </c>
      <c r="C2528" t="s">
        <v>3640</v>
      </c>
      <c r="D2528" t="s">
        <v>3641</v>
      </c>
      <c r="E2528" t="s">
        <v>468</v>
      </c>
      <c r="F2528" t="s">
        <v>1307</v>
      </c>
      <c r="G2528" t="s">
        <v>121</v>
      </c>
      <c r="H2528" t="s">
        <v>2614</v>
      </c>
      <c r="I2528">
        <v>38</v>
      </c>
      <c r="J2528">
        <v>5.7</v>
      </c>
      <c r="K2528">
        <v>7</v>
      </c>
      <c r="L2528">
        <v>5.7</v>
      </c>
    </row>
    <row r="2529" spans="1:12" x14ac:dyDescent="0.3">
      <c r="A2529">
        <v>1157</v>
      </c>
      <c r="B2529" t="s">
        <v>3648</v>
      </c>
      <c r="C2529" t="s">
        <v>3649</v>
      </c>
      <c r="D2529" t="s">
        <v>3650</v>
      </c>
      <c r="E2529" t="s">
        <v>204</v>
      </c>
      <c r="F2529" t="s">
        <v>1169</v>
      </c>
      <c r="G2529" t="s">
        <v>300</v>
      </c>
      <c r="H2529" t="s">
        <v>2614</v>
      </c>
      <c r="I2529">
        <v>99</v>
      </c>
      <c r="J2529">
        <v>223.1</v>
      </c>
      <c r="K2529">
        <v>312</v>
      </c>
      <c r="L2529">
        <v>223.1</v>
      </c>
    </row>
    <row r="2530" spans="1:12" x14ac:dyDescent="0.3">
      <c r="A2530">
        <v>1158</v>
      </c>
      <c r="B2530" t="s">
        <v>5728</v>
      </c>
      <c r="C2530" t="s">
        <v>5729</v>
      </c>
      <c r="D2530" t="s">
        <v>5730</v>
      </c>
      <c r="E2530" t="s">
        <v>700</v>
      </c>
      <c r="F2530" t="s">
        <v>120</v>
      </c>
      <c r="G2530" t="s">
        <v>121</v>
      </c>
      <c r="H2530" t="s">
        <v>2614</v>
      </c>
      <c r="I2530">
        <v>2</v>
      </c>
      <c r="J2530">
        <v>12.2</v>
      </c>
      <c r="K2530">
        <v>65</v>
      </c>
      <c r="L2530">
        <v>12.2</v>
      </c>
    </row>
    <row r="2531" spans="1:12" x14ac:dyDescent="0.3">
      <c r="A2531">
        <v>1159</v>
      </c>
      <c r="B2531" t="s">
        <v>5731</v>
      </c>
      <c r="C2531" t="s">
        <v>5732</v>
      </c>
      <c r="D2531" t="s">
        <v>5733</v>
      </c>
      <c r="E2531" t="s">
        <v>98</v>
      </c>
      <c r="F2531" t="s">
        <v>92</v>
      </c>
      <c r="G2531" t="s">
        <v>2803</v>
      </c>
      <c r="H2531" t="s">
        <v>2614</v>
      </c>
      <c r="I2531">
        <v>2</v>
      </c>
      <c r="J2531">
        <v>223.33</v>
      </c>
      <c r="K2531">
        <v>312</v>
      </c>
      <c r="L2531">
        <v>223.33</v>
      </c>
    </row>
    <row r="2532" spans="1:12" x14ac:dyDescent="0.3">
      <c r="A2532">
        <v>1160</v>
      </c>
      <c r="B2532" t="s">
        <v>5734</v>
      </c>
      <c r="C2532" t="s">
        <v>5735</v>
      </c>
      <c r="D2532" t="s">
        <v>5736</v>
      </c>
      <c r="E2532" t="s">
        <v>41</v>
      </c>
      <c r="F2532" t="s">
        <v>5737</v>
      </c>
      <c r="G2532" t="s">
        <v>5738</v>
      </c>
      <c r="H2532" t="s">
        <v>2614</v>
      </c>
      <c r="I2532">
        <v>43</v>
      </c>
      <c r="J2532">
        <v>353.57</v>
      </c>
      <c r="K2532">
        <v>495</v>
      </c>
      <c r="L2532">
        <v>353.57</v>
      </c>
    </row>
    <row r="2533" spans="1:12" x14ac:dyDescent="0.3">
      <c r="A2533">
        <v>1161</v>
      </c>
      <c r="B2533" t="s">
        <v>5739</v>
      </c>
      <c r="C2533" t="s">
        <v>5740</v>
      </c>
      <c r="D2533" t="s">
        <v>5741</v>
      </c>
      <c r="E2533" t="s">
        <v>41</v>
      </c>
      <c r="F2533" t="s">
        <v>1489</v>
      </c>
      <c r="G2533" t="s">
        <v>5510</v>
      </c>
      <c r="H2533" t="s">
        <v>2614</v>
      </c>
      <c r="I2533">
        <v>27</v>
      </c>
      <c r="J2533">
        <v>57.32</v>
      </c>
      <c r="K2533">
        <v>66</v>
      </c>
      <c r="L2533">
        <v>57.32</v>
      </c>
    </row>
    <row r="2534" spans="1:12" x14ac:dyDescent="0.3">
      <c r="A2534">
        <v>1162</v>
      </c>
      <c r="B2534" t="s">
        <v>5742</v>
      </c>
      <c r="C2534" t="s">
        <v>5743</v>
      </c>
      <c r="D2534" t="s">
        <v>5744</v>
      </c>
      <c r="E2534" t="s">
        <v>700</v>
      </c>
      <c r="F2534" t="s">
        <v>686</v>
      </c>
      <c r="G2534" t="s">
        <v>121</v>
      </c>
      <c r="H2534" t="s">
        <v>285</v>
      </c>
      <c r="I2534">
        <v>70</v>
      </c>
      <c r="J2534">
        <v>44.62</v>
      </c>
      <c r="K2534">
        <v>135</v>
      </c>
      <c r="L2534">
        <v>44.62</v>
      </c>
    </row>
    <row r="2535" spans="1:12" x14ac:dyDescent="0.3">
      <c r="A2535">
        <v>1163</v>
      </c>
      <c r="B2535" t="s">
        <v>3654</v>
      </c>
      <c r="C2535" t="s">
        <v>3655</v>
      </c>
      <c r="D2535" t="s">
        <v>3656</v>
      </c>
      <c r="E2535" t="s">
        <v>41</v>
      </c>
      <c r="F2535" t="s">
        <v>1489</v>
      </c>
      <c r="G2535" t="s">
        <v>2624</v>
      </c>
      <c r="H2535" t="s">
        <v>2614</v>
      </c>
      <c r="I2535">
        <v>79</v>
      </c>
      <c r="J2535">
        <v>35.090000000000003</v>
      </c>
      <c r="K2535">
        <v>45</v>
      </c>
      <c r="L2535">
        <v>35.090000000000003</v>
      </c>
    </row>
    <row r="2536" spans="1:12" x14ac:dyDescent="0.3">
      <c r="A2536">
        <v>1164</v>
      </c>
      <c r="B2536" t="s">
        <v>3661</v>
      </c>
      <c r="C2536" t="s">
        <v>3662</v>
      </c>
      <c r="D2536" t="s">
        <v>3663</v>
      </c>
      <c r="E2536" t="s">
        <v>41</v>
      </c>
      <c r="G2536" t="s">
        <v>300</v>
      </c>
      <c r="H2536" t="s">
        <v>2614</v>
      </c>
      <c r="I2536">
        <v>3</v>
      </c>
      <c r="J2536">
        <v>90</v>
      </c>
      <c r="K2536">
        <v>126</v>
      </c>
      <c r="L2536">
        <v>90</v>
      </c>
    </row>
    <row r="2537" spans="1:12" x14ac:dyDescent="0.3">
      <c r="A2537">
        <v>1165</v>
      </c>
      <c r="B2537" t="s">
        <v>3664</v>
      </c>
      <c r="C2537" t="s">
        <v>3665</v>
      </c>
      <c r="D2537" t="s">
        <v>3666</v>
      </c>
      <c r="E2537" t="s">
        <v>41</v>
      </c>
      <c r="F2537" t="s">
        <v>120</v>
      </c>
      <c r="G2537" t="s">
        <v>300</v>
      </c>
      <c r="H2537" t="s">
        <v>2614</v>
      </c>
      <c r="I2537">
        <v>6</v>
      </c>
      <c r="J2537">
        <v>121.42</v>
      </c>
      <c r="K2537">
        <v>170</v>
      </c>
      <c r="L2537">
        <v>121.42</v>
      </c>
    </row>
    <row r="2538" spans="1:12" x14ac:dyDescent="0.3">
      <c r="A2538">
        <v>1166</v>
      </c>
      <c r="B2538" t="s">
        <v>3667</v>
      </c>
      <c r="C2538" t="s">
        <v>3668</v>
      </c>
      <c r="D2538" t="s">
        <v>3669</v>
      </c>
      <c r="E2538" t="s">
        <v>204</v>
      </c>
      <c r="F2538" t="s">
        <v>1110</v>
      </c>
      <c r="G2538" t="s">
        <v>300</v>
      </c>
      <c r="H2538" t="s">
        <v>2614</v>
      </c>
      <c r="I2538">
        <v>40</v>
      </c>
      <c r="J2538">
        <v>212.84</v>
      </c>
      <c r="K2538">
        <v>297</v>
      </c>
      <c r="L2538">
        <v>212.84</v>
      </c>
    </row>
    <row r="2539" spans="1:12" x14ac:dyDescent="0.3">
      <c r="A2539">
        <v>1167</v>
      </c>
      <c r="B2539" t="s">
        <v>5745</v>
      </c>
      <c r="C2539" t="s">
        <v>5746</v>
      </c>
      <c r="D2539" t="s">
        <v>5747</v>
      </c>
      <c r="E2539" t="s">
        <v>41</v>
      </c>
      <c r="F2539" t="s">
        <v>476</v>
      </c>
      <c r="G2539" t="s">
        <v>121</v>
      </c>
      <c r="H2539" t="s">
        <v>2614</v>
      </c>
      <c r="I2539">
        <v>4</v>
      </c>
      <c r="J2539">
        <v>153.57</v>
      </c>
      <c r="K2539">
        <v>215</v>
      </c>
      <c r="L2539">
        <v>153.57</v>
      </c>
    </row>
    <row r="2540" spans="1:12" x14ac:dyDescent="0.3">
      <c r="A2540">
        <v>1168</v>
      </c>
      <c r="B2540" t="s">
        <v>3673</v>
      </c>
      <c r="C2540" t="s">
        <v>3674</v>
      </c>
      <c r="D2540" t="s">
        <v>3675</v>
      </c>
      <c r="E2540" t="s">
        <v>212</v>
      </c>
      <c r="F2540" t="s">
        <v>148</v>
      </c>
      <c r="G2540" t="s">
        <v>300</v>
      </c>
      <c r="H2540" t="s">
        <v>2614</v>
      </c>
      <c r="I2540">
        <v>555</v>
      </c>
      <c r="J2540">
        <v>41.3</v>
      </c>
      <c r="K2540">
        <v>77</v>
      </c>
      <c r="L2540">
        <v>41.3</v>
      </c>
    </row>
    <row r="2541" spans="1:12" x14ac:dyDescent="0.3">
      <c r="A2541">
        <v>1169</v>
      </c>
      <c r="B2541" t="s">
        <v>3676</v>
      </c>
      <c r="C2541" t="s">
        <v>3677</v>
      </c>
      <c r="D2541" t="s">
        <v>1470</v>
      </c>
      <c r="E2541" t="s">
        <v>2673</v>
      </c>
      <c r="F2541" t="s">
        <v>310</v>
      </c>
      <c r="G2541" t="s">
        <v>300</v>
      </c>
      <c r="H2541" t="s">
        <v>2614</v>
      </c>
      <c r="I2541">
        <v>29</v>
      </c>
      <c r="J2541">
        <v>12</v>
      </c>
      <c r="K2541">
        <v>186</v>
      </c>
      <c r="L2541">
        <v>12</v>
      </c>
    </row>
    <row r="2542" spans="1:12" x14ac:dyDescent="0.3">
      <c r="A2542">
        <v>1170</v>
      </c>
      <c r="B2542" t="s">
        <v>3683</v>
      </c>
      <c r="C2542" t="s">
        <v>3684</v>
      </c>
      <c r="D2542" t="s">
        <v>3685</v>
      </c>
      <c r="E2542" t="s">
        <v>643</v>
      </c>
      <c r="F2542" t="s">
        <v>92</v>
      </c>
      <c r="G2542" t="s">
        <v>121</v>
      </c>
      <c r="H2542" t="s">
        <v>2614</v>
      </c>
      <c r="I2542">
        <v>1</v>
      </c>
      <c r="J2542">
        <v>27</v>
      </c>
      <c r="K2542">
        <v>180</v>
      </c>
      <c r="L2542">
        <v>27</v>
      </c>
    </row>
    <row r="2543" spans="1:12" x14ac:dyDescent="0.3">
      <c r="A2543">
        <v>1171</v>
      </c>
      <c r="B2543" t="s">
        <v>3688</v>
      </c>
      <c r="C2543" t="s">
        <v>3689</v>
      </c>
      <c r="D2543" t="s">
        <v>2815</v>
      </c>
      <c r="E2543" t="s">
        <v>2505</v>
      </c>
      <c r="F2543" t="s">
        <v>420</v>
      </c>
      <c r="G2543" t="s">
        <v>121</v>
      </c>
      <c r="I2543">
        <v>12</v>
      </c>
      <c r="J2543">
        <v>3.85</v>
      </c>
      <c r="K2543">
        <v>9</v>
      </c>
      <c r="L2543">
        <v>3.85</v>
      </c>
    </row>
    <row r="2544" spans="1:12" x14ac:dyDescent="0.3">
      <c r="A2544">
        <v>1172</v>
      </c>
      <c r="B2544" t="s">
        <v>5748</v>
      </c>
      <c r="C2544" t="s">
        <v>5749</v>
      </c>
      <c r="D2544" t="s">
        <v>5750</v>
      </c>
      <c r="E2544" t="s">
        <v>41</v>
      </c>
      <c r="F2544" t="s">
        <v>2834</v>
      </c>
      <c r="G2544" t="s">
        <v>121</v>
      </c>
      <c r="H2544" t="s">
        <v>2614</v>
      </c>
      <c r="I2544">
        <v>19</v>
      </c>
      <c r="J2544">
        <v>43.5</v>
      </c>
      <c r="K2544">
        <v>60</v>
      </c>
      <c r="L2544">
        <v>43.5</v>
      </c>
    </row>
    <row r="2545" spans="1:12" x14ac:dyDescent="0.3">
      <c r="A2545">
        <v>1173</v>
      </c>
      <c r="B2545" t="s">
        <v>3690</v>
      </c>
      <c r="C2545" t="s">
        <v>3691</v>
      </c>
      <c r="D2545" t="s">
        <v>3692</v>
      </c>
      <c r="E2545" t="s">
        <v>1173</v>
      </c>
      <c r="F2545" t="s">
        <v>480</v>
      </c>
      <c r="G2545" t="s">
        <v>121</v>
      </c>
      <c r="H2545" t="s">
        <v>2614</v>
      </c>
      <c r="I2545">
        <v>5</v>
      </c>
      <c r="J2545">
        <v>140</v>
      </c>
      <c r="K2545">
        <v>196</v>
      </c>
      <c r="L2545">
        <v>140</v>
      </c>
    </row>
    <row r="2546" spans="1:12" x14ac:dyDescent="0.3">
      <c r="A2546">
        <v>1174</v>
      </c>
      <c r="B2546" t="s">
        <v>5751</v>
      </c>
      <c r="C2546" t="s">
        <v>5752</v>
      </c>
      <c r="D2546" t="s">
        <v>5753</v>
      </c>
      <c r="E2546" t="s">
        <v>1173</v>
      </c>
      <c r="F2546" t="s">
        <v>476</v>
      </c>
      <c r="G2546" t="s">
        <v>121</v>
      </c>
      <c r="H2546" t="s">
        <v>2614</v>
      </c>
      <c r="I2546">
        <v>8</v>
      </c>
      <c r="J2546">
        <v>184.29</v>
      </c>
      <c r="K2546">
        <v>258</v>
      </c>
      <c r="L2546">
        <v>184.29</v>
      </c>
    </row>
    <row r="2547" spans="1:12" x14ac:dyDescent="0.3">
      <c r="A2547">
        <v>1175</v>
      </c>
      <c r="B2547" t="s">
        <v>3693</v>
      </c>
      <c r="C2547" t="s">
        <v>3694</v>
      </c>
      <c r="D2547" t="s">
        <v>3695</v>
      </c>
      <c r="E2547" t="s">
        <v>98</v>
      </c>
      <c r="F2547" t="s">
        <v>420</v>
      </c>
      <c r="G2547" t="s">
        <v>2803</v>
      </c>
      <c r="H2547" t="s">
        <v>2614</v>
      </c>
      <c r="I2547">
        <v>3</v>
      </c>
      <c r="J2547">
        <v>145.68</v>
      </c>
      <c r="K2547">
        <v>203</v>
      </c>
      <c r="L2547">
        <v>145.68</v>
      </c>
    </row>
    <row r="2548" spans="1:12" x14ac:dyDescent="0.3">
      <c r="A2548">
        <v>1176</v>
      </c>
      <c r="B2548" t="s">
        <v>5754</v>
      </c>
      <c r="C2548" t="s">
        <v>5755</v>
      </c>
      <c r="D2548" t="s">
        <v>5756</v>
      </c>
      <c r="E2548" t="s">
        <v>559</v>
      </c>
      <c r="F2548" t="s">
        <v>1110</v>
      </c>
      <c r="G2548" t="s">
        <v>121</v>
      </c>
      <c r="H2548" t="s">
        <v>2614</v>
      </c>
      <c r="I2548">
        <v>47</v>
      </c>
      <c r="J2548">
        <v>18.96</v>
      </c>
      <c r="K2548">
        <v>26</v>
      </c>
      <c r="L2548">
        <v>18.96</v>
      </c>
    </row>
    <row r="2549" spans="1:12" x14ac:dyDescent="0.3">
      <c r="A2549">
        <v>1177</v>
      </c>
      <c r="B2549" t="s">
        <v>5757</v>
      </c>
      <c r="C2549" t="s">
        <v>5758</v>
      </c>
      <c r="D2549" t="s">
        <v>5759</v>
      </c>
      <c r="E2549" t="s">
        <v>176</v>
      </c>
      <c r="F2549" t="s">
        <v>310</v>
      </c>
      <c r="G2549" t="s">
        <v>121</v>
      </c>
      <c r="H2549" t="s">
        <v>2614</v>
      </c>
      <c r="I2549">
        <v>36</v>
      </c>
      <c r="J2549">
        <v>76.790000000000006</v>
      </c>
      <c r="K2549">
        <v>107</v>
      </c>
      <c r="L2549">
        <v>76.790000000000006</v>
      </c>
    </row>
    <row r="2550" spans="1:12" x14ac:dyDescent="0.3">
      <c r="A2550">
        <v>1178</v>
      </c>
      <c r="B2550" t="s">
        <v>5760</v>
      </c>
      <c r="C2550" t="s">
        <v>5761</v>
      </c>
      <c r="D2550" t="s">
        <v>5762</v>
      </c>
      <c r="E2550" t="s">
        <v>309</v>
      </c>
      <c r="F2550" t="s">
        <v>310</v>
      </c>
      <c r="G2550" t="s">
        <v>121</v>
      </c>
      <c r="H2550" t="s">
        <v>2614</v>
      </c>
      <c r="I2550">
        <v>22</v>
      </c>
      <c r="J2550">
        <v>98.37</v>
      </c>
      <c r="K2550">
        <v>168</v>
      </c>
      <c r="L2550">
        <v>98.37</v>
      </c>
    </row>
    <row r="2551" spans="1:12" x14ac:dyDescent="0.3">
      <c r="A2551">
        <v>1179</v>
      </c>
      <c r="B2551" t="s">
        <v>3696</v>
      </c>
      <c r="C2551" t="s">
        <v>3697</v>
      </c>
      <c r="D2551" t="s">
        <v>3698</v>
      </c>
      <c r="E2551" t="s">
        <v>578</v>
      </c>
      <c r="F2551" t="s">
        <v>579</v>
      </c>
      <c r="G2551" t="s">
        <v>121</v>
      </c>
      <c r="H2551" t="s">
        <v>2614</v>
      </c>
      <c r="I2551">
        <v>1</v>
      </c>
      <c r="J2551">
        <v>9.18</v>
      </c>
      <c r="K2551">
        <v>15</v>
      </c>
      <c r="L2551">
        <v>9.18</v>
      </c>
    </row>
    <row r="2552" spans="1:12" x14ac:dyDescent="0.3">
      <c r="A2552">
        <v>1180</v>
      </c>
      <c r="B2552" t="s">
        <v>5763</v>
      </c>
      <c r="C2552" t="s">
        <v>5764</v>
      </c>
      <c r="D2552" t="s">
        <v>5765</v>
      </c>
      <c r="E2552" t="s">
        <v>41</v>
      </c>
      <c r="F2552" t="s">
        <v>148</v>
      </c>
      <c r="G2552" t="s">
        <v>323</v>
      </c>
      <c r="H2552" t="s">
        <v>2614</v>
      </c>
      <c r="I2552">
        <v>1</v>
      </c>
      <c r="J2552">
        <v>251.07</v>
      </c>
      <c r="K2552">
        <v>351</v>
      </c>
      <c r="L2552">
        <v>251.07</v>
      </c>
    </row>
    <row r="2553" spans="1:12" x14ac:dyDescent="0.3">
      <c r="A2553">
        <v>1181</v>
      </c>
      <c r="B2553" t="s">
        <v>5766</v>
      </c>
      <c r="C2553" t="s">
        <v>5767</v>
      </c>
      <c r="D2553" t="s">
        <v>5768</v>
      </c>
      <c r="E2553" t="s">
        <v>98</v>
      </c>
      <c r="F2553" t="s">
        <v>5769</v>
      </c>
      <c r="G2553" t="s">
        <v>121</v>
      </c>
      <c r="H2553" t="s">
        <v>2614</v>
      </c>
      <c r="I2553">
        <v>1</v>
      </c>
      <c r="J2553">
        <v>72.14</v>
      </c>
      <c r="K2553">
        <v>101</v>
      </c>
      <c r="L2553">
        <v>72.14</v>
      </c>
    </row>
    <row r="2554" spans="1:12" x14ac:dyDescent="0.3">
      <c r="A2554">
        <v>1182</v>
      </c>
      <c r="B2554" t="s">
        <v>3708</v>
      </c>
      <c r="C2554" t="s">
        <v>3709</v>
      </c>
      <c r="D2554" t="s">
        <v>3710</v>
      </c>
      <c r="E2554" t="s">
        <v>212</v>
      </c>
      <c r="F2554" t="s">
        <v>148</v>
      </c>
      <c r="G2554" t="s">
        <v>121</v>
      </c>
      <c r="H2554" t="s">
        <v>2614</v>
      </c>
      <c r="I2554">
        <v>58</v>
      </c>
      <c r="J2554">
        <v>47.08</v>
      </c>
      <c r="K2554">
        <v>87</v>
      </c>
      <c r="L2554">
        <v>47.08</v>
      </c>
    </row>
    <row r="2555" spans="1:12" x14ac:dyDescent="0.3">
      <c r="A2555">
        <v>1183</v>
      </c>
      <c r="B2555" t="s">
        <v>3711</v>
      </c>
      <c r="C2555" t="s">
        <v>3712</v>
      </c>
      <c r="D2555" t="s">
        <v>3713</v>
      </c>
      <c r="E2555" t="s">
        <v>204</v>
      </c>
      <c r="F2555" t="s">
        <v>310</v>
      </c>
      <c r="G2555" t="s">
        <v>121</v>
      </c>
      <c r="H2555" t="s">
        <v>2614</v>
      </c>
      <c r="I2555">
        <v>1</v>
      </c>
      <c r="J2555">
        <v>95</v>
      </c>
      <c r="K2555">
        <v>133</v>
      </c>
      <c r="L2555">
        <v>95</v>
      </c>
    </row>
    <row r="2556" spans="1:12" x14ac:dyDescent="0.3">
      <c r="A2556">
        <v>1184</v>
      </c>
      <c r="B2556" t="s">
        <v>3717</v>
      </c>
      <c r="C2556" t="s">
        <v>3718</v>
      </c>
      <c r="D2556" t="s">
        <v>3719</v>
      </c>
      <c r="E2556" t="s">
        <v>41</v>
      </c>
      <c r="F2556" t="s">
        <v>455</v>
      </c>
      <c r="G2556" t="s">
        <v>121</v>
      </c>
      <c r="H2556" t="s">
        <v>2614</v>
      </c>
      <c r="I2556">
        <v>31</v>
      </c>
      <c r="J2556">
        <v>75</v>
      </c>
      <c r="K2556">
        <v>105</v>
      </c>
      <c r="L2556">
        <v>75</v>
      </c>
    </row>
    <row r="2557" spans="1:12" x14ac:dyDescent="0.3">
      <c r="A2557">
        <v>1185</v>
      </c>
      <c r="B2557" t="s">
        <v>3720</v>
      </c>
      <c r="C2557" t="s">
        <v>3721</v>
      </c>
      <c r="D2557" t="s">
        <v>3722</v>
      </c>
      <c r="E2557" t="s">
        <v>41</v>
      </c>
      <c r="F2557" t="s">
        <v>455</v>
      </c>
      <c r="G2557" t="s">
        <v>121</v>
      </c>
      <c r="H2557" t="s">
        <v>2614</v>
      </c>
      <c r="I2557">
        <v>212</v>
      </c>
      <c r="J2557">
        <v>56.71</v>
      </c>
      <c r="K2557">
        <v>79</v>
      </c>
      <c r="L2557">
        <v>56.71</v>
      </c>
    </row>
    <row r="2558" spans="1:12" x14ac:dyDescent="0.3">
      <c r="A2558">
        <v>1186</v>
      </c>
      <c r="B2558" t="s">
        <v>3723</v>
      </c>
      <c r="C2558" t="s">
        <v>3724</v>
      </c>
      <c r="D2558" t="s">
        <v>3725</v>
      </c>
      <c r="E2558" t="s">
        <v>41</v>
      </c>
      <c r="F2558" t="s">
        <v>455</v>
      </c>
      <c r="G2558" t="s">
        <v>121</v>
      </c>
      <c r="H2558" t="s">
        <v>2614</v>
      </c>
      <c r="I2558">
        <v>41</v>
      </c>
      <c r="J2558">
        <v>85.71</v>
      </c>
      <c r="K2558">
        <v>120</v>
      </c>
      <c r="L2558">
        <v>85.71</v>
      </c>
    </row>
    <row r="2559" spans="1:12" x14ac:dyDescent="0.3">
      <c r="A2559">
        <v>1187</v>
      </c>
      <c r="B2559" t="s">
        <v>3726</v>
      </c>
      <c r="C2559" t="s">
        <v>3727</v>
      </c>
      <c r="D2559" t="s">
        <v>3728</v>
      </c>
      <c r="E2559" t="s">
        <v>1173</v>
      </c>
      <c r="F2559" t="s">
        <v>420</v>
      </c>
      <c r="G2559" t="s">
        <v>121</v>
      </c>
      <c r="H2559" t="s">
        <v>2614</v>
      </c>
      <c r="I2559">
        <v>49</v>
      </c>
      <c r="J2559">
        <v>43.1</v>
      </c>
      <c r="K2559">
        <v>60</v>
      </c>
      <c r="L2559">
        <v>43.1</v>
      </c>
    </row>
    <row r="2560" spans="1:12" x14ac:dyDescent="0.3">
      <c r="A2560">
        <v>1188</v>
      </c>
      <c r="B2560" t="s">
        <v>5770</v>
      </c>
      <c r="C2560" t="s">
        <v>5771</v>
      </c>
      <c r="D2560" t="s">
        <v>5772</v>
      </c>
      <c r="E2560" t="s">
        <v>41</v>
      </c>
      <c r="F2560" t="s">
        <v>420</v>
      </c>
      <c r="G2560" t="s">
        <v>5773</v>
      </c>
      <c r="H2560" t="s">
        <v>2614</v>
      </c>
      <c r="I2560">
        <v>4</v>
      </c>
      <c r="J2560">
        <v>428.57</v>
      </c>
      <c r="K2560">
        <v>600</v>
      </c>
      <c r="L2560">
        <v>428.57</v>
      </c>
    </row>
    <row r="2561" spans="1:12" x14ac:dyDescent="0.3">
      <c r="A2561">
        <v>1189</v>
      </c>
      <c r="B2561" t="s">
        <v>3729</v>
      </c>
      <c r="C2561" t="s">
        <v>3730</v>
      </c>
      <c r="D2561" t="s">
        <v>3731</v>
      </c>
      <c r="E2561" t="s">
        <v>1173</v>
      </c>
      <c r="F2561" t="s">
        <v>476</v>
      </c>
      <c r="G2561" t="s">
        <v>121</v>
      </c>
      <c r="H2561" t="s">
        <v>2614</v>
      </c>
      <c r="I2561">
        <v>87</v>
      </c>
      <c r="J2561">
        <v>145.71</v>
      </c>
      <c r="K2561">
        <v>204</v>
      </c>
      <c r="L2561">
        <v>145.71</v>
      </c>
    </row>
    <row r="2562" spans="1:12" x14ac:dyDescent="0.3">
      <c r="A2562">
        <v>1190</v>
      </c>
      <c r="B2562" t="s">
        <v>5774</v>
      </c>
      <c r="C2562" t="s">
        <v>5775</v>
      </c>
      <c r="D2562" t="s">
        <v>5776</v>
      </c>
      <c r="E2562" t="s">
        <v>1173</v>
      </c>
      <c r="F2562" t="s">
        <v>476</v>
      </c>
      <c r="G2562" t="s">
        <v>121</v>
      </c>
      <c r="H2562" t="s">
        <v>2614</v>
      </c>
      <c r="I2562">
        <v>9</v>
      </c>
      <c r="J2562">
        <v>212.86</v>
      </c>
      <c r="K2562">
        <v>298</v>
      </c>
      <c r="L2562">
        <v>212.86</v>
      </c>
    </row>
    <row r="2563" spans="1:12" x14ac:dyDescent="0.3">
      <c r="A2563">
        <v>1191</v>
      </c>
      <c r="B2563" t="s">
        <v>5777</v>
      </c>
      <c r="C2563" t="s">
        <v>5778</v>
      </c>
      <c r="D2563" t="s">
        <v>5779</v>
      </c>
      <c r="E2563" t="s">
        <v>1173</v>
      </c>
      <c r="F2563" t="s">
        <v>476</v>
      </c>
      <c r="G2563" t="s">
        <v>121</v>
      </c>
      <c r="H2563" t="s">
        <v>2614</v>
      </c>
      <c r="I2563">
        <v>57</v>
      </c>
      <c r="J2563">
        <v>37.86</v>
      </c>
      <c r="K2563">
        <v>53</v>
      </c>
      <c r="L2563">
        <v>37.86</v>
      </c>
    </row>
    <row r="2564" spans="1:12" x14ac:dyDescent="0.3">
      <c r="A2564">
        <v>1192</v>
      </c>
      <c r="B2564" t="s">
        <v>5780</v>
      </c>
      <c r="C2564" t="s">
        <v>5781</v>
      </c>
      <c r="D2564" t="s">
        <v>5782</v>
      </c>
      <c r="E2564" t="s">
        <v>98</v>
      </c>
      <c r="F2564" t="s">
        <v>476</v>
      </c>
      <c r="G2564" t="s">
        <v>300</v>
      </c>
      <c r="H2564" t="s">
        <v>2614</v>
      </c>
      <c r="I2564">
        <v>1</v>
      </c>
      <c r="J2564">
        <v>50.4</v>
      </c>
      <c r="K2564">
        <v>70</v>
      </c>
      <c r="L2564">
        <v>50.4</v>
      </c>
    </row>
    <row r="2565" spans="1:12" x14ac:dyDescent="0.3">
      <c r="A2565">
        <v>1193</v>
      </c>
      <c r="B2565" t="s">
        <v>5783</v>
      </c>
      <c r="C2565" t="s">
        <v>5784</v>
      </c>
      <c r="D2565" t="s">
        <v>5785</v>
      </c>
      <c r="E2565" t="s">
        <v>204</v>
      </c>
      <c r="F2565" t="s">
        <v>1110</v>
      </c>
      <c r="G2565" t="s">
        <v>300</v>
      </c>
      <c r="H2565" t="s">
        <v>2614</v>
      </c>
      <c r="I2565">
        <v>3</v>
      </c>
      <c r="J2565">
        <v>139.81</v>
      </c>
      <c r="K2565">
        <v>195</v>
      </c>
      <c r="L2565">
        <v>139.81</v>
      </c>
    </row>
    <row r="2566" spans="1:12" x14ac:dyDescent="0.3">
      <c r="A2566">
        <v>1194</v>
      </c>
      <c r="B2566" t="s">
        <v>5786</v>
      </c>
      <c r="C2566" t="s">
        <v>5787</v>
      </c>
      <c r="D2566" t="s">
        <v>5788</v>
      </c>
      <c r="E2566" t="s">
        <v>204</v>
      </c>
      <c r="F2566" t="s">
        <v>310</v>
      </c>
      <c r="G2566" t="s">
        <v>121</v>
      </c>
      <c r="H2566" t="s">
        <v>2614</v>
      </c>
      <c r="I2566">
        <v>9</v>
      </c>
      <c r="J2566">
        <v>87.14</v>
      </c>
      <c r="K2566">
        <v>122</v>
      </c>
      <c r="L2566">
        <v>87.14</v>
      </c>
    </row>
    <row r="2567" spans="1:12" x14ac:dyDescent="0.3">
      <c r="A2567">
        <v>1195</v>
      </c>
      <c r="B2567" t="s">
        <v>5789</v>
      </c>
      <c r="C2567" t="s">
        <v>5790</v>
      </c>
      <c r="D2567" t="s">
        <v>5791</v>
      </c>
      <c r="E2567" t="s">
        <v>98</v>
      </c>
      <c r="F2567" t="s">
        <v>289</v>
      </c>
      <c r="G2567" t="s">
        <v>121</v>
      </c>
      <c r="H2567" t="s">
        <v>2614</v>
      </c>
      <c r="I2567">
        <v>4</v>
      </c>
      <c r="J2567">
        <v>281.43</v>
      </c>
      <c r="K2567">
        <v>394</v>
      </c>
      <c r="L2567">
        <v>281.43</v>
      </c>
    </row>
    <row r="2568" spans="1:12" x14ac:dyDescent="0.3">
      <c r="A2568">
        <v>1196</v>
      </c>
      <c r="B2568" t="s">
        <v>3739</v>
      </c>
      <c r="C2568" t="s">
        <v>3740</v>
      </c>
      <c r="D2568" t="s">
        <v>3741</v>
      </c>
      <c r="E2568" t="s">
        <v>41</v>
      </c>
      <c r="F2568" t="s">
        <v>3742</v>
      </c>
      <c r="G2568" t="s">
        <v>300</v>
      </c>
      <c r="H2568" t="s">
        <v>2614</v>
      </c>
      <c r="I2568">
        <v>91</v>
      </c>
      <c r="J2568">
        <v>220</v>
      </c>
      <c r="K2568">
        <v>308</v>
      </c>
      <c r="L2568">
        <v>220</v>
      </c>
    </row>
    <row r="2569" spans="1:12" x14ac:dyDescent="0.3">
      <c r="A2569">
        <v>1197</v>
      </c>
      <c r="B2569" t="s">
        <v>3743</v>
      </c>
      <c r="C2569" t="s">
        <v>3744</v>
      </c>
      <c r="D2569" t="s">
        <v>3745</v>
      </c>
      <c r="E2569" t="s">
        <v>309</v>
      </c>
      <c r="F2569" t="s">
        <v>310</v>
      </c>
      <c r="G2569" t="s">
        <v>121</v>
      </c>
      <c r="H2569" t="s">
        <v>2614</v>
      </c>
      <c r="I2569">
        <v>12</v>
      </c>
      <c r="J2569">
        <v>38.58</v>
      </c>
      <c r="K2569">
        <v>66</v>
      </c>
      <c r="L2569">
        <v>38.58</v>
      </c>
    </row>
    <row r="2570" spans="1:12" x14ac:dyDescent="0.3">
      <c r="A2570">
        <v>1198</v>
      </c>
      <c r="B2570" t="s">
        <v>5792</v>
      </c>
      <c r="C2570" t="s">
        <v>5793</v>
      </c>
      <c r="D2570" t="s">
        <v>5794</v>
      </c>
      <c r="E2570" t="s">
        <v>309</v>
      </c>
      <c r="F2570" t="s">
        <v>310</v>
      </c>
      <c r="G2570" t="s">
        <v>121</v>
      </c>
      <c r="H2570" t="s">
        <v>2614</v>
      </c>
      <c r="I2570">
        <v>9</v>
      </c>
      <c r="J2570">
        <v>58.18</v>
      </c>
      <c r="K2570">
        <v>99</v>
      </c>
      <c r="L2570">
        <v>58.18</v>
      </c>
    </row>
    <row r="2571" spans="1:12" x14ac:dyDescent="0.3">
      <c r="A2571">
        <v>1199</v>
      </c>
      <c r="B2571" t="s">
        <v>5795</v>
      </c>
      <c r="C2571" t="s">
        <v>5796</v>
      </c>
      <c r="D2571" t="s">
        <v>5797</v>
      </c>
      <c r="E2571" t="s">
        <v>204</v>
      </c>
      <c r="F2571" t="s">
        <v>310</v>
      </c>
      <c r="G2571" t="s">
        <v>121</v>
      </c>
      <c r="H2571" t="s">
        <v>2614</v>
      </c>
      <c r="I2571">
        <v>7</v>
      </c>
      <c r="J2571">
        <v>179.46</v>
      </c>
      <c r="K2571">
        <v>251</v>
      </c>
      <c r="L2571">
        <v>179.46</v>
      </c>
    </row>
    <row r="2572" spans="1:12" x14ac:dyDescent="0.3">
      <c r="A2572">
        <v>1200</v>
      </c>
      <c r="B2572" t="s">
        <v>3746</v>
      </c>
      <c r="C2572" t="s">
        <v>3747</v>
      </c>
      <c r="D2572" t="s">
        <v>3748</v>
      </c>
      <c r="E2572" t="s">
        <v>98</v>
      </c>
      <c r="F2572" t="s">
        <v>1532</v>
      </c>
      <c r="G2572" t="s">
        <v>2624</v>
      </c>
      <c r="H2572" t="s">
        <v>2614</v>
      </c>
      <c r="I2572">
        <v>57</v>
      </c>
      <c r="J2572">
        <v>35.18</v>
      </c>
      <c r="K2572">
        <v>49</v>
      </c>
      <c r="L2572">
        <v>35.18</v>
      </c>
    </row>
    <row r="2573" spans="1:12" x14ac:dyDescent="0.3">
      <c r="A2573">
        <v>1201</v>
      </c>
      <c r="B2573" t="s">
        <v>5798</v>
      </c>
      <c r="C2573" t="s">
        <v>5799</v>
      </c>
      <c r="D2573" t="s">
        <v>5800</v>
      </c>
      <c r="E2573" t="s">
        <v>98</v>
      </c>
      <c r="F2573" t="s">
        <v>1532</v>
      </c>
      <c r="G2573" t="s">
        <v>2624</v>
      </c>
      <c r="H2573" t="s">
        <v>2614</v>
      </c>
      <c r="I2573">
        <v>2</v>
      </c>
      <c r="J2573">
        <v>67.77</v>
      </c>
      <c r="K2573">
        <v>94</v>
      </c>
      <c r="L2573">
        <v>67.77</v>
      </c>
    </row>
    <row r="2574" spans="1:12" x14ac:dyDescent="0.3">
      <c r="A2574">
        <v>1202</v>
      </c>
      <c r="B2574" t="s">
        <v>3749</v>
      </c>
      <c r="C2574" t="s">
        <v>3750</v>
      </c>
      <c r="D2574" t="s">
        <v>3751</v>
      </c>
      <c r="E2574" t="s">
        <v>98</v>
      </c>
      <c r="F2574" t="s">
        <v>1532</v>
      </c>
      <c r="G2574" t="s">
        <v>369</v>
      </c>
      <c r="H2574" t="s">
        <v>2614</v>
      </c>
      <c r="I2574">
        <v>16</v>
      </c>
      <c r="J2574">
        <v>52.71</v>
      </c>
      <c r="K2574">
        <v>73</v>
      </c>
      <c r="L2574">
        <v>52.71</v>
      </c>
    </row>
    <row r="2575" spans="1:12" x14ac:dyDescent="0.3">
      <c r="A2575">
        <v>1203</v>
      </c>
      <c r="B2575" t="s">
        <v>5801</v>
      </c>
      <c r="C2575" t="s">
        <v>5802</v>
      </c>
      <c r="D2575" t="s">
        <v>5803</v>
      </c>
      <c r="E2575" t="s">
        <v>1173</v>
      </c>
      <c r="F2575" t="s">
        <v>476</v>
      </c>
      <c r="G2575" t="s">
        <v>121</v>
      </c>
      <c r="H2575" t="s">
        <v>2614</v>
      </c>
      <c r="I2575">
        <v>7</v>
      </c>
      <c r="J2575">
        <v>84.29</v>
      </c>
      <c r="K2575">
        <v>118</v>
      </c>
      <c r="L2575">
        <v>84.29</v>
      </c>
    </row>
    <row r="2576" spans="1:12" x14ac:dyDescent="0.3">
      <c r="A2576">
        <v>1204</v>
      </c>
      <c r="B2576" t="s">
        <v>3755</v>
      </c>
      <c r="C2576" t="s">
        <v>3756</v>
      </c>
      <c r="D2576" t="s">
        <v>3757</v>
      </c>
      <c r="E2576" t="s">
        <v>41</v>
      </c>
      <c r="F2576" t="s">
        <v>748</v>
      </c>
      <c r="G2576" t="s">
        <v>300</v>
      </c>
      <c r="H2576" t="s">
        <v>2614</v>
      </c>
      <c r="I2576">
        <v>14</v>
      </c>
      <c r="J2576">
        <v>105.36</v>
      </c>
      <c r="K2576">
        <v>147</v>
      </c>
      <c r="L2576">
        <v>105.36</v>
      </c>
    </row>
    <row r="2577" spans="1:12" x14ac:dyDescent="0.3">
      <c r="A2577">
        <v>1205</v>
      </c>
      <c r="B2577" t="s">
        <v>5804</v>
      </c>
      <c r="C2577" t="s">
        <v>5805</v>
      </c>
      <c r="D2577" t="s">
        <v>5806</v>
      </c>
      <c r="E2577" t="s">
        <v>41</v>
      </c>
      <c r="F2577" t="s">
        <v>748</v>
      </c>
      <c r="G2577" t="s">
        <v>300</v>
      </c>
      <c r="H2577" t="s">
        <v>2614</v>
      </c>
      <c r="I2577">
        <v>2</v>
      </c>
      <c r="J2577">
        <v>324.10000000000002</v>
      </c>
      <c r="K2577">
        <v>453</v>
      </c>
      <c r="L2577">
        <v>324.10000000000002</v>
      </c>
    </row>
    <row r="2578" spans="1:12" x14ac:dyDescent="0.3">
      <c r="A2578">
        <v>1206</v>
      </c>
      <c r="B2578" t="s">
        <v>5807</v>
      </c>
      <c r="C2578" t="s">
        <v>5808</v>
      </c>
      <c r="D2578" t="s">
        <v>5809</v>
      </c>
      <c r="E2578" t="s">
        <v>309</v>
      </c>
      <c r="F2578" t="s">
        <v>310</v>
      </c>
      <c r="G2578" t="s">
        <v>121</v>
      </c>
      <c r="H2578" t="s">
        <v>2614</v>
      </c>
      <c r="I2578">
        <v>11</v>
      </c>
      <c r="J2578">
        <v>155.57</v>
      </c>
      <c r="K2578">
        <v>242</v>
      </c>
      <c r="L2578">
        <v>155.57</v>
      </c>
    </row>
    <row r="2579" spans="1:12" x14ac:dyDescent="0.3">
      <c r="A2579">
        <v>1207</v>
      </c>
      <c r="B2579" t="s">
        <v>3764</v>
      </c>
      <c r="C2579" t="s">
        <v>3765</v>
      </c>
      <c r="D2579" t="s">
        <v>3766</v>
      </c>
      <c r="E2579" t="s">
        <v>754</v>
      </c>
      <c r="F2579" t="s">
        <v>327</v>
      </c>
      <c r="G2579" t="s">
        <v>300</v>
      </c>
      <c r="H2579" t="s">
        <v>2614</v>
      </c>
      <c r="I2579">
        <v>2</v>
      </c>
      <c r="J2579">
        <v>468.57</v>
      </c>
      <c r="K2579">
        <v>615</v>
      </c>
      <c r="L2579">
        <v>468.57</v>
      </c>
    </row>
    <row r="2580" spans="1:12" x14ac:dyDescent="0.3">
      <c r="A2580">
        <v>1208</v>
      </c>
      <c r="B2580" t="s">
        <v>5810</v>
      </c>
      <c r="C2580" t="s">
        <v>5811</v>
      </c>
      <c r="D2580" t="s">
        <v>5812</v>
      </c>
      <c r="E2580" t="s">
        <v>98</v>
      </c>
      <c r="F2580" t="s">
        <v>299</v>
      </c>
      <c r="G2580" t="s">
        <v>121</v>
      </c>
      <c r="H2580" t="s">
        <v>2614</v>
      </c>
      <c r="I2580">
        <v>3</v>
      </c>
      <c r="J2580">
        <v>19.809999999999999</v>
      </c>
      <c r="K2580">
        <v>27</v>
      </c>
      <c r="L2580">
        <v>19.809999999999999</v>
      </c>
    </row>
    <row r="2581" spans="1:12" x14ac:dyDescent="0.3">
      <c r="A2581">
        <v>1209</v>
      </c>
      <c r="B2581" t="s">
        <v>3767</v>
      </c>
      <c r="C2581" t="s">
        <v>3768</v>
      </c>
      <c r="D2581" t="s">
        <v>3769</v>
      </c>
      <c r="E2581" t="s">
        <v>98</v>
      </c>
      <c r="F2581" t="s">
        <v>476</v>
      </c>
      <c r="G2581" t="s">
        <v>121</v>
      </c>
      <c r="H2581" t="s">
        <v>2614</v>
      </c>
      <c r="I2581">
        <v>2</v>
      </c>
      <c r="J2581">
        <v>83.57</v>
      </c>
      <c r="K2581">
        <v>117</v>
      </c>
      <c r="L2581">
        <v>83.57</v>
      </c>
    </row>
    <row r="2582" spans="1:12" x14ac:dyDescent="0.3">
      <c r="A2582">
        <v>1210</v>
      </c>
      <c r="B2582" t="s">
        <v>5813</v>
      </c>
      <c r="C2582" t="s">
        <v>5814</v>
      </c>
      <c r="D2582" t="s">
        <v>5815</v>
      </c>
      <c r="E2582" t="s">
        <v>98</v>
      </c>
      <c r="F2582" t="s">
        <v>476</v>
      </c>
      <c r="G2582" t="s">
        <v>121</v>
      </c>
      <c r="H2582" t="s">
        <v>2614</v>
      </c>
      <c r="I2582">
        <v>6</v>
      </c>
      <c r="J2582">
        <v>293.57</v>
      </c>
      <c r="K2582">
        <v>411</v>
      </c>
      <c r="L2582">
        <v>293.57</v>
      </c>
    </row>
    <row r="2583" spans="1:12" x14ac:dyDescent="0.3">
      <c r="A2583">
        <v>1211</v>
      </c>
      <c r="B2583" t="s">
        <v>5816</v>
      </c>
      <c r="C2583" t="s">
        <v>5817</v>
      </c>
      <c r="D2583" t="s">
        <v>5818</v>
      </c>
      <c r="E2583" t="s">
        <v>309</v>
      </c>
      <c r="F2583" t="s">
        <v>310</v>
      </c>
      <c r="G2583" t="s">
        <v>300</v>
      </c>
      <c r="H2583" t="s">
        <v>2614</v>
      </c>
      <c r="I2583">
        <v>6</v>
      </c>
      <c r="J2583">
        <v>114.43</v>
      </c>
      <c r="K2583">
        <v>195</v>
      </c>
      <c r="L2583">
        <v>114.43</v>
      </c>
    </row>
    <row r="2584" spans="1:12" x14ac:dyDescent="0.3">
      <c r="A2584">
        <v>1212</v>
      </c>
      <c r="B2584" t="s">
        <v>5819</v>
      </c>
      <c r="C2584" t="s">
        <v>5820</v>
      </c>
      <c r="D2584" t="s">
        <v>5821</v>
      </c>
      <c r="E2584" t="s">
        <v>204</v>
      </c>
      <c r="F2584" t="s">
        <v>310</v>
      </c>
      <c r="G2584" t="s">
        <v>300</v>
      </c>
      <c r="H2584" t="s">
        <v>2614</v>
      </c>
      <c r="I2584">
        <v>6</v>
      </c>
      <c r="J2584">
        <v>168.21</v>
      </c>
      <c r="K2584">
        <v>235</v>
      </c>
      <c r="L2584">
        <v>168.21</v>
      </c>
    </row>
    <row r="2585" spans="1:12" x14ac:dyDescent="0.3">
      <c r="A2585">
        <v>1213</v>
      </c>
      <c r="B2585" t="s">
        <v>5822</v>
      </c>
      <c r="C2585" t="s">
        <v>5823</v>
      </c>
      <c r="D2585" t="s">
        <v>5824</v>
      </c>
      <c r="E2585" t="s">
        <v>98</v>
      </c>
      <c r="F2585" t="s">
        <v>120</v>
      </c>
      <c r="G2585" t="s">
        <v>121</v>
      </c>
      <c r="H2585" t="s">
        <v>2614</v>
      </c>
      <c r="I2585">
        <v>21</v>
      </c>
      <c r="J2585">
        <v>343.57</v>
      </c>
      <c r="K2585">
        <v>481</v>
      </c>
      <c r="L2585">
        <v>343.57</v>
      </c>
    </row>
    <row r="2586" spans="1:12" x14ac:dyDescent="0.3">
      <c r="A2586">
        <v>1214</v>
      </c>
      <c r="B2586" t="s">
        <v>5825</v>
      </c>
      <c r="C2586" t="s">
        <v>5826</v>
      </c>
      <c r="D2586" t="s">
        <v>5827</v>
      </c>
      <c r="E2586" t="s">
        <v>147</v>
      </c>
      <c r="F2586" t="s">
        <v>148</v>
      </c>
      <c r="G2586" t="s">
        <v>121</v>
      </c>
      <c r="H2586" t="s">
        <v>2614</v>
      </c>
      <c r="I2586">
        <v>1</v>
      </c>
      <c r="J2586">
        <v>115.5</v>
      </c>
      <c r="K2586">
        <v>192</v>
      </c>
      <c r="L2586">
        <v>115.5</v>
      </c>
    </row>
    <row r="2587" spans="1:12" x14ac:dyDescent="0.3">
      <c r="A2587">
        <v>1215</v>
      </c>
      <c r="B2587" t="s">
        <v>5828</v>
      </c>
      <c r="C2587" t="s">
        <v>5829</v>
      </c>
      <c r="D2587" t="s">
        <v>5830</v>
      </c>
      <c r="E2587" t="s">
        <v>147</v>
      </c>
      <c r="F2587" t="s">
        <v>148</v>
      </c>
      <c r="G2587" t="s">
        <v>121</v>
      </c>
      <c r="H2587" t="s">
        <v>2614</v>
      </c>
      <c r="I2587">
        <v>6</v>
      </c>
      <c r="J2587">
        <v>243.7</v>
      </c>
      <c r="K2587">
        <v>379</v>
      </c>
      <c r="L2587">
        <v>243.7</v>
      </c>
    </row>
    <row r="2588" spans="1:12" x14ac:dyDescent="0.3">
      <c r="A2588">
        <v>1216</v>
      </c>
      <c r="B2588" t="s">
        <v>3773</v>
      </c>
      <c r="C2588" t="s">
        <v>3774</v>
      </c>
      <c r="D2588" t="s">
        <v>3775</v>
      </c>
      <c r="E2588" t="s">
        <v>309</v>
      </c>
      <c r="F2588" t="s">
        <v>310</v>
      </c>
      <c r="G2588" t="s">
        <v>121</v>
      </c>
      <c r="H2588" t="s">
        <v>2614</v>
      </c>
      <c r="I2588">
        <v>17</v>
      </c>
      <c r="J2588">
        <v>48.83</v>
      </c>
      <c r="K2588">
        <v>85</v>
      </c>
      <c r="L2588">
        <v>48.83</v>
      </c>
    </row>
    <row r="2589" spans="1:12" x14ac:dyDescent="0.3">
      <c r="A2589">
        <v>1217</v>
      </c>
      <c r="B2589" t="s">
        <v>3779</v>
      </c>
      <c r="C2589" t="s">
        <v>3780</v>
      </c>
      <c r="D2589" t="s">
        <v>3781</v>
      </c>
      <c r="E2589" t="s">
        <v>204</v>
      </c>
      <c r="F2589" t="s">
        <v>469</v>
      </c>
      <c r="G2589" t="s">
        <v>121</v>
      </c>
      <c r="H2589" t="s">
        <v>2614</v>
      </c>
      <c r="I2589">
        <v>45</v>
      </c>
      <c r="J2589">
        <v>43.11</v>
      </c>
      <c r="K2589">
        <v>60</v>
      </c>
      <c r="L2589">
        <v>43.11</v>
      </c>
    </row>
    <row r="2590" spans="1:12" x14ac:dyDescent="0.3">
      <c r="A2590">
        <v>1218</v>
      </c>
      <c r="B2590" t="s">
        <v>3782</v>
      </c>
      <c r="C2590" t="s">
        <v>3783</v>
      </c>
      <c r="D2590" t="s">
        <v>3784</v>
      </c>
      <c r="E2590" t="s">
        <v>468</v>
      </c>
      <c r="F2590" t="s">
        <v>1307</v>
      </c>
      <c r="G2590" t="s">
        <v>121</v>
      </c>
      <c r="H2590" t="s">
        <v>2614</v>
      </c>
      <c r="I2590">
        <v>23</v>
      </c>
      <c r="J2590">
        <v>117.86</v>
      </c>
      <c r="K2590">
        <v>165</v>
      </c>
      <c r="L2590">
        <v>117.86</v>
      </c>
    </row>
    <row r="2591" spans="1:12" x14ac:dyDescent="0.3">
      <c r="A2591">
        <v>1219</v>
      </c>
      <c r="B2591" t="s">
        <v>5831</v>
      </c>
      <c r="C2591" t="s">
        <v>5832</v>
      </c>
      <c r="D2591" t="s">
        <v>3787</v>
      </c>
      <c r="E2591" t="s">
        <v>204</v>
      </c>
      <c r="F2591" t="s">
        <v>424</v>
      </c>
      <c r="G2591" t="s">
        <v>300</v>
      </c>
      <c r="H2591" t="s">
        <v>2614</v>
      </c>
      <c r="I2591">
        <v>5</v>
      </c>
      <c r="J2591">
        <v>75.11</v>
      </c>
      <c r="K2591">
        <v>105</v>
      </c>
      <c r="L2591">
        <v>75.11</v>
      </c>
    </row>
    <row r="2592" spans="1:12" x14ac:dyDescent="0.3">
      <c r="A2592">
        <v>1220</v>
      </c>
      <c r="B2592" t="s">
        <v>3785</v>
      </c>
      <c r="C2592" t="s">
        <v>3786</v>
      </c>
      <c r="D2592" t="s">
        <v>3787</v>
      </c>
      <c r="E2592" t="s">
        <v>41</v>
      </c>
      <c r="F2592" t="s">
        <v>455</v>
      </c>
      <c r="G2592" t="s">
        <v>121</v>
      </c>
      <c r="H2592" t="s">
        <v>2614</v>
      </c>
      <c r="I2592">
        <v>3</v>
      </c>
      <c r="J2592">
        <v>28.86</v>
      </c>
      <c r="K2592">
        <v>40</v>
      </c>
      <c r="L2592">
        <v>28.86</v>
      </c>
    </row>
    <row r="2593" spans="1:12" x14ac:dyDescent="0.3">
      <c r="A2593">
        <v>1221</v>
      </c>
      <c r="B2593" t="s">
        <v>3788</v>
      </c>
      <c r="C2593" t="s">
        <v>3789</v>
      </c>
      <c r="D2593" t="s">
        <v>3790</v>
      </c>
      <c r="E2593" t="s">
        <v>41</v>
      </c>
      <c r="F2593" t="s">
        <v>455</v>
      </c>
      <c r="G2593" t="s">
        <v>121</v>
      </c>
      <c r="H2593" t="s">
        <v>2614</v>
      </c>
      <c r="I2593">
        <v>25</v>
      </c>
      <c r="J2593">
        <v>56.43</v>
      </c>
      <c r="K2593">
        <v>79</v>
      </c>
      <c r="L2593">
        <v>56.43</v>
      </c>
    </row>
    <row r="2594" spans="1:12" x14ac:dyDescent="0.3">
      <c r="A2594">
        <v>1222</v>
      </c>
      <c r="B2594" t="s">
        <v>3791</v>
      </c>
      <c r="C2594" t="s">
        <v>3792</v>
      </c>
      <c r="D2594" t="s">
        <v>3793</v>
      </c>
      <c r="E2594" t="s">
        <v>4535</v>
      </c>
      <c r="F2594" t="s">
        <v>455</v>
      </c>
      <c r="G2594" t="s">
        <v>121</v>
      </c>
      <c r="H2594" t="s">
        <v>2614</v>
      </c>
      <c r="I2594">
        <v>9</v>
      </c>
      <c r="J2594">
        <v>92.64</v>
      </c>
      <c r="K2594">
        <v>129</v>
      </c>
      <c r="L2594">
        <v>92.64</v>
      </c>
    </row>
    <row r="2595" spans="1:12" x14ac:dyDescent="0.3">
      <c r="A2595">
        <v>1223</v>
      </c>
      <c r="B2595" t="s">
        <v>5833</v>
      </c>
      <c r="C2595" t="s">
        <v>5834</v>
      </c>
      <c r="D2595" t="s">
        <v>5835</v>
      </c>
      <c r="E2595" t="s">
        <v>41</v>
      </c>
      <c r="F2595" t="s">
        <v>455</v>
      </c>
      <c r="G2595" t="s">
        <v>121</v>
      </c>
      <c r="H2595" t="s">
        <v>2614</v>
      </c>
      <c r="I2595">
        <v>21</v>
      </c>
      <c r="J2595">
        <v>23.5</v>
      </c>
      <c r="K2595">
        <v>32</v>
      </c>
      <c r="L2595">
        <v>23.5</v>
      </c>
    </row>
    <row r="2596" spans="1:12" x14ac:dyDescent="0.3">
      <c r="A2596">
        <v>1224</v>
      </c>
      <c r="B2596" t="s">
        <v>3794</v>
      </c>
      <c r="C2596" t="s">
        <v>3795</v>
      </c>
      <c r="D2596" t="s">
        <v>3796</v>
      </c>
      <c r="E2596" t="s">
        <v>41</v>
      </c>
      <c r="F2596" t="s">
        <v>455</v>
      </c>
      <c r="G2596" t="s">
        <v>121</v>
      </c>
      <c r="H2596" t="s">
        <v>2614</v>
      </c>
      <c r="I2596">
        <v>25</v>
      </c>
      <c r="J2596">
        <v>56.79</v>
      </c>
      <c r="K2596">
        <v>79</v>
      </c>
      <c r="L2596">
        <v>56.79</v>
      </c>
    </row>
    <row r="2597" spans="1:12" x14ac:dyDescent="0.3">
      <c r="A2597">
        <v>1225</v>
      </c>
      <c r="B2597" t="s">
        <v>5836</v>
      </c>
      <c r="C2597" t="s">
        <v>5837</v>
      </c>
      <c r="D2597" t="s">
        <v>5838</v>
      </c>
      <c r="E2597" t="s">
        <v>204</v>
      </c>
      <c r="F2597" t="s">
        <v>480</v>
      </c>
      <c r="G2597" t="s">
        <v>300</v>
      </c>
      <c r="H2597" t="s">
        <v>2614</v>
      </c>
      <c r="I2597">
        <v>2</v>
      </c>
      <c r="J2597">
        <v>242.14</v>
      </c>
      <c r="K2597">
        <v>339</v>
      </c>
      <c r="L2597">
        <v>242.14</v>
      </c>
    </row>
    <row r="2598" spans="1:12" x14ac:dyDescent="0.3">
      <c r="A2598">
        <v>1226</v>
      </c>
      <c r="B2598" t="s">
        <v>3797</v>
      </c>
      <c r="C2598" t="s">
        <v>3798</v>
      </c>
      <c r="D2598" t="s">
        <v>3799</v>
      </c>
      <c r="E2598" t="s">
        <v>176</v>
      </c>
      <c r="F2598" t="s">
        <v>1654</v>
      </c>
      <c r="G2598" t="s">
        <v>121</v>
      </c>
      <c r="H2598" t="s">
        <v>2614</v>
      </c>
      <c r="I2598">
        <v>12</v>
      </c>
      <c r="J2598">
        <v>78.569999999999993</v>
      </c>
      <c r="K2598">
        <v>110</v>
      </c>
      <c r="L2598">
        <v>78.569999999999993</v>
      </c>
    </row>
    <row r="2599" spans="1:12" x14ac:dyDescent="0.3">
      <c r="A2599">
        <v>1227</v>
      </c>
      <c r="B2599" t="s">
        <v>5839</v>
      </c>
      <c r="C2599" t="s">
        <v>5840</v>
      </c>
      <c r="D2599" t="s">
        <v>5841</v>
      </c>
      <c r="E2599" t="s">
        <v>176</v>
      </c>
      <c r="F2599" t="s">
        <v>1654</v>
      </c>
      <c r="G2599" t="s">
        <v>121</v>
      </c>
      <c r="H2599" t="s">
        <v>2614</v>
      </c>
      <c r="I2599">
        <v>8</v>
      </c>
      <c r="J2599">
        <v>92.86</v>
      </c>
      <c r="K2599">
        <v>130</v>
      </c>
      <c r="L2599">
        <v>92.86</v>
      </c>
    </row>
    <row r="2600" spans="1:12" x14ac:dyDescent="0.3">
      <c r="A2600">
        <v>1228</v>
      </c>
      <c r="B2600" t="s">
        <v>5842</v>
      </c>
      <c r="C2600" t="s">
        <v>5843</v>
      </c>
      <c r="D2600" t="s">
        <v>5844</v>
      </c>
      <c r="E2600" t="s">
        <v>176</v>
      </c>
      <c r="F2600" t="s">
        <v>1654</v>
      </c>
      <c r="G2600" t="s">
        <v>121</v>
      </c>
      <c r="H2600" t="s">
        <v>2614</v>
      </c>
      <c r="I2600">
        <v>8</v>
      </c>
      <c r="J2600">
        <v>100</v>
      </c>
      <c r="K2600">
        <v>140</v>
      </c>
      <c r="L2600">
        <v>100</v>
      </c>
    </row>
    <row r="2601" spans="1:12" x14ac:dyDescent="0.3">
      <c r="A2601">
        <v>1229</v>
      </c>
      <c r="B2601" t="s">
        <v>5845</v>
      </c>
      <c r="C2601" t="s">
        <v>5846</v>
      </c>
      <c r="D2601" t="s">
        <v>5847</v>
      </c>
      <c r="E2601" t="s">
        <v>41</v>
      </c>
      <c r="F2601" t="s">
        <v>148</v>
      </c>
      <c r="G2601" t="s">
        <v>121</v>
      </c>
      <c r="H2601" t="s">
        <v>2614</v>
      </c>
      <c r="I2601">
        <v>2</v>
      </c>
      <c r="J2601">
        <v>185.71</v>
      </c>
      <c r="K2601">
        <v>260</v>
      </c>
      <c r="L2601">
        <v>185.71</v>
      </c>
    </row>
    <row r="2602" spans="1:12" x14ac:dyDescent="0.3">
      <c r="A2602">
        <v>1230</v>
      </c>
      <c r="B2602" t="s">
        <v>5848</v>
      </c>
      <c r="C2602" t="s">
        <v>5849</v>
      </c>
      <c r="D2602" t="s">
        <v>5850</v>
      </c>
      <c r="E2602" t="s">
        <v>5851</v>
      </c>
      <c r="F2602" t="s">
        <v>579</v>
      </c>
      <c r="G2602" t="s">
        <v>121</v>
      </c>
      <c r="H2602" t="s">
        <v>2614</v>
      </c>
      <c r="I2602">
        <v>1</v>
      </c>
      <c r="J2602">
        <v>37.76</v>
      </c>
      <c r="K2602">
        <v>52</v>
      </c>
      <c r="L2602">
        <v>37.76</v>
      </c>
    </row>
    <row r="2603" spans="1:12" x14ac:dyDescent="0.3">
      <c r="A2603">
        <v>1231</v>
      </c>
      <c r="B2603" t="s">
        <v>5852</v>
      </c>
      <c r="C2603" t="s">
        <v>5853</v>
      </c>
      <c r="D2603" t="s">
        <v>5854</v>
      </c>
      <c r="E2603" t="s">
        <v>578</v>
      </c>
      <c r="F2603" t="s">
        <v>579</v>
      </c>
      <c r="G2603" t="s">
        <v>121</v>
      </c>
      <c r="H2603" t="s">
        <v>2614</v>
      </c>
      <c r="I2603">
        <v>13</v>
      </c>
      <c r="J2603">
        <v>112.79</v>
      </c>
      <c r="K2603">
        <v>175</v>
      </c>
      <c r="L2603">
        <v>112.79</v>
      </c>
    </row>
    <row r="2604" spans="1:12" x14ac:dyDescent="0.3">
      <c r="A2604">
        <v>1232</v>
      </c>
      <c r="B2604" t="s">
        <v>3800</v>
      </c>
      <c r="C2604" t="s">
        <v>3801</v>
      </c>
      <c r="D2604" t="s">
        <v>3802</v>
      </c>
      <c r="E2604" t="s">
        <v>2438</v>
      </c>
      <c r="F2604" t="s">
        <v>476</v>
      </c>
      <c r="G2604" t="s">
        <v>2689</v>
      </c>
      <c r="H2604" t="s">
        <v>2614</v>
      </c>
      <c r="I2604">
        <v>18</v>
      </c>
      <c r="J2604">
        <v>274.29000000000002</v>
      </c>
      <c r="K2604">
        <v>384</v>
      </c>
      <c r="L2604">
        <v>274.29000000000002</v>
      </c>
    </row>
    <row r="2605" spans="1:12" x14ac:dyDescent="0.3">
      <c r="A2605">
        <v>1233</v>
      </c>
      <c r="B2605" t="s">
        <v>5855</v>
      </c>
      <c r="C2605" t="s">
        <v>5856</v>
      </c>
      <c r="D2605" t="s">
        <v>5857</v>
      </c>
      <c r="E2605" t="s">
        <v>2438</v>
      </c>
      <c r="F2605" t="s">
        <v>476</v>
      </c>
      <c r="G2605" t="s">
        <v>323</v>
      </c>
      <c r="H2605" t="s">
        <v>2614</v>
      </c>
      <c r="I2605">
        <v>40</v>
      </c>
      <c r="J2605">
        <v>219.29</v>
      </c>
      <c r="K2605">
        <v>307</v>
      </c>
      <c r="L2605">
        <v>219.29</v>
      </c>
    </row>
    <row r="2606" spans="1:12" x14ac:dyDescent="0.3">
      <c r="A2606">
        <v>1234</v>
      </c>
      <c r="B2606" t="s">
        <v>3803</v>
      </c>
      <c r="C2606" t="s">
        <v>3804</v>
      </c>
      <c r="D2606" t="s">
        <v>3805</v>
      </c>
      <c r="E2606" t="s">
        <v>2438</v>
      </c>
      <c r="F2606" t="s">
        <v>476</v>
      </c>
      <c r="G2606" t="s">
        <v>2689</v>
      </c>
      <c r="H2606" t="s">
        <v>2614</v>
      </c>
      <c r="I2606">
        <v>115</v>
      </c>
      <c r="J2606">
        <v>164.64</v>
      </c>
      <c r="K2606">
        <v>230</v>
      </c>
      <c r="L2606">
        <v>164.64</v>
      </c>
    </row>
    <row r="2607" spans="1:12" x14ac:dyDescent="0.3">
      <c r="A2607">
        <v>1235</v>
      </c>
      <c r="B2607" t="s">
        <v>3810</v>
      </c>
      <c r="C2607" t="s">
        <v>3811</v>
      </c>
      <c r="D2607" t="s">
        <v>3812</v>
      </c>
      <c r="E2607" t="s">
        <v>41</v>
      </c>
      <c r="F2607" t="s">
        <v>2737</v>
      </c>
      <c r="G2607" t="s">
        <v>121</v>
      </c>
      <c r="H2607" t="s">
        <v>2614</v>
      </c>
      <c r="I2607">
        <v>1</v>
      </c>
      <c r="J2607">
        <v>33.21</v>
      </c>
      <c r="K2607">
        <v>46</v>
      </c>
      <c r="L2607">
        <v>33.21</v>
      </c>
    </row>
    <row r="2608" spans="1:12" x14ac:dyDescent="0.3">
      <c r="A2608">
        <v>1236</v>
      </c>
      <c r="B2608" t="s">
        <v>5858</v>
      </c>
      <c r="C2608" t="s">
        <v>5859</v>
      </c>
      <c r="D2608" t="s">
        <v>5860</v>
      </c>
      <c r="E2608" t="s">
        <v>41</v>
      </c>
      <c r="F2608" t="s">
        <v>1110</v>
      </c>
      <c r="G2608" t="s">
        <v>3140</v>
      </c>
      <c r="H2608" t="s">
        <v>2614</v>
      </c>
      <c r="I2608">
        <v>3</v>
      </c>
      <c r="J2608">
        <v>167.02</v>
      </c>
      <c r="K2608">
        <v>233</v>
      </c>
      <c r="L2608">
        <v>167.02</v>
      </c>
    </row>
    <row r="2609" spans="1:12" x14ac:dyDescent="0.3">
      <c r="A2609">
        <v>1237</v>
      </c>
      <c r="B2609" t="s">
        <v>5861</v>
      </c>
      <c r="C2609" t="s">
        <v>5862</v>
      </c>
      <c r="D2609" t="s">
        <v>5863</v>
      </c>
      <c r="E2609" t="s">
        <v>41</v>
      </c>
      <c r="F2609" t="s">
        <v>659</v>
      </c>
      <c r="G2609" t="s">
        <v>369</v>
      </c>
      <c r="H2609" t="s">
        <v>2614</v>
      </c>
      <c r="I2609">
        <v>4</v>
      </c>
      <c r="J2609">
        <v>29.9</v>
      </c>
      <c r="K2609">
        <v>41</v>
      </c>
      <c r="L2609">
        <v>29.9</v>
      </c>
    </row>
    <row r="2610" spans="1:12" x14ac:dyDescent="0.3">
      <c r="A2610">
        <v>1238</v>
      </c>
      <c r="B2610" t="s">
        <v>5864</v>
      </c>
      <c r="C2610" t="s">
        <v>5865</v>
      </c>
      <c r="D2610" t="s">
        <v>5866</v>
      </c>
      <c r="E2610" t="s">
        <v>41</v>
      </c>
      <c r="F2610" t="s">
        <v>299</v>
      </c>
      <c r="G2610" t="s">
        <v>300</v>
      </c>
      <c r="H2610" t="s">
        <v>2614</v>
      </c>
      <c r="I2610">
        <v>8</v>
      </c>
      <c r="J2610">
        <v>83.57</v>
      </c>
      <c r="K2610">
        <v>117</v>
      </c>
      <c r="L2610">
        <v>83.57</v>
      </c>
    </row>
    <row r="2611" spans="1:12" x14ac:dyDescent="0.3">
      <c r="A2611">
        <v>1239</v>
      </c>
      <c r="B2611" t="s">
        <v>5867</v>
      </c>
      <c r="C2611" t="s">
        <v>5868</v>
      </c>
      <c r="D2611" t="s">
        <v>5869</v>
      </c>
      <c r="E2611" t="s">
        <v>204</v>
      </c>
      <c r="F2611" t="s">
        <v>299</v>
      </c>
      <c r="G2611" t="s">
        <v>300</v>
      </c>
      <c r="H2611" t="s">
        <v>2614</v>
      </c>
      <c r="I2611">
        <v>27</v>
      </c>
      <c r="J2611">
        <v>154.63999999999999</v>
      </c>
      <c r="K2611">
        <v>216</v>
      </c>
      <c r="L2611">
        <v>154.63999999999999</v>
      </c>
    </row>
    <row r="2612" spans="1:12" x14ac:dyDescent="0.3">
      <c r="A2612">
        <v>1240</v>
      </c>
      <c r="B2612" t="s">
        <v>3813</v>
      </c>
      <c r="C2612" t="s">
        <v>3814</v>
      </c>
      <c r="D2612" t="s">
        <v>3815</v>
      </c>
      <c r="E2612" t="s">
        <v>204</v>
      </c>
      <c r="F2612" t="s">
        <v>299</v>
      </c>
      <c r="G2612" t="s">
        <v>300</v>
      </c>
      <c r="H2612" t="s">
        <v>2614</v>
      </c>
      <c r="I2612">
        <v>23</v>
      </c>
      <c r="J2612">
        <v>103.07</v>
      </c>
      <c r="K2612">
        <v>144</v>
      </c>
      <c r="L2612">
        <v>103.07</v>
      </c>
    </row>
    <row r="2613" spans="1:12" x14ac:dyDescent="0.3">
      <c r="A2613">
        <v>1241</v>
      </c>
      <c r="B2613" t="s">
        <v>5870</v>
      </c>
      <c r="C2613" t="s">
        <v>5871</v>
      </c>
      <c r="D2613" t="s">
        <v>5872</v>
      </c>
      <c r="E2613" t="s">
        <v>204</v>
      </c>
      <c r="F2613" t="s">
        <v>299</v>
      </c>
      <c r="G2613" t="s">
        <v>300</v>
      </c>
      <c r="H2613" t="s">
        <v>2614</v>
      </c>
      <c r="I2613">
        <v>3</v>
      </c>
      <c r="J2613">
        <v>134</v>
      </c>
      <c r="K2613">
        <v>187</v>
      </c>
      <c r="L2613">
        <v>134</v>
      </c>
    </row>
    <row r="2614" spans="1:12" x14ac:dyDescent="0.3">
      <c r="A2614">
        <v>1242</v>
      </c>
      <c r="B2614" t="s">
        <v>3816</v>
      </c>
      <c r="C2614" t="s">
        <v>3817</v>
      </c>
      <c r="D2614" t="s">
        <v>3818</v>
      </c>
      <c r="E2614" t="s">
        <v>204</v>
      </c>
      <c r="F2614" t="s">
        <v>3819</v>
      </c>
      <c r="G2614" t="s">
        <v>121</v>
      </c>
      <c r="H2614" t="s">
        <v>2614</v>
      </c>
      <c r="I2614">
        <v>5</v>
      </c>
      <c r="J2614">
        <v>103.57</v>
      </c>
      <c r="K2614">
        <v>145</v>
      </c>
      <c r="L2614">
        <v>103.57</v>
      </c>
    </row>
    <row r="2615" spans="1:12" x14ac:dyDescent="0.3">
      <c r="A2615">
        <v>1243</v>
      </c>
      <c r="B2615" t="s">
        <v>3820</v>
      </c>
      <c r="C2615" t="s">
        <v>3821</v>
      </c>
      <c r="D2615" t="s">
        <v>3822</v>
      </c>
      <c r="E2615" t="s">
        <v>468</v>
      </c>
      <c r="F2615" t="s">
        <v>690</v>
      </c>
      <c r="G2615" t="s">
        <v>300</v>
      </c>
      <c r="H2615" t="s">
        <v>2614</v>
      </c>
      <c r="I2615">
        <v>7</v>
      </c>
      <c r="J2615">
        <v>85.72</v>
      </c>
      <c r="K2615">
        <v>120</v>
      </c>
      <c r="L2615">
        <v>85.72</v>
      </c>
    </row>
    <row r="2616" spans="1:12" x14ac:dyDescent="0.3">
      <c r="A2616">
        <v>1244</v>
      </c>
      <c r="B2616" t="s">
        <v>3823</v>
      </c>
      <c r="C2616" t="s">
        <v>3824</v>
      </c>
      <c r="D2616" t="s">
        <v>3825</v>
      </c>
      <c r="E2616" t="s">
        <v>212</v>
      </c>
      <c r="F2616" t="s">
        <v>148</v>
      </c>
      <c r="G2616" t="s">
        <v>300</v>
      </c>
      <c r="H2616" t="s">
        <v>2614</v>
      </c>
      <c r="I2616">
        <v>38</v>
      </c>
      <c r="J2616">
        <v>157.34</v>
      </c>
      <c r="K2616">
        <v>293</v>
      </c>
      <c r="L2616">
        <v>157.34</v>
      </c>
    </row>
    <row r="2617" spans="1:12" x14ac:dyDescent="0.3">
      <c r="A2617">
        <v>1245</v>
      </c>
      <c r="B2617" t="s">
        <v>5873</v>
      </c>
      <c r="C2617" t="s">
        <v>5874</v>
      </c>
      <c r="D2617" t="s">
        <v>5875</v>
      </c>
      <c r="E2617" t="s">
        <v>41</v>
      </c>
      <c r="F2617" t="s">
        <v>148</v>
      </c>
      <c r="G2617" t="s">
        <v>300</v>
      </c>
      <c r="H2617" t="s">
        <v>2614</v>
      </c>
      <c r="I2617">
        <v>15</v>
      </c>
      <c r="J2617">
        <v>234.64</v>
      </c>
      <c r="K2617">
        <v>328</v>
      </c>
      <c r="L2617">
        <v>234.64</v>
      </c>
    </row>
    <row r="2618" spans="1:12" x14ac:dyDescent="0.3">
      <c r="A2618">
        <v>1246</v>
      </c>
      <c r="B2618" t="s">
        <v>5876</v>
      </c>
      <c r="C2618" t="s">
        <v>5877</v>
      </c>
      <c r="D2618" t="s">
        <v>5878</v>
      </c>
      <c r="E2618" t="s">
        <v>41</v>
      </c>
      <c r="F2618" t="s">
        <v>148</v>
      </c>
      <c r="G2618" t="s">
        <v>300</v>
      </c>
      <c r="H2618" t="s">
        <v>2614</v>
      </c>
      <c r="I2618">
        <v>4</v>
      </c>
      <c r="J2618">
        <v>256.07</v>
      </c>
      <c r="K2618">
        <v>358</v>
      </c>
      <c r="L2618">
        <v>256.07</v>
      </c>
    </row>
    <row r="2619" spans="1:12" x14ac:dyDescent="0.3">
      <c r="A2619">
        <v>1247</v>
      </c>
      <c r="B2619" t="s">
        <v>5879</v>
      </c>
      <c r="C2619" t="s">
        <v>5880</v>
      </c>
      <c r="D2619" t="s">
        <v>5881</v>
      </c>
      <c r="E2619" t="s">
        <v>41</v>
      </c>
      <c r="F2619" t="s">
        <v>148</v>
      </c>
      <c r="G2619" t="s">
        <v>300</v>
      </c>
      <c r="H2619" t="s">
        <v>2614</v>
      </c>
      <c r="I2619">
        <v>4</v>
      </c>
      <c r="J2619">
        <v>167.86</v>
      </c>
      <c r="K2619">
        <v>235</v>
      </c>
      <c r="L2619">
        <v>167.86</v>
      </c>
    </row>
    <row r="2620" spans="1:12" x14ac:dyDescent="0.3">
      <c r="A2620">
        <v>1248</v>
      </c>
      <c r="B2620" t="s">
        <v>3826</v>
      </c>
      <c r="C2620" t="s">
        <v>3827</v>
      </c>
      <c r="D2620" t="s">
        <v>3828</v>
      </c>
      <c r="E2620" t="s">
        <v>41</v>
      </c>
      <c r="F2620" t="s">
        <v>476</v>
      </c>
      <c r="G2620" t="s">
        <v>121</v>
      </c>
      <c r="H2620" t="s">
        <v>2614</v>
      </c>
      <c r="I2620">
        <v>36</v>
      </c>
      <c r="J2620">
        <v>101.42</v>
      </c>
      <c r="K2620">
        <v>142</v>
      </c>
      <c r="L2620">
        <v>101.42</v>
      </c>
    </row>
    <row r="2621" spans="1:12" x14ac:dyDescent="0.3">
      <c r="A2621">
        <v>1249</v>
      </c>
      <c r="B2621" t="s">
        <v>3829</v>
      </c>
      <c r="C2621" t="s">
        <v>3830</v>
      </c>
      <c r="D2621" t="s">
        <v>3831</v>
      </c>
      <c r="E2621" t="s">
        <v>3832</v>
      </c>
      <c r="F2621" t="s">
        <v>476</v>
      </c>
      <c r="G2621" t="s">
        <v>121</v>
      </c>
      <c r="H2621" t="s">
        <v>2614</v>
      </c>
      <c r="I2621">
        <v>15</v>
      </c>
      <c r="J2621">
        <v>66.430000000000007</v>
      </c>
      <c r="K2621">
        <v>93</v>
      </c>
      <c r="L2621">
        <v>66.430000000000007</v>
      </c>
    </row>
    <row r="2622" spans="1:12" x14ac:dyDescent="0.3">
      <c r="A2622">
        <v>1250</v>
      </c>
      <c r="B2622" t="s">
        <v>5882</v>
      </c>
      <c r="C2622" t="s">
        <v>5883</v>
      </c>
      <c r="D2622" t="s">
        <v>5884</v>
      </c>
      <c r="E2622" t="s">
        <v>2438</v>
      </c>
      <c r="F2622" t="s">
        <v>480</v>
      </c>
      <c r="G2622" t="s">
        <v>323</v>
      </c>
      <c r="H2622" t="s">
        <v>2614</v>
      </c>
      <c r="I2622">
        <v>4</v>
      </c>
      <c r="J2622">
        <v>106.43</v>
      </c>
      <c r="K2622">
        <v>149</v>
      </c>
      <c r="L2622">
        <v>106.43</v>
      </c>
    </row>
    <row r="2623" spans="1:12" x14ac:dyDescent="0.3">
      <c r="A2623">
        <v>1251</v>
      </c>
      <c r="B2623" t="s">
        <v>5885</v>
      </c>
      <c r="C2623" t="s">
        <v>5886</v>
      </c>
      <c r="D2623" t="s">
        <v>5887</v>
      </c>
      <c r="E2623" t="s">
        <v>2438</v>
      </c>
      <c r="F2623" t="s">
        <v>480</v>
      </c>
      <c r="G2623" t="s">
        <v>323</v>
      </c>
      <c r="H2623" t="s">
        <v>2614</v>
      </c>
      <c r="I2623">
        <v>4</v>
      </c>
      <c r="J2623">
        <v>106.43</v>
      </c>
      <c r="K2623">
        <v>149</v>
      </c>
      <c r="L2623">
        <v>106.43</v>
      </c>
    </row>
    <row r="2624" spans="1:12" x14ac:dyDescent="0.3">
      <c r="A2624">
        <v>1252</v>
      </c>
      <c r="B2624" t="s">
        <v>5888</v>
      </c>
      <c r="C2624" t="s">
        <v>5889</v>
      </c>
      <c r="D2624" t="s">
        <v>5812</v>
      </c>
      <c r="E2624" t="s">
        <v>1173</v>
      </c>
      <c r="F2624" t="s">
        <v>476</v>
      </c>
      <c r="G2624" t="s">
        <v>121</v>
      </c>
      <c r="H2624" t="s">
        <v>2614</v>
      </c>
      <c r="I2624">
        <v>23</v>
      </c>
      <c r="J2624">
        <v>24.16</v>
      </c>
      <c r="K2624">
        <v>33</v>
      </c>
      <c r="L2624">
        <v>24.16</v>
      </c>
    </row>
    <row r="2625" spans="1:12" x14ac:dyDescent="0.3">
      <c r="A2625">
        <v>1253</v>
      </c>
      <c r="B2625" t="s">
        <v>5890</v>
      </c>
      <c r="C2625" t="s">
        <v>5891</v>
      </c>
      <c r="D2625" t="s">
        <v>5892</v>
      </c>
      <c r="E2625" t="s">
        <v>1173</v>
      </c>
      <c r="F2625" t="s">
        <v>476</v>
      </c>
      <c r="G2625" t="s">
        <v>121</v>
      </c>
      <c r="H2625" t="s">
        <v>2614</v>
      </c>
      <c r="I2625">
        <v>3</v>
      </c>
      <c r="J2625">
        <v>35.83</v>
      </c>
      <c r="K2625">
        <v>50</v>
      </c>
      <c r="L2625">
        <v>35.83</v>
      </c>
    </row>
    <row r="2626" spans="1:12" x14ac:dyDescent="0.3">
      <c r="A2626">
        <v>1254</v>
      </c>
      <c r="B2626" t="s">
        <v>3836</v>
      </c>
      <c r="C2626" t="s">
        <v>3837</v>
      </c>
      <c r="D2626" t="s">
        <v>3838</v>
      </c>
      <c r="E2626" t="s">
        <v>1173</v>
      </c>
      <c r="F2626" t="s">
        <v>476</v>
      </c>
      <c r="G2626" t="s">
        <v>121</v>
      </c>
      <c r="H2626" t="s">
        <v>2614</v>
      </c>
      <c r="I2626">
        <v>109</v>
      </c>
      <c r="J2626">
        <v>27.14</v>
      </c>
      <c r="K2626">
        <v>38</v>
      </c>
      <c r="L2626">
        <v>27.14</v>
      </c>
    </row>
    <row r="2627" spans="1:12" x14ac:dyDescent="0.3">
      <c r="A2627">
        <v>1255</v>
      </c>
      <c r="B2627" t="s">
        <v>5893</v>
      </c>
      <c r="C2627" t="s">
        <v>5894</v>
      </c>
      <c r="D2627" t="s">
        <v>5895</v>
      </c>
      <c r="E2627" t="s">
        <v>1173</v>
      </c>
      <c r="F2627" t="s">
        <v>476</v>
      </c>
      <c r="G2627" t="s">
        <v>121</v>
      </c>
      <c r="H2627" t="s">
        <v>2614</v>
      </c>
      <c r="I2627">
        <v>14</v>
      </c>
      <c r="J2627">
        <v>83.57</v>
      </c>
      <c r="K2627">
        <v>117</v>
      </c>
      <c r="L2627">
        <v>83.57</v>
      </c>
    </row>
    <row r="2628" spans="1:12" x14ac:dyDescent="0.3">
      <c r="A2628">
        <v>1256</v>
      </c>
      <c r="B2628" t="s">
        <v>3839</v>
      </c>
      <c r="C2628" t="s">
        <v>3840</v>
      </c>
      <c r="D2628" t="s">
        <v>3841</v>
      </c>
      <c r="E2628" t="s">
        <v>98</v>
      </c>
      <c r="F2628" t="s">
        <v>476</v>
      </c>
      <c r="G2628" t="s">
        <v>121</v>
      </c>
      <c r="H2628" t="s">
        <v>2614</v>
      </c>
      <c r="I2628">
        <v>5</v>
      </c>
      <c r="J2628">
        <v>19.829999999999998</v>
      </c>
      <c r="K2628">
        <v>27</v>
      </c>
      <c r="L2628">
        <v>19.829999999999998</v>
      </c>
    </row>
    <row r="2629" spans="1:12" x14ac:dyDescent="0.3">
      <c r="A2629">
        <v>1257</v>
      </c>
      <c r="B2629" t="s">
        <v>5896</v>
      </c>
      <c r="C2629" t="s">
        <v>5897</v>
      </c>
      <c r="D2629" t="s">
        <v>5898</v>
      </c>
      <c r="E2629" t="s">
        <v>176</v>
      </c>
      <c r="F2629" t="s">
        <v>1169</v>
      </c>
      <c r="G2629" t="s">
        <v>300</v>
      </c>
      <c r="H2629" t="s">
        <v>2614</v>
      </c>
      <c r="I2629">
        <v>3</v>
      </c>
      <c r="J2629">
        <v>75.14</v>
      </c>
      <c r="K2629">
        <v>105</v>
      </c>
      <c r="L2629">
        <v>75.14</v>
      </c>
    </row>
    <row r="2630" spans="1:12" x14ac:dyDescent="0.3">
      <c r="A2630">
        <v>1258</v>
      </c>
      <c r="B2630" t="s">
        <v>3842</v>
      </c>
      <c r="C2630" t="s">
        <v>3843</v>
      </c>
      <c r="D2630" t="s">
        <v>3844</v>
      </c>
      <c r="E2630" t="s">
        <v>80</v>
      </c>
      <c r="F2630" t="s">
        <v>327</v>
      </c>
      <c r="G2630" t="s">
        <v>300</v>
      </c>
      <c r="H2630" t="s">
        <v>2614</v>
      </c>
      <c r="I2630">
        <v>34</v>
      </c>
      <c r="J2630">
        <v>47.8</v>
      </c>
      <c r="K2630">
        <v>67</v>
      </c>
      <c r="L2630">
        <v>47.8</v>
      </c>
    </row>
    <row r="2631" spans="1:12" x14ac:dyDescent="0.3">
      <c r="A2631">
        <v>1259</v>
      </c>
      <c r="B2631" t="s">
        <v>3845</v>
      </c>
      <c r="C2631" t="s">
        <v>3846</v>
      </c>
      <c r="D2631" t="s">
        <v>3847</v>
      </c>
      <c r="E2631" t="s">
        <v>80</v>
      </c>
      <c r="F2631" t="s">
        <v>327</v>
      </c>
      <c r="G2631" t="s">
        <v>300</v>
      </c>
      <c r="H2631" t="s">
        <v>2614</v>
      </c>
      <c r="I2631">
        <v>244</v>
      </c>
      <c r="J2631">
        <v>82.14</v>
      </c>
      <c r="K2631">
        <v>115</v>
      </c>
      <c r="L2631">
        <v>82.14</v>
      </c>
    </row>
    <row r="2632" spans="1:12" x14ac:dyDescent="0.3">
      <c r="A2632">
        <v>1260</v>
      </c>
      <c r="B2632" t="s">
        <v>5899</v>
      </c>
      <c r="C2632" t="s">
        <v>5900</v>
      </c>
      <c r="D2632" t="s">
        <v>5901</v>
      </c>
      <c r="E2632" t="s">
        <v>355</v>
      </c>
      <c r="F2632" t="s">
        <v>5902</v>
      </c>
      <c r="G2632" t="s">
        <v>121</v>
      </c>
      <c r="H2632" t="s">
        <v>2614</v>
      </c>
      <c r="I2632">
        <v>3</v>
      </c>
      <c r="J2632">
        <v>99.29</v>
      </c>
      <c r="K2632">
        <v>139</v>
      </c>
      <c r="L2632">
        <v>99.29</v>
      </c>
    </row>
    <row r="2633" spans="1:12" x14ac:dyDescent="0.3">
      <c r="A2633">
        <v>1261</v>
      </c>
      <c r="B2633" t="s">
        <v>5903</v>
      </c>
      <c r="C2633" t="s">
        <v>5904</v>
      </c>
      <c r="D2633" t="s">
        <v>5905</v>
      </c>
      <c r="E2633" t="s">
        <v>700</v>
      </c>
      <c r="F2633" t="s">
        <v>686</v>
      </c>
      <c r="G2633" t="s">
        <v>121</v>
      </c>
      <c r="H2633" t="s">
        <v>2614</v>
      </c>
      <c r="I2633">
        <v>4</v>
      </c>
      <c r="J2633">
        <v>4.2</v>
      </c>
      <c r="K2633">
        <v>44</v>
      </c>
      <c r="L2633">
        <v>4.2</v>
      </c>
    </row>
    <row r="2634" spans="1:12" x14ac:dyDescent="0.3">
      <c r="A2634">
        <v>1262</v>
      </c>
      <c r="B2634" t="s">
        <v>5906</v>
      </c>
      <c r="C2634" t="s">
        <v>5907</v>
      </c>
      <c r="D2634" t="s">
        <v>3838</v>
      </c>
      <c r="E2634" t="s">
        <v>125</v>
      </c>
      <c r="F2634" t="s">
        <v>5280</v>
      </c>
      <c r="G2634" t="s">
        <v>121</v>
      </c>
      <c r="H2634" t="s">
        <v>2614</v>
      </c>
      <c r="I2634">
        <v>15</v>
      </c>
      <c r="J2634">
        <v>4.51</v>
      </c>
      <c r="K2634">
        <v>22</v>
      </c>
      <c r="L2634">
        <v>4.51</v>
      </c>
    </row>
    <row r="2635" spans="1:12" x14ac:dyDescent="0.3">
      <c r="A2635">
        <v>1263</v>
      </c>
      <c r="B2635" t="s">
        <v>3848</v>
      </c>
      <c r="C2635" t="s">
        <v>3849</v>
      </c>
      <c r="D2635" t="s">
        <v>3850</v>
      </c>
      <c r="E2635" t="s">
        <v>41</v>
      </c>
      <c r="F2635" t="s">
        <v>1532</v>
      </c>
      <c r="G2635" t="s">
        <v>369</v>
      </c>
      <c r="H2635" t="s">
        <v>2614</v>
      </c>
      <c r="I2635">
        <v>35</v>
      </c>
      <c r="J2635">
        <v>124.28</v>
      </c>
      <c r="K2635">
        <v>173</v>
      </c>
      <c r="L2635">
        <v>124.28</v>
      </c>
    </row>
    <row r="2636" spans="1:12" x14ac:dyDescent="0.3">
      <c r="A2636">
        <v>1264</v>
      </c>
      <c r="B2636" t="s">
        <v>5908</v>
      </c>
      <c r="C2636" t="s">
        <v>5909</v>
      </c>
      <c r="D2636" t="s">
        <v>5910</v>
      </c>
      <c r="E2636" t="s">
        <v>355</v>
      </c>
      <c r="F2636" t="s">
        <v>299</v>
      </c>
      <c r="G2636" t="s">
        <v>121</v>
      </c>
      <c r="H2636" t="s">
        <v>2614</v>
      </c>
      <c r="I2636">
        <v>6</v>
      </c>
      <c r="J2636">
        <v>132.13999999999999</v>
      </c>
      <c r="K2636">
        <v>185</v>
      </c>
      <c r="L2636">
        <v>132.13999999999999</v>
      </c>
    </row>
    <row r="2637" spans="1:12" x14ac:dyDescent="0.3">
      <c r="A2637">
        <v>1265</v>
      </c>
      <c r="B2637" t="s">
        <v>3851</v>
      </c>
      <c r="C2637" t="s">
        <v>3852</v>
      </c>
      <c r="D2637" t="s">
        <v>3853</v>
      </c>
      <c r="E2637" t="s">
        <v>41</v>
      </c>
      <c r="F2637" t="s">
        <v>748</v>
      </c>
      <c r="G2637" t="s">
        <v>2624</v>
      </c>
      <c r="H2637" t="s">
        <v>2614</v>
      </c>
      <c r="I2637">
        <v>1</v>
      </c>
      <c r="J2637">
        <v>42.93</v>
      </c>
      <c r="K2637">
        <v>60</v>
      </c>
      <c r="L2637">
        <v>42.93</v>
      </c>
    </row>
    <row r="2638" spans="1:12" x14ac:dyDescent="0.3">
      <c r="A2638">
        <v>1266</v>
      </c>
      <c r="B2638" t="s">
        <v>5911</v>
      </c>
      <c r="C2638" t="s">
        <v>5912</v>
      </c>
      <c r="D2638" t="s">
        <v>4006</v>
      </c>
      <c r="E2638" t="s">
        <v>41</v>
      </c>
      <c r="F2638" t="s">
        <v>748</v>
      </c>
      <c r="G2638" t="s">
        <v>2624</v>
      </c>
      <c r="H2638" t="s">
        <v>2614</v>
      </c>
      <c r="I2638">
        <v>5</v>
      </c>
      <c r="J2638">
        <v>59.93</v>
      </c>
      <c r="K2638">
        <v>83</v>
      </c>
      <c r="L2638">
        <v>59.93</v>
      </c>
    </row>
    <row r="2639" spans="1:12" x14ac:dyDescent="0.3">
      <c r="A2639">
        <v>1267</v>
      </c>
      <c r="B2639" t="s">
        <v>5913</v>
      </c>
      <c r="C2639" t="s">
        <v>5914</v>
      </c>
      <c r="D2639" t="s">
        <v>5915</v>
      </c>
      <c r="E2639" t="s">
        <v>41</v>
      </c>
      <c r="F2639" t="s">
        <v>1110</v>
      </c>
      <c r="G2639" t="s">
        <v>300</v>
      </c>
      <c r="H2639" t="s">
        <v>2614</v>
      </c>
      <c r="I2639">
        <v>7</v>
      </c>
      <c r="J2639">
        <v>135.68</v>
      </c>
      <c r="K2639">
        <v>189</v>
      </c>
      <c r="L2639">
        <v>135.68</v>
      </c>
    </row>
    <row r="2640" spans="1:12" x14ac:dyDescent="0.3">
      <c r="A2640">
        <v>1268</v>
      </c>
      <c r="B2640" t="s">
        <v>3854</v>
      </c>
      <c r="C2640" t="s">
        <v>3855</v>
      </c>
      <c r="D2640" t="s">
        <v>3818</v>
      </c>
      <c r="E2640" t="s">
        <v>41</v>
      </c>
      <c r="F2640" t="s">
        <v>3856</v>
      </c>
      <c r="G2640" t="s">
        <v>300</v>
      </c>
      <c r="H2640" t="s">
        <v>2614</v>
      </c>
      <c r="I2640">
        <v>1</v>
      </c>
      <c r="J2640">
        <v>494.28</v>
      </c>
      <c r="K2640">
        <v>692</v>
      </c>
      <c r="L2640">
        <v>494.28</v>
      </c>
    </row>
    <row r="2641" spans="1:12" x14ac:dyDescent="0.3">
      <c r="A2641">
        <v>1269</v>
      </c>
      <c r="B2641" t="s">
        <v>3857</v>
      </c>
      <c r="C2641" t="s">
        <v>3858</v>
      </c>
      <c r="D2641" t="s">
        <v>3859</v>
      </c>
      <c r="E2641" t="s">
        <v>41</v>
      </c>
      <c r="F2641" t="s">
        <v>3860</v>
      </c>
      <c r="G2641" t="s">
        <v>300</v>
      </c>
      <c r="H2641" t="s">
        <v>2614</v>
      </c>
      <c r="I2641">
        <v>10</v>
      </c>
      <c r="J2641">
        <v>255.71</v>
      </c>
      <c r="K2641">
        <v>358</v>
      </c>
      <c r="L2641">
        <v>255.71</v>
      </c>
    </row>
    <row r="2642" spans="1:12" x14ac:dyDescent="0.3">
      <c r="A2642">
        <v>1270</v>
      </c>
      <c r="B2642" t="s">
        <v>5916</v>
      </c>
      <c r="C2642" t="s">
        <v>5917</v>
      </c>
      <c r="D2642" t="s">
        <v>5918</v>
      </c>
      <c r="E2642" t="s">
        <v>4892</v>
      </c>
      <c r="F2642" t="s">
        <v>4893</v>
      </c>
      <c r="G2642" t="s">
        <v>121</v>
      </c>
      <c r="H2642" t="s">
        <v>2614</v>
      </c>
      <c r="I2642">
        <v>26</v>
      </c>
      <c r="J2642">
        <v>327.76</v>
      </c>
      <c r="K2642">
        <v>482</v>
      </c>
      <c r="L2642">
        <v>327.76</v>
      </c>
    </row>
    <row r="2643" spans="1:12" x14ac:dyDescent="0.3">
      <c r="A2643">
        <v>1271</v>
      </c>
      <c r="B2643" t="s">
        <v>5919</v>
      </c>
      <c r="C2643" t="s">
        <v>5920</v>
      </c>
      <c r="E2643" t="s">
        <v>204</v>
      </c>
      <c r="F2643" t="s">
        <v>284</v>
      </c>
      <c r="G2643" t="s">
        <v>300</v>
      </c>
      <c r="H2643" t="s">
        <v>2614</v>
      </c>
      <c r="I2643">
        <v>1</v>
      </c>
      <c r="J2643">
        <v>238.57</v>
      </c>
      <c r="K2643">
        <v>334</v>
      </c>
      <c r="L2643">
        <v>238.57</v>
      </c>
    </row>
    <row r="2644" spans="1:12" x14ac:dyDescent="0.3">
      <c r="A2644">
        <v>1272</v>
      </c>
      <c r="B2644" t="s">
        <v>5921</v>
      </c>
      <c r="C2644" t="s">
        <v>5922</v>
      </c>
      <c r="D2644" t="s">
        <v>5923</v>
      </c>
      <c r="E2644" t="s">
        <v>204</v>
      </c>
      <c r="F2644" t="s">
        <v>284</v>
      </c>
      <c r="G2644" t="s">
        <v>300</v>
      </c>
      <c r="H2644" t="s">
        <v>2614</v>
      </c>
      <c r="I2644">
        <v>5</v>
      </c>
      <c r="J2644">
        <v>175</v>
      </c>
      <c r="K2644">
        <v>245</v>
      </c>
      <c r="L2644">
        <v>175</v>
      </c>
    </row>
    <row r="2645" spans="1:12" x14ac:dyDescent="0.3">
      <c r="A2645">
        <v>1273</v>
      </c>
      <c r="B2645" t="s">
        <v>3864</v>
      </c>
      <c r="C2645" t="s">
        <v>3865</v>
      </c>
      <c r="D2645" t="s">
        <v>3866</v>
      </c>
      <c r="E2645" t="s">
        <v>41</v>
      </c>
      <c r="F2645" t="s">
        <v>2737</v>
      </c>
      <c r="G2645" t="s">
        <v>300</v>
      </c>
      <c r="H2645" t="s">
        <v>2614</v>
      </c>
      <c r="I2645">
        <v>35</v>
      </c>
      <c r="J2645">
        <v>47.39</v>
      </c>
      <c r="K2645">
        <v>66</v>
      </c>
      <c r="L2645">
        <v>47.39</v>
      </c>
    </row>
    <row r="2646" spans="1:12" x14ac:dyDescent="0.3">
      <c r="A2646">
        <v>1274</v>
      </c>
      <c r="B2646" t="s">
        <v>5924</v>
      </c>
      <c r="C2646" t="s">
        <v>5925</v>
      </c>
      <c r="D2646" t="s">
        <v>5926</v>
      </c>
      <c r="E2646" t="s">
        <v>41</v>
      </c>
      <c r="F2646" t="s">
        <v>5927</v>
      </c>
      <c r="G2646" t="s">
        <v>121</v>
      </c>
      <c r="H2646" t="s">
        <v>2614</v>
      </c>
      <c r="I2646">
        <v>3</v>
      </c>
      <c r="J2646">
        <v>41.79</v>
      </c>
      <c r="K2646">
        <v>58</v>
      </c>
      <c r="L2646">
        <v>41.79</v>
      </c>
    </row>
    <row r="2647" spans="1:12" x14ac:dyDescent="0.3">
      <c r="A2647">
        <v>1275</v>
      </c>
      <c r="B2647" t="s">
        <v>3867</v>
      </c>
      <c r="C2647" t="s">
        <v>3868</v>
      </c>
      <c r="D2647" t="s">
        <v>3869</v>
      </c>
      <c r="E2647" t="s">
        <v>204</v>
      </c>
      <c r="F2647" t="s">
        <v>299</v>
      </c>
      <c r="G2647" t="s">
        <v>121</v>
      </c>
      <c r="H2647" t="s">
        <v>2614</v>
      </c>
      <c r="I2647">
        <v>57</v>
      </c>
      <c r="J2647">
        <v>109.29</v>
      </c>
      <c r="K2647">
        <v>153</v>
      </c>
      <c r="L2647">
        <v>109.29</v>
      </c>
    </row>
    <row r="2648" spans="1:12" x14ac:dyDescent="0.3">
      <c r="A2648">
        <v>1276</v>
      </c>
      <c r="B2648" t="s">
        <v>5928</v>
      </c>
      <c r="C2648" t="s">
        <v>5929</v>
      </c>
      <c r="D2648" t="s">
        <v>5930</v>
      </c>
      <c r="E2648" t="s">
        <v>204</v>
      </c>
      <c r="F2648" t="s">
        <v>299</v>
      </c>
      <c r="G2648" t="s">
        <v>121</v>
      </c>
      <c r="H2648" t="s">
        <v>2614</v>
      </c>
      <c r="I2648">
        <v>2</v>
      </c>
      <c r="J2648">
        <v>152.13999999999999</v>
      </c>
      <c r="K2648">
        <v>213</v>
      </c>
      <c r="L2648">
        <v>152.13999999999999</v>
      </c>
    </row>
    <row r="2649" spans="1:12" x14ac:dyDescent="0.3">
      <c r="A2649">
        <v>1277</v>
      </c>
      <c r="B2649" t="s">
        <v>5931</v>
      </c>
      <c r="C2649" t="s">
        <v>5932</v>
      </c>
      <c r="D2649" t="s">
        <v>5933</v>
      </c>
      <c r="E2649" t="s">
        <v>41</v>
      </c>
      <c r="F2649" t="s">
        <v>299</v>
      </c>
      <c r="G2649" t="s">
        <v>121</v>
      </c>
      <c r="H2649" t="s">
        <v>2614</v>
      </c>
      <c r="I2649">
        <v>3</v>
      </c>
      <c r="J2649">
        <v>174.64</v>
      </c>
      <c r="K2649">
        <v>244</v>
      </c>
      <c r="L2649">
        <v>174.64</v>
      </c>
    </row>
    <row r="2650" spans="1:12" x14ac:dyDescent="0.3">
      <c r="A2650">
        <v>1278</v>
      </c>
      <c r="B2650" t="s">
        <v>3870</v>
      </c>
      <c r="C2650" t="s">
        <v>3871</v>
      </c>
      <c r="D2650" t="s">
        <v>3872</v>
      </c>
      <c r="E2650" t="s">
        <v>1173</v>
      </c>
      <c r="F2650" t="s">
        <v>476</v>
      </c>
      <c r="G2650" t="s">
        <v>300</v>
      </c>
      <c r="H2650" t="s">
        <v>2614</v>
      </c>
      <c r="I2650">
        <v>36</v>
      </c>
      <c r="J2650">
        <v>21.11</v>
      </c>
      <c r="K2650">
        <v>29</v>
      </c>
      <c r="L2650">
        <v>21.11</v>
      </c>
    </row>
    <row r="2651" spans="1:12" x14ac:dyDescent="0.3">
      <c r="A2651">
        <v>1279</v>
      </c>
      <c r="B2651" t="s">
        <v>3873</v>
      </c>
      <c r="C2651" t="s">
        <v>3874</v>
      </c>
      <c r="D2651" t="s">
        <v>3875</v>
      </c>
      <c r="E2651" t="s">
        <v>1173</v>
      </c>
      <c r="F2651" t="s">
        <v>476</v>
      </c>
      <c r="G2651" t="s">
        <v>121</v>
      </c>
      <c r="H2651" t="s">
        <v>2614</v>
      </c>
      <c r="I2651">
        <v>20</v>
      </c>
      <c r="J2651">
        <v>22.31</v>
      </c>
      <c r="K2651">
        <v>31</v>
      </c>
      <c r="L2651">
        <v>22.31</v>
      </c>
    </row>
    <row r="2652" spans="1:12" x14ac:dyDescent="0.3">
      <c r="A2652">
        <v>1280</v>
      </c>
      <c r="B2652" t="s">
        <v>3876</v>
      </c>
      <c r="C2652" t="s">
        <v>3877</v>
      </c>
      <c r="D2652" t="s">
        <v>3878</v>
      </c>
      <c r="E2652" t="s">
        <v>1173</v>
      </c>
      <c r="F2652" t="s">
        <v>476</v>
      </c>
      <c r="G2652" t="s">
        <v>300</v>
      </c>
      <c r="H2652" t="s">
        <v>2614</v>
      </c>
      <c r="I2652">
        <v>52</v>
      </c>
      <c r="J2652">
        <v>30.83</v>
      </c>
      <c r="K2652">
        <v>43</v>
      </c>
      <c r="L2652">
        <v>30.83</v>
      </c>
    </row>
    <row r="2653" spans="1:12" x14ac:dyDescent="0.3">
      <c r="A2653">
        <v>1281</v>
      </c>
      <c r="B2653" t="s">
        <v>3879</v>
      </c>
      <c r="C2653" t="s">
        <v>3880</v>
      </c>
      <c r="D2653" t="s">
        <v>3881</v>
      </c>
      <c r="E2653" t="s">
        <v>3882</v>
      </c>
      <c r="F2653" t="s">
        <v>3883</v>
      </c>
      <c r="G2653" t="s">
        <v>2624</v>
      </c>
      <c r="H2653" t="s">
        <v>2614</v>
      </c>
      <c r="I2653">
        <v>677</v>
      </c>
      <c r="J2653">
        <v>8.5</v>
      </c>
      <c r="K2653">
        <v>30</v>
      </c>
      <c r="L2653">
        <v>8.5</v>
      </c>
    </row>
    <row r="2654" spans="1:12" x14ac:dyDescent="0.3">
      <c r="A2654">
        <v>1282</v>
      </c>
      <c r="B2654" t="s">
        <v>5934</v>
      </c>
      <c r="C2654" t="s">
        <v>5935</v>
      </c>
      <c r="D2654" t="s">
        <v>5936</v>
      </c>
      <c r="E2654" t="s">
        <v>41</v>
      </c>
      <c r="F2654" t="s">
        <v>3660</v>
      </c>
      <c r="G2654" t="s">
        <v>300</v>
      </c>
      <c r="H2654" t="s">
        <v>2614</v>
      </c>
      <c r="I2654">
        <v>11</v>
      </c>
      <c r="J2654">
        <v>185</v>
      </c>
      <c r="K2654">
        <v>259</v>
      </c>
      <c r="L2654">
        <v>185</v>
      </c>
    </row>
    <row r="2655" spans="1:12" x14ac:dyDescent="0.3">
      <c r="A2655">
        <v>1283</v>
      </c>
      <c r="B2655" t="s">
        <v>5937</v>
      </c>
      <c r="C2655" t="s">
        <v>5938</v>
      </c>
      <c r="D2655" t="s">
        <v>5939</v>
      </c>
      <c r="E2655" t="s">
        <v>98</v>
      </c>
      <c r="F2655" t="s">
        <v>120</v>
      </c>
      <c r="G2655" t="s">
        <v>121</v>
      </c>
      <c r="H2655" t="s">
        <v>2614</v>
      </c>
      <c r="I2655">
        <v>2</v>
      </c>
      <c r="J2655">
        <v>176.72</v>
      </c>
      <c r="K2655">
        <v>247</v>
      </c>
      <c r="L2655">
        <v>176.72</v>
      </c>
    </row>
    <row r="2656" spans="1:12" x14ac:dyDescent="0.3">
      <c r="A2656">
        <v>1284</v>
      </c>
      <c r="B2656" t="s">
        <v>5940</v>
      </c>
      <c r="C2656" t="s">
        <v>5941</v>
      </c>
      <c r="D2656" t="s">
        <v>5942</v>
      </c>
      <c r="E2656" t="s">
        <v>98</v>
      </c>
      <c r="F2656" t="s">
        <v>130</v>
      </c>
      <c r="G2656" t="s">
        <v>121</v>
      </c>
      <c r="H2656" t="s">
        <v>2614</v>
      </c>
      <c r="I2656">
        <v>3</v>
      </c>
      <c r="J2656">
        <v>111.22</v>
      </c>
      <c r="K2656">
        <v>155</v>
      </c>
      <c r="L2656">
        <v>111.22</v>
      </c>
    </row>
    <row r="2657" spans="1:12" x14ac:dyDescent="0.3">
      <c r="A2657">
        <v>1285</v>
      </c>
      <c r="B2657" t="s">
        <v>5943</v>
      </c>
      <c r="C2657" t="s">
        <v>5944</v>
      </c>
      <c r="D2657" t="s">
        <v>3454</v>
      </c>
      <c r="E2657" t="s">
        <v>559</v>
      </c>
      <c r="F2657" t="s">
        <v>3473</v>
      </c>
      <c r="G2657" t="s">
        <v>121</v>
      </c>
      <c r="H2657" t="s">
        <v>2614</v>
      </c>
      <c r="I2657">
        <v>9</v>
      </c>
      <c r="J2657">
        <v>13.45</v>
      </c>
      <c r="K2657">
        <v>17</v>
      </c>
      <c r="L2657">
        <v>13.45</v>
      </c>
    </row>
    <row r="2658" spans="1:12" x14ac:dyDescent="0.3">
      <c r="A2658">
        <v>1286</v>
      </c>
      <c r="B2658" t="s">
        <v>3884</v>
      </c>
      <c r="C2658" t="s">
        <v>3885</v>
      </c>
      <c r="D2658" t="s">
        <v>3886</v>
      </c>
      <c r="E2658" t="s">
        <v>204</v>
      </c>
      <c r="F2658" t="s">
        <v>3887</v>
      </c>
      <c r="G2658" t="s">
        <v>300</v>
      </c>
      <c r="H2658" t="s">
        <v>2614</v>
      </c>
      <c r="I2658">
        <v>4</v>
      </c>
      <c r="J2658">
        <v>192.15</v>
      </c>
      <c r="K2658">
        <v>269</v>
      </c>
      <c r="L2658">
        <v>192.15</v>
      </c>
    </row>
    <row r="2659" spans="1:12" x14ac:dyDescent="0.3">
      <c r="A2659">
        <v>1287</v>
      </c>
      <c r="B2659" t="s">
        <v>5945</v>
      </c>
      <c r="C2659" t="s">
        <v>5946</v>
      </c>
      <c r="D2659" t="s">
        <v>5947</v>
      </c>
      <c r="E2659" t="s">
        <v>41</v>
      </c>
      <c r="F2659" t="s">
        <v>274</v>
      </c>
      <c r="G2659" t="s">
        <v>300</v>
      </c>
      <c r="H2659" t="s">
        <v>2614</v>
      </c>
      <c r="I2659">
        <v>1</v>
      </c>
      <c r="J2659">
        <v>226.78</v>
      </c>
      <c r="K2659">
        <v>317</v>
      </c>
      <c r="L2659">
        <v>226.78</v>
      </c>
    </row>
    <row r="2660" spans="1:12" x14ac:dyDescent="0.3">
      <c r="A2660">
        <v>1288</v>
      </c>
      <c r="B2660" t="s">
        <v>5948</v>
      </c>
      <c r="C2660" t="s">
        <v>5949</v>
      </c>
      <c r="D2660" t="s">
        <v>5950</v>
      </c>
      <c r="E2660" t="s">
        <v>176</v>
      </c>
      <c r="F2660" t="s">
        <v>3320</v>
      </c>
      <c r="G2660" t="s">
        <v>121</v>
      </c>
      <c r="H2660" t="s">
        <v>2614</v>
      </c>
      <c r="I2660">
        <v>26</v>
      </c>
      <c r="J2660">
        <v>88</v>
      </c>
      <c r="K2660">
        <v>123</v>
      </c>
      <c r="L2660">
        <v>88</v>
      </c>
    </row>
    <row r="2661" spans="1:12" x14ac:dyDescent="0.3">
      <c r="A2661">
        <v>1289</v>
      </c>
      <c r="B2661" t="s">
        <v>5951</v>
      </c>
      <c r="C2661" t="s">
        <v>5952</v>
      </c>
      <c r="D2661" t="s">
        <v>5953</v>
      </c>
      <c r="E2661" t="s">
        <v>176</v>
      </c>
      <c r="F2661" t="s">
        <v>3320</v>
      </c>
      <c r="G2661" t="s">
        <v>121</v>
      </c>
      <c r="H2661" t="s">
        <v>2614</v>
      </c>
      <c r="I2661">
        <v>3</v>
      </c>
      <c r="J2661">
        <v>99.64</v>
      </c>
      <c r="K2661">
        <v>139</v>
      </c>
      <c r="L2661">
        <v>99.64</v>
      </c>
    </row>
    <row r="2662" spans="1:12" x14ac:dyDescent="0.3">
      <c r="A2662">
        <v>1290</v>
      </c>
      <c r="B2662" t="s">
        <v>3888</v>
      </c>
      <c r="C2662" t="s">
        <v>3889</v>
      </c>
      <c r="D2662" t="s">
        <v>3890</v>
      </c>
      <c r="E2662" t="s">
        <v>212</v>
      </c>
      <c r="F2662" t="s">
        <v>148</v>
      </c>
      <c r="G2662" t="s">
        <v>121</v>
      </c>
      <c r="H2662" t="s">
        <v>2614</v>
      </c>
      <c r="I2662">
        <v>27</v>
      </c>
      <c r="J2662">
        <v>17.16</v>
      </c>
      <c r="K2662">
        <v>26</v>
      </c>
      <c r="L2662">
        <v>17.16</v>
      </c>
    </row>
    <row r="2663" spans="1:12" x14ac:dyDescent="0.3">
      <c r="A2663">
        <v>1291</v>
      </c>
      <c r="B2663" t="s">
        <v>3891</v>
      </c>
      <c r="C2663" t="s">
        <v>3892</v>
      </c>
      <c r="D2663" t="s">
        <v>3435</v>
      </c>
      <c r="E2663" t="s">
        <v>212</v>
      </c>
      <c r="F2663" t="s">
        <v>148</v>
      </c>
      <c r="G2663" t="s">
        <v>121</v>
      </c>
      <c r="H2663" t="s">
        <v>2614</v>
      </c>
      <c r="I2663">
        <v>99</v>
      </c>
      <c r="J2663">
        <v>27.81</v>
      </c>
      <c r="K2663">
        <v>43</v>
      </c>
      <c r="L2663">
        <v>27.81</v>
      </c>
    </row>
    <row r="2664" spans="1:12" x14ac:dyDescent="0.3">
      <c r="A2664">
        <v>1292</v>
      </c>
      <c r="B2664" t="s">
        <v>5954</v>
      </c>
      <c r="C2664" t="s">
        <v>5955</v>
      </c>
      <c r="D2664" t="s">
        <v>5956</v>
      </c>
      <c r="E2664" t="s">
        <v>41</v>
      </c>
      <c r="F2664" t="s">
        <v>148</v>
      </c>
      <c r="G2664" t="s">
        <v>121</v>
      </c>
      <c r="H2664" t="s">
        <v>2614</v>
      </c>
      <c r="I2664">
        <v>9</v>
      </c>
      <c r="J2664">
        <v>61.42</v>
      </c>
      <c r="K2664">
        <v>85</v>
      </c>
      <c r="L2664">
        <v>61.42</v>
      </c>
    </row>
    <row r="2665" spans="1:12" x14ac:dyDescent="0.3">
      <c r="A2665">
        <v>1293</v>
      </c>
      <c r="B2665" t="s">
        <v>3893</v>
      </c>
      <c r="C2665" t="s">
        <v>3894</v>
      </c>
      <c r="D2665" t="s">
        <v>3895</v>
      </c>
      <c r="E2665" t="s">
        <v>212</v>
      </c>
      <c r="F2665" t="s">
        <v>148</v>
      </c>
      <c r="G2665" t="s">
        <v>121</v>
      </c>
      <c r="H2665" t="s">
        <v>2614</v>
      </c>
      <c r="I2665">
        <v>111</v>
      </c>
      <c r="J2665">
        <v>48.8</v>
      </c>
      <c r="K2665">
        <v>83</v>
      </c>
      <c r="L2665">
        <v>48.8</v>
      </c>
    </row>
    <row r="2666" spans="1:12" x14ac:dyDescent="0.3">
      <c r="A2666">
        <v>1294</v>
      </c>
      <c r="B2666" t="s">
        <v>5957</v>
      </c>
      <c r="C2666" t="s">
        <v>5958</v>
      </c>
      <c r="D2666" t="s">
        <v>5959</v>
      </c>
      <c r="E2666" t="s">
        <v>98</v>
      </c>
      <c r="F2666" t="s">
        <v>148</v>
      </c>
      <c r="G2666" t="s">
        <v>121</v>
      </c>
      <c r="H2666" t="s">
        <v>2614</v>
      </c>
      <c r="I2666">
        <v>12</v>
      </c>
      <c r="J2666">
        <v>86.25</v>
      </c>
      <c r="K2666">
        <v>120</v>
      </c>
      <c r="L2666">
        <v>86.25</v>
      </c>
    </row>
    <row r="2667" spans="1:12" x14ac:dyDescent="0.3">
      <c r="A2667">
        <v>1295</v>
      </c>
      <c r="B2667" t="s">
        <v>3896</v>
      </c>
      <c r="C2667" t="s">
        <v>3897</v>
      </c>
      <c r="D2667" t="s">
        <v>3898</v>
      </c>
      <c r="E2667" t="s">
        <v>212</v>
      </c>
      <c r="F2667" t="s">
        <v>148</v>
      </c>
      <c r="G2667" t="s">
        <v>121</v>
      </c>
      <c r="H2667" t="s">
        <v>2614</v>
      </c>
      <c r="I2667">
        <v>90</v>
      </c>
      <c r="J2667">
        <v>67.180000000000007</v>
      </c>
      <c r="K2667">
        <v>104</v>
      </c>
      <c r="L2667">
        <v>67.180000000000007</v>
      </c>
    </row>
    <row r="2668" spans="1:12" x14ac:dyDescent="0.3">
      <c r="A2668">
        <v>1296</v>
      </c>
      <c r="B2668" t="s">
        <v>3899</v>
      </c>
      <c r="C2668" t="s">
        <v>3900</v>
      </c>
      <c r="D2668" t="s">
        <v>3901</v>
      </c>
      <c r="E2668" t="s">
        <v>212</v>
      </c>
      <c r="F2668" t="s">
        <v>148</v>
      </c>
      <c r="G2668" t="s">
        <v>121</v>
      </c>
      <c r="H2668" t="s">
        <v>2614</v>
      </c>
      <c r="I2668">
        <v>82</v>
      </c>
      <c r="J2668">
        <v>77.14</v>
      </c>
      <c r="K2668">
        <v>132</v>
      </c>
      <c r="L2668">
        <v>77.14</v>
      </c>
    </row>
    <row r="2669" spans="1:12" x14ac:dyDescent="0.3">
      <c r="A2669">
        <v>1297</v>
      </c>
      <c r="B2669" t="s">
        <v>3902</v>
      </c>
      <c r="C2669" t="s">
        <v>3903</v>
      </c>
      <c r="D2669" t="s">
        <v>3904</v>
      </c>
      <c r="E2669" t="s">
        <v>212</v>
      </c>
      <c r="F2669" t="s">
        <v>148</v>
      </c>
      <c r="G2669" t="s">
        <v>121</v>
      </c>
      <c r="H2669" t="s">
        <v>2614</v>
      </c>
      <c r="I2669">
        <v>8</v>
      </c>
      <c r="J2669">
        <v>82.5</v>
      </c>
      <c r="K2669">
        <v>149</v>
      </c>
      <c r="L2669">
        <v>82.5</v>
      </c>
    </row>
    <row r="2670" spans="1:12" x14ac:dyDescent="0.3">
      <c r="A2670">
        <v>1298</v>
      </c>
      <c r="B2670" t="s">
        <v>3905</v>
      </c>
      <c r="C2670" t="s">
        <v>3906</v>
      </c>
      <c r="D2670" t="s">
        <v>3907</v>
      </c>
      <c r="E2670" t="s">
        <v>212</v>
      </c>
      <c r="F2670" t="s">
        <v>148</v>
      </c>
      <c r="G2670" t="s">
        <v>121</v>
      </c>
      <c r="H2670" t="s">
        <v>2614</v>
      </c>
      <c r="I2670">
        <v>12</v>
      </c>
      <c r="J2670">
        <v>55.06</v>
      </c>
      <c r="K2670">
        <v>101</v>
      </c>
      <c r="L2670">
        <v>55.06</v>
      </c>
    </row>
    <row r="2671" spans="1:12" x14ac:dyDescent="0.3">
      <c r="A2671">
        <v>1299</v>
      </c>
      <c r="B2671" t="s">
        <v>3908</v>
      </c>
      <c r="C2671" t="s">
        <v>3909</v>
      </c>
      <c r="D2671" t="s">
        <v>3910</v>
      </c>
      <c r="E2671" t="s">
        <v>212</v>
      </c>
      <c r="F2671" t="s">
        <v>148</v>
      </c>
      <c r="G2671" t="s">
        <v>121</v>
      </c>
      <c r="H2671" t="s">
        <v>2614</v>
      </c>
      <c r="I2671">
        <v>28</v>
      </c>
      <c r="J2671">
        <v>38.1</v>
      </c>
      <c r="K2671">
        <v>69</v>
      </c>
      <c r="L2671">
        <v>38.1</v>
      </c>
    </row>
    <row r="2672" spans="1:12" x14ac:dyDescent="0.3">
      <c r="A2672">
        <v>1300</v>
      </c>
      <c r="B2672" t="s">
        <v>3911</v>
      </c>
      <c r="C2672" t="s">
        <v>3912</v>
      </c>
      <c r="D2672" t="s">
        <v>3913</v>
      </c>
      <c r="E2672" t="s">
        <v>212</v>
      </c>
      <c r="F2672" t="s">
        <v>148</v>
      </c>
      <c r="G2672" t="s">
        <v>121</v>
      </c>
      <c r="H2672" t="s">
        <v>2614</v>
      </c>
      <c r="I2672">
        <v>65</v>
      </c>
      <c r="J2672">
        <v>57.99</v>
      </c>
      <c r="K2672">
        <v>90</v>
      </c>
      <c r="L2672">
        <v>57.99</v>
      </c>
    </row>
    <row r="2673" spans="1:12" x14ac:dyDescent="0.3">
      <c r="A2673">
        <v>1301</v>
      </c>
      <c r="B2673" t="s">
        <v>3914</v>
      </c>
      <c r="C2673" t="s">
        <v>3915</v>
      </c>
      <c r="D2673" t="s">
        <v>3916</v>
      </c>
      <c r="E2673" t="s">
        <v>212</v>
      </c>
      <c r="F2673" t="s">
        <v>148</v>
      </c>
      <c r="G2673" t="s">
        <v>121</v>
      </c>
      <c r="H2673" t="s">
        <v>2614</v>
      </c>
      <c r="I2673">
        <v>260</v>
      </c>
      <c r="J2673">
        <v>63.77</v>
      </c>
      <c r="K2673">
        <v>117</v>
      </c>
      <c r="L2673">
        <v>63.77</v>
      </c>
    </row>
    <row r="2674" spans="1:12" x14ac:dyDescent="0.3">
      <c r="A2674">
        <v>1302</v>
      </c>
      <c r="B2674" t="s">
        <v>5960</v>
      </c>
      <c r="C2674" t="s">
        <v>5961</v>
      </c>
      <c r="D2674" t="s">
        <v>5962</v>
      </c>
      <c r="E2674" t="s">
        <v>212</v>
      </c>
      <c r="F2674" t="s">
        <v>148</v>
      </c>
      <c r="G2674" t="s">
        <v>121</v>
      </c>
      <c r="H2674" t="s">
        <v>2614</v>
      </c>
      <c r="I2674">
        <v>5</v>
      </c>
      <c r="J2674">
        <v>72.47</v>
      </c>
      <c r="K2674">
        <v>120</v>
      </c>
      <c r="L2674">
        <v>72.47</v>
      </c>
    </row>
    <row r="2675" spans="1:12" x14ac:dyDescent="0.3">
      <c r="A2675">
        <v>1303</v>
      </c>
      <c r="B2675" t="s">
        <v>3920</v>
      </c>
      <c r="C2675" t="s">
        <v>3921</v>
      </c>
      <c r="D2675" t="s">
        <v>3922</v>
      </c>
      <c r="E2675" t="s">
        <v>41</v>
      </c>
      <c r="F2675" t="s">
        <v>455</v>
      </c>
      <c r="G2675" t="s">
        <v>121</v>
      </c>
      <c r="H2675" t="s">
        <v>2614</v>
      </c>
      <c r="I2675">
        <v>6</v>
      </c>
      <c r="J2675">
        <v>37.65</v>
      </c>
      <c r="K2675">
        <v>52</v>
      </c>
      <c r="L2675">
        <v>37.65</v>
      </c>
    </row>
    <row r="2676" spans="1:12" x14ac:dyDescent="0.3">
      <c r="A2676">
        <v>1304</v>
      </c>
      <c r="B2676" t="s">
        <v>5963</v>
      </c>
      <c r="C2676" t="s">
        <v>5964</v>
      </c>
      <c r="D2676" t="s">
        <v>5965</v>
      </c>
      <c r="E2676" t="s">
        <v>41</v>
      </c>
      <c r="F2676" t="s">
        <v>455</v>
      </c>
      <c r="G2676" t="s">
        <v>121</v>
      </c>
      <c r="H2676" t="s">
        <v>2614</v>
      </c>
      <c r="I2676">
        <v>3</v>
      </c>
      <c r="J2676">
        <v>37.64</v>
      </c>
      <c r="K2676">
        <v>52</v>
      </c>
      <c r="L2676">
        <v>37.64</v>
      </c>
    </row>
    <row r="2677" spans="1:12" x14ac:dyDescent="0.3">
      <c r="A2677">
        <v>1305</v>
      </c>
      <c r="B2677" t="s">
        <v>5966</v>
      </c>
      <c r="C2677" t="s">
        <v>5967</v>
      </c>
      <c r="D2677" t="s">
        <v>5968</v>
      </c>
      <c r="E2677" t="s">
        <v>41</v>
      </c>
      <c r="F2677" t="s">
        <v>1110</v>
      </c>
      <c r="G2677" t="s">
        <v>300</v>
      </c>
      <c r="H2677" t="s">
        <v>2614</v>
      </c>
      <c r="I2677">
        <v>4</v>
      </c>
      <c r="J2677">
        <v>82.33</v>
      </c>
      <c r="K2677">
        <v>115</v>
      </c>
      <c r="L2677">
        <v>82.33</v>
      </c>
    </row>
    <row r="2678" spans="1:12" x14ac:dyDescent="0.3">
      <c r="A2678">
        <v>1306</v>
      </c>
      <c r="B2678" t="s">
        <v>5969</v>
      </c>
      <c r="C2678" t="s">
        <v>5970</v>
      </c>
      <c r="D2678" t="s">
        <v>3435</v>
      </c>
      <c r="E2678" t="s">
        <v>3451</v>
      </c>
      <c r="F2678" t="s">
        <v>3451</v>
      </c>
      <c r="G2678" t="s">
        <v>121</v>
      </c>
      <c r="I2678">
        <v>35</v>
      </c>
      <c r="J2678">
        <v>6.75</v>
      </c>
      <c r="K2678">
        <v>75</v>
      </c>
      <c r="L2678">
        <v>6.75</v>
      </c>
    </row>
    <row r="2679" spans="1:12" x14ac:dyDescent="0.3">
      <c r="A2679">
        <v>1307</v>
      </c>
      <c r="B2679" t="s">
        <v>3923</v>
      </c>
      <c r="C2679" t="s">
        <v>3924</v>
      </c>
      <c r="D2679" t="s">
        <v>3925</v>
      </c>
      <c r="E2679" t="s">
        <v>91</v>
      </c>
      <c r="F2679" t="s">
        <v>92</v>
      </c>
      <c r="G2679" t="s">
        <v>497</v>
      </c>
      <c r="H2679" t="s">
        <v>2614</v>
      </c>
      <c r="I2679">
        <v>1</v>
      </c>
      <c r="J2679">
        <v>791.9</v>
      </c>
      <c r="K2679">
        <v>1464</v>
      </c>
      <c r="L2679">
        <v>791.9</v>
      </c>
    </row>
    <row r="2680" spans="1:12" x14ac:dyDescent="0.3">
      <c r="A2680">
        <v>1308</v>
      </c>
      <c r="B2680" t="s">
        <v>5971</v>
      </c>
      <c r="C2680" t="s">
        <v>5972</v>
      </c>
      <c r="D2680" t="s">
        <v>5973</v>
      </c>
      <c r="E2680" t="s">
        <v>98</v>
      </c>
      <c r="F2680" t="s">
        <v>148</v>
      </c>
      <c r="G2680" t="s">
        <v>323</v>
      </c>
      <c r="H2680" t="s">
        <v>2614</v>
      </c>
      <c r="I2680">
        <v>2</v>
      </c>
      <c r="J2680">
        <v>86.54</v>
      </c>
      <c r="K2680">
        <v>121</v>
      </c>
      <c r="L2680">
        <v>86.54</v>
      </c>
    </row>
    <row r="2681" spans="1:12" x14ac:dyDescent="0.3">
      <c r="A2681">
        <v>1309</v>
      </c>
      <c r="B2681" t="s">
        <v>5974</v>
      </c>
      <c r="C2681" t="s">
        <v>5975</v>
      </c>
      <c r="D2681" t="s">
        <v>5976</v>
      </c>
      <c r="E2681" t="s">
        <v>142</v>
      </c>
      <c r="F2681" t="s">
        <v>5977</v>
      </c>
      <c r="G2681" t="s">
        <v>2689</v>
      </c>
      <c r="H2681" t="s">
        <v>2614</v>
      </c>
      <c r="I2681">
        <v>40</v>
      </c>
      <c r="J2681">
        <v>3.6</v>
      </c>
      <c r="K2681">
        <v>5</v>
      </c>
      <c r="L2681">
        <v>3.6</v>
      </c>
    </row>
    <row r="2682" spans="1:12" x14ac:dyDescent="0.3">
      <c r="A2682">
        <v>1310</v>
      </c>
      <c r="B2682" t="s">
        <v>5978</v>
      </c>
      <c r="C2682" t="s">
        <v>5979</v>
      </c>
      <c r="D2682" t="s">
        <v>5980</v>
      </c>
      <c r="E2682" t="s">
        <v>98</v>
      </c>
      <c r="F2682" t="s">
        <v>480</v>
      </c>
      <c r="G2682" t="s">
        <v>121</v>
      </c>
      <c r="H2682" t="s">
        <v>2614</v>
      </c>
      <c r="I2682">
        <v>4</v>
      </c>
      <c r="J2682">
        <v>153.57</v>
      </c>
      <c r="K2682">
        <v>215</v>
      </c>
      <c r="L2682">
        <v>153.57</v>
      </c>
    </row>
    <row r="2683" spans="1:12" x14ac:dyDescent="0.3">
      <c r="A2683">
        <v>1311</v>
      </c>
      <c r="B2683" t="s">
        <v>3926</v>
      </c>
      <c r="C2683" t="s">
        <v>3927</v>
      </c>
      <c r="D2683" t="s">
        <v>3928</v>
      </c>
      <c r="E2683" t="s">
        <v>212</v>
      </c>
      <c r="F2683" t="s">
        <v>148</v>
      </c>
      <c r="G2683" t="s">
        <v>121</v>
      </c>
      <c r="H2683" t="s">
        <v>2614</v>
      </c>
      <c r="I2683">
        <v>63</v>
      </c>
      <c r="J2683">
        <v>107.17</v>
      </c>
      <c r="K2683">
        <v>156</v>
      </c>
      <c r="L2683">
        <v>107.17</v>
      </c>
    </row>
    <row r="2684" spans="1:12" x14ac:dyDescent="0.3">
      <c r="A2684">
        <v>1312</v>
      </c>
      <c r="B2684" t="s">
        <v>3929</v>
      </c>
      <c r="C2684" t="s">
        <v>3930</v>
      </c>
      <c r="D2684" t="s">
        <v>3931</v>
      </c>
      <c r="E2684" t="s">
        <v>212</v>
      </c>
      <c r="F2684" t="s">
        <v>148</v>
      </c>
      <c r="G2684" t="s">
        <v>121</v>
      </c>
      <c r="H2684" t="s">
        <v>2614</v>
      </c>
      <c r="I2684">
        <v>12</v>
      </c>
      <c r="J2684">
        <v>155.35</v>
      </c>
      <c r="K2684">
        <v>319</v>
      </c>
      <c r="L2684">
        <v>155.35</v>
      </c>
    </row>
    <row r="2685" spans="1:12" x14ac:dyDescent="0.3">
      <c r="A2685">
        <v>1313</v>
      </c>
      <c r="B2685" t="s">
        <v>5981</v>
      </c>
      <c r="C2685" t="s">
        <v>5982</v>
      </c>
      <c r="D2685" t="s">
        <v>5983</v>
      </c>
      <c r="E2685" t="s">
        <v>2505</v>
      </c>
      <c r="F2685" t="s">
        <v>5984</v>
      </c>
      <c r="G2685" t="s">
        <v>300</v>
      </c>
      <c r="H2685" t="s">
        <v>2614</v>
      </c>
      <c r="I2685">
        <v>23</v>
      </c>
      <c r="J2685">
        <v>11.7</v>
      </c>
      <c r="K2685">
        <v>135</v>
      </c>
      <c r="L2685">
        <v>11.7</v>
      </c>
    </row>
    <row r="2686" spans="1:12" x14ac:dyDescent="0.3">
      <c r="A2686">
        <v>1314</v>
      </c>
      <c r="B2686" t="s">
        <v>3932</v>
      </c>
      <c r="C2686" t="s">
        <v>3933</v>
      </c>
      <c r="D2686" t="s">
        <v>3934</v>
      </c>
      <c r="E2686" t="s">
        <v>41</v>
      </c>
      <c r="F2686" t="s">
        <v>1110</v>
      </c>
      <c r="G2686" t="s">
        <v>3935</v>
      </c>
      <c r="H2686" t="s">
        <v>2614</v>
      </c>
      <c r="I2686">
        <v>13</v>
      </c>
      <c r="J2686">
        <v>126.72</v>
      </c>
      <c r="K2686">
        <v>177</v>
      </c>
      <c r="L2686">
        <v>126.72</v>
      </c>
    </row>
    <row r="2687" spans="1:12" x14ac:dyDescent="0.3">
      <c r="A2687">
        <v>1315</v>
      </c>
      <c r="B2687" t="s">
        <v>5985</v>
      </c>
      <c r="C2687" t="s">
        <v>5986</v>
      </c>
      <c r="D2687" t="s">
        <v>5987</v>
      </c>
      <c r="E2687" t="s">
        <v>41</v>
      </c>
      <c r="F2687" t="s">
        <v>564</v>
      </c>
      <c r="G2687" t="s">
        <v>3935</v>
      </c>
      <c r="H2687" t="s">
        <v>2614</v>
      </c>
      <c r="I2687">
        <v>1</v>
      </c>
      <c r="J2687">
        <v>159.31</v>
      </c>
      <c r="K2687">
        <v>223</v>
      </c>
      <c r="L2687">
        <v>159.31</v>
      </c>
    </row>
    <row r="2688" spans="1:12" x14ac:dyDescent="0.3">
      <c r="A2688">
        <v>1316</v>
      </c>
      <c r="B2688" t="s">
        <v>3936</v>
      </c>
      <c r="C2688" t="s">
        <v>3937</v>
      </c>
      <c r="D2688" t="s">
        <v>3938</v>
      </c>
      <c r="E2688" t="s">
        <v>41</v>
      </c>
      <c r="F2688" t="s">
        <v>1110</v>
      </c>
      <c r="G2688" t="s">
        <v>3935</v>
      </c>
      <c r="H2688" t="s">
        <v>2614</v>
      </c>
      <c r="I2688">
        <v>4</v>
      </c>
      <c r="J2688">
        <v>142.08000000000001</v>
      </c>
      <c r="K2688">
        <v>198</v>
      </c>
      <c r="L2688">
        <v>142.08000000000001</v>
      </c>
    </row>
    <row r="2689" spans="1:12" x14ac:dyDescent="0.3">
      <c r="A2689">
        <v>1317</v>
      </c>
      <c r="B2689" t="s">
        <v>5988</v>
      </c>
      <c r="C2689" t="s">
        <v>5989</v>
      </c>
      <c r="D2689" t="s">
        <v>5990</v>
      </c>
      <c r="E2689" t="s">
        <v>41</v>
      </c>
      <c r="F2689" t="s">
        <v>1110</v>
      </c>
      <c r="G2689" t="s">
        <v>3935</v>
      </c>
      <c r="H2689" t="s">
        <v>2614</v>
      </c>
      <c r="I2689">
        <v>1</v>
      </c>
      <c r="J2689">
        <v>162.24</v>
      </c>
      <c r="K2689">
        <v>227</v>
      </c>
      <c r="L2689">
        <v>162.24</v>
      </c>
    </row>
    <row r="2690" spans="1:12" x14ac:dyDescent="0.3">
      <c r="A2690">
        <v>1318</v>
      </c>
      <c r="B2690" t="s">
        <v>5991</v>
      </c>
      <c r="C2690" t="s">
        <v>5992</v>
      </c>
      <c r="D2690" t="s">
        <v>5993</v>
      </c>
      <c r="E2690" t="s">
        <v>41</v>
      </c>
      <c r="F2690" t="s">
        <v>564</v>
      </c>
      <c r="G2690" t="s">
        <v>3935</v>
      </c>
      <c r="H2690" t="s">
        <v>2614</v>
      </c>
      <c r="I2690">
        <v>3</v>
      </c>
      <c r="J2690">
        <v>163.19999999999999</v>
      </c>
      <c r="K2690">
        <v>228</v>
      </c>
      <c r="L2690">
        <v>163.19999999999999</v>
      </c>
    </row>
    <row r="2691" spans="1:12" x14ac:dyDescent="0.3">
      <c r="A2691">
        <v>1319</v>
      </c>
      <c r="B2691" t="s">
        <v>3939</v>
      </c>
      <c r="C2691" t="s">
        <v>3940</v>
      </c>
      <c r="D2691" t="s">
        <v>3941</v>
      </c>
      <c r="E2691" t="s">
        <v>41</v>
      </c>
      <c r="F2691" t="s">
        <v>1110</v>
      </c>
      <c r="G2691" t="s">
        <v>3935</v>
      </c>
      <c r="H2691" t="s">
        <v>2614</v>
      </c>
      <c r="I2691">
        <v>11</v>
      </c>
      <c r="J2691">
        <v>138.85</v>
      </c>
      <c r="K2691">
        <v>194</v>
      </c>
      <c r="L2691">
        <v>138.85</v>
      </c>
    </row>
    <row r="2692" spans="1:12" x14ac:dyDescent="0.3">
      <c r="A2692">
        <v>1320</v>
      </c>
      <c r="B2692" t="s">
        <v>5994</v>
      </c>
      <c r="C2692" t="s">
        <v>5995</v>
      </c>
      <c r="D2692" t="s">
        <v>5996</v>
      </c>
      <c r="E2692" t="s">
        <v>41</v>
      </c>
      <c r="F2692" t="s">
        <v>1110</v>
      </c>
      <c r="G2692" t="s">
        <v>3935</v>
      </c>
      <c r="H2692" t="s">
        <v>2614</v>
      </c>
      <c r="I2692">
        <v>1</v>
      </c>
      <c r="J2692">
        <v>140.69</v>
      </c>
      <c r="K2692">
        <v>196</v>
      </c>
      <c r="L2692">
        <v>140.69</v>
      </c>
    </row>
    <row r="2693" spans="1:12" x14ac:dyDescent="0.3">
      <c r="A2693">
        <v>1321</v>
      </c>
      <c r="B2693" t="s">
        <v>3942</v>
      </c>
      <c r="C2693" t="s">
        <v>3943</v>
      </c>
      <c r="D2693" t="s">
        <v>3944</v>
      </c>
      <c r="E2693" t="s">
        <v>41</v>
      </c>
      <c r="F2693" t="s">
        <v>1110</v>
      </c>
      <c r="G2693" t="s">
        <v>3935</v>
      </c>
      <c r="H2693" t="s">
        <v>2614</v>
      </c>
      <c r="I2693">
        <v>6</v>
      </c>
      <c r="J2693">
        <v>98.88</v>
      </c>
      <c r="K2693">
        <v>138</v>
      </c>
      <c r="L2693">
        <v>98.88</v>
      </c>
    </row>
    <row r="2694" spans="1:12" x14ac:dyDescent="0.3">
      <c r="A2694">
        <v>1322</v>
      </c>
      <c r="B2694" t="s">
        <v>5997</v>
      </c>
      <c r="C2694" t="s">
        <v>5998</v>
      </c>
      <c r="D2694" t="s">
        <v>5999</v>
      </c>
      <c r="E2694" t="s">
        <v>41</v>
      </c>
      <c r="F2694" t="s">
        <v>564</v>
      </c>
      <c r="G2694" t="s">
        <v>3935</v>
      </c>
      <c r="H2694" t="s">
        <v>2614</v>
      </c>
      <c r="I2694">
        <v>1</v>
      </c>
      <c r="J2694">
        <v>154.56</v>
      </c>
      <c r="K2694">
        <v>216</v>
      </c>
      <c r="L2694">
        <v>154.56</v>
      </c>
    </row>
    <row r="2695" spans="1:12" x14ac:dyDescent="0.3">
      <c r="A2695">
        <v>1323</v>
      </c>
      <c r="B2695" t="s">
        <v>3945</v>
      </c>
      <c r="C2695" t="s">
        <v>3946</v>
      </c>
      <c r="D2695" t="s">
        <v>3947</v>
      </c>
      <c r="E2695" t="s">
        <v>41</v>
      </c>
      <c r="F2695" t="s">
        <v>1110</v>
      </c>
      <c r="G2695" t="s">
        <v>3935</v>
      </c>
      <c r="H2695" t="s">
        <v>2614</v>
      </c>
      <c r="I2695">
        <v>12</v>
      </c>
      <c r="J2695">
        <v>137.78</v>
      </c>
      <c r="K2695">
        <v>192</v>
      </c>
      <c r="L2695">
        <v>137.78</v>
      </c>
    </row>
    <row r="2696" spans="1:12" x14ac:dyDescent="0.3">
      <c r="A2696">
        <v>1324</v>
      </c>
      <c r="B2696" t="s">
        <v>3948</v>
      </c>
      <c r="C2696" t="s">
        <v>3949</v>
      </c>
      <c r="D2696" t="s">
        <v>3950</v>
      </c>
      <c r="E2696" t="s">
        <v>41</v>
      </c>
      <c r="F2696" t="s">
        <v>564</v>
      </c>
      <c r="G2696" t="s">
        <v>3935</v>
      </c>
      <c r="H2696" t="s">
        <v>2614</v>
      </c>
      <c r="I2696">
        <v>2</v>
      </c>
      <c r="J2696">
        <v>158.22</v>
      </c>
      <c r="K2696">
        <v>221</v>
      </c>
      <c r="L2696">
        <v>158.22</v>
      </c>
    </row>
    <row r="2697" spans="1:12" x14ac:dyDescent="0.3">
      <c r="A2697">
        <v>1325</v>
      </c>
      <c r="B2697" t="s">
        <v>3954</v>
      </c>
      <c r="C2697" t="s">
        <v>3955</v>
      </c>
      <c r="D2697" t="s">
        <v>3087</v>
      </c>
      <c r="E2697" t="s">
        <v>41</v>
      </c>
      <c r="F2697" t="s">
        <v>299</v>
      </c>
      <c r="G2697" t="s">
        <v>121</v>
      </c>
      <c r="H2697" t="s">
        <v>2614</v>
      </c>
      <c r="I2697">
        <v>600</v>
      </c>
      <c r="J2697">
        <v>38.21</v>
      </c>
      <c r="K2697">
        <v>53</v>
      </c>
      <c r="L2697">
        <v>38.21</v>
      </c>
    </row>
    <row r="2698" spans="1:12" x14ac:dyDescent="0.3">
      <c r="A2698">
        <v>1326</v>
      </c>
      <c r="B2698" t="s">
        <v>3956</v>
      </c>
      <c r="C2698" t="s">
        <v>3957</v>
      </c>
      <c r="D2698" t="s">
        <v>3958</v>
      </c>
      <c r="E2698" t="s">
        <v>41</v>
      </c>
      <c r="F2698" t="s">
        <v>299</v>
      </c>
      <c r="G2698" t="s">
        <v>121</v>
      </c>
      <c r="H2698" t="s">
        <v>2614</v>
      </c>
      <c r="I2698">
        <v>26</v>
      </c>
      <c r="J2698">
        <v>47.06</v>
      </c>
      <c r="K2698">
        <v>65</v>
      </c>
      <c r="L2698">
        <v>47.06</v>
      </c>
    </row>
    <row r="2699" spans="1:12" x14ac:dyDescent="0.3">
      <c r="A2699">
        <v>1327</v>
      </c>
      <c r="B2699" t="s">
        <v>6000</v>
      </c>
      <c r="C2699" t="s">
        <v>6001</v>
      </c>
      <c r="D2699" t="s">
        <v>6002</v>
      </c>
      <c r="E2699" t="s">
        <v>41</v>
      </c>
      <c r="F2699" t="s">
        <v>420</v>
      </c>
      <c r="G2699" t="s">
        <v>121</v>
      </c>
      <c r="H2699" t="s">
        <v>2614</v>
      </c>
      <c r="I2699">
        <v>3</v>
      </c>
      <c r="J2699">
        <v>112.35</v>
      </c>
      <c r="K2699">
        <v>157</v>
      </c>
      <c r="L2699">
        <v>112.35</v>
      </c>
    </row>
    <row r="2700" spans="1:12" x14ac:dyDescent="0.3">
      <c r="A2700">
        <v>1328</v>
      </c>
      <c r="B2700" t="s">
        <v>6003</v>
      </c>
      <c r="C2700" t="s">
        <v>6004</v>
      </c>
      <c r="D2700" t="s">
        <v>6005</v>
      </c>
      <c r="E2700" t="s">
        <v>91</v>
      </c>
      <c r="F2700" t="s">
        <v>92</v>
      </c>
      <c r="G2700" t="s">
        <v>121</v>
      </c>
      <c r="H2700" t="s">
        <v>2614</v>
      </c>
      <c r="I2700">
        <v>11</v>
      </c>
      <c r="J2700">
        <v>157.13999999999999</v>
      </c>
      <c r="K2700">
        <v>220</v>
      </c>
      <c r="L2700">
        <v>157.13999999999999</v>
      </c>
    </row>
    <row r="2701" spans="1:12" x14ac:dyDescent="0.3">
      <c r="A2701">
        <v>1329</v>
      </c>
      <c r="B2701" t="s">
        <v>6006</v>
      </c>
      <c r="C2701" t="s">
        <v>6007</v>
      </c>
      <c r="D2701" t="s">
        <v>6008</v>
      </c>
      <c r="E2701" t="s">
        <v>293</v>
      </c>
      <c r="F2701" t="s">
        <v>3124</v>
      </c>
      <c r="G2701" t="s">
        <v>121</v>
      </c>
      <c r="H2701" t="s">
        <v>2614</v>
      </c>
      <c r="I2701">
        <v>6</v>
      </c>
      <c r="J2701">
        <v>564.29</v>
      </c>
      <c r="K2701">
        <v>790</v>
      </c>
      <c r="L2701">
        <v>564.29</v>
      </c>
    </row>
    <row r="2702" spans="1:12" x14ac:dyDescent="0.3">
      <c r="A2702">
        <v>1330</v>
      </c>
      <c r="B2702" t="s">
        <v>3959</v>
      </c>
      <c r="C2702" t="s">
        <v>3960</v>
      </c>
      <c r="D2702" t="s">
        <v>3961</v>
      </c>
      <c r="E2702" t="s">
        <v>41</v>
      </c>
      <c r="F2702" t="s">
        <v>455</v>
      </c>
      <c r="G2702" t="s">
        <v>2624</v>
      </c>
      <c r="H2702" t="s">
        <v>2614</v>
      </c>
      <c r="I2702">
        <v>16</v>
      </c>
      <c r="J2702">
        <v>49.29</v>
      </c>
      <c r="K2702">
        <v>69</v>
      </c>
      <c r="L2702">
        <v>49.29</v>
      </c>
    </row>
    <row r="2703" spans="1:12" x14ac:dyDescent="0.3">
      <c r="A2703">
        <v>1331</v>
      </c>
      <c r="B2703" t="s">
        <v>3962</v>
      </c>
      <c r="C2703" t="s">
        <v>3963</v>
      </c>
      <c r="D2703" t="s">
        <v>3964</v>
      </c>
      <c r="E2703" t="s">
        <v>41</v>
      </c>
      <c r="F2703" t="s">
        <v>455</v>
      </c>
      <c r="G2703" t="s">
        <v>121</v>
      </c>
      <c r="H2703" t="s">
        <v>2614</v>
      </c>
      <c r="I2703">
        <v>86</v>
      </c>
      <c r="J2703">
        <v>17.809999999999999</v>
      </c>
      <c r="K2703">
        <v>24</v>
      </c>
      <c r="L2703">
        <v>17.809999999999999</v>
      </c>
    </row>
    <row r="2704" spans="1:12" x14ac:dyDescent="0.3">
      <c r="A2704">
        <v>1332</v>
      </c>
      <c r="B2704" t="s">
        <v>6009</v>
      </c>
      <c r="C2704" t="s">
        <v>6010</v>
      </c>
      <c r="D2704" t="s">
        <v>3967</v>
      </c>
      <c r="E2704" t="s">
        <v>125</v>
      </c>
      <c r="F2704" t="s">
        <v>5280</v>
      </c>
      <c r="G2704" t="s">
        <v>121</v>
      </c>
      <c r="H2704" t="s">
        <v>2614</v>
      </c>
      <c r="I2704">
        <v>18</v>
      </c>
      <c r="J2704">
        <v>15.56</v>
      </c>
      <c r="K2704">
        <v>140</v>
      </c>
      <c r="L2704">
        <v>15.56</v>
      </c>
    </row>
    <row r="2705" spans="1:12" x14ac:dyDescent="0.3">
      <c r="A2705">
        <v>1333</v>
      </c>
      <c r="B2705" t="s">
        <v>3968</v>
      </c>
      <c r="C2705" t="s">
        <v>3969</v>
      </c>
      <c r="D2705" t="s">
        <v>3970</v>
      </c>
      <c r="E2705" t="s">
        <v>176</v>
      </c>
      <c r="F2705" t="s">
        <v>3971</v>
      </c>
      <c r="G2705" t="s">
        <v>121</v>
      </c>
      <c r="H2705" t="s">
        <v>2614</v>
      </c>
      <c r="I2705">
        <v>32</v>
      </c>
      <c r="J2705">
        <v>39.29</v>
      </c>
      <c r="K2705">
        <v>55</v>
      </c>
      <c r="L2705">
        <v>39.29</v>
      </c>
    </row>
    <row r="2706" spans="1:12" x14ac:dyDescent="0.3">
      <c r="A2706">
        <v>1334</v>
      </c>
      <c r="B2706" t="s">
        <v>3972</v>
      </c>
      <c r="C2706" t="s">
        <v>3973</v>
      </c>
      <c r="D2706" t="s">
        <v>3953</v>
      </c>
      <c r="E2706" t="s">
        <v>41</v>
      </c>
      <c r="F2706" t="s">
        <v>299</v>
      </c>
      <c r="G2706" t="s">
        <v>2689</v>
      </c>
      <c r="H2706" t="s">
        <v>2614</v>
      </c>
      <c r="I2706">
        <v>242</v>
      </c>
      <c r="J2706">
        <v>281.43</v>
      </c>
      <c r="K2706">
        <v>394</v>
      </c>
      <c r="L2706">
        <v>281.43</v>
      </c>
    </row>
    <row r="2707" spans="1:12" x14ac:dyDescent="0.3">
      <c r="A2707">
        <v>1335</v>
      </c>
      <c r="B2707" t="s">
        <v>3974</v>
      </c>
      <c r="C2707" t="s">
        <v>3975</v>
      </c>
      <c r="D2707" t="s">
        <v>3976</v>
      </c>
      <c r="E2707" t="s">
        <v>41</v>
      </c>
      <c r="F2707" t="s">
        <v>455</v>
      </c>
      <c r="G2707" t="s">
        <v>121</v>
      </c>
      <c r="H2707" t="s">
        <v>2614</v>
      </c>
      <c r="I2707">
        <v>35</v>
      </c>
      <c r="J2707">
        <v>19.43</v>
      </c>
      <c r="K2707">
        <v>27</v>
      </c>
      <c r="L2707">
        <v>19.43</v>
      </c>
    </row>
    <row r="2708" spans="1:12" x14ac:dyDescent="0.3">
      <c r="A2708">
        <v>1336</v>
      </c>
      <c r="B2708" t="s">
        <v>3977</v>
      </c>
      <c r="C2708" t="s">
        <v>3978</v>
      </c>
      <c r="D2708" t="s">
        <v>3979</v>
      </c>
      <c r="E2708" t="s">
        <v>41</v>
      </c>
      <c r="F2708" t="s">
        <v>455</v>
      </c>
      <c r="G2708" t="s">
        <v>121</v>
      </c>
      <c r="H2708" t="s">
        <v>2614</v>
      </c>
      <c r="I2708">
        <v>153</v>
      </c>
      <c r="J2708">
        <v>71.11</v>
      </c>
      <c r="K2708">
        <v>99</v>
      </c>
      <c r="L2708">
        <v>71.11</v>
      </c>
    </row>
    <row r="2709" spans="1:12" x14ac:dyDescent="0.3">
      <c r="A2709">
        <v>1337</v>
      </c>
      <c r="B2709" t="s">
        <v>3980</v>
      </c>
      <c r="C2709" t="s">
        <v>3981</v>
      </c>
      <c r="D2709" t="s">
        <v>3982</v>
      </c>
      <c r="E2709" t="s">
        <v>772</v>
      </c>
      <c r="F2709" t="s">
        <v>2652</v>
      </c>
      <c r="G2709" t="s">
        <v>300</v>
      </c>
      <c r="H2709" t="s">
        <v>2614</v>
      </c>
      <c r="I2709">
        <v>6</v>
      </c>
      <c r="J2709">
        <v>59.34</v>
      </c>
      <c r="K2709">
        <v>83</v>
      </c>
      <c r="L2709">
        <v>59.34</v>
      </c>
    </row>
    <row r="2710" spans="1:12" x14ac:dyDescent="0.3">
      <c r="A2710">
        <v>1338</v>
      </c>
      <c r="B2710" t="s">
        <v>6011</v>
      </c>
      <c r="C2710" t="s">
        <v>6012</v>
      </c>
      <c r="D2710" t="s">
        <v>6013</v>
      </c>
      <c r="E2710" t="s">
        <v>355</v>
      </c>
      <c r="F2710" t="s">
        <v>3607</v>
      </c>
      <c r="G2710" t="s">
        <v>121</v>
      </c>
      <c r="H2710" t="s">
        <v>2614</v>
      </c>
      <c r="I2710">
        <v>1</v>
      </c>
      <c r="J2710">
        <v>19.84</v>
      </c>
      <c r="K2710">
        <v>27</v>
      </c>
      <c r="L2710">
        <v>19.84</v>
      </c>
    </row>
    <row r="2711" spans="1:12" x14ac:dyDescent="0.3">
      <c r="A2711">
        <v>1339</v>
      </c>
      <c r="B2711" t="s">
        <v>6014</v>
      </c>
      <c r="C2711" t="s">
        <v>6015</v>
      </c>
      <c r="D2711" t="s">
        <v>6016</v>
      </c>
      <c r="E2711" t="s">
        <v>41</v>
      </c>
      <c r="F2711" t="s">
        <v>299</v>
      </c>
      <c r="G2711" t="s">
        <v>121</v>
      </c>
      <c r="H2711" t="s">
        <v>2614</v>
      </c>
      <c r="I2711">
        <v>11</v>
      </c>
      <c r="J2711">
        <v>21.06</v>
      </c>
      <c r="K2711">
        <v>29</v>
      </c>
      <c r="L2711">
        <v>21.06</v>
      </c>
    </row>
    <row r="2712" spans="1:12" x14ac:dyDescent="0.3">
      <c r="A2712">
        <v>1340</v>
      </c>
      <c r="B2712" t="s">
        <v>3983</v>
      </c>
      <c r="C2712" t="s">
        <v>3984</v>
      </c>
      <c r="D2712" t="s">
        <v>3985</v>
      </c>
      <c r="E2712" t="s">
        <v>98</v>
      </c>
      <c r="F2712" t="s">
        <v>92</v>
      </c>
      <c r="G2712" t="s">
        <v>121</v>
      </c>
      <c r="H2712" t="s">
        <v>2614</v>
      </c>
      <c r="I2712">
        <v>1</v>
      </c>
      <c r="J2712">
        <v>147.81</v>
      </c>
      <c r="K2712">
        <v>206</v>
      </c>
      <c r="L2712">
        <v>147.81</v>
      </c>
    </row>
    <row r="2713" spans="1:12" x14ac:dyDescent="0.3">
      <c r="A2713">
        <v>1341</v>
      </c>
      <c r="B2713" t="s">
        <v>3986</v>
      </c>
      <c r="C2713" t="s">
        <v>3987</v>
      </c>
      <c r="D2713" t="s">
        <v>3653</v>
      </c>
      <c r="E2713" t="s">
        <v>41</v>
      </c>
      <c r="F2713" t="s">
        <v>476</v>
      </c>
      <c r="G2713" t="s">
        <v>121</v>
      </c>
      <c r="H2713" t="s">
        <v>2614</v>
      </c>
      <c r="I2713">
        <v>2</v>
      </c>
      <c r="J2713">
        <v>77.14</v>
      </c>
      <c r="K2713">
        <v>108</v>
      </c>
      <c r="L2713">
        <v>77.14</v>
      </c>
    </row>
    <row r="2714" spans="1:12" x14ac:dyDescent="0.3">
      <c r="A2714">
        <v>1342</v>
      </c>
      <c r="B2714" t="s">
        <v>3994</v>
      </c>
      <c r="C2714" t="s">
        <v>3995</v>
      </c>
      <c r="D2714" t="s">
        <v>3996</v>
      </c>
      <c r="E2714" t="s">
        <v>41</v>
      </c>
      <c r="F2714" t="s">
        <v>455</v>
      </c>
      <c r="G2714" t="s">
        <v>121</v>
      </c>
      <c r="H2714" t="s">
        <v>2614</v>
      </c>
      <c r="I2714">
        <v>108</v>
      </c>
      <c r="J2714">
        <v>34.79</v>
      </c>
      <c r="K2714">
        <v>48</v>
      </c>
      <c r="L2714">
        <v>34.79</v>
      </c>
    </row>
    <row r="2715" spans="1:12" x14ac:dyDescent="0.3">
      <c r="A2715">
        <v>1343</v>
      </c>
      <c r="B2715" t="s">
        <v>3997</v>
      </c>
      <c r="C2715" t="s">
        <v>3998</v>
      </c>
      <c r="D2715" t="s">
        <v>3256</v>
      </c>
      <c r="E2715" t="s">
        <v>98</v>
      </c>
      <c r="F2715" t="s">
        <v>990</v>
      </c>
      <c r="G2715" t="s">
        <v>121</v>
      </c>
      <c r="H2715" t="s">
        <v>2614</v>
      </c>
      <c r="I2715">
        <v>10</v>
      </c>
      <c r="J2715">
        <v>93</v>
      </c>
      <c r="K2715">
        <v>191</v>
      </c>
      <c r="L2715">
        <v>93</v>
      </c>
    </row>
    <row r="2716" spans="1:12" x14ac:dyDescent="0.3">
      <c r="A2716">
        <v>1344</v>
      </c>
      <c r="B2716" t="s">
        <v>3999</v>
      </c>
      <c r="C2716" t="s">
        <v>4000</v>
      </c>
      <c r="D2716" t="s">
        <v>3259</v>
      </c>
      <c r="E2716" t="s">
        <v>98</v>
      </c>
      <c r="F2716" t="s">
        <v>990</v>
      </c>
      <c r="G2716" t="s">
        <v>121</v>
      </c>
      <c r="H2716" t="s">
        <v>2614</v>
      </c>
      <c r="I2716">
        <v>8</v>
      </c>
      <c r="J2716">
        <v>179.43</v>
      </c>
      <c r="K2716">
        <v>329</v>
      </c>
      <c r="L2716">
        <v>179.43</v>
      </c>
    </row>
    <row r="2717" spans="1:12" x14ac:dyDescent="0.3">
      <c r="A2717">
        <v>1345</v>
      </c>
      <c r="B2717" t="s">
        <v>6017</v>
      </c>
      <c r="C2717" t="s">
        <v>6018</v>
      </c>
      <c r="D2717" t="s">
        <v>6019</v>
      </c>
      <c r="E2717" t="s">
        <v>98</v>
      </c>
      <c r="F2717" t="s">
        <v>3660</v>
      </c>
      <c r="G2717" t="s">
        <v>121</v>
      </c>
      <c r="H2717" t="s">
        <v>2614</v>
      </c>
      <c r="I2717">
        <v>3</v>
      </c>
      <c r="J2717">
        <v>100.86</v>
      </c>
      <c r="K2717">
        <v>141</v>
      </c>
      <c r="L2717">
        <v>100.86</v>
      </c>
    </row>
    <row r="2718" spans="1:12" x14ac:dyDescent="0.3">
      <c r="A2718">
        <v>1346</v>
      </c>
      <c r="B2718" t="s">
        <v>6020</v>
      </c>
      <c r="C2718" t="s">
        <v>6021</v>
      </c>
      <c r="D2718" t="s">
        <v>6022</v>
      </c>
      <c r="E2718" t="s">
        <v>41</v>
      </c>
      <c r="F2718" t="s">
        <v>564</v>
      </c>
      <c r="G2718" t="s">
        <v>300</v>
      </c>
      <c r="H2718" t="s">
        <v>2614</v>
      </c>
      <c r="I2718">
        <v>2</v>
      </c>
      <c r="J2718">
        <v>365.03</v>
      </c>
      <c r="K2718">
        <v>479</v>
      </c>
      <c r="L2718">
        <v>365.03</v>
      </c>
    </row>
    <row r="2719" spans="1:12" x14ac:dyDescent="0.3">
      <c r="A2719">
        <v>1347</v>
      </c>
      <c r="B2719" t="s">
        <v>4004</v>
      </c>
      <c r="C2719" t="s">
        <v>4005</v>
      </c>
      <c r="D2719" t="s">
        <v>4006</v>
      </c>
      <c r="E2719" t="s">
        <v>41</v>
      </c>
      <c r="F2719" t="s">
        <v>455</v>
      </c>
      <c r="G2719" t="s">
        <v>2624</v>
      </c>
      <c r="H2719" t="s">
        <v>2614</v>
      </c>
      <c r="I2719">
        <v>61</v>
      </c>
      <c r="J2719">
        <v>19.93</v>
      </c>
      <c r="K2719">
        <v>27</v>
      </c>
      <c r="L2719">
        <v>19.93</v>
      </c>
    </row>
    <row r="2720" spans="1:12" x14ac:dyDescent="0.3">
      <c r="A2720">
        <v>1348</v>
      </c>
      <c r="B2720" t="s">
        <v>4007</v>
      </c>
      <c r="C2720" t="s">
        <v>4008</v>
      </c>
      <c r="D2720" t="s">
        <v>4009</v>
      </c>
      <c r="E2720" t="s">
        <v>41</v>
      </c>
      <c r="F2720" t="s">
        <v>455</v>
      </c>
      <c r="G2720" t="s">
        <v>2689</v>
      </c>
      <c r="H2720" t="s">
        <v>2614</v>
      </c>
      <c r="I2720">
        <v>22</v>
      </c>
      <c r="J2720">
        <v>21</v>
      </c>
      <c r="K2720">
        <v>29</v>
      </c>
      <c r="L2720">
        <v>21</v>
      </c>
    </row>
    <row r="2721" spans="1:12" x14ac:dyDescent="0.3">
      <c r="A2721">
        <v>1349</v>
      </c>
      <c r="B2721" t="s">
        <v>4010</v>
      </c>
      <c r="C2721" t="s">
        <v>4011</v>
      </c>
      <c r="D2721" t="s">
        <v>4012</v>
      </c>
      <c r="E2721" t="s">
        <v>80</v>
      </c>
      <c r="F2721" t="s">
        <v>779</v>
      </c>
      <c r="G2721" t="s">
        <v>300</v>
      </c>
      <c r="H2721" t="s">
        <v>2614</v>
      </c>
      <c r="I2721">
        <v>31</v>
      </c>
      <c r="J2721">
        <v>204.86</v>
      </c>
      <c r="K2721">
        <v>286</v>
      </c>
      <c r="L2721">
        <v>204.86</v>
      </c>
    </row>
    <row r="2722" spans="1:12" x14ac:dyDescent="0.3">
      <c r="A2722">
        <v>1350</v>
      </c>
      <c r="B2722" t="s">
        <v>4013</v>
      </c>
      <c r="C2722" t="s">
        <v>4014</v>
      </c>
      <c r="D2722" t="s">
        <v>4015</v>
      </c>
      <c r="E2722" t="s">
        <v>80</v>
      </c>
      <c r="F2722" t="s">
        <v>779</v>
      </c>
      <c r="G2722" t="s">
        <v>300</v>
      </c>
      <c r="H2722" t="s">
        <v>2614</v>
      </c>
      <c r="I2722">
        <v>5</v>
      </c>
      <c r="J2722">
        <v>125.57</v>
      </c>
      <c r="K2722">
        <v>175</v>
      </c>
      <c r="L2722">
        <v>125.57</v>
      </c>
    </row>
    <row r="2723" spans="1:12" x14ac:dyDescent="0.3">
      <c r="A2723">
        <v>1351</v>
      </c>
      <c r="B2723" t="s">
        <v>4016</v>
      </c>
      <c r="C2723" t="s">
        <v>4017</v>
      </c>
      <c r="D2723" t="s">
        <v>4018</v>
      </c>
      <c r="E2723" t="s">
        <v>41</v>
      </c>
      <c r="F2723" t="s">
        <v>299</v>
      </c>
      <c r="G2723" t="s">
        <v>300</v>
      </c>
      <c r="H2723" t="s">
        <v>2614</v>
      </c>
      <c r="I2723">
        <v>3</v>
      </c>
      <c r="J2723">
        <v>60.93</v>
      </c>
      <c r="K2723">
        <v>85</v>
      </c>
      <c r="L2723">
        <v>60.93</v>
      </c>
    </row>
    <row r="2724" spans="1:12" x14ac:dyDescent="0.3">
      <c r="A2724">
        <v>1352</v>
      </c>
      <c r="B2724" t="s">
        <v>4019</v>
      </c>
      <c r="C2724" t="s">
        <v>4020</v>
      </c>
      <c r="D2724" t="s">
        <v>1039</v>
      </c>
      <c r="E2724" t="s">
        <v>41</v>
      </c>
      <c r="F2724" t="s">
        <v>455</v>
      </c>
      <c r="G2724" t="s">
        <v>2714</v>
      </c>
      <c r="H2724" t="s">
        <v>2614</v>
      </c>
      <c r="I2724">
        <v>1</v>
      </c>
      <c r="J2724">
        <v>84.07</v>
      </c>
      <c r="K2724">
        <v>117</v>
      </c>
      <c r="L2724">
        <v>84.07</v>
      </c>
    </row>
    <row r="2725" spans="1:12" x14ac:dyDescent="0.3">
      <c r="A2725">
        <v>1353</v>
      </c>
      <c r="B2725" t="s">
        <v>6023</v>
      </c>
      <c r="C2725" t="s">
        <v>6024</v>
      </c>
      <c r="D2725" t="s">
        <v>6025</v>
      </c>
      <c r="E2725" t="s">
        <v>41</v>
      </c>
      <c r="F2725" t="s">
        <v>564</v>
      </c>
      <c r="G2725" t="s">
        <v>121</v>
      </c>
      <c r="H2725" t="s">
        <v>2614</v>
      </c>
      <c r="I2725">
        <v>5</v>
      </c>
      <c r="J2725">
        <v>11.43</v>
      </c>
      <c r="K2725">
        <v>16</v>
      </c>
      <c r="L2725">
        <v>11.43</v>
      </c>
    </row>
    <row r="2726" spans="1:12" x14ac:dyDescent="0.3">
      <c r="A2726">
        <v>1354</v>
      </c>
      <c r="B2726" t="s">
        <v>6026</v>
      </c>
      <c r="C2726" t="s">
        <v>6027</v>
      </c>
      <c r="D2726" t="s">
        <v>6028</v>
      </c>
      <c r="E2726" t="s">
        <v>41</v>
      </c>
      <c r="F2726" t="s">
        <v>1110</v>
      </c>
      <c r="G2726" t="s">
        <v>121</v>
      </c>
      <c r="H2726" t="s">
        <v>2614</v>
      </c>
      <c r="I2726">
        <v>8</v>
      </c>
      <c r="J2726">
        <v>13</v>
      </c>
      <c r="K2726">
        <v>18</v>
      </c>
      <c r="L2726">
        <v>13</v>
      </c>
    </row>
    <row r="2727" spans="1:12" x14ac:dyDescent="0.3">
      <c r="A2727">
        <v>1355</v>
      </c>
      <c r="B2727" t="s">
        <v>6029</v>
      </c>
      <c r="C2727" t="s">
        <v>6030</v>
      </c>
      <c r="D2727" t="s">
        <v>6031</v>
      </c>
      <c r="E2727" t="s">
        <v>772</v>
      </c>
      <c r="F2727" t="s">
        <v>713</v>
      </c>
      <c r="G2727" t="s">
        <v>300</v>
      </c>
      <c r="H2727" t="s">
        <v>2614</v>
      </c>
      <c r="I2727">
        <v>4</v>
      </c>
      <c r="J2727">
        <v>42.96</v>
      </c>
      <c r="K2727">
        <v>60</v>
      </c>
      <c r="L2727">
        <v>42.96</v>
      </c>
    </row>
    <row r="2728" spans="1:12" x14ac:dyDescent="0.3">
      <c r="A2728">
        <v>1356</v>
      </c>
      <c r="B2728" t="s">
        <v>4024</v>
      </c>
      <c r="C2728" t="s">
        <v>4025</v>
      </c>
      <c r="D2728" t="s">
        <v>4026</v>
      </c>
      <c r="E2728" t="s">
        <v>772</v>
      </c>
      <c r="F2728" t="s">
        <v>713</v>
      </c>
      <c r="G2728" t="s">
        <v>300</v>
      </c>
      <c r="H2728" t="s">
        <v>2614</v>
      </c>
      <c r="I2728">
        <v>2</v>
      </c>
      <c r="J2728">
        <v>97.32</v>
      </c>
      <c r="K2728">
        <v>136</v>
      </c>
      <c r="L2728">
        <v>97.32</v>
      </c>
    </row>
    <row r="2729" spans="1:12" x14ac:dyDescent="0.3">
      <c r="A2729">
        <v>1357</v>
      </c>
      <c r="B2729" t="s">
        <v>6032</v>
      </c>
      <c r="C2729" t="s">
        <v>6033</v>
      </c>
      <c r="D2729" t="s">
        <v>6034</v>
      </c>
      <c r="E2729" t="s">
        <v>772</v>
      </c>
      <c r="F2729" t="s">
        <v>713</v>
      </c>
      <c r="G2729" t="s">
        <v>300</v>
      </c>
      <c r="H2729" t="s">
        <v>2614</v>
      </c>
      <c r="I2729">
        <v>25</v>
      </c>
      <c r="J2729">
        <v>103.31</v>
      </c>
      <c r="K2729">
        <v>144</v>
      </c>
      <c r="L2729">
        <v>103.31</v>
      </c>
    </row>
    <row r="2730" spans="1:12" x14ac:dyDescent="0.3">
      <c r="A2730">
        <v>1358</v>
      </c>
      <c r="B2730" t="s">
        <v>4027</v>
      </c>
      <c r="C2730" t="s">
        <v>4028</v>
      </c>
      <c r="D2730" t="s">
        <v>4029</v>
      </c>
      <c r="E2730" t="s">
        <v>41</v>
      </c>
      <c r="F2730" t="s">
        <v>713</v>
      </c>
      <c r="G2730" t="s">
        <v>300</v>
      </c>
      <c r="H2730" t="s">
        <v>2614</v>
      </c>
      <c r="I2730">
        <v>8</v>
      </c>
      <c r="J2730">
        <v>73.08</v>
      </c>
      <c r="K2730">
        <v>102</v>
      </c>
      <c r="L2730">
        <v>73.08</v>
      </c>
    </row>
    <row r="2731" spans="1:12" x14ac:dyDescent="0.3">
      <c r="A2731">
        <v>1359</v>
      </c>
      <c r="B2731" t="s">
        <v>4031</v>
      </c>
      <c r="C2731" t="s">
        <v>4032</v>
      </c>
      <c r="D2731" t="s">
        <v>4033</v>
      </c>
      <c r="E2731" t="s">
        <v>772</v>
      </c>
      <c r="F2731" t="s">
        <v>713</v>
      </c>
      <c r="G2731" t="s">
        <v>300</v>
      </c>
      <c r="H2731" t="s">
        <v>2614</v>
      </c>
      <c r="I2731">
        <v>5</v>
      </c>
      <c r="J2731">
        <v>111.36</v>
      </c>
      <c r="K2731">
        <v>155</v>
      </c>
      <c r="L2731">
        <v>111.36</v>
      </c>
    </row>
    <row r="2732" spans="1:12" x14ac:dyDescent="0.3">
      <c r="A2732">
        <v>1360</v>
      </c>
      <c r="B2732" t="s">
        <v>6035</v>
      </c>
      <c r="C2732" t="s">
        <v>6036</v>
      </c>
      <c r="D2732" t="s">
        <v>6031</v>
      </c>
      <c r="E2732" t="s">
        <v>2505</v>
      </c>
      <c r="F2732" t="s">
        <v>3294</v>
      </c>
      <c r="G2732" t="s">
        <v>121</v>
      </c>
      <c r="H2732" t="s">
        <v>2614</v>
      </c>
      <c r="I2732">
        <v>187</v>
      </c>
      <c r="J2732">
        <v>11.75</v>
      </c>
      <c r="K2732">
        <v>40</v>
      </c>
      <c r="L2732">
        <v>11.75</v>
      </c>
    </row>
    <row r="2733" spans="1:12" x14ac:dyDescent="0.3">
      <c r="A2733">
        <v>1361</v>
      </c>
      <c r="B2733" t="s">
        <v>6037</v>
      </c>
      <c r="C2733" t="s">
        <v>6038</v>
      </c>
      <c r="D2733" t="s">
        <v>6039</v>
      </c>
      <c r="E2733" t="s">
        <v>2505</v>
      </c>
      <c r="F2733" t="s">
        <v>3294</v>
      </c>
      <c r="G2733" t="s">
        <v>121</v>
      </c>
      <c r="H2733" t="s">
        <v>2614</v>
      </c>
      <c r="I2733">
        <v>93</v>
      </c>
      <c r="J2733">
        <v>26.5</v>
      </c>
      <c r="K2733">
        <v>103</v>
      </c>
      <c r="L2733">
        <v>26.5</v>
      </c>
    </row>
    <row r="2734" spans="1:12" x14ac:dyDescent="0.3">
      <c r="A2734">
        <v>1362</v>
      </c>
      <c r="B2734" t="s">
        <v>6040</v>
      </c>
      <c r="C2734" t="s">
        <v>6041</v>
      </c>
      <c r="D2734" t="s">
        <v>6042</v>
      </c>
      <c r="E2734" t="s">
        <v>204</v>
      </c>
      <c r="F2734" t="s">
        <v>299</v>
      </c>
      <c r="G2734" t="s">
        <v>121</v>
      </c>
      <c r="H2734" t="s">
        <v>2614</v>
      </c>
      <c r="I2734">
        <v>2</v>
      </c>
      <c r="J2734">
        <v>89.43</v>
      </c>
      <c r="K2734">
        <v>125</v>
      </c>
      <c r="L2734">
        <v>89.43</v>
      </c>
    </row>
    <row r="2735" spans="1:12" x14ac:dyDescent="0.3">
      <c r="A2735">
        <v>1363</v>
      </c>
      <c r="B2735" t="s">
        <v>4038</v>
      </c>
      <c r="C2735" t="s">
        <v>4039</v>
      </c>
      <c r="D2735" t="s">
        <v>4040</v>
      </c>
      <c r="E2735" t="s">
        <v>212</v>
      </c>
      <c r="F2735" t="s">
        <v>148</v>
      </c>
      <c r="G2735" t="s">
        <v>121</v>
      </c>
      <c r="H2735" t="s">
        <v>2614</v>
      </c>
      <c r="I2735">
        <v>29</v>
      </c>
      <c r="J2735">
        <v>53.33</v>
      </c>
      <c r="K2735">
        <v>96</v>
      </c>
      <c r="L2735">
        <v>53.33</v>
      </c>
    </row>
    <row r="2736" spans="1:12" x14ac:dyDescent="0.3">
      <c r="A2736">
        <v>1364</v>
      </c>
      <c r="B2736" t="s">
        <v>4041</v>
      </c>
      <c r="C2736" t="s">
        <v>4042</v>
      </c>
      <c r="D2736" t="s">
        <v>4043</v>
      </c>
      <c r="E2736" t="s">
        <v>212</v>
      </c>
      <c r="F2736" t="s">
        <v>148</v>
      </c>
      <c r="G2736" t="s">
        <v>121</v>
      </c>
      <c r="H2736" t="s">
        <v>2614</v>
      </c>
      <c r="I2736">
        <v>82</v>
      </c>
      <c r="J2736">
        <v>63.77</v>
      </c>
      <c r="K2736">
        <v>116</v>
      </c>
      <c r="L2736">
        <v>63.77</v>
      </c>
    </row>
    <row r="2737" spans="1:12" x14ac:dyDescent="0.3">
      <c r="A2737">
        <v>1365</v>
      </c>
      <c r="B2737" t="s">
        <v>6043</v>
      </c>
      <c r="C2737" t="s">
        <v>6044</v>
      </c>
      <c r="D2737" t="s">
        <v>3377</v>
      </c>
      <c r="E2737" t="s">
        <v>3451</v>
      </c>
      <c r="F2737" t="s">
        <v>3451</v>
      </c>
      <c r="G2737" t="s">
        <v>121</v>
      </c>
      <c r="I2737">
        <v>174</v>
      </c>
      <c r="J2737">
        <v>26.95</v>
      </c>
      <c r="K2737">
        <v>143</v>
      </c>
      <c r="L2737">
        <v>26.95</v>
      </c>
    </row>
    <row r="2738" spans="1:12" x14ac:dyDescent="0.3">
      <c r="A2738">
        <v>1366</v>
      </c>
      <c r="B2738" t="s">
        <v>6045</v>
      </c>
      <c r="C2738" t="s">
        <v>6046</v>
      </c>
      <c r="D2738" t="s">
        <v>6047</v>
      </c>
      <c r="E2738" t="s">
        <v>468</v>
      </c>
      <c r="F2738" t="s">
        <v>6048</v>
      </c>
      <c r="G2738" t="s">
        <v>2727</v>
      </c>
      <c r="H2738" t="s">
        <v>2614</v>
      </c>
      <c r="I2738">
        <v>108</v>
      </c>
      <c r="J2738">
        <v>13.85</v>
      </c>
      <c r="K2738">
        <v>19</v>
      </c>
      <c r="L2738">
        <v>13.85</v>
      </c>
    </row>
    <row r="2739" spans="1:12" x14ac:dyDescent="0.3">
      <c r="A2739">
        <v>1367</v>
      </c>
      <c r="B2739" t="s">
        <v>4048</v>
      </c>
      <c r="C2739" t="s">
        <v>4049</v>
      </c>
      <c r="D2739" t="s">
        <v>4050</v>
      </c>
      <c r="E2739" t="s">
        <v>41</v>
      </c>
      <c r="F2739" t="s">
        <v>564</v>
      </c>
      <c r="G2739" t="s">
        <v>300</v>
      </c>
      <c r="H2739" t="s">
        <v>2614</v>
      </c>
      <c r="I2739">
        <v>9</v>
      </c>
      <c r="J2739">
        <v>255.62</v>
      </c>
      <c r="K2739">
        <v>357</v>
      </c>
      <c r="L2739">
        <v>255.62</v>
      </c>
    </row>
    <row r="2740" spans="1:12" x14ac:dyDescent="0.3">
      <c r="A2740">
        <v>1368</v>
      </c>
      <c r="B2740" t="s">
        <v>4051</v>
      </c>
      <c r="C2740" t="s">
        <v>4052</v>
      </c>
      <c r="D2740" t="s">
        <v>4053</v>
      </c>
      <c r="E2740" t="s">
        <v>41</v>
      </c>
      <c r="F2740" t="s">
        <v>1110</v>
      </c>
      <c r="G2740" t="s">
        <v>300</v>
      </c>
      <c r="H2740" t="s">
        <v>2614</v>
      </c>
      <c r="I2740">
        <v>6</v>
      </c>
      <c r="J2740">
        <v>138.77000000000001</v>
      </c>
      <c r="K2740">
        <v>194</v>
      </c>
      <c r="L2740">
        <v>138.77000000000001</v>
      </c>
    </row>
    <row r="2741" spans="1:12" x14ac:dyDescent="0.3">
      <c r="A2741">
        <v>1369</v>
      </c>
      <c r="B2741" t="s">
        <v>6049</v>
      </c>
      <c r="C2741" t="s">
        <v>6050</v>
      </c>
      <c r="D2741" t="s">
        <v>6051</v>
      </c>
      <c r="E2741" t="s">
        <v>41</v>
      </c>
      <c r="F2741" t="s">
        <v>1110</v>
      </c>
      <c r="G2741" t="s">
        <v>300</v>
      </c>
      <c r="H2741" t="s">
        <v>2614</v>
      </c>
      <c r="I2741">
        <v>1</v>
      </c>
      <c r="J2741">
        <v>434.45</v>
      </c>
      <c r="K2741">
        <v>608</v>
      </c>
      <c r="L2741">
        <v>434.45</v>
      </c>
    </row>
    <row r="2742" spans="1:12" x14ac:dyDescent="0.3">
      <c r="A2742">
        <v>1370</v>
      </c>
      <c r="B2742" t="s">
        <v>4054</v>
      </c>
      <c r="C2742" t="s">
        <v>4055</v>
      </c>
      <c r="D2742" t="s">
        <v>4056</v>
      </c>
      <c r="E2742" t="s">
        <v>41</v>
      </c>
      <c r="F2742" t="s">
        <v>148</v>
      </c>
      <c r="G2742" t="s">
        <v>121</v>
      </c>
      <c r="H2742" t="s">
        <v>2614</v>
      </c>
      <c r="I2742">
        <v>33</v>
      </c>
      <c r="J2742">
        <v>76.83</v>
      </c>
      <c r="K2742">
        <v>107</v>
      </c>
      <c r="L2742">
        <v>76.83</v>
      </c>
    </row>
    <row r="2743" spans="1:12" x14ac:dyDescent="0.3">
      <c r="A2743">
        <v>1371</v>
      </c>
      <c r="B2743" t="s">
        <v>6052</v>
      </c>
      <c r="C2743" t="s">
        <v>6053</v>
      </c>
      <c r="D2743" t="s">
        <v>6054</v>
      </c>
      <c r="E2743" t="s">
        <v>212</v>
      </c>
      <c r="F2743" t="s">
        <v>148</v>
      </c>
      <c r="G2743" t="s">
        <v>121</v>
      </c>
      <c r="H2743" t="s">
        <v>2614</v>
      </c>
      <c r="I2743">
        <v>10</v>
      </c>
      <c r="J2743">
        <v>32.85</v>
      </c>
      <c r="K2743">
        <v>59</v>
      </c>
      <c r="L2743">
        <v>32.85</v>
      </c>
    </row>
    <row r="2744" spans="1:12" x14ac:dyDescent="0.3">
      <c r="A2744">
        <v>1372</v>
      </c>
      <c r="B2744" t="s">
        <v>4057</v>
      </c>
      <c r="C2744" t="s">
        <v>4058</v>
      </c>
      <c r="D2744" t="s">
        <v>4059</v>
      </c>
      <c r="E2744" t="s">
        <v>41</v>
      </c>
      <c r="F2744" t="s">
        <v>455</v>
      </c>
      <c r="G2744" t="s">
        <v>121</v>
      </c>
      <c r="H2744" t="s">
        <v>2614</v>
      </c>
      <c r="I2744">
        <v>6</v>
      </c>
      <c r="J2744">
        <v>22.71</v>
      </c>
      <c r="K2744">
        <v>31</v>
      </c>
      <c r="L2744">
        <v>22.71</v>
      </c>
    </row>
    <row r="2745" spans="1:12" x14ac:dyDescent="0.3">
      <c r="A2745">
        <v>1373</v>
      </c>
      <c r="B2745" t="s">
        <v>4063</v>
      </c>
      <c r="C2745" t="s">
        <v>4064</v>
      </c>
      <c r="D2745" t="s">
        <v>4065</v>
      </c>
      <c r="E2745" t="s">
        <v>98</v>
      </c>
      <c r="F2745" t="s">
        <v>1532</v>
      </c>
      <c r="G2745" t="s">
        <v>121</v>
      </c>
      <c r="H2745" t="s">
        <v>2614</v>
      </c>
      <c r="I2745">
        <v>7</v>
      </c>
      <c r="J2745">
        <v>198.61</v>
      </c>
      <c r="K2745">
        <v>278</v>
      </c>
      <c r="L2745">
        <v>198.61</v>
      </c>
    </row>
    <row r="2746" spans="1:12" x14ac:dyDescent="0.3">
      <c r="A2746">
        <v>1374</v>
      </c>
      <c r="B2746" t="s">
        <v>4066</v>
      </c>
      <c r="C2746" t="s">
        <v>4067</v>
      </c>
      <c r="D2746" t="s">
        <v>4068</v>
      </c>
      <c r="E2746" t="s">
        <v>98</v>
      </c>
      <c r="F2746" t="s">
        <v>1532</v>
      </c>
      <c r="G2746" t="s">
        <v>121</v>
      </c>
      <c r="H2746" t="s">
        <v>2614</v>
      </c>
      <c r="I2746">
        <v>27</v>
      </c>
      <c r="J2746">
        <v>170.9</v>
      </c>
      <c r="K2746">
        <v>239</v>
      </c>
      <c r="L2746">
        <v>170.9</v>
      </c>
    </row>
    <row r="2747" spans="1:12" x14ac:dyDescent="0.3">
      <c r="A2747">
        <v>1375</v>
      </c>
      <c r="B2747" t="s">
        <v>6055</v>
      </c>
      <c r="C2747" t="s">
        <v>6056</v>
      </c>
      <c r="D2747" t="s">
        <v>6057</v>
      </c>
      <c r="E2747" t="s">
        <v>41</v>
      </c>
      <c r="F2747" t="s">
        <v>1110</v>
      </c>
      <c r="G2747" t="s">
        <v>121</v>
      </c>
      <c r="H2747" t="s">
        <v>2614</v>
      </c>
      <c r="I2747">
        <v>6</v>
      </c>
      <c r="J2747">
        <v>5.84</v>
      </c>
      <c r="K2747">
        <v>8</v>
      </c>
      <c r="L2747">
        <v>5.84</v>
      </c>
    </row>
    <row r="2748" spans="1:12" x14ac:dyDescent="0.3">
      <c r="A2748">
        <v>1376</v>
      </c>
      <c r="B2748" t="s">
        <v>6058</v>
      </c>
      <c r="C2748" t="s">
        <v>6059</v>
      </c>
      <c r="D2748" t="s">
        <v>6060</v>
      </c>
      <c r="E2748" t="s">
        <v>125</v>
      </c>
      <c r="F2748" t="s">
        <v>5280</v>
      </c>
      <c r="G2748" t="s">
        <v>121</v>
      </c>
      <c r="H2748" t="s">
        <v>2614</v>
      </c>
      <c r="I2748">
        <v>96</v>
      </c>
      <c r="J2748">
        <v>18</v>
      </c>
      <c r="K2748">
        <v>70</v>
      </c>
      <c r="L2748">
        <v>18</v>
      </c>
    </row>
    <row r="2749" spans="1:12" x14ac:dyDescent="0.3">
      <c r="A2749">
        <v>1377</v>
      </c>
      <c r="B2749" t="s">
        <v>4069</v>
      </c>
      <c r="C2749" t="s">
        <v>4070</v>
      </c>
      <c r="D2749" t="s">
        <v>4071</v>
      </c>
      <c r="E2749" t="s">
        <v>41</v>
      </c>
      <c r="F2749" t="s">
        <v>455</v>
      </c>
      <c r="G2749" t="s">
        <v>121</v>
      </c>
      <c r="H2749" t="s">
        <v>2614</v>
      </c>
      <c r="I2749">
        <v>18</v>
      </c>
      <c r="J2749">
        <v>16.149999999999999</v>
      </c>
      <c r="K2749">
        <v>22</v>
      </c>
      <c r="L2749">
        <v>16.149999999999999</v>
      </c>
    </row>
    <row r="2750" spans="1:12" x14ac:dyDescent="0.3">
      <c r="A2750">
        <v>1378</v>
      </c>
      <c r="B2750" t="s">
        <v>4072</v>
      </c>
      <c r="C2750" t="s">
        <v>4073</v>
      </c>
      <c r="D2750" t="s">
        <v>4074</v>
      </c>
      <c r="E2750" t="s">
        <v>41</v>
      </c>
      <c r="F2750" t="s">
        <v>455</v>
      </c>
      <c r="G2750" t="s">
        <v>121</v>
      </c>
      <c r="H2750" t="s">
        <v>2614</v>
      </c>
      <c r="I2750">
        <v>40</v>
      </c>
      <c r="J2750">
        <v>21.86</v>
      </c>
      <c r="K2750">
        <v>30</v>
      </c>
      <c r="L2750">
        <v>21.86</v>
      </c>
    </row>
    <row r="2751" spans="1:12" x14ac:dyDescent="0.3">
      <c r="A2751">
        <v>1379</v>
      </c>
      <c r="B2751" t="s">
        <v>4075</v>
      </c>
      <c r="C2751" t="s">
        <v>4076</v>
      </c>
      <c r="D2751" t="s">
        <v>4077</v>
      </c>
      <c r="E2751" t="s">
        <v>41</v>
      </c>
      <c r="F2751" t="s">
        <v>455</v>
      </c>
      <c r="G2751" t="s">
        <v>300</v>
      </c>
      <c r="H2751" t="s">
        <v>2614</v>
      </c>
      <c r="I2751">
        <v>4</v>
      </c>
      <c r="J2751">
        <v>50.68</v>
      </c>
      <c r="K2751">
        <v>70</v>
      </c>
      <c r="L2751">
        <v>50.68</v>
      </c>
    </row>
    <row r="2752" spans="1:12" x14ac:dyDescent="0.3">
      <c r="A2752">
        <v>1380</v>
      </c>
      <c r="B2752" t="s">
        <v>4078</v>
      </c>
      <c r="C2752" t="s">
        <v>4079</v>
      </c>
      <c r="D2752" t="s">
        <v>4080</v>
      </c>
      <c r="E2752" t="s">
        <v>41</v>
      </c>
      <c r="F2752" t="s">
        <v>455</v>
      </c>
      <c r="G2752" t="s">
        <v>300</v>
      </c>
      <c r="H2752" t="s">
        <v>2614</v>
      </c>
      <c r="I2752">
        <v>46</v>
      </c>
      <c r="J2752">
        <v>61.18</v>
      </c>
      <c r="K2752">
        <v>85</v>
      </c>
      <c r="L2752">
        <v>61.18</v>
      </c>
    </row>
    <row r="2753" spans="1:12" x14ac:dyDescent="0.3">
      <c r="A2753">
        <v>1381</v>
      </c>
      <c r="B2753" t="s">
        <v>4081</v>
      </c>
      <c r="C2753" t="s">
        <v>4082</v>
      </c>
      <c r="D2753" t="s">
        <v>4083</v>
      </c>
      <c r="E2753" t="s">
        <v>2505</v>
      </c>
      <c r="F2753" t="s">
        <v>4084</v>
      </c>
      <c r="G2753" t="s">
        <v>121</v>
      </c>
      <c r="I2753">
        <v>15</v>
      </c>
      <c r="J2753">
        <v>4</v>
      </c>
      <c r="K2753">
        <v>44</v>
      </c>
      <c r="L2753">
        <v>4</v>
      </c>
    </row>
    <row r="2754" spans="1:12" x14ac:dyDescent="0.3">
      <c r="A2754">
        <v>1382</v>
      </c>
      <c r="B2754" t="s">
        <v>6061</v>
      </c>
      <c r="C2754" t="s">
        <v>6062</v>
      </c>
      <c r="D2754" t="s">
        <v>6063</v>
      </c>
      <c r="E2754" t="s">
        <v>2505</v>
      </c>
      <c r="F2754" t="s">
        <v>4084</v>
      </c>
      <c r="G2754" t="s">
        <v>121</v>
      </c>
      <c r="H2754" t="s">
        <v>2614</v>
      </c>
      <c r="I2754">
        <v>37</v>
      </c>
      <c r="J2754">
        <v>9.6</v>
      </c>
      <c r="K2754">
        <v>95</v>
      </c>
      <c r="L2754">
        <v>9.6</v>
      </c>
    </row>
    <row r="2755" spans="1:12" x14ac:dyDescent="0.3">
      <c r="A2755">
        <v>1383</v>
      </c>
      <c r="B2755" t="s">
        <v>4085</v>
      </c>
      <c r="C2755" t="s">
        <v>4086</v>
      </c>
      <c r="D2755" t="s">
        <v>4087</v>
      </c>
      <c r="E2755" t="s">
        <v>41</v>
      </c>
      <c r="F2755" t="s">
        <v>148</v>
      </c>
      <c r="G2755" t="s">
        <v>121</v>
      </c>
      <c r="H2755" t="s">
        <v>2614</v>
      </c>
      <c r="I2755">
        <v>44</v>
      </c>
      <c r="J2755">
        <v>36.04</v>
      </c>
      <c r="K2755">
        <v>50</v>
      </c>
      <c r="L2755">
        <v>36.04</v>
      </c>
    </row>
    <row r="2756" spans="1:12" x14ac:dyDescent="0.3">
      <c r="A2756">
        <v>1384</v>
      </c>
      <c r="B2756" t="s">
        <v>6064</v>
      </c>
      <c r="C2756" t="s">
        <v>6065</v>
      </c>
      <c r="D2756" t="s">
        <v>6066</v>
      </c>
      <c r="E2756" t="s">
        <v>212</v>
      </c>
      <c r="F2756" t="s">
        <v>148</v>
      </c>
      <c r="G2756" t="s">
        <v>121</v>
      </c>
      <c r="H2756" t="s">
        <v>2614</v>
      </c>
      <c r="I2756">
        <v>416</v>
      </c>
      <c r="J2756">
        <v>63.01</v>
      </c>
      <c r="K2756">
        <v>119</v>
      </c>
      <c r="L2756">
        <v>63.01</v>
      </c>
    </row>
    <row r="2757" spans="1:12" x14ac:dyDescent="0.3">
      <c r="A2757">
        <v>1385</v>
      </c>
      <c r="B2757" t="s">
        <v>6067</v>
      </c>
      <c r="C2757" t="s">
        <v>6068</v>
      </c>
      <c r="D2757" t="s">
        <v>6069</v>
      </c>
      <c r="E2757" t="s">
        <v>91</v>
      </c>
      <c r="F2757" t="s">
        <v>92</v>
      </c>
      <c r="G2757" t="s">
        <v>2624</v>
      </c>
      <c r="H2757" t="s">
        <v>2614</v>
      </c>
      <c r="I2757">
        <v>2</v>
      </c>
      <c r="J2757">
        <v>59.04</v>
      </c>
      <c r="K2757">
        <v>82</v>
      </c>
      <c r="L2757">
        <v>59.04</v>
      </c>
    </row>
    <row r="2758" spans="1:12" x14ac:dyDescent="0.3">
      <c r="A2758">
        <v>1386</v>
      </c>
      <c r="B2758" t="s">
        <v>4088</v>
      </c>
      <c r="C2758" t="s">
        <v>4089</v>
      </c>
      <c r="D2758" t="s">
        <v>4090</v>
      </c>
      <c r="E2758" t="s">
        <v>91</v>
      </c>
      <c r="F2758" t="s">
        <v>92</v>
      </c>
      <c r="G2758" t="s">
        <v>2624</v>
      </c>
      <c r="H2758" t="s">
        <v>2614</v>
      </c>
      <c r="I2758">
        <v>2</v>
      </c>
      <c r="J2758">
        <v>65.28</v>
      </c>
      <c r="K2758">
        <v>91</v>
      </c>
      <c r="L2758">
        <v>65.28</v>
      </c>
    </row>
    <row r="2759" spans="1:12" x14ac:dyDescent="0.3">
      <c r="A2759">
        <v>1387</v>
      </c>
      <c r="B2759" t="s">
        <v>6070</v>
      </c>
      <c r="C2759" t="s">
        <v>6071</v>
      </c>
      <c r="D2759" t="s">
        <v>6072</v>
      </c>
      <c r="E2759" t="s">
        <v>91</v>
      </c>
      <c r="F2759" t="s">
        <v>92</v>
      </c>
      <c r="G2759" t="s">
        <v>2624</v>
      </c>
      <c r="H2759" t="s">
        <v>2614</v>
      </c>
      <c r="I2759">
        <v>6</v>
      </c>
      <c r="J2759">
        <v>76.31</v>
      </c>
      <c r="K2759">
        <v>106</v>
      </c>
      <c r="L2759">
        <v>76.31</v>
      </c>
    </row>
    <row r="2760" spans="1:12" x14ac:dyDescent="0.3">
      <c r="A2760">
        <v>1388</v>
      </c>
      <c r="B2760" t="s">
        <v>4091</v>
      </c>
      <c r="C2760" t="s">
        <v>4092</v>
      </c>
      <c r="D2760" t="s">
        <v>4093</v>
      </c>
      <c r="E2760" t="s">
        <v>98</v>
      </c>
      <c r="F2760" t="s">
        <v>92</v>
      </c>
      <c r="G2760" t="s">
        <v>2624</v>
      </c>
      <c r="H2760" t="s">
        <v>2614</v>
      </c>
      <c r="I2760">
        <v>6</v>
      </c>
      <c r="J2760">
        <v>57.6</v>
      </c>
      <c r="K2760">
        <v>80</v>
      </c>
      <c r="L2760">
        <v>57.6</v>
      </c>
    </row>
    <row r="2761" spans="1:12" x14ac:dyDescent="0.3">
      <c r="A2761">
        <v>1389</v>
      </c>
      <c r="B2761" t="s">
        <v>4094</v>
      </c>
      <c r="C2761" t="s">
        <v>4095</v>
      </c>
      <c r="D2761" t="s">
        <v>4096</v>
      </c>
      <c r="E2761" t="s">
        <v>176</v>
      </c>
      <c r="F2761" t="s">
        <v>177</v>
      </c>
      <c r="G2761" t="s">
        <v>300</v>
      </c>
      <c r="H2761" t="s">
        <v>2614</v>
      </c>
      <c r="I2761">
        <v>59</v>
      </c>
      <c r="J2761">
        <v>60.14</v>
      </c>
      <c r="K2761">
        <v>84</v>
      </c>
      <c r="L2761">
        <v>60.14</v>
      </c>
    </row>
    <row r="2762" spans="1:12" x14ac:dyDescent="0.3">
      <c r="A2762">
        <v>1390</v>
      </c>
      <c r="B2762" t="s">
        <v>6073</v>
      </c>
      <c r="C2762" t="s">
        <v>6074</v>
      </c>
      <c r="D2762" t="s">
        <v>1470</v>
      </c>
      <c r="E2762" t="s">
        <v>3451</v>
      </c>
      <c r="F2762" t="s">
        <v>4540</v>
      </c>
      <c r="G2762" t="s">
        <v>121</v>
      </c>
      <c r="I2762">
        <v>106</v>
      </c>
      <c r="J2762">
        <v>7.15</v>
      </c>
      <c r="K2762">
        <v>73</v>
      </c>
      <c r="L2762">
        <v>7.15</v>
      </c>
    </row>
    <row r="2763" spans="1:12" x14ac:dyDescent="0.3">
      <c r="A2763">
        <v>1391</v>
      </c>
      <c r="B2763" t="s">
        <v>6075</v>
      </c>
      <c r="C2763" t="s">
        <v>6076</v>
      </c>
      <c r="D2763" t="s">
        <v>6077</v>
      </c>
      <c r="E2763" t="s">
        <v>204</v>
      </c>
      <c r="F2763" t="s">
        <v>310</v>
      </c>
      <c r="G2763" t="s">
        <v>300</v>
      </c>
      <c r="H2763" t="s">
        <v>2614</v>
      </c>
      <c r="I2763">
        <v>10</v>
      </c>
      <c r="J2763">
        <v>151.79</v>
      </c>
      <c r="K2763">
        <v>212</v>
      </c>
      <c r="L2763">
        <v>151.79</v>
      </c>
    </row>
    <row r="2764" spans="1:12" x14ac:dyDescent="0.3">
      <c r="A2764">
        <v>1392</v>
      </c>
      <c r="B2764" t="s">
        <v>6078</v>
      </c>
      <c r="C2764" t="s">
        <v>6079</v>
      </c>
      <c r="D2764" t="s">
        <v>6080</v>
      </c>
      <c r="E2764" t="s">
        <v>204</v>
      </c>
      <c r="F2764" t="s">
        <v>310</v>
      </c>
      <c r="G2764" t="s">
        <v>121</v>
      </c>
      <c r="H2764" t="s">
        <v>2614</v>
      </c>
      <c r="I2764">
        <v>3</v>
      </c>
      <c r="J2764">
        <v>76.790000000000006</v>
      </c>
      <c r="K2764">
        <v>107</v>
      </c>
      <c r="L2764">
        <v>76.790000000000006</v>
      </c>
    </row>
    <row r="2765" spans="1:12" x14ac:dyDescent="0.3">
      <c r="A2765">
        <v>1393</v>
      </c>
      <c r="B2765" t="s">
        <v>6081</v>
      </c>
      <c r="C2765" t="s">
        <v>6082</v>
      </c>
      <c r="D2765" t="s">
        <v>6083</v>
      </c>
      <c r="E2765" t="s">
        <v>176</v>
      </c>
      <c r="F2765" t="s">
        <v>310</v>
      </c>
      <c r="G2765" t="s">
        <v>121</v>
      </c>
      <c r="H2765" t="s">
        <v>2614</v>
      </c>
      <c r="I2765">
        <v>3</v>
      </c>
      <c r="J2765">
        <v>67.86</v>
      </c>
      <c r="K2765">
        <v>95</v>
      </c>
      <c r="L2765">
        <v>67.86</v>
      </c>
    </row>
    <row r="2766" spans="1:12" x14ac:dyDescent="0.3">
      <c r="A2766">
        <v>1394</v>
      </c>
      <c r="B2766" t="s">
        <v>4100</v>
      </c>
      <c r="C2766" t="s">
        <v>4101</v>
      </c>
      <c r="D2766" t="s">
        <v>4102</v>
      </c>
      <c r="E2766" t="s">
        <v>204</v>
      </c>
      <c r="F2766" t="s">
        <v>310</v>
      </c>
      <c r="G2766" t="s">
        <v>121</v>
      </c>
      <c r="H2766" t="s">
        <v>2614</v>
      </c>
      <c r="I2766">
        <v>24</v>
      </c>
      <c r="J2766">
        <v>105.71</v>
      </c>
      <c r="K2766">
        <v>148</v>
      </c>
      <c r="L2766">
        <v>105.71</v>
      </c>
    </row>
    <row r="2767" spans="1:12" x14ac:dyDescent="0.3">
      <c r="A2767">
        <v>1395</v>
      </c>
      <c r="B2767" t="s">
        <v>6084</v>
      </c>
      <c r="C2767" t="s">
        <v>6085</v>
      </c>
      <c r="D2767" t="s">
        <v>6086</v>
      </c>
      <c r="E2767" t="s">
        <v>309</v>
      </c>
      <c r="F2767" t="s">
        <v>310</v>
      </c>
      <c r="G2767" t="s">
        <v>121</v>
      </c>
      <c r="H2767" t="s">
        <v>2614</v>
      </c>
      <c r="I2767">
        <v>6</v>
      </c>
      <c r="J2767">
        <v>158.13999999999999</v>
      </c>
      <c r="K2767">
        <v>246</v>
      </c>
      <c r="L2767">
        <v>158.13999999999999</v>
      </c>
    </row>
    <row r="2768" spans="1:12" x14ac:dyDescent="0.3">
      <c r="A2768">
        <v>1396</v>
      </c>
      <c r="B2768" t="s">
        <v>4103</v>
      </c>
      <c r="C2768" t="s">
        <v>4104</v>
      </c>
      <c r="D2768" t="s">
        <v>4105</v>
      </c>
      <c r="E2768" t="s">
        <v>578</v>
      </c>
      <c r="F2768" t="s">
        <v>579</v>
      </c>
      <c r="G2768" t="s">
        <v>121</v>
      </c>
      <c r="H2768" t="s">
        <v>2614</v>
      </c>
      <c r="I2768">
        <v>3</v>
      </c>
      <c r="J2768">
        <v>49.49</v>
      </c>
      <c r="K2768">
        <v>77</v>
      </c>
      <c r="L2768">
        <v>49.49</v>
      </c>
    </row>
    <row r="2769" spans="1:12" x14ac:dyDescent="0.3">
      <c r="A2769">
        <v>1397</v>
      </c>
      <c r="B2769" t="s">
        <v>4106</v>
      </c>
      <c r="C2769" t="s">
        <v>4107</v>
      </c>
      <c r="D2769" t="s">
        <v>4108</v>
      </c>
      <c r="E2769" t="s">
        <v>578</v>
      </c>
      <c r="F2769" t="s">
        <v>579</v>
      </c>
      <c r="G2769" t="s">
        <v>121</v>
      </c>
      <c r="H2769" t="s">
        <v>2614</v>
      </c>
      <c r="I2769">
        <v>24</v>
      </c>
      <c r="J2769">
        <v>89.35</v>
      </c>
      <c r="K2769">
        <v>139</v>
      </c>
      <c r="L2769">
        <v>89.35</v>
      </c>
    </row>
    <row r="2770" spans="1:12" x14ac:dyDescent="0.3">
      <c r="A2770">
        <v>1398</v>
      </c>
      <c r="B2770" t="s">
        <v>6087</v>
      </c>
      <c r="C2770" t="s">
        <v>6088</v>
      </c>
      <c r="D2770" t="s">
        <v>6089</v>
      </c>
      <c r="E2770" t="s">
        <v>41</v>
      </c>
      <c r="F2770" t="s">
        <v>579</v>
      </c>
      <c r="G2770" t="s">
        <v>121</v>
      </c>
      <c r="H2770" t="s">
        <v>2614</v>
      </c>
      <c r="I2770">
        <v>6</v>
      </c>
      <c r="J2770">
        <v>180.5</v>
      </c>
      <c r="K2770">
        <v>252</v>
      </c>
      <c r="L2770">
        <v>180.5</v>
      </c>
    </row>
    <row r="2771" spans="1:12" x14ac:dyDescent="0.3">
      <c r="A2771">
        <v>1399</v>
      </c>
      <c r="B2771" t="s">
        <v>4109</v>
      </c>
      <c r="C2771" t="s">
        <v>4110</v>
      </c>
      <c r="D2771" t="s">
        <v>4111</v>
      </c>
      <c r="E2771" t="s">
        <v>559</v>
      </c>
      <c r="F2771" t="s">
        <v>560</v>
      </c>
      <c r="G2771" t="s">
        <v>121</v>
      </c>
      <c r="H2771" t="s">
        <v>2614</v>
      </c>
      <c r="I2771">
        <v>1</v>
      </c>
      <c r="J2771">
        <v>42.32</v>
      </c>
      <c r="K2771">
        <v>59</v>
      </c>
      <c r="L2771">
        <v>42.32</v>
      </c>
    </row>
    <row r="2772" spans="1:12" x14ac:dyDescent="0.3">
      <c r="A2772">
        <v>1400</v>
      </c>
      <c r="B2772" t="s">
        <v>4112</v>
      </c>
      <c r="C2772" t="s">
        <v>4113</v>
      </c>
      <c r="D2772" t="s">
        <v>4114</v>
      </c>
      <c r="E2772" t="s">
        <v>1306</v>
      </c>
      <c r="F2772" t="s">
        <v>560</v>
      </c>
      <c r="G2772" t="s">
        <v>121</v>
      </c>
      <c r="H2772" t="s">
        <v>2614</v>
      </c>
      <c r="I2772">
        <v>39</v>
      </c>
      <c r="J2772">
        <v>229.43</v>
      </c>
      <c r="K2772">
        <v>321</v>
      </c>
      <c r="L2772">
        <v>229.43</v>
      </c>
    </row>
    <row r="2773" spans="1:12" x14ac:dyDescent="0.3">
      <c r="A2773">
        <v>1401</v>
      </c>
      <c r="B2773" t="s">
        <v>4115</v>
      </c>
      <c r="C2773" t="s">
        <v>4116</v>
      </c>
      <c r="D2773" t="s">
        <v>4117</v>
      </c>
      <c r="E2773" t="s">
        <v>41</v>
      </c>
      <c r="F2773" t="s">
        <v>4118</v>
      </c>
      <c r="G2773" t="s">
        <v>300</v>
      </c>
      <c r="H2773" t="s">
        <v>2614</v>
      </c>
      <c r="I2773">
        <v>46</v>
      </c>
      <c r="J2773">
        <v>77.97</v>
      </c>
      <c r="K2773">
        <v>115</v>
      </c>
      <c r="L2773">
        <v>77.97</v>
      </c>
    </row>
    <row r="2774" spans="1:12" x14ac:dyDescent="0.3">
      <c r="A2774">
        <v>1402</v>
      </c>
      <c r="B2774" t="s">
        <v>4119</v>
      </c>
      <c r="C2774" t="s">
        <v>4120</v>
      </c>
      <c r="D2774" t="s">
        <v>4121</v>
      </c>
      <c r="E2774" t="s">
        <v>41</v>
      </c>
      <c r="F2774" t="s">
        <v>564</v>
      </c>
      <c r="G2774" t="s">
        <v>300</v>
      </c>
      <c r="H2774" t="s">
        <v>2614</v>
      </c>
      <c r="I2774">
        <v>3</v>
      </c>
      <c r="J2774">
        <v>102.12</v>
      </c>
      <c r="K2774">
        <v>142</v>
      </c>
      <c r="L2774">
        <v>102.12</v>
      </c>
    </row>
    <row r="2775" spans="1:12" x14ac:dyDescent="0.3">
      <c r="A2775">
        <v>1403</v>
      </c>
      <c r="B2775" t="s">
        <v>6090</v>
      </c>
      <c r="C2775" t="s">
        <v>6091</v>
      </c>
      <c r="D2775" t="s">
        <v>6092</v>
      </c>
      <c r="E2775" t="s">
        <v>41</v>
      </c>
      <c r="G2775" t="s">
        <v>300</v>
      </c>
      <c r="H2775" t="s">
        <v>2614</v>
      </c>
      <c r="I2775">
        <v>2</v>
      </c>
      <c r="J2775">
        <v>74.52</v>
      </c>
      <c r="K2775">
        <v>104</v>
      </c>
      <c r="L2775">
        <v>74.52</v>
      </c>
    </row>
    <row r="2776" spans="1:12" x14ac:dyDescent="0.3">
      <c r="A2776">
        <v>1404</v>
      </c>
      <c r="B2776" t="s">
        <v>6093</v>
      </c>
      <c r="C2776" t="s">
        <v>6094</v>
      </c>
      <c r="D2776" t="s">
        <v>6095</v>
      </c>
      <c r="E2776" t="s">
        <v>41</v>
      </c>
      <c r="F2776" t="s">
        <v>4681</v>
      </c>
      <c r="G2776" t="s">
        <v>300</v>
      </c>
      <c r="H2776" t="s">
        <v>2614</v>
      </c>
      <c r="I2776">
        <v>6</v>
      </c>
      <c r="J2776">
        <v>142.6</v>
      </c>
      <c r="K2776">
        <v>199</v>
      </c>
      <c r="L2776">
        <v>142.6</v>
      </c>
    </row>
    <row r="2777" spans="1:12" x14ac:dyDescent="0.3">
      <c r="A2777">
        <v>1405</v>
      </c>
      <c r="B2777" t="s">
        <v>6096</v>
      </c>
      <c r="C2777" t="s">
        <v>6097</v>
      </c>
      <c r="D2777" t="s">
        <v>6098</v>
      </c>
      <c r="E2777" t="s">
        <v>204</v>
      </c>
      <c r="F2777" t="s">
        <v>3124</v>
      </c>
      <c r="G2777" t="s">
        <v>121</v>
      </c>
      <c r="H2777" t="s">
        <v>2614</v>
      </c>
      <c r="I2777">
        <v>2</v>
      </c>
      <c r="J2777">
        <v>107.86</v>
      </c>
      <c r="K2777">
        <v>151</v>
      </c>
      <c r="L2777">
        <v>107.86</v>
      </c>
    </row>
    <row r="2778" spans="1:12" x14ac:dyDescent="0.3">
      <c r="A2778">
        <v>1406</v>
      </c>
      <c r="B2778" t="s">
        <v>6099</v>
      </c>
      <c r="C2778" t="s">
        <v>6100</v>
      </c>
      <c r="D2778" t="s">
        <v>6101</v>
      </c>
      <c r="E2778" t="s">
        <v>176</v>
      </c>
      <c r="F2778" t="s">
        <v>310</v>
      </c>
      <c r="G2778" t="s">
        <v>497</v>
      </c>
      <c r="H2778" t="s">
        <v>2614</v>
      </c>
      <c r="I2778">
        <v>2</v>
      </c>
      <c r="J2778">
        <v>262.14</v>
      </c>
      <c r="K2778">
        <v>367</v>
      </c>
      <c r="L2778">
        <v>262.14</v>
      </c>
    </row>
    <row r="2779" spans="1:12" x14ac:dyDescent="0.3">
      <c r="A2779">
        <v>1407</v>
      </c>
      <c r="B2779" t="s">
        <v>4125</v>
      </c>
      <c r="C2779" t="s">
        <v>4126</v>
      </c>
      <c r="D2779" t="s">
        <v>4127</v>
      </c>
      <c r="E2779" t="s">
        <v>41</v>
      </c>
      <c r="F2779" t="s">
        <v>420</v>
      </c>
      <c r="G2779" t="s">
        <v>121</v>
      </c>
      <c r="H2779" t="s">
        <v>2614</v>
      </c>
      <c r="I2779">
        <v>16</v>
      </c>
      <c r="J2779">
        <v>26.08</v>
      </c>
      <c r="K2779">
        <v>36</v>
      </c>
      <c r="L2779">
        <v>26.08</v>
      </c>
    </row>
    <row r="2780" spans="1:12" x14ac:dyDescent="0.3">
      <c r="A2780">
        <v>1408</v>
      </c>
      <c r="B2780" t="s">
        <v>4128</v>
      </c>
      <c r="C2780" t="s">
        <v>4129</v>
      </c>
      <c r="D2780" t="s">
        <v>3152</v>
      </c>
      <c r="E2780" t="s">
        <v>2505</v>
      </c>
      <c r="F2780" t="s">
        <v>420</v>
      </c>
      <c r="G2780" t="s">
        <v>121</v>
      </c>
      <c r="H2780" t="s">
        <v>2614</v>
      </c>
      <c r="I2780">
        <v>178</v>
      </c>
      <c r="J2780">
        <v>2.2400000000000002</v>
      </c>
      <c r="K2780">
        <v>16</v>
      </c>
      <c r="L2780">
        <v>2.2400000000000002</v>
      </c>
    </row>
    <row r="2781" spans="1:12" x14ac:dyDescent="0.3">
      <c r="A2781">
        <v>1409</v>
      </c>
      <c r="B2781" t="s">
        <v>4133</v>
      </c>
      <c r="C2781" t="s">
        <v>4134</v>
      </c>
      <c r="D2781" t="s">
        <v>4135</v>
      </c>
      <c r="E2781" t="s">
        <v>41</v>
      </c>
      <c r="F2781" t="s">
        <v>420</v>
      </c>
      <c r="G2781" t="s">
        <v>300</v>
      </c>
      <c r="H2781" t="s">
        <v>2614</v>
      </c>
      <c r="I2781">
        <v>14</v>
      </c>
      <c r="J2781">
        <v>222.67</v>
      </c>
      <c r="K2781">
        <v>311</v>
      </c>
      <c r="L2781">
        <v>222.67</v>
      </c>
    </row>
    <row r="2782" spans="1:12" x14ac:dyDescent="0.3">
      <c r="A2782">
        <v>1410</v>
      </c>
      <c r="B2782" t="s">
        <v>4136</v>
      </c>
      <c r="C2782" t="s">
        <v>4137</v>
      </c>
      <c r="D2782" t="s">
        <v>4138</v>
      </c>
      <c r="E2782" t="s">
        <v>41</v>
      </c>
      <c r="F2782" t="s">
        <v>420</v>
      </c>
      <c r="G2782" t="s">
        <v>300</v>
      </c>
      <c r="H2782" t="s">
        <v>2614</v>
      </c>
      <c r="I2782">
        <v>3</v>
      </c>
      <c r="J2782">
        <v>381.39</v>
      </c>
      <c r="K2782">
        <v>533</v>
      </c>
      <c r="L2782">
        <v>381.39</v>
      </c>
    </row>
    <row r="2783" spans="1:12" x14ac:dyDescent="0.3">
      <c r="A2783">
        <v>1411</v>
      </c>
      <c r="B2783" t="s">
        <v>4139</v>
      </c>
      <c r="C2783" t="s">
        <v>4140</v>
      </c>
      <c r="D2783" t="s">
        <v>4141</v>
      </c>
      <c r="E2783" t="s">
        <v>41</v>
      </c>
      <c r="F2783" t="s">
        <v>4142</v>
      </c>
      <c r="G2783" t="s">
        <v>17</v>
      </c>
      <c r="I2783">
        <v>1</v>
      </c>
      <c r="J2783">
        <v>107.14</v>
      </c>
      <c r="K2783">
        <v>150</v>
      </c>
      <c r="L2783">
        <v>107.14</v>
      </c>
    </row>
    <row r="2784" spans="1:12" x14ac:dyDescent="0.3">
      <c r="A2784">
        <v>1412</v>
      </c>
      <c r="B2784" t="s">
        <v>6102</v>
      </c>
      <c r="C2784" t="s">
        <v>6103</v>
      </c>
      <c r="D2784" t="s">
        <v>4141</v>
      </c>
      <c r="E2784" t="s">
        <v>41</v>
      </c>
      <c r="F2784" t="s">
        <v>3887</v>
      </c>
      <c r="G2784" t="s">
        <v>17</v>
      </c>
      <c r="H2784" t="s">
        <v>238</v>
      </c>
      <c r="I2784">
        <v>1</v>
      </c>
      <c r="J2784">
        <v>142.86000000000001</v>
      </c>
      <c r="K2784">
        <v>200</v>
      </c>
      <c r="L2784">
        <v>142.86000000000001</v>
      </c>
    </row>
    <row r="2785" spans="1:12" x14ac:dyDescent="0.3">
      <c r="A2785">
        <v>1413</v>
      </c>
      <c r="B2785" t="s">
        <v>6104</v>
      </c>
      <c r="C2785" t="s">
        <v>6105</v>
      </c>
      <c r="D2785" t="s">
        <v>6106</v>
      </c>
      <c r="E2785" t="s">
        <v>41</v>
      </c>
      <c r="F2785" t="s">
        <v>2044</v>
      </c>
      <c r="G2785" t="s">
        <v>17</v>
      </c>
      <c r="H2785" t="s">
        <v>238</v>
      </c>
      <c r="I2785">
        <v>3</v>
      </c>
      <c r="J2785">
        <v>81.16</v>
      </c>
      <c r="K2785">
        <v>113</v>
      </c>
      <c r="L2785">
        <v>81.16</v>
      </c>
    </row>
    <row r="2786" spans="1:12" x14ac:dyDescent="0.3">
      <c r="A2786">
        <v>1414</v>
      </c>
      <c r="B2786" t="s">
        <v>6107</v>
      </c>
      <c r="C2786" t="s">
        <v>6108</v>
      </c>
      <c r="D2786" t="s">
        <v>6109</v>
      </c>
      <c r="E2786" t="s">
        <v>142</v>
      </c>
      <c r="F2786" t="s">
        <v>6110</v>
      </c>
      <c r="G2786" t="s">
        <v>17</v>
      </c>
      <c r="I2786">
        <v>3</v>
      </c>
      <c r="J2786">
        <v>8.8000000000000007</v>
      </c>
      <c r="K2786">
        <v>137</v>
      </c>
      <c r="L2786">
        <v>8.8000000000000007</v>
      </c>
    </row>
    <row r="2787" spans="1:12" x14ac:dyDescent="0.3">
      <c r="A2787">
        <v>1415</v>
      </c>
      <c r="B2787" t="s">
        <v>6111</v>
      </c>
      <c r="C2787" t="s">
        <v>6112</v>
      </c>
      <c r="E2787" t="s">
        <v>21</v>
      </c>
      <c r="F2787" t="s">
        <v>3473</v>
      </c>
      <c r="G2787" t="s">
        <v>17</v>
      </c>
      <c r="I2787">
        <v>2</v>
      </c>
      <c r="J2787">
        <v>0</v>
      </c>
      <c r="K2787">
        <v>35</v>
      </c>
      <c r="L2787">
        <v>0</v>
      </c>
    </row>
    <row r="2788" spans="1:12" x14ac:dyDescent="0.3">
      <c r="A2788">
        <v>1416</v>
      </c>
      <c r="B2788" t="s">
        <v>4151</v>
      </c>
      <c r="C2788" t="s">
        <v>4152</v>
      </c>
      <c r="D2788" t="s">
        <v>4153</v>
      </c>
      <c r="E2788" t="s">
        <v>41</v>
      </c>
      <c r="F2788" t="s">
        <v>2044</v>
      </c>
      <c r="G2788" t="s">
        <v>17</v>
      </c>
      <c r="H2788" t="s">
        <v>132</v>
      </c>
      <c r="I2788">
        <v>3</v>
      </c>
      <c r="J2788">
        <v>122.61</v>
      </c>
      <c r="K2788">
        <v>171</v>
      </c>
      <c r="L2788">
        <v>122.61</v>
      </c>
    </row>
    <row r="2789" spans="1:12" x14ac:dyDescent="0.3">
      <c r="A2789">
        <v>1417</v>
      </c>
      <c r="B2789" t="s">
        <v>6113</v>
      </c>
      <c r="C2789" t="s">
        <v>6114</v>
      </c>
      <c r="D2789" t="s">
        <v>6115</v>
      </c>
      <c r="E2789" t="s">
        <v>41</v>
      </c>
      <c r="F2789" t="s">
        <v>148</v>
      </c>
      <c r="G2789" t="s">
        <v>907</v>
      </c>
      <c r="I2789">
        <v>4</v>
      </c>
      <c r="J2789">
        <v>69.14</v>
      </c>
      <c r="K2789">
        <v>96</v>
      </c>
      <c r="L2789">
        <v>69.14</v>
      </c>
    </row>
    <row r="2790" spans="1:12" x14ac:dyDescent="0.3">
      <c r="A2790">
        <v>1418</v>
      </c>
      <c r="B2790" t="s">
        <v>4157</v>
      </c>
      <c r="C2790" t="s">
        <v>4158</v>
      </c>
      <c r="D2790" t="s">
        <v>4159</v>
      </c>
      <c r="E2790" t="s">
        <v>212</v>
      </c>
      <c r="F2790" t="s">
        <v>148</v>
      </c>
      <c r="G2790" t="s">
        <v>213</v>
      </c>
      <c r="I2790">
        <v>7</v>
      </c>
      <c r="J2790">
        <v>82.65</v>
      </c>
      <c r="K2790">
        <v>154</v>
      </c>
      <c r="L2790">
        <v>82.65</v>
      </c>
    </row>
    <row r="2791" spans="1:12" x14ac:dyDescent="0.3">
      <c r="A2791">
        <v>1419</v>
      </c>
      <c r="B2791" t="s">
        <v>4160</v>
      </c>
      <c r="C2791" t="s">
        <v>4161</v>
      </c>
      <c r="D2791" t="s">
        <v>4162</v>
      </c>
      <c r="E2791" t="s">
        <v>204</v>
      </c>
      <c r="F2791" t="s">
        <v>420</v>
      </c>
      <c r="G2791" t="s">
        <v>17</v>
      </c>
      <c r="I2791">
        <v>1</v>
      </c>
      <c r="J2791">
        <v>163.11000000000001</v>
      </c>
      <c r="K2791">
        <v>228</v>
      </c>
      <c r="L2791">
        <v>163.11000000000001</v>
      </c>
    </row>
    <row r="2792" spans="1:12" x14ac:dyDescent="0.3">
      <c r="A2792">
        <v>1420</v>
      </c>
      <c r="B2792" t="s">
        <v>4163</v>
      </c>
      <c r="C2792" t="s">
        <v>4164</v>
      </c>
      <c r="D2792" t="s">
        <v>4165</v>
      </c>
      <c r="E2792" t="s">
        <v>204</v>
      </c>
      <c r="F2792" t="s">
        <v>420</v>
      </c>
      <c r="G2792" t="s">
        <v>17</v>
      </c>
      <c r="I2792">
        <v>3</v>
      </c>
      <c r="J2792">
        <v>244.66</v>
      </c>
      <c r="K2792">
        <v>342</v>
      </c>
      <c r="L2792">
        <v>244.66</v>
      </c>
    </row>
    <row r="2793" spans="1:12" x14ac:dyDescent="0.3">
      <c r="A2793">
        <v>1421</v>
      </c>
      <c r="B2793" t="s">
        <v>4166</v>
      </c>
      <c r="C2793" t="s">
        <v>4167</v>
      </c>
      <c r="D2793" t="s">
        <v>4168</v>
      </c>
      <c r="E2793" t="s">
        <v>204</v>
      </c>
      <c r="F2793" t="s">
        <v>420</v>
      </c>
      <c r="G2793" t="s">
        <v>131</v>
      </c>
      <c r="H2793" t="s">
        <v>238</v>
      </c>
      <c r="I2793">
        <v>2</v>
      </c>
      <c r="J2793">
        <v>114.55</v>
      </c>
      <c r="K2793">
        <v>160</v>
      </c>
      <c r="L2793">
        <v>114.55</v>
      </c>
    </row>
    <row r="2794" spans="1:12" x14ac:dyDescent="0.3">
      <c r="A2794">
        <v>1422</v>
      </c>
      <c r="B2794" t="s">
        <v>4169</v>
      </c>
      <c r="C2794" t="s">
        <v>4170</v>
      </c>
      <c r="D2794" t="s">
        <v>4171</v>
      </c>
      <c r="E2794" t="s">
        <v>204</v>
      </c>
      <c r="F2794" t="s">
        <v>420</v>
      </c>
      <c r="G2794" t="s">
        <v>17</v>
      </c>
      <c r="H2794" t="s">
        <v>238</v>
      </c>
      <c r="I2794">
        <v>3</v>
      </c>
      <c r="J2794">
        <v>171.84</v>
      </c>
      <c r="K2794">
        <v>240</v>
      </c>
      <c r="L2794">
        <v>171.84</v>
      </c>
    </row>
    <row r="2795" spans="1:12" x14ac:dyDescent="0.3">
      <c r="A2795">
        <v>1423</v>
      </c>
      <c r="B2795" t="s">
        <v>6116</v>
      </c>
      <c r="C2795" t="s">
        <v>6117</v>
      </c>
      <c r="D2795" t="s">
        <v>6117</v>
      </c>
      <c r="E2795" t="s">
        <v>65</v>
      </c>
      <c r="F2795" t="s">
        <v>6118</v>
      </c>
      <c r="G2795" t="s">
        <v>17</v>
      </c>
      <c r="H2795" t="s">
        <v>209</v>
      </c>
      <c r="I2795">
        <v>1</v>
      </c>
      <c r="J2795">
        <v>95</v>
      </c>
      <c r="K2795">
        <v>152</v>
      </c>
      <c r="L2795">
        <v>95</v>
      </c>
    </row>
    <row r="2796" spans="1:12" x14ac:dyDescent="0.3">
      <c r="A2796">
        <v>1424</v>
      </c>
      <c r="B2796" t="s">
        <v>4172</v>
      </c>
      <c r="C2796" t="s">
        <v>4173</v>
      </c>
      <c r="D2796" t="s">
        <v>4174</v>
      </c>
      <c r="E2796" t="s">
        <v>41</v>
      </c>
      <c r="F2796" t="s">
        <v>148</v>
      </c>
      <c r="G2796" t="s">
        <v>17</v>
      </c>
      <c r="I2796">
        <v>4</v>
      </c>
      <c r="J2796">
        <v>57.83</v>
      </c>
      <c r="K2796">
        <v>75</v>
      </c>
      <c r="L2796">
        <v>57.83</v>
      </c>
    </row>
    <row r="2797" spans="1:12" x14ac:dyDescent="0.3">
      <c r="A2797">
        <v>1425</v>
      </c>
      <c r="B2797" t="s">
        <v>6119</v>
      </c>
      <c r="C2797" t="s">
        <v>6120</v>
      </c>
      <c r="D2797" t="s">
        <v>6120</v>
      </c>
      <c r="E2797" t="s">
        <v>6121</v>
      </c>
      <c r="F2797" t="s">
        <v>6122</v>
      </c>
      <c r="G2797" t="s">
        <v>17</v>
      </c>
      <c r="H2797" t="s">
        <v>57</v>
      </c>
      <c r="I2797">
        <v>1</v>
      </c>
      <c r="J2797">
        <v>73.599999999999994</v>
      </c>
      <c r="K2797">
        <v>160</v>
      </c>
      <c r="L2797">
        <v>73.599999999999994</v>
      </c>
    </row>
    <row r="2798" spans="1:12" x14ac:dyDescent="0.3">
      <c r="A2798">
        <v>1426</v>
      </c>
      <c r="B2798" t="s">
        <v>4175</v>
      </c>
      <c r="C2798" t="s">
        <v>4176</v>
      </c>
      <c r="D2798" t="s">
        <v>4177</v>
      </c>
      <c r="E2798" t="s">
        <v>41</v>
      </c>
      <c r="F2798" t="s">
        <v>4178</v>
      </c>
      <c r="G2798" t="s">
        <v>17</v>
      </c>
      <c r="I2798">
        <v>1</v>
      </c>
      <c r="J2798">
        <v>75</v>
      </c>
      <c r="K2798">
        <v>105</v>
      </c>
      <c r="L2798">
        <v>75</v>
      </c>
    </row>
    <row r="2799" spans="1:12" x14ac:dyDescent="0.3">
      <c r="A2799">
        <v>1427</v>
      </c>
      <c r="B2799" t="s">
        <v>6123</v>
      </c>
      <c r="C2799" t="s">
        <v>6124</v>
      </c>
      <c r="D2799" t="s">
        <v>6125</v>
      </c>
      <c r="E2799" t="s">
        <v>915</v>
      </c>
      <c r="F2799" t="s">
        <v>4270</v>
      </c>
      <c r="G2799" t="s">
        <v>17</v>
      </c>
      <c r="H2799" t="s">
        <v>195</v>
      </c>
      <c r="I2799">
        <v>133</v>
      </c>
      <c r="J2799">
        <v>21.18</v>
      </c>
      <c r="K2799">
        <v>30</v>
      </c>
      <c r="L2799">
        <v>21.18</v>
      </c>
    </row>
    <row r="2800" spans="1:12" x14ac:dyDescent="0.3">
      <c r="A2800">
        <v>1428</v>
      </c>
      <c r="B2800" t="s">
        <v>6126</v>
      </c>
      <c r="C2800" t="s">
        <v>6127</v>
      </c>
      <c r="D2800" t="s">
        <v>6125</v>
      </c>
      <c r="E2800" t="s">
        <v>915</v>
      </c>
      <c r="F2800" t="s">
        <v>4270</v>
      </c>
      <c r="G2800" t="s">
        <v>17</v>
      </c>
      <c r="H2800" t="s">
        <v>195</v>
      </c>
      <c r="I2800">
        <v>8</v>
      </c>
      <c r="J2800">
        <v>0</v>
      </c>
      <c r="K2800">
        <v>60</v>
      </c>
      <c r="L2800">
        <v>0</v>
      </c>
    </row>
    <row r="2801" spans="1:12" x14ac:dyDescent="0.3">
      <c r="A2801">
        <v>1429</v>
      </c>
      <c r="B2801" t="s">
        <v>6128</v>
      </c>
      <c r="C2801" t="s">
        <v>6129</v>
      </c>
      <c r="D2801" t="s">
        <v>6130</v>
      </c>
      <c r="E2801" t="s">
        <v>468</v>
      </c>
      <c r="F2801" t="s">
        <v>3611</v>
      </c>
      <c r="G2801" t="s">
        <v>17</v>
      </c>
      <c r="H2801" t="s">
        <v>270</v>
      </c>
      <c r="I2801">
        <v>2</v>
      </c>
      <c r="J2801">
        <v>115</v>
      </c>
      <c r="K2801">
        <v>161</v>
      </c>
      <c r="L2801">
        <v>115</v>
      </c>
    </row>
    <row r="2802" spans="1:12" x14ac:dyDescent="0.3">
      <c r="A2802">
        <v>1430</v>
      </c>
      <c r="B2802" t="s">
        <v>6131</v>
      </c>
      <c r="C2802" t="s">
        <v>6132</v>
      </c>
      <c r="D2802" t="s">
        <v>6133</v>
      </c>
      <c r="E2802" t="s">
        <v>65</v>
      </c>
      <c r="F2802" t="s">
        <v>6134</v>
      </c>
      <c r="G2802" t="s">
        <v>111</v>
      </c>
      <c r="H2802" t="s">
        <v>18</v>
      </c>
      <c r="I2802">
        <v>17</v>
      </c>
      <c r="J2802">
        <v>18.5</v>
      </c>
      <c r="K2802">
        <v>49</v>
      </c>
      <c r="L2802">
        <v>18.5</v>
      </c>
    </row>
    <row r="2803" spans="1:12" x14ac:dyDescent="0.3">
      <c r="A2803">
        <v>1431</v>
      </c>
      <c r="B2803" t="s">
        <v>6135</v>
      </c>
      <c r="C2803" t="s">
        <v>6136</v>
      </c>
      <c r="D2803" t="s">
        <v>6136</v>
      </c>
      <c r="E2803" t="s">
        <v>573</v>
      </c>
      <c r="F2803" t="s">
        <v>4187</v>
      </c>
      <c r="G2803" t="s">
        <v>17</v>
      </c>
      <c r="I2803">
        <v>1</v>
      </c>
      <c r="J2803">
        <v>1050</v>
      </c>
      <c r="K2803">
        <v>2080</v>
      </c>
      <c r="L2803">
        <v>1050</v>
      </c>
    </row>
    <row r="2804" spans="1:12" x14ac:dyDescent="0.3">
      <c r="A2804">
        <v>1432</v>
      </c>
      <c r="B2804" t="s">
        <v>4188</v>
      </c>
      <c r="C2804" t="s">
        <v>4189</v>
      </c>
      <c r="D2804" t="s">
        <v>4189</v>
      </c>
      <c r="E2804" t="s">
        <v>2058</v>
      </c>
      <c r="F2804" t="s">
        <v>2304</v>
      </c>
      <c r="G2804" t="s">
        <v>17</v>
      </c>
      <c r="I2804">
        <v>2</v>
      </c>
      <c r="J2804">
        <v>697</v>
      </c>
      <c r="K2804">
        <v>1990</v>
      </c>
      <c r="L2804">
        <v>697</v>
      </c>
    </row>
    <row r="2805" spans="1:12" x14ac:dyDescent="0.3">
      <c r="A2805">
        <v>1433</v>
      </c>
      <c r="B2805" t="s">
        <v>4196</v>
      </c>
      <c r="C2805" t="s">
        <v>4197</v>
      </c>
      <c r="D2805" t="s">
        <v>4197</v>
      </c>
      <c r="E2805" t="s">
        <v>738</v>
      </c>
      <c r="F2805" t="s">
        <v>4198</v>
      </c>
      <c r="G2805" t="s">
        <v>17</v>
      </c>
      <c r="H2805" t="s">
        <v>18</v>
      </c>
      <c r="I2805">
        <v>2</v>
      </c>
      <c r="J2805">
        <v>105</v>
      </c>
      <c r="K2805">
        <v>650</v>
      </c>
      <c r="L2805">
        <v>105</v>
      </c>
    </row>
    <row r="2806" spans="1:12" x14ac:dyDescent="0.3">
      <c r="A2806">
        <v>1434</v>
      </c>
      <c r="B2806" t="s">
        <v>4199</v>
      </c>
      <c r="C2806" t="s">
        <v>4200</v>
      </c>
      <c r="D2806" t="s">
        <v>4201</v>
      </c>
      <c r="E2806" t="s">
        <v>176</v>
      </c>
      <c r="F2806" t="s">
        <v>177</v>
      </c>
      <c r="G2806" t="s">
        <v>17</v>
      </c>
      <c r="I2806">
        <v>1</v>
      </c>
      <c r="J2806">
        <v>163.57</v>
      </c>
      <c r="K2806">
        <v>229</v>
      </c>
      <c r="L2806">
        <v>163.57</v>
      </c>
    </row>
    <row r="2807" spans="1:12" x14ac:dyDescent="0.3">
      <c r="A2807">
        <v>1435</v>
      </c>
      <c r="B2807" t="s">
        <v>6137</v>
      </c>
      <c r="C2807" t="s">
        <v>6138</v>
      </c>
      <c r="D2807" t="s">
        <v>6139</v>
      </c>
      <c r="E2807" t="s">
        <v>41</v>
      </c>
      <c r="F2807" t="s">
        <v>6140</v>
      </c>
      <c r="G2807" t="s">
        <v>17</v>
      </c>
      <c r="H2807" t="s">
        <v>132</v>
      </c>
      <c r="I2807">
        <v>1</v>
      </c>
      <c r="J2807">
        <v>146.43</v>
      </c>
      <c r="K2807">
        <v>205</v>
      </c>
      <c r="L2807">
        <v>146.43</v>
      </c>
    </row>
    <row r="2808" spans="1:12" x14ac:dyDescent="0.3">
      <c r="A2808">
        <v>1436</v>
      </c>
      <c r="B2808" t="s">
        <v>5045</v>
      </c>
      <c r="C2808" t="s">
        <v>6141</v>
      </c>
      <c r="D2808" t="s">
        <v>6142</v>
      </c>
      <c r="E2808" t="s">
        <v>41</v>
      </c>
      <c r="F2808" t="s">
        <v>6143</v>
      </c>
      <c r="G2808" t="s">
        <v>624</v>
      </c>
      <c r="H2808" t="s">
        <v>132</v>
      </c>
      <c r="I2808">
        <v>2</v>
      </c>
      <c r="J2808">
        <v>160.71</v>
      </c>
      <c r="K2808">
        <v>225</v>
      </c>
      <c r="L2808">
        <v>160.71</v>
      </c>
    </row>
    <row r="2809" spans="1:12" x14ac:dyDescent="0.3">
      <c r="A2809">
        <v>1437</v>
      </c>
      <c r="B2809" t="s">
        <v>4202</v>
      </c>
      <c r="C2809" t="s">
        <v>4203</v>
      </c>
      <c r="D2809" t="s">
        <v>4203</v>
      </c>
      <c r="E2809" t="s">
        <v>98</v>
      </c>
      <c r="F2809" t="s">
        <v>99</v>
      </c>
      <c r="G2809" t="s">
        <v>17</v>
      </c>
      <c r="H2809" t="s">
        <v>18</v>
      </c>
      <c r="I2809">
        <v>3</v>
      </c>
      <c r="J2809">
        <v>10.050000000000001</v>
      </c>
      <c r="K2809">
        <v>37</v>
      </c>
      <c r="L2809">
        <v>10.050000000000001</v>
      </c>
    </row>
    <row r="2810" spans="1:12" x14ac:dyDescent="0.3">
      <c r="A2810">
        <v>1438</v>
      </c>
      <c r="B2810" t="s">
        <v>6144</v>
      </c>
      <c r="C2810" t="s">
        <v>6145</v>
      </c>
      <c r="D2810" t="s">
        <v>6146</v>
      </c>
      <c r="E2810" t="s">
        <v>29</v>
      </c>
      <c r="F2810" t="s">
        <v>523</v>
      </c>
      <c r="G2810" t="s">
        <v>149</v>
      </c>
      <c r="I2810">
        <v>146</v>
      </c>
      <c r="J2810">
        <v>5.5</v>
      </c>
      <c r="K2810">
        <v>38</v>
      </c>
      <c r="L2810">
        <v>5.5</v>
      </c>
    </row>
    <row r="2811" spans="1:12" x14ac:dyDescent="0.3">
      <c r="A2811">
        <v>1439</v>
      </c>
      <c r="B2811" t="s">
        <v>4215</v>
      </c>
      <c r="C2811" t="s">
        <v>4216</v>
      </c>
      <c r="D2811" t="s">
        <v>4217</v>
      </c>
      <c r="E2811" t="s">
        <v>142</v>
      </c>
      <c r="F2811" t="s">
        <v>523</v>
      </c>
      <c r="G2811" t="s">
        <v>17</v>
      </c>
      <c r="H2811" t="s">
        <v>238</v>
      </c>
      <c r="I2811">
        <v>56</v>
      </c>
      <c r="J2811">
        <v>16</v>
      </c>
      <c r="K2811">
        <v>39</v>
      </c>
      <c r="L2811">
        <v>16</v>
      </c>
    </row>
    <row r="2812" spans="1:12" x14ac:dyDescent="0.3">
      <c r="A2812">
        <v>1440</v>
      </c>
      <c r="B2812" t="s">
        <v>6147</v>
      </c>
      <c r="C2812" t="s">
        <v>6148</v>
      </c>
      <c r="D2812" t="s">
        <v>6149</v>
      </c>
      <c r="E2812" t="s">
        <v>65</v>
      </c>
      <c r="F2812" t="s">
        <v>923</v>
      </c>
      <c r="G2812" t="s">
        <v>1911</v>
      </c>
      <c r="I2812">
        <v>3</v>
      </c>
      <c r="J2812">
        <v>36.5</v>
      </c>
      <c r="K2812">
        <v>70</v>
      </c>
      <c r="L2812">
        <v>36.5</v>
      </c>
    </row>
    <row r="2813" spans="1:12" x14ac:dyDescent="0.3">
      <c r="A2813">
        <v>1441</v>
      </c>
      <c r="B2813" t="s">
        <v>4222</v>
      </c>
      <c r="C2813" t="s">
        <v>4223</v>
      </c>
      <c r="D2813" t="s">
        <v>4224</v>
      </c>
      <c r="E2813" t="s">
        <v>98</v>
      </c>
      <c r="F2813" t="s">
        <v>2518</v>
      </c>
      <c r="G2813" t="s">
        <v>2710</v>
      </c>
      <c r="I2813">
        <v>8</v>
      </c>
      <c r="J2813">
        <v>38.57</v>
      </c>
      <c r="K2813">
        <v>54</v>
      </c>
      <c r="L2813">
        <v>38.57</v>
      </c>
    </row>
    <row r="2814" spans="1:12" x14ac:dyDescent="0.3">
      <c r="A2814">
        <v>1442</v>
      </c>
      <c r="B2814" t="s">
        <v>6150</v>
      </c>
      <c r="C2814" t="s">
        <v>6151</v>
      </c>
      <c r="D2814" t="s">
        <v>6152</v>
      </c>
      <c r="E2814" t="s">
        <v>41</v>
      </c>
      <c r="F2814" t="s">
        <v>1110</v>
      </c>
      <c r="G2814" t="s">
        <v>17</v>
      </c>
      <c r="H2814" t="s">
        <v>132</v>
      </c>
      <c r="I2814">
        <v>4</v>
      </c>
      <c r="J2814">
        <v>63.11</v>
      </c>
      <c r="K2814">
        <v>88</v>
      </c>
      <c r="L2814">
        <v>63.11</v>
      </c>
    </row>
    <row r="2815" spans="1:12" x14ac:dyDescent="0.3">
      <c r="A2815">
        <v>1443</v>
      </c>
      <c r="B2815" t="s">
        <v>6153</v>
      </c>
      <c r="C2815" t="s">
        <v>6154</v>
      </c>
      <c r="D2815" t="s">
        <v>6155</v>
      </c>
      <c r="E2815" t="s">
        <v>204</v>
      </c>
      <c r="F2815" t="s">
        <v>424</v>
      </c>
      <c r="G2815" t="s">
        <v>17</v>
      </c>
      <c r="I2815">
        <v>80</v>
      </c>
      <c r="J2815">
        <v>10.71</v>
      </c>
      <c r="K2815">
        <v>15</v>
      </c>
      <c r="L2815">
        <v>10.71</v>
      </c>
    </row>
    <row r="2816" spans="1:12" x14ac:dyDescent="0.3">
      <c r="A2816">
        <v>1444</v>
      </c>
      <c r="B2816" t="s">
        <v>4236</v>
      </c>
      <c r="C2816" t="s">
        <v>4237</v>
      </c>
      <c r="D2816" t="s">
        <v>4237</v>
      </c>
      <c r="E2816" t="s">
        <v>98</v>
      </c>
      <c r="F2816" t="s">
        <v>99</v>
      </c>
      <c r="G2816" t="s">
        <v>17</v>
      </c>
      <c r="I2816">
        <v>3</v>
      </c>
      <c r="J2816">
        <v>14.3</v>
      </c>
      <c r="K2816">
        <v>66</v>
      </c>
      <c r="L2816">
        <v>14.3</v>
      </c>
    </row>
    <row r="2817" spans="1:12" x14ac:dyDescent="0.3">
      <c r="A2817">
        <v>1445</v>
      </c>
      <c r="B2817" t="s">
        <v>4241</v>
      </c>
      <c r="C2817" t="s">
        <v>4242</v>
      </c>
      <c r="D2817" t="s">
        <v>4243</v>
      </c>
      <c r="E2817" t="s">
        <v>98</v>
      </c>
      <c r="F2817" t="s">
        <v>99</v>
      </c>
      <c r="G2817" t="s">
        <v>17</v>
      </c>
      <c r="H2817" t="s">
        <v>18</v>
      </c>
      <c r="I2817">
        <v>17</v>
      </c>
      <c r="J2817">
        <v>19.45</v>
      </c>
      <c r="K2817">
        <v>244</v>
      </c>
      <c r="L2817">
        <v>19.45</v>
      </c>
    </row>
    <row r="2818" spans="1:12" x14ac:dyDescent="0.3">
      <c r="A2818">
        <v>1446</v>
      </c>
      <c r="B2818" t="s">
        <v>6156</v>
      </c>
      <c r="C2818" t="s">
        <v>6157</v>
      </c>
      <c r="D2818" t="s">
        <v>6158</v>
      </c>
      <c r="E2818" t="s">
        <v>1387</v>
      </c>
      <c r="F2818" t="s">
        <v>4569</v>
      </c>
      <c r="G2818" t="s">
        <v>17</v>
      </c>
      <c r="I2818">
        <v>116</v>
      </c>
      <c r="J2818">
        <v>7.71</v>
      </c>
      <c r="K2818">
        <v>10</v>
      </c>
      <c r="L2818">
        <v>7.71</v>
      </c>
    </row>
    <row r="2819" spans="1:12" x14ac:dyDescent="0.3">
      <c r="A2819">
        <v>1447</v>
      </c>
      <c r="B2819" t="s">
        <v>6159</v>
      </c>
      <c r="C2819" t="s">
        <v>6160</v>
      </c>
      <c r="D2819" t="s">
        <v>6160</v>
      </c>
      <c r="E2819" t="s">
        <v>1387</v>
      </c>
      <c r="F2819" t="s">
        <v>4569</v>
      </c>
      <c r="G2819" t="s">
        <v>17</v>
      </c>
      <c r="I2819">
        <v>5</v>
      </c>
      <c r="J2819">
        <v>37.76</v>
      </c>
      <c r="K2819">
        <v>49</v>
      </c>
      <c r="L2819">
        <v>37.76</v>
      </c>
    </row>
    <row r="2820" spans="1:12" x14ac:dyDescent="0.3">
      <c r="A2820">
        <v>1448</v>
      </c>
      <c r="B2820" t="s">
        <v>6161</v>
      </c>
      <c r="C2820" t="s">
        <v>6162</v>
      </c>
      <c r="D2820" t="s">
        <v>6162</v>
      </c>
      <c r="E2820" t="s">
        <v>1387</v>
      </c>
      <c r="F2820" t="s">
        <v>4569</v>
      </c>
      <c r="G2820" t="s">
        <v>17</v>
      </c>
      <c r="H2820" t="s">
        <v>195</v>
      </c>
      <c r="I2820">
        <v>16</v>
      </c>
      <c r="J2820">
        <v>37.75</v>
      </c>
      <c r="K2820">
        <v>48</v>
      </c>
      <c r="L2820">
        <v>37.75</v>
      </c>
    </row>
    <row r="2821" spans="1:12" x14ac:dyDescent="0.3">
      <c r="A2821">
        <v>1449</v>
      </c>
      <c r="B2821" t="s">
        <v>4255</v>
      </c>
      <c r="C2821" t="s">
        <v>4256</v>
      </c>
      <c r="D2821" t="s">
        <v>4256</v>
      </c>
      <c r="E2821" t="s">
        <v>41</v>
      </c>
      <c r="F2821" t="s">
        <v>42</v>
      </c>
      <c r="G2821" t="s">
        <v>17</v>
      </c>
      <c r="H2821" t="s">
        <v>18</v>
      </c>
      <c r="I2821">
        <v>2</v>
      </c>
      <c r="J2821">
        <v>38.479999999999997</v>
      </c>
      <c r="K2821">
        <v>311</v>
      </c>
      <c r="L2821">
        <v>38.479999999999997</v>
      </c>
    </row>
    <row r="2822" spans="1:12" x14ac:dyDescent="0.3">
      <c r="A2822">
        <v>1450</v>
      </c>
      <c r="B2822" t="s">
        <v>4257</v>
      </c>
      <c r="C2822" t="s">
        <v>4258</v>
      </c>
      <c r="D2822" t="s">
        <v>4259</v>
      </c>
      <c r="E2822" t="s">
        <v>98</v>
      </c>
      <c r="F2822" t="s">
        <v>99</v>
      </c>
      <c r="G2822" t="s">
        <v>17</v>
      </c>
      <c r="H2822" t="s">
        <v>18</v>
      </c>
      <c r="I2822">
        <v>2</v>
      </c>
      <c r="J2822">
        <v>185.22</v>
      </c>
      <c r="K2822">
        <v>2280</v>
      </c>
      <c r="L2822">
        <v>185.22</v>
      </c>
    </row>
    <row r="2823" spans="1:12" x14ac:dyDescent="0.3">
      <c r="A2823">
        <v>1451</v>
      </c>
      <c r="B2823" t="s">
        <v>6163</v>
      </c>
      <c r="C2823" t="s">
        <v>6164</v>
      </c>
      <c r="D2823" t="s">
        <v>6164</v>
      </c>
      <c r="E2823" t="s">
        <v>41</v>
      </c>
      <c r="F2823" t="s">
        <v>748</v>
      </c>
      <c r="G2823" t="s">
        <v>17</v>
      </c>
      <c r="H2823" t="s">
        <v>132</v>
      </c>
      <c r="I2823">
        <v>2</v>
      </c>
      <c r="J2823">
        <v>225.09</v>
      </c>
      <c r="K2823">
        <v>332</v>
      </c>
      <c r="L2823">
        <v>225.09</v>
      </c>
    </row>
    <row r="2824" spans="1:12" x14ac:dyDescent="0.3">
      <c r="A2824">
        <v>1452</v>
      </c>
      <c r="B2824" t="s">
        <v>6165</v>
      </c>
      <c r="C2824" t="s">
        <v>6166</v>
      </c>
      <c r="D2824" t="s">
        <v>6167</v>
      </c>
      <c r="E2824" t="s">
        <v>309</v>
      </c>
      <c r="F2824" t="s">
        <v>310</v>
      </c>
      <c r="G2824" t="s">
        <v>17</v>
      </c>
      <c r="H2824" t="s">
        <v>278</v>
      </c>
      <c r="I2824">
        <v>10</v>
      </c>
      <c r="J2824">
        <v>42.12</v>
      </c>
      <c r="K2824">
        <v>72</v>
      </c>
      <c r="L2824">
        <v>42.12</v>
      </c>
    </row>
    <row r="2825" spans="1:12" x14ac:dyDescent="0.3">
      <c r="A2825">
        <v>1453</v>
      </c>
      <c r="B2825" t="s">
        <v>6168</v>
      </c>
      <c r="C2825" t="s">
        <v>6169</v>
      </c>
      <c r="D2825" t="s">
        <v>6169</v>
      </c>
      <c r="E2825" t="s">
        <v>915</v>
      </c>
      <c r="F2825" t="s">
        <v>365</v>
      </c>
      <c r="G2825" t="s">
        <v>17</v>
      </c>
      <c r="H2825" t="s">
        <v>195</v>
      </c>
      <c r="I2825">
        <v>19</v>
      </c>
      <c r="J2825">
        <v>40.92</v>
      </c>
      <c r="K2825">
        <v>55</v>
      </c>
      <c r="L2825">
        <v>40.92</v>
      </c>
    </row>
    <row r="2826" spans="1:12" x14ac:dyDescent="0.3">
      <c r="A2826">
        <v>1454</v>
      </c>
      <c r="B2826" t="s">
        <v>6170</v>
      </c>
      <c r="C2826" t="s">
        <v>6171</v>
      </c>
      <c r="D2826" t="s">
        <v>6172</v>
      </c>
      <c r="E2826" t="s">
        <v>4692</v>
      </c>
      <c r="F2826" t="s">
        <v>365</v>
      </c>
      <c r="G2826" t="s">
        <v>17</v>
      </c>
      <c r="H2826" t="s">
        <v>77</v>
      </c>
      <c r="I2826">
        <v>1285</v>
      </c>
      <c r="J2826">
        <v>1.49</v>
      </c>
      <c r="K2826">
        <v>2</v>
      </c>
      <c r="L2826">
        <v>1.49</v>
      </c>
    </row>
    <row r="2827" spans="1:12" x14ac:dyDescent="0.3">
      <c r="A2827">
        <v>1455</v>
      </c>
      <c r="B2827" t="s">
        <v>6173</v>
      </c>
      <c r="C2827" t="s">
        <v>6174</v>
      </c>
      <c r="D2827" t="s">
        <v>6174</v>
      </c>
      <c r="E2827" t="s">
        <v>4692</v>
      </c>
      <c r="F2827" t="s">
        <v>365</v>
      </c>
      <c r="G2827" t="s">
        <v>17</v>
      </c>
      <c r="H2827" t="s">
        <v>94</v>
      </c>
      <c r="I2827">
        <v>20</v>
      </c>
      <c r="J2827">
        <v>47.12</v>
      </c>
      <c r="K2827">
        <v>69</v>
      </c>
      <c r="L2827">
        <v>47.12</v>
      </c>
    </row>
    <row r="2828" spans="1:12" x14ac:dyDescent="0.3">
      <c r="A2828">
        <v>1456</v>
      </c>
      <c r="B2828" t="s">
        <v>6175</v>
      </c>
      <c r="C2828" t="s">
        <v>6176</v>
      </c>
      <c r="D2828" t="s">
        <v>6176</v>
      </c>
      <c r="E2828" t="s">
        <v>4692</v>
      </c>
      <c r="F2828" t="s">
        <v>365</v>
      </c>
      <c r="G2828" t="s">
        <v>17</v>
      </c>
      <c r="H2828" t="s">
        <v>195</v>
      </c>
      <c r="I2828">
        <v>58</v>
      </c>
      <c r="J2828">
        <v>34.270000000000003</v>
      </c>
      <c r="K2828">
        <v>48</v>
      </c>
      <c r="L2828">
        <v>34.270000000000003</v>
      </c>
    </row>
    <row r="2829" spans="1:12" x14ac:dyDescent="0.3">
      <c r="A2829">
        <v>1457</v>
      </c>
      <c r="B2829" t="s">
        <v>6177</v>
      </c>
      <c r="C2829" t="s">
        <v>6178</v>
      </c>
      <c r="D2829" t="s">
        <v>6178</v>
      </c>
      <c r="E2829" t="s">
        <v>4692</v>
      </c>
      <c r="F2829" t="s">
        <v>4270</v>
      </c>
      <c r="G2829" t="s">
        <v>17</v>
      </c>
      <c r="H2829" t="s">
        <v>195</v>
      </c>
      <c r="I2829">
        <v>4</v>
      </c>
      <c r="J2829">
        <v>138.37</v>
      </c>
      <c r="K2829">
        <v>199</v>
      </c>
      <c r="L2829">
        <v>138.37</v>
      </c>
    </row>
    <row r="2830" spans="1:12" x14ac:dyDescent="0.3">
      <c r="A2830">
        <v>1458</v>
      </c>
      <c r="B2830" t="s">
        <v>6179</v>
      </c>
      <c r="C2830" t="s">
        <v>6180</v>
      </c>
      <c r="D2830" t="s">
        <v>6180</v>
      </c>
      <c r="E2830" t="s">
        <v>4692</v>
      </c>
      <c r="F2830" t="s">
        <v>365</v>
      </c>
      <c r="G2830" t="s">
        <v>17</v>
      </c>
      <c r="I2830">
        <v>10</v>
      </c>
      <c r="J2830">
        <v>17.850000000000001</v>
      </c>
      <c r="K2830">
        <v>25</v>
      </c>
      <c r="L2830">
        <v>17.850000000000001</v>
      </c>
    </row>
    <row r="2831" spans="1:12" x14ac:dyDescent="0.3">
      <c r="A2831">
        <v>1459</v>
      </c>
      <c r="B2831" t="s">
        <v>6181</v>
      </c>
      <c r="C2831" t="s">
        <v>6182</v>
      </c>
      <c r="E2831" t="s">
        <v>597</v>
      </c>
      <c r="G2831" t="s">
        <v>17</v>
      </c>
      <c r="H2831" t="s">
        <v>776</v>
      </c>
      <c r="I2831">
        <v>1</v>
      </c>
      <c r="J2831">
        <v>332.49</v>
      </c>
      <c r="K2831">
        <v>564</v>
      </c>
      <c r="L2831">
        <v>332.49</v>
      </c>
    </row>
    <row r="2832" spans="1:12" x14ac:dyDescent="0.3">
      <c r="A2832">
        <v>1460</v>
      </c>
      <c r="B2832" t="s">
        <v>6183</v>
      </c>
      <c r="C2832" t="s">
        <v>6184</v>
      </c>
      <c r="E2832" t="s">
        <v>597</v>
      </c>
      <c r="F2832" t="s">
        <v>779</v>
      </c>
      <c r="G2832" t="s">
        <v>17</v>
      </c>
      <c r="H2832" t="s">
        <v>776</v>
      </c>
      <c r="I2832">
        <v>1</v>
      </c>
      <c r="J2832">
        <v>210.05</v>
      </c>
      <c r="K2832">
        <v>563</v>
      </c>
      <c r="L2832">
        <v>210.05</v>
      </c>
    </row>
    <row r="2833" spans="1:12" x14ac:dyDescent="0.3">
      <c r="A2833">
        <v>1461</v>
      </c>
      <c r="B2833" t="s">
        <v>4264</v>
      </c>
      <c r="C2833" t="s">
        <v>4265</v>
      </c>
      <c r="D2833" t="s">
        <v>4265</v>
      </c>
      <c r="E2833" t="s">
        <v>597</v>
      </c>
      <c r="F2833" t="s">
        <v>779</v>
      </c>
      <c r="G2833" t="s">
        <v>17</v>
      </c>
      <c r="H2833" t="s">
        <v>776</v>
      </c>
      <c r="I2833">
        <v>1</v>
      </c>
      <c r="J2833">
        <v>329.49</v>
      </c>
      <c r="K2833">
        <v>828</v>
      </c>
      <c r="L2833">
        <v>329.49</v>
      </c>
    </row>
    <row r="2834" spans="1:12" x14ac:dyDescent="0.3">
      <c r="A2834">
        <v>1462</v>
      </c>
      <c r="B2834" t="s">
        <v>4266</v>
      </c>
      <c r="C2834" t="s">
        <v>4267</v>
      </c>
      <c r="D2834" t="s">
        <v>4267</v>
      </c>
      <c r="E2834" t="s">
        <v>597</v>
      </c>
      <c r="F2834" t="s">
        <v>779</v>
      </c>
      <c r="G2834" t="s">
        <v>17</v>
      </c>
      <c r="H2834" t="s">
        <v>776</v>
      </c>
      <c r="I2834">
        <v>2</v>
      </c>
      <c r="J2834">
        <v>346.83</v>
      </c>
      <c r="K2834">
        <v>886</v>
      </c>
      <c r="L2834">
        <v>346.83</v>
      </c>
    </row>
    <row r="2835" spans="1:12" x14ac:dyDescent="0.3">
      <c r="A2835">
        <v>1463</v>
      </c>
      <c r="B2835" t="s">
        <v>6185</v>
      </c>
      <c r="C2835" t="s">
        <v>6186</v>
      </c>
      <c r="D2835" t="s">
        <v>6187</v>
      </c>
      <c r="E2835" t="s">
        <v>772</v>
      </c>
      <c r="F2835" t="s">
        <v>476</v>
      </c>
      <c r="G2835" t="s">
        <v>17</v>
      </c>
      <c r="I2835">
        <v>1</v>
      </c>
      <c r="J2835">
        <v>54.29</v>
      </c>
      <c r="K2835">
        <v>76</v>
      </c>
      <c r="L2835">
        <v>54.29</v>
      </c>
    </row>
    <row r="2836" spans="1:12" x14ac:dyDescent="0.3">
      <c r="A2836">
        <v>1464</v>
      </c>
      <c r="B2836" t="s">
        <v>6188</v>
      </c>
      <c r="C2836" t="s">
        <v>6189</v>
      </c>
      <c r="D2836" t="s">
        <v>6190</v>
      </c>
      <c r="E2836" t="s">
        <v>772</v>
      </c>
      <c r="F2836" t="s">
        <v>476</v>
      </c>
      <c r="G2836" t="s">
        <v>17</v>
      </c>
      <c r="I2836">
        <v>6</v>
      </c>
      <c r="J2836">
        <v>78.569999999999993</v>
      </c>
      <c r="K2836">
        <v>110</v>
      </c>
      <c r="L2836">
        <v>78.569999999999993</v>
      </c>
    </row>
    <row r="2837" spans="1:12" x14ac:dyDescent="0.3">
      <c r="A2837">
        <v>1465</v>
      </c>
      <c r="B2837" t="s">
        <v>6191</v>
      </c>
      <c r="C2837" t="s">
        <v>6192</v>
      </c>
      <c r="D2837" t="s">
        <v>6193</v>
      </c>
      <c r="E2837" t="s">
        <v>41</v>
      </c>
      <c r="F2837" t="s">
        <v>476</v>
      </c>
      <c r="G2837" t="s">
        <v>17</v>
      </c>
      <c r="I2837">
        <v>10</v>
      </c>
      <c r="J2837">
        <v>171.43</v>
      </c>
      <c r="K2837">
        <v>240</v>
      </c>
      <c r="L2837">
        <v>171.43</v>
      </c>
    </row>
    <row r="2838" spans="1:12" x14ac:dyDescent="0.3">
      <c r="A2838">
        <v>1466</v>
      </c>
      <c r="B2838" t="s">
        <v>6194</v>
      </c>
      <c r="C2838" t="s">
        <v>6195</v>
      </c>
      <c r="D2838" t="s">
        <v>6196</v>
      </c>
      <c r="E2838" t="s">
        <v>41</v>
      </c>
      <c r="F2838" t="s">
        <v>476</v>
      </c>
      <c r="G2838" t="s">
        <v>6197</v>
      </c>
      <c r="I2838">
        <v>30</v>
      </c>
      <c r="J2838">
        <v>54.29</v>
      </c>
      <c r="K2838">
        <v>76</v>
      </c>
      <c r="L2838">
        <v>54.29</v>
      </c>
    </row>
    <row r="2839" spans="1:12" x14ac:dyDescent="0.3">
      <c r="A2839">
        <v>1467</v>
      </c>
      <c r="B2839" t="s">
        <v>6198</v>
      </c>
      <c r="C2839" t="s">
        <v>6199</v>
      </c>
      <c r="D2839" t="s">
        <v>6200</v>
      </c>
      <c r="E2839" t="s">
        <v>41</v>
      </c>
      <c r="F2839" t="s">
        <v>6201</v>
      </c>
      <c r="G2839" t="s">
        <v>17</v>
      </c>
      <c r="H2839" t="s">
        <v>270</v>
      </c>
      <c r="I2839">
        <v>2</v>
      </c>
      <c r="J2839">
        <v>169.5</v>
      </c>
      <c r="K2839">
        <v>250</v>
      </c>
      <c r="L2839">
        <v>169.5</v>
      </c>
    </row>
    <row r="2840" spans="1:12" x14ac:dyDescent="0.3">
      <c r="A2840">
        <v>1468</v>
      </c>
      <c r="B2840" t="s">
        <v>6202</v>
      </c>
      <c r="C2840" t="s">
        <v>6203</v>
      </c>
      <c r="D2840" t="s">
        <v>6204</v>
      </c>
      <c r="E2840" t="s">
        <v>176</v>
      </c>
      <c r="F2840" t="s">
        <v>2406</v>
      </c>
      <c r="G2840" t="s">
        <v>17</v>
      </c>
      <c r="I2840">
        <v>4</v>
      </c>
      <c r="J2840">
        <v>82.46</v>
      </c>
      <c r="K2840">
        <v>115</v>
      </c>
      <c r="L2840">
        <v>82.46</v>
      </c>
    </row>
    <row r="2841" spans="1:12" x14ac:dyDescent="0.3">
      <c r="A2841">
        <v>1469</v>
      </c>
      <c r="B2841" t="s">
        <v>6205</v>
      </c>
      <c r="C2841" t="s">
        <v>6206</v>
      </c>
      <c r="D2841" t="s">
        <v>6207</v>
      </c>
      <c r="E2841" t="s">
        <v>41</v>
      </c>
      <c r="F2841" t="s">
        <v>358</v>
      </c>
      <c r="G2841" t="s">
        <v>17</v>
      </c>
      <c r="H2841" t="s">
        <v>270</v>
      </c>
      <c r="I2841">
        <v>2</v>
      </c>
      <c r="J2841">
        <v>183.06</v>
      </c>
      <c r="K2841">
        <v>270</v>
      </c>
      <c r="L2841">
        <v>183.06</v>
      </c>
    </row>
    <row r="2842" spans="1:12" x14ac:dyDescent="0.3">
      <c r="A2842">
        <v>1470</v>
      </c>
      <c r="B2842" t="s">
        <v>6208</v>
      </c>
      <c r="C2842" t="s">
        <v>6209</v>
      </c>
      <c r="D2842" t="s">
        <v>6209</v>
      </c>
      <c r="E2842" t="s">
        <v>65</v>
      </c>
      <c r="F2842" t="s">
        <v>56</v>
      </c>
      <c r="G2842" t="s">
        <v>17</v>
      </c>
      <c r="H2842" t="s">
        <v>57</v>
      </c>
      <c r="I2842">
        <v>2</v>
      </c>
      <c r="J2842">
        <v>115</v>
      </c>
      <c r="K2842">
        <v>250</v>
      </c>
      <c r="L2842">
        <v>115</v>
      </c>
    </row>
    <row r="2843" spans="1:12" x14ac:dyDescent="0.3">
      <c r="A2843">
        <v>1471</v>
      </c>
      <c r="B2843" t="s">
        <v>4272</v>
      </c>
      <c r="C2843" t="s">
        <v>4273</v>
      </c>
      <c r="D2843" t="s">
        <v>4274</v>
      </c>
      <c r="E2843" t="s">
        <v>204</v>
      </c>
      <c r="F2843" t="s">
        <v>748</v>
      </c>
      <c r="G2843" t="s">
        <v>4275</v>
      </c>
      <c r="I2843">
        <v>13</v>
      </c>
      <c r="J2843">
        <v>339.58</v>
      </c>
      <c r="K2843">
        <v>570</v>
      </c>
      <c r="L2843">
        <v>339.58</v>
      </c>
    </row>
    <row r="2844" spans="1:12" x14ac:dyDescent="0.3">
      <c r="A2844">
        <v>1472</v>
      </c>
      <c r="B2844" t="s">
        <v>6210</v>
      </c>
      <c r="C2844" t="s">
        <v>6211</v>
      </c>
      <c r="D2844" t="s">
        <v>6212</v>
      </c>
      <c r="E2844" t="s">
        <v>915</v>
      </c>
      <c r="F2844" t="s">
        <v>6213</v>
      </c>
      <c r="G2844" t="s">
        <v>17</v>
      </c>
      <c r="H2844" t="s">
        <v>195</v>
      </c>
      <c r="I2844">
        <v>11</v>
      </c>
      <c r="J2844">
        <v>35.56</v>
      </c>
      <c r="K2844">
        <v>45</v>
      </c>
      <c r="L2844">
        <v>35.56</v>
      </c>
    </row>
    <row r="2845" spans="1:12" x14ac:dyDescent="0.3">
      <c r="A2845">
        <v>1473</v>
      </c>
      <c r="B2845" t="s">
        <v>6214</v>
      </c>
      <c r="C2845" t="s">
        <v>6215</v>
      </c>
      <c r="D2845" t="s">
        <v>6216</v>
      </c>
      <c r="E2845" t="s">
        <v>3451</v>
      </c>
      <c r="F2845" t="s">
        <v>4540</v>
      </c>
      <c r="G2845" t="s">
        <v>17</v>
      </c>
      <c r="I2845">
        <v>51</v>
      </c>
      <c r="J2845">
        <v>2.75</v>
      </c>
      <c r="K2845">
        <v>37</v>
      </c>
      <c r="L2845">
        <v>2.75</v>
      </c>
    </row>
    <row r="2846" spans="1:12" x14ac:dyDescent="0.3">
      <c r="A2846">
        <v>1474</v>
      </c>
      <c r="B2846" t="s">
        <v>4276</v>
      </c>
      <c r="C2846" t="s">
        <v>4277</v>
      </c>
      <c r="D2846" t="s">
        <v>4277</v>
      </c>
      <c r="E2846" t="s">
        <v>98</v>
      </c>
      <c r="F2846" t="s">
        <v>92</v>
      </c>
      <c r="G2846" t="s">
        <v>17</v>
      </c>
      <c r="I2846">
        <v>1</v>
      </c>
      <c r="J2846">
        <v>377.33</v>
      </c>
      <c r="K2846">
        <v>528</v>
      </c>
      <c r="L2846">
        <v>377.33</v>
      </c>
    </row>
    <row r="2847" spans="1:12" x14ac:dyDescent="0.3">
      <c r="A2847">
        <v>1475</v>
      </c>
      <c r="B2847" t="s">
        <v>4278</v>
      </c>
      <c r="C2847" t="s">
        <v>4279</v>
      </c>
      <c r="D2847" t="s">
        <v>4280</v>
      </c>
      <c r="E2847" t="s">
        <v>41</v>
      </c>
      <c r="F2847" t="s">
        <v>2044</v>
      </c>
      <c r="G2847" t="s">
        <v>17</v>
      </c>
      <c r="H2847" t="s">
        <v>132</v>
      </c>
      <c r="I2847">
        <v>1</v>
      </c>
      <c r="J2847">
        <v>222.61</v>
      </c>
      <c r="K2847">
        <v>311</v>
      </c>
      <c r="L2847">
        <v>222.61</v>
      </c>
    </row>
    <row r="2848" spans="1:12" x14ac:dyDescent="0.3">
      <c r="A2848">
        <v>1476</v>
      </c>
      <c r="B2848" t="s">
        <v>6217</v>
      </c>
      <c r="C2848" t="s">
        <v>6218</v>
      </c>
      <c r="D2848" t="s">
        <v>6219</v>
      </c>
      <c r="E2848" t="s">
        <v>204</v>
      </c>
      <c r="F2848" t="s">
        <v>476</v>
      </c>
      <c r="G2848" t="s">
        <v>17</v>
      </c>
      <c r="H2848" t="s">
        <v>238</v>
      </c>
      <c r="I2848">
        <v>1</v>
      </c>
      <c r="J2848">
        <v>81.430000000000007</v>
      </c>
      <c r="K2848">
        <v>114</v>
      </c>
      <c r="L2848">
        <v>81.430000000000007</v>
      </c>
    </row>
    <row r="2849" spans="1:12" x14ac:dyDescent="0.3">
      <c r="A2849">
        <v>1477</v>
      </c>
      <c r="B2849" t="s">
        <v>6220</v>
      </c>
      <c r="C2849" t="s">
        <v>6221</v>
      </c>
      <c r="D2849" t="s">
        <v>6222</v>
      </c>
      <c r="E2849" t="s">
        <v>204</v>
      </c>
      <c r="F2849" t="s">
        <v>6223</v>
      </c>
      <c r="G2849" t="s">
        <v>17</v>
      </c>
      <c r="H2849" t="s">
        <v>270</v>
      </c>
      <c r="I2849">
        <v>2</v>
      </c>
      <c r="J2849">
        <v>113.57</v>
      </c>
      <c r="K2849">
        <v>159</v>
      </c>
      <c r="L2849">
        <v>113.57</v>
      </c>
    </row>
    <row r="2850" spans="1:12" x14ac:dyDescent="0.3">
      <c r="A2850">
        <v>1478</v>
      </c>
      <c r="B2850" t="s">
        <v>6224</v>
      </c>
      <c r="C2850" t="s">
        <v>6225</v>
      </c>
      <c r="D2850" t="s">
        <v>6226</v>
      </c>
      <c r="E2850" t="s">
        <v>204</v>
      </c>
      <c r="F2850" t="s">
        <v>6223</v>
      </c>
      <c r="G2850" t="s">
        <v>17</v>
      </c>
      <c r="H2850" t="s">
        <v>270</v>
      </c>
      <c r="I2850">
        <v>3</v>
      </c>
      <c r="J2850">
        <v>135.71</v>
      </c>
      <c r="K2850">
        <v>190</v>
      </c>
      <c r="L2850">
        <v>135.71</v>
      </c>
    </row>
    <row r="2851" spans="1:12" x14ac:dyDescent="0.3">
      <c r="A2851">
        <v>1</v>
      </c>
      <c r="B2851" t="s">
        <v>12</v>
      </c>
      <c r="C2851" t="s">
        <v>13</v>
      </c>
      <c r="D2851" t="s">
        <v>14</v>
      </c>
      <c r="E2851" t="s">
        <v>15</v>
      </c>
      <c r="F2851" t="s">
        <v>16</v>
      </c>
      <c r="G2851" t="s">
        <v>17</v>
      </c>
      <c r="H2851" t="s">
        <v>18</v>
      </c>
      <c r="I2851">
        <v>931</v>
      </c>
      <c r="J2851">
        <v>3.74</v>
      </c>
      <c r="K2851">
        <v>13</v>
      </c>
      <c r="L2851">
        <v>3.74</v>
      </c>
    </row>
    <row r="2852" spans="1:12" x14ac:dyDescent="0.3">
      <c r="A2852">
        <v>2</v>
      </c>
      <c r="B2852" t="s">
        <v>6227</v>
      </c>
      <c r="C2852" t="s">
        <v>6228</v>
      </c>
      <c r="D2852" t="s">
        <v>6228</v>
      </c>
      <c r="E2852" t="s">
        <v>41</v>
      </c>
      <c r="F2852" t="s">
        <v>42</v>
      </c>
      <c r="G2852" t="s">
        <v>17</v>
      </c>
      <c r="H2852" t="s">
        <v>18</v>
      </c>
      <c r="I2852">
        <v>17</v>
      </c>
      <c r="J2852">
        <v>12.34</v>
      </c>
      <c r="K2852">
        <v>47</v>
      </c>
      <c r="L2852">
        <v>12.34</v>
      </c>
    </row>
    <row r="2853" spans="1:12" x14ac:dyDescent="0.3">
      <c r="A2853">
        <v>3</v>
      </c>
      <c r="B2853" t="s">
        <v>6229</v>
      </c>
      <c r="C2853" t="s">
        <v>6230</v>
      </c>
      <c r="D2853" t="s">
        <v>6230</v>
      </c>
      <c r="E2853" t="s">
        <v>41</v>
      </c>
      <c r="F2853" t="s">
        <v>42</v>
      </c>
      <c r="G2853" t="s">
        <v>17</v>
      </c>
      <c r="H2853" t="s">
        <v>18</v>
      </c>
      <c r="I2853">
        <v>34</v>
      </c>
      <c r="J2853">
        <v>23.33</v>
      </c>
      <c r="K2853">
        <v>62</v>
      </c>
      <c r="L2853">
        <v>23.33</v>
      </c>
    </row>
    <row r="2854" spans="1:12" x14ac:dyDescent="0.3">
      <c r="A2854">
        <v>4</v>
      </c>
      <c r="B2854" t="s">
        <v>26</v>
      </c>
      <c r="C2854" t="s">
        <v>27</v>
      </c>
      <c r="D2854" t="s">
        <v>28</v>
      </c>
      <c r="E2854" t="s">
        <v>29</v>
      </c>
      <c r="F2854" t="s">
        <v>30</v>
      </c>
      <c r="G2854" t="s">
        <v>17</v>
      </c>
      <c r="H2854" t="s">
        <v>18</v>
      </c>
      <c r="I2854">
        <v>119</v>
      </c>
      <c r="J2854">
        <v>7.5</v>
      </c>
      <c r="K2854">
        <v>20</v>
      </c>
      <c r="L2854">
        <v>7.5</v>
      </c>
    </row>
    <row r="2855" spans="1:12" x14ac:dyDescent="0.3">
      <c r="A2855">
        <v>5</v>
      </c>
      <c r="B2855" t="s">
        <v>31</v>
      </c>
      <c r="C2855" t="s">
        <v>32</v>
      </c>
      <c r="D2855" t="s">
        <v>32</v>
      </c>
      <c r="E2855" t="s">
        <v>15</v>
      </c>
      <c r="F2855" t="s">
        <v>16</v>
      </c>
      <c r="G2855" t="s">
        <v>17</v>
      </c>
      <c r="H2855" t="s">
        <v>18</v>
      </c>
      <c r="I2855">
        <v>351</v>
      </c>
      <c r="J2855">
        <v>1.77</v>
      </c>
      <c r="K2855">
        <v>5</v>
      </c>
      <c r="L2855">
        <v>1.77</v>
      </c>
    </row>
    <row r="2856" spans="1:12" x14ac:dyDescent="0.3">
      <c r="A2856">
        <v>6</v>
      </c>
      <c r="B2856" t="s">
        <v>36</v>
      </c>
      <c r="C2856" t="s">
        <v>37</v>
      </c>
      <c r="D2856" t="s">
        <v>38</v>
      </c>
      <c r="E2856" t="s">
        <v>15</v>
      </c>
      <c r="F2856" t="s">
        <v>16</v>
      </c>
      <c r="G2856" t="s">
        <v>17</v>
      </c>
      <c r="H2856" t="s">
        <v>18</v>
      </c>
      <c r="I2856">
        <v>91</v>
      </c>
      <c r="J2856">
        <v>7.5</v>
      </c>
      <c r="K2856">
        <v>166</v>
      </c>
      <c r="L2856">
        <v>7.5</v>
      </c>
    </row>
    <row r="2857" spans="1:12" x14ac:dyDescent="0.3">
      <c r="A2857">
        <v>7</v>
      </c>
      <c r="B2857" t="s">
        <v>39</v>
      </c>
      <c r="C2857" t="s">
        <v>40</v>
      </c>
      <c r="D2857" t="s">
        <v>40</v>
      </c>
      <c r="E2857" t="s">
        <v>41</v>
      </c>
      <c r="F2857" t="s">
        <v>42</v>
      </c>
      <c r="G2857" t="s">
        <v>17</v>
      </c>
      <c r="H2857" t="s">
        <v>18</v>
      </c>
      <c r="I2857">
        <v>48</v>
      </c>
      <c r="J2857">
        <v>46.66</v>
      </c>
      <c r="K2857">
        <v>170</v>
      </c>
      <c r="L2857">
        <v>46.66</v>
      </c>
    </row>
    <row r="2858" spans="1:12" x14ac:dyDescent="0.3">
      <c r="A2858">
        <v>8</v>
      </c>
      <c r="B2858" t="s">
        <v>43</v>
      </c>
      <c r="C2858" t="s">
        <v>44</v>
      </c>
      <c r="D2858" t="s">
        <v>45</v>
      </c>
      <c r="E2858" t="s">
        <v>15</v>
      </c>
      <c r="F2858" t="s">
        <v>16</v>
      </c>
      <c r="G2858" t="s">
        <v>17</v>
      </c>
      <c r="H2858" t="s">
        <v>18</v>
      </c>
      <c r="I2858">
        <v>129</v>
      </c>
      <c r="J2858">
        <v>18</v>
      </c>
      <c r="K2858">
        <v>61</v>
      </c>
      <c r="L2858">
        <v>18</v>
      </c>
    </row>
    <row r="2859" spans="1:12" x14ac:dyDescent="0.3">
      <c r="A2859">
        <v>9</v>
      </c>
      <c r="B2859" t="s">
        <v>48</v>
      </c>
      <c r="C2859" t="s">
        <v>49</v>
      </c>
      <c r="D2859" t="s">
        <v>49</v>
      </c>
      <c r="E2859" t="s">
        <v>41</v>
      </c>
      <c r="F2859" t="s">
        <v>42</v>
      </c>
      <c r="G2859" t="s">
        <v>17</v>
      </c>
      <c r="H2859" t="s">
        <v>18</v>
      </c>
      <c r="I2859">
        <v>2</v>
      </c>
      <c r="J2859">
        <v>8.74</v>
      </c>
      <c r="K2859">
        <v>31</v>
      </c>
      <c r="L2859">
        <v>8.74</v>
      </c>
    </row>
    <row r="2860" spans="1:12" x14ac:dyDescent="0.3">
      <c r="A2860">
        <v>10</v>
      </c>
      <c r="B2860" t="s">
        <v>50</v>
      </c>
      <c r="C2860" t="s">
        <v>51</v>
      </c>
      <c r="D2860" t="s">
        <v>52</v>
      </c>
      <c r="E2860" t="s">
        <v>15</v>
      </c>
      <c r="F2860" t="s">
        <v>16</v>
      </c>
      <c r="G2860" t="s">
        <v>17</v>
      </c>
      <c r="H2860" t="s">
        <v>18</v>
      </c>
      <c r="I2860">
        <v>904</v>
      </c>
      <c r="J2860">
        <v>2.2999999999999998</v>
      </c>
      <c r="K2860">
        <v>10</v>
      </c>
      <c r="L2860">
        <v>2.2999999999999998</v>
      </c>
    </row>
    <row r="2861" spans="1:12" x14ac:dyDescent="0.3">
      <c r="A2861">
        <v>11</v>
      </c>
      <c r="B2861" t="s">
        <v>100</v>
      </c>
      <c r="C2861" t="s">
        <v>101</v>
      </c>
      <c r="D2861" t="s">
        <v>102</v>
      </c>
      <c r="E2861" t="s">
        <v>98</v>
      </c>
      <c r="F2861" t="s">
        <v>99</v>
      </c>
      <c r="G2861" t="s">
        <v>17</v>
      </c>
      <c r="H2861" t="s">
        <v>18</v>
      </c>
      <c r="I2861">
        <v>1</v>
      </c>
      <c r="J2861">
        <v>43.58</v>
      </c>
      <c r="K2861">
        <v>572</v>
      </c>
      <c r="L2861">
        <v>43.58</v>
      </c>
    </row>
    <row r="2862" spans="1:12" x14ac:dyDescent="0.3">
      <c r="A2862">
        <v>12</v>
      </c>
      <c r="B2862" t="s">
        <v>6231</v>
      </c>
      <c r="C2862" t="s">
        <v>6232</v>
      </c>
      <c r="D2862" t="s">
        <v>6232</v>
      </c>
      <c r="E2862" t="s">
        <v>6233</v>
      </c>
      <c r="F2862" t="s">
        <v>6234</v>
      </c>
      <c r="G2862" t="s">
        <v>17</v>
      </c>
      <c r="H2862" t="s">
        <v>18</v>
      </c>
      <c r="I2862">
        <v>1</v>
      </c>
      <c r="J2862">
        <v>2650</v>
      </c>
      <c r="K2862">
        <v>3841</v>
      </c>
      <c r="L2862">
        <v>2650</v>
      </c>
    </row>
    <row r="2863" spans="1:12" x14ac:dyDescent="0.3">
      <c r="A2863">
        <v>13</v>
      </c>
      <c r="B2863" t="s">
        <v>6235</v>
      </c>
      <c r="C2863" t="s">
        <v>6236</v>
      </c>
      <c r="D2863" t="s">
        <v>6236</v>
      </c>
      <c r="E2863" t="s">
        <v>6237</v>
      </c>
      <c r="F2863" t="s">
        <v>6238</v>
      </c>
      <c r="G2863" t="s">
        <v>17</v>
      </c>
      <c r="I2863">
        <v>3</v>
      </c>
      <c r="J2863">
        <v>1250</v>
      </c>
      <c r="K2863">
        <v>1815</v>
      </c>
      <c r="L2863">
        <v>1250</v>
      </c>
    </row>
    <row r="2864" spans="1:12" x14ac:dyDescent="0.3">
      <c r="A2864">
        <v>14</v>
      </c>
      <c r="B2864" t="s">
        <v>6239</v>
      </c>
      <c r="C2864" t="s">
        <v>6240</v>
      </c>
      <c r="D2864" t="s">
        <v>6241</v>
      </c>
      <c r="E2864" t="s">
        <v>6237</v>
      </c>
      <c r="F2864" t="s">
        <v>6238</v>
      </c>
      <c r="G2864" t="s">
        <v>17</v>
      </c>
      <c r="H2864" t="s">
        <v>535</v>
      </c>
      <c r="I2864">
        <v>17</v>
      </c>
      <c r="J2864">
        <v>84.82</v>
      </c>
      <c r="K2864">
        <v>84</v>
      </c>
      <c r="L2864">
        <v>84.82</v>
      </c>
    </row>
    <row r="2865" spans="1:12" x14ac:dyDescent="0.3">
      <c r="A2865">
        <v>15</v>
      </c>
      <c r="B2865" t="s">
        <v>6242</v>
      </c>
      <c r="C2865" t="s">
        <v>6243</v>
      </c>
      <c r="D2865" t="s">
        <v>6244</v>
      </c>
      <c r="E2865" t="s">
        <v>6245</v>
      </c>
      <c r="F2865" t="s">
        <v>6246</v>
      </c>
      <c r="G2865" t="s">
        <v>17</v>
      </c>
      <c r="H2865" t="s">
        <v>776</v>
      </c>
      <c r="I2865">
        <v>1</v>
      </c>
      <c r="J2865">
        <v>48</v>
      </c>
      <c r="K2865">
        <v>68</v>
      </c>
      <c r="L2865">
        <v>48</v>
      </c>
    </row>
    <row r="2866" spans="1:12" x14ac:dyDescent="0.3">
      <c r="A2866">
        <v>16</v>
      </c>
      <c r="B2866" t="s">
        <v>6247</v>
      </c>
      <c r="C2866" t="s">
        <v>6248</v>
      </c>
      <c r="D2866" t="s">
        <v>6249</v>
      </c>
      <c r="E2866" t="s">
        <v>6245</v>
      </c>
      <c r="F2866" t="s">
        <v>6246</v>
      </c>
      <c r="G2866" t="s">
        <v>17</v>
      </c>
      <c r="H2866" t="s">
        <v>776</v>
      </c>
      <c r="I2866">
        <v>41</v>
      </c>
      <c r="J2866">
        <v>59</v>
      </c>
      <c r="K2866">
        <v>84</v>
      </c>
      <c r="L2866">
        <v>59</v>
      </c>
    </row>
    <row r="2867" spans="1:12" x14ac:dyDescent="0.3">
      <c r="A2867">
        <v>17</v>
      </c>
      <c r="B2867" t="s">
        <v>6250</v>
      </c>
      <c r="C2867" t="s">
        <v>6251</v>
      </c>
      <c r="D2867" t="s">
        <v>6252</v>
      </c>
      <c r="E2867" t="s">
        <v>6245</v>
      </c>
      <c r="F2867" t="s">
        <v>6246</v>
      </c>
      <c r="G2867" t="s">
        <v>17</v>
      </c>
      <c r="H2867" t="s">
        <v>776</v>
      </c>
      <c r="I2867">
        <v>25</v>
      </c>
      <c r="J2867">
        <v>57</v>
      </c>
      <c r="K2867">
        <v>82</v>
      </c>
      <c r="L2867">
        <v>57</v>
      </c>
    </row>
    <row r="2868" spans="1:12" x14ac:dyDescent="0.3">
      <c r="A2868">
        <v>18</v>
      </c>
      <c r="B2868" t="s">
        <v>6253</v>
      </c>
      <c r="C2868" t="s">
        <v>6254</v>
      </c>
      <c r="D2868" t="s">
        <v>6254</v>
      </c>
      <c r="E2868" t="s">
        <v>6255</v>
      </c>
      <c r="F2868" t="s">
        <v>939</v>
      </c>
      <c r="G2868" t="s">
        <v>17</v>
      </c>
      <c r="H2868" t="s">
        <v>18</v>
      </c>
      <c r="I2868">
        <v>1</v>
      </c>
      <c r="J2868">
        <v>2550</v>
      </c>
      <c r="K2868">
        <v>3943</v>
      </c>
      <c r="L2868">
        <v>2550</v>
      </c>
    </row>
    <row r="2869" spans="1:12" x14ac:dyDescent="0.3">
      <c r="A2869">
        <v>19</v>
      </c>
      <c r="B2869" t="s">
        <v>6256</v>
      </c>
      <c r="C2869" t="s">
        <v>6257</v>
      </c>
      <c r="D2869" t="s">
        <v>6257</v>
      </c>
      <c r="E2869" t="s">
        <v>6258</v>
      </c>
      <c r="F2869" t="s">
        <v>584</v>
      </c>
      <c r="G2869" t="s">
        <v>17</v>
      </c>
      <c r="H2869" t="s">
        <v>18</v>
      </c>
      <c r="I2869">
        <v>2</v>
      </c>
      <c r="J2869">
        <v>2250</v>
      </c>
      <c r="K2869">
        <v>4625</v>
      </c>
      <c r="L2869">
        <v>2250</v>
      </c>
    </row>
    <row r="2870" spans="1:12" x14ac:dyDescent="0.3">
      <c r="A2870">
        <v>20</v>
      </c>
      <c r="B2870" t="s">
        <v>224</v>
      </c>
      <c r="C2870" t="s">
        <v>225</v>
      </c>
      <c r="D2870" t="s">
        <v>226</v>
      </c>
      <c r="E2870" t="s">
        <v>65</v>
      </c>
      <c r="F2870" t="s">
        <v>227</v>
      </c>
      <c r="G2870" t="s">
        <v>17</v>
      </c>
      <c r="H2870" t="s">
        <v>18</v>
      </c>
      <c r="I2870">
        <v>20</v>
      </c>
      <c r="J2870">
        <v>10.5</v>
      </c>
      <c r="K2870">
        <v>225</v>
      </c>
      <c r="L2870">
        <v>10.5</v>
      </c>
    </row>
    <row r="2871" spans="1:12" x14ac:dyDescent="0.3">
      <c r="A2871">
        <v>21</v>
      </c>
      <c r="B2871" t="s">
        <v>6259</v>
      </c>
      <c r="C2871" t="s">
        <v>6260</v>
      </c>
      <c r="D2871" t="s">
        <v>6260</v>
      </c>
      <c r="E2871" t="s">
        <v>597</v>
      </c>
      <c r="F2871" t="s">
        <v>779</v>
      </c>
      <c r="G2871" t="s">
        <v>17</v>
      </c>
      <c r="H2871" t="s">
        <v>776</v>
      </c>
      <c r="I2871">
        <v>29</v>
      </c>
      <c r="J2871">
        <v>142.97</v>
      </c>
      <c r="K2871">
        <v>242</v>
      </c>
      <c r="L2871">
        <v>142.97</v>
      </c>
    </row>
    <row r="2872" spans="1:12" x14ac:dyDescent="0.3">
      <c r="A2872">
        <v>22</v>
      </c>
      <c r="B2872" t="s">
        <v>6261</v>
      </c>
      <c r="C2872" t="s">
        <v>6262</v>
      </c>
      <c r="E2872" t="s">
        <v>590</v>
      </c>
      <c r="G2872" t="s">
        <v>17</v>
      </c>
      <c r="H2872" t="s">
        <v>18</v>
      </c>
      <c r="I2872">
        <v>1</v>
      </c>
      <c r="J2872">
        <v>2700</v>
      </c>
      <c r="K2872">
        <v>5500</v>
      </c>
      <c r="L2872">
        <v>2700</v>
      </c>
    </row>
    <row r="2873" spans="1:12" x14ac:dyDescent="0.3">
      <c r="A2873">
        <v>23</v>
      </c>
      <c r="B2873" t="s">
        <v>6263</v>
      </c>
      <c r="C2873" t="s">
        <v>6264</v>
      </c>
      <c r="D2873" t="s">
        <v>6265</v>
      </c>
      <c r="E2873" t="s">
        <v>6266</v>
      </c>
      <c r="F2873" t="s">
        <v>6267</v>
      </c>
      <c r="G2873" t="s">
        <v>17</v>
      </c>
      <c r="H2873" t="s">
        <v>18</v>
      </c>
      <c r="I2873">
        <v>2</v>
      </c>
      <c r="J2873">
        <v>3000</v>
      </c>
      <c r="K2873">
        <v>3800</v>
      </c>
      <c r="L2873">
        <v>3000</v>
      </c>
    </row>
    <row r="2874" spans="1:12" x14ac:dyDescent="0.3">
      <c r="A2874">
        <v>24</v>
      </c>
      <c r="B2874" t="s">
        <v>6268</v>
      </c>
      <c r="C2874" t="s">
        <v>6269</v>
      </c>
      <c r="D2874" t="s">
        <v>6270</v>
      </c>
      <c r="E2874" t="s">
        <v>263</v>
      </c>
      <c r="F2874" t="s">
        <v>264</v>
      </c>
      <c r="G2874" t="s">
        <v>17</v>
      </c>
      <c r="H2874" t="s">
        <v>535</v>
      </c>
      <c r="I2874">
        <v>32</v>
      </c>
      <c r="J2874">
        <v>21</v>
      </c>
      <c r="K2874">
        <v>30</v>
      </c>
      <c r="L2874">
        <v>21</v>
      </c>
    </row>
    <row r="2875" spans="1:12" x14ac:dyDescent="0.3">
      <c r="A2875">
        <v>25</v>
      </c>
      <c r="B2875" t="s">
        <v>6271</v>
      </c>
      <c r="C2875" t="s">
        <v>6272</v>
      </c>
      <c r="D2875" t="s">
        <v>6272</v>
      </c>
      <c r="E2875" t="s">
        <v>65</v>
      </c>
      <c r="F2875" t="s">
        <v>2249</v>
      </c>
      <c r="G2875" t="s">
        <v>17</v>
      </c>
      <c r="H2875" t="s">
        <v>18</v>
      </c>
      <c r="I2875">
        <v>42</v>
      </c>
      <c r="J2875">
        <v>25</v>
      </c>
      <c r="K2875">
        <v>140</v>
      </c>
      <c r="L2875">
        <v>25</v>
      </c>
    </row>
    <row r="2876" spans="1:12" x14ac:dyDescent="0.3">
      <c r="A2876">
        <v>26</v>
      </c>
      <c r="B2876" t="s">
        <v>6273</v>
      </c>
      <c r="C2876" t="s">
        <v>6274</v>
      </c>
      <c r="D2876" t="s">
        <v>6274</v>
      </c>
      <c r="E2876" t="s">
        <v>953</v>
      </c>
      <c r="F2876" t="s">
        <v>2118</v>
      </c>
      <c r="G2876" t="s">
        <v>17</v>
      </c>
      <c r="H2876" t="s">
        <v>18</v>
      </c>
      <c r="I2876">
        <v>48</v>
      </c>
      <c r="J2876">
        <v>81</v>
      </c>
      <c r="K2876">
        <v>243</v>
      </c>
      <c r="L2876">
        <v>81</v>
      </c>
    </row>
    <row r="2877" spans="1:12" x14ac:dyDescent="0.3">
      <c r="A2877">
        <v>27</v>
      </c>
      <c r="B2877" t="s">
        <v>6275</v>
      </c>
      <c r="C2877" t="s">
        <v>6276</v>
      </c>
      <c r="D2877" t="s">
        <v>6276</v>
      </c>
      <c r="E2877" t="s">
        <v>6277</v>
      </c>
      <c r="F2877" t="s">
        <v>6278</v>
      </c>
      <c r="G2877" t="s">
        <v>17</v>
      </c>
      <c r="H2877" t="s">
        <v>18</v>
      </c>
      <c r="I2877">
        <v>5</v>
      </c>
      <c r="J2877">
        <v>402</v>
      </c>
      <c r="K2877">
        <v>1191</v>
      </c>
      <c r="L2877">
        <v>402</v>
      </c>
    </row>
    <row r="2878" spans="1:12" x14ac:dyDescent="0.3">
      <c r="A2878">
        <v>28</v>
      </c>
      <c r="B2878" t="s">
        <v>6279</v>
      </c>
      <c r="C2878" t="s">
        <v>6280</v>
      </c>
      <c r="D2878" t="s">
        <v>6280</v>
      </c>
      <c r="E2878" t="s">
        <v>65</v>
      </c>
      <c r="F2878" t="s">
        <v>6281</v>
      </c>
      <c r="G2878" t="s">
        <v>17</v>
      </c>
      <c r="H2878" t="s">
        <v>18</v>
      </c>
      <c r="I2878">
        <v>24</v>
      </c>
      <c r="J2878">
        <v>40</v>
      </c>
      <c r="K2878">
        <v>150</v>
      </c>
      <c r="L2878">
        <v>40</v>
      </c>
    </row>
    <row r="2879" spans="1:12" x14ac:dyDescent="0.3">
      <c r="A2879">
        <v>29</v>
      </c>
      <c r="B2879" t="s">
        <v>6282</v>
      </c>
      <c r="C2879" t="s">
        <v>6283</v>
      </c>
      <c r="D2879" t="s">
        <v>6283</v>
      </c>
      <c r="E2879" t="s">
        <v>590</v>
      </c>
      <c r="F2879" t="s">
        <v>6284</v>
      </c>
      <c r="G2879" t="s">
        <v>17</v>
      </c>
      <c r="H2879" t="s">
        <v>18</v>
      </c>
      <c r="I2879">
        <v>9</v>
      </c>
      <c r="J2879">
        <v>230</v>
      </c>
      <c r="K2879">
        <v>630</v>
      </c>
      <c r="L2879">
        <v>230</v>
      </c>
    </row>
    <row r="2880" spans="1:12" x14ac:dyDescent="0.3">
      <c r="A2880">
        <v>30</v>
      </c>
      <c r="B2880" t="s">
        <v>6285</v>
      </c>
      <c r="C2880" t="s">
        <v>6286</v>
      </c>
      <c r="D2880" t="s">
        <v>6286</v>
      </c>
      <c r="E2880" t="s">
        <v>751</v>
      </c>
      <c r="F2880" t="s">
        <v>99</v>
      </c>
      <c r="G2880" t="s">
        <v>17</v>
      </c>
      <c r="H2880" t="s">
        <v>18</v>
      </c>
      <c r="I2880">
        <v>1</v>
      </c>
      <c r="J2880">
        <v>51.96</v>
      </c>
      <c r="K2880">
        <v>248</v>
      </c>
      <c r="L2880">
        <v>51.96</v>
      </c>
    </row>
    <row r="2881" spans="1:12" x14ac:dyDescent="0.3">
      <c r="A2881">
        <v>31</v>
      </c>
      <c r="B2881" t="s">
        <v>6287</v>
      </c>
      <c r="C2881" t="s">
        <v>6288</v>
      </c>
      <c r="D2881" t="s">
        <v>6288</v>
      </c>
      <c r="E2881" t="s">
        <v>751</v>
      </c>
      <c r="F2881" t="s">
        <v>99</v>
      </c>
      <c r="G2881" t="s">
        <v>17</v>
      </c>
      <c r="H2881" t="s">
        <v>18</v>
      </c>
      <c r="I2881">
        <v>1</v>
      </c>
      <c r="J2881">
        <v>51.9</v>
      </c>
      <c r="K2881">
        <v>248</v>
      </c>
      <c r="L2881">
        <v>51.9</v>
      </c>
    </row>
    <row r="2882" spans="1:12" x14ac:dyDescent="0.3">
      <c r="A2882">
        <v>32</v>
      </c>
      <c r="B2882" t="s">
        <v>6289</v>
      </c>
      <c r="C2882" t="s">
        <v>6290</v>
      </c>
      <c r="D2882" t="s">
        <v>6290</v>
      </c>
      <c r="E2882" t="s">
        <v>98</v>
      </c>
      <c r="F2882" t="s">
        <v>99</v>
      </c>
      <c r="G2882" t="s">
        <v>17</v>
      </c>
      <c r="H2882" t="s">
        <v>18</v>
      </c>
      <c r="I2882">
        <v>17</v>
      </c>
      <c r="J2882">
        <v>51.96</v>
      </c>
      <c r="K2882">
        <v>248</v>
      </c>
      <c r="L2882">
        <v>51.96</v>
      </c>
    </row>
    <row r="2883" spans="1:12" x14ac:dyDescent="0.3">
      <c r="A2883">
        <v>33</v>
      </c>
      <c r="B2883" t="s">
        <v>6291</v>
      </c>
      <c r="C2883" t="s">
        <v>6292</v>
      </c>
      <c r="E2883" t="s">
        <v>962</v>
      </c>
      <c r="G2883" t="s">
        <v>17</v>
      </c>
      <c r="H2883" t="s">
        <v>709</v>
      </c>
      <c r="I2883">
        <v>1</v>
      </c>
      <c r="J2883">
        <v>84.2</v>
      </c>
      <c r="K2883">
        <v>377</v>
      </c>
      <c r="L2883">
        <v>84.2</v>
      </c>
    </row>
    <row r="2884" spans="1:12" x14ac:dyDescent="0.3">
      <c r="A2884">
        <v>34</v>
      </c>
      <c r="B2884" t="s">
        <v>525</v>
      </c>
      <c r="C2884" t="s">
        <v>526</v>
      </c>
      <c r="D2884" t="s">
        <v>527</v>
      </c>
      <c r="E2884" t="s">
        <v>91</v>
      </c>
      <c r="F2884" t="s">
        <v>92</v>
      </c>
      <c r="G2884" t="s">
        <v>17</v>
      </c>
      <c r="I2884">
        <v>5</v>
      </c>
      <c r="J2884">
        <v>18.010000000000002</v>
      </c>
      <c r="K2884">
        <v>26</v>
      </c>
      <c r="L2884">
        <v>18.010000000000002</v>
      </c>
    </row>
    <row r="2885" spans="1:12" x14ac:dyDescent="0.3">
      <c r="A2885">
        <v>35</v>
      </c>
      <c r="B2885" t="s">
        <v>528</v>
      </c>
      <c r="C2885" t="s">
        <v>529</v>
      </c>
      <c r="D2885" t="s">
        <v>530</v>
      </c>
      <c r="E2885" t="s">
        <v>98</v>
      </c>
      <c r="F2885" t="s">
        <v>92</v>
      </c>
      <c r="G2885" t="s">
        <v>531</v>
      </c>
      <c r="I2885">
        <v>2</v>
      </c>
      <c r="J2885">
        <v>12.31</v>
      </c>
      <c r="K2885">
        <v>17</v>
      </c>
      <c r="L2885">
        <v>12.31</v>
      </c>
    </row>
    <row r="2886" spans="1:12" x14ac:dyDescent="0.3">
      <c r="A2886">
        <v>36</v>
      </c>
      <c r="B2886" t="s">
        <v>6293</v>
      </c>
      <c r="C2886" t="s">
        <v>6294</v>
      </c>
      <c r="D2886" t="s">
        <v>6294</v>
      </c>
      <c r="E2886" t="s">
        <v>55</v>
      </c>
      <c r="F2886" t="s">
        <v>4699</v>
      </c>
      <c r="G2886" t="s">
        <v>17</v>
      </c>
      <c r="H2886" t="s">
        <v>18</v>
      </c>
      <c r="I2886">
        <v>13</v>
      </c>
      <c r="J2886">
        <v>33.520000000000003</v>
      </c>
      <c r="K2886">
        <v>60</v>
      </c>
      <c r="L2886">
        <v>33.520000000000003</v>
      </c>
    </row>
    <row r="2887" spans="1:12" x14ac:dyDescent="0.3">
      <c r="A2887">
        <v>37</v>
      </c>
      <c r="B2887" t="s">
        <v>554</v>
      </c>
      <c r="C2887" t="s">
        <v>555</v>
      </c>
      <c r="D2887" t="s">
        <v>555</v>
      </c>
      <c r="E2887" t="s">
        <v>98</v>
      </c>
      <c r="F2887" t="s">
        <v>99</v>
      </c>
      <c r="G2887" t="s">
        <v>17</v>
      </c>
      <c r="H2887" t="s">
        <v>18</v>
      </c>
      <c r="I2887">
        <v>46</v>
      </c>
      <c r="J2887">
        <v>5.15</v>
      </c>
      <c r="K2887">
        <v>39</v>
      </c>
      <c r="L2887">
        <v>5.15</v>
      </c>
    </row>
    <row r="2888" spans="1:12" x14ac:dyDescent="0.3">
      <c r="A2888">
        <v>38</v>
      </c>
      <c r="B2888" t="s">
        <v>6295</v>
      </c>
      <c r="C2888" t="s">
        <v>6296</v>
      </c>
      <c r="D2888" t="s">
        <v>6296</v>
      </c>
      <c r="E2888" t="s">
        <v>6233</v>
      </c>
      <c r="F2888" t="s">
        <v>6297</v>
      </c>
      <c r="G2888" t="s">
        <v>17</v>
      </c>
      <c r="I2888">
        <v>1</v>
      </c>
      <c r="J2888">
        <v>4080</v>
      </c>
      <c r="K2888">
        <v>9000</v>
      </c>
      <c r="L2888">
        <v>4080</v>
      </c>
    </row>
    <row r="2889" spans="1:12" x14ac:dyDescent="0.3">
      <c r="A2889">
        <v>39</v>
      </c>
      <c r="B2889" t="s">
        <v>565</v>
      </c>
      <c r="C2889" t="s">
        <v>566</v>
      </c>
      <c r="D2889" t="s">
        <v>566</v>
      </c>
      <c r="E2889" t="s">
        <v>567</v>
      </c>
      <c r="F2889" t="s">
        <v>568</v>
      </c>
      <c r="G2889" t="s">
        <v>17</v>
      </c>
      <c r="H2889" t="s">
        <v>18</v>
      </c>
      <c r="I2889">
        <v>7</v>
      </c>
      <c r="J2889">
        <v>45</v>
      </c>
      <c r="K2889">
        <v>300</v>
      </c>
      <c r="L2889">
        <v>45</v>
      </c>
    </row>
    <row r="2890" spans="1:12" x14ac:dyDescent="0.3">
      <c r="A2890">
        <v>40</v>
      </c>
      <c r="B2890" t="s">
        <v>569</v>
      </c>
      <c r="C2890" t="s">
        <v>570</v>
      </c>
      <c r="D2890" t="s">
        <v>570</v>
      </c>
      <c r="E2890" t="s">
        <v>567</v>
      </c>
      <c r="F2890" t="s">
        <v>568</v>
      </c>
      <c r="G2890" t="s">
        <v>17</v>
      </c>
      <c r="H2890" t="s">
        <v>18</v>
      </c>
      <c r="I2890">
        <v>51</v>
      </c>
      <c r="J2890">
        <v>68</v>
      </c>
      <c r="K2890">
        <v>485</v>
      </c>
      <c r="L2890">
        <v>68</v>
      </c>
    </row>
    <row r="2891" spans="1:12" x14ac:dyDescent="0.3">
      <c r="A2891">
        <v>41</v>
      </c>
      <c r="B2891" t="s">
        <v>585</v>
      </c>
      <c r="C2891" t="s">
        <v>586</v>
      </c>
      <c r="D2891" t="s">
        <v>586</v>
      </c>
      <c r="E2891" t="s">
        <v>583</v>
      </c>
      <c r="F2891" t="s">
        <v>587</v>
      </c>
      <c r="G2891" t="s">
        <v>17</v>
      </c>
      <c r="H2891" t="s">
        <v>18</v>
      </c>
      <c r="I2891">
        <v>11</v>
      </c>
      <c r="J2891">
        <v>980</v>
      </c>
      <c r="K2891">
        <v>4455</v>
      </c>
      <c r="L2891">
        <v>980</v>
      </c>
    </row>
    <row r="2892" spans="1:12" x14ac:dyDescent="0.3">
      <c r="A2892">
        <v>42</v>
      </c>
      <c r="B2892" t="s">
        <v>6298</v>
      </c>
      <c r="C2892" t="s">
        <v>6299</v>
      </c>
      <c r="D2892" t="s">
        <v>6300</v>
      </c>
      <c r="E2892" t="s">
        <v>6301</v>
      </c>
      <c r="F2892" t="s">
        <v>6302</v>
      </c>
      <c r="G2892" t="s">
        <v>17</v>
      </c>
      <c r="I2892">
        <v>2</v>
      </c>
      <c r="J2892">
        <v>980</v>
      </c>
      <c r="K2892">
        <v>5653</v>
      </c>
      <c r="L2892">
        <v>980</v>
      </c>
    </row>
    <row r="2893" spans="1:12" x14ac:dyDescent="0.3">
      <c r="A2893">
        <v>43</v>
      </c>
      <c r="B2893" t="s">
        <v>6303</v>
      </c>
      <c r="C2893" t="s">
        <v>6304</v>
      </c>
      <c r="D2893" t="s">
        <v>6304</v>
      </c>
      <c r="E2893" t="s">
        <v>597</v>
      </c>
      <c r="F2893" t="s">
        <v>6305</v>
      </c>
      <c r="G2893" t="s">
        <v>17</v>
      </c>
      <c r="I2893">
        <v>2</v>
      </c>
      <c r="J2893">
        <v>2849</v>
      </c>
      <c r="K2893">
        <v>6975</v>
      </c>
      <c r="L2893">
        <v>2849</v>
      </c>
    </row>
    <row r="2894" spans="1:12" x14ac:dyDescent="0.3">
      <c r="A2894">
        <v>44</v>
      </c>
      <c r="B2894" t="s">
        <v>595</v>
      </c>
      <c r="C2894" t="s">
        <v>596</v>
      </c>
      <c r="D2894" t="s">
        <v>596</v>
      </c>
      <c r="E2894" t="s">
        <v>597</v>
      </c>
      <c r="F2894" t="s">
        <v>598</v>
      </c>
      <c r="G2894" t="s">
        <v>17</v>
      </c>
      <c r="H2894" t="s">
        <v>18</v>
      </c>
      <c r="I2894">
        <v>1</v>
      </c>
      <c r="J2894">
        <v>1780</v>
      </c>
      <c r="K2894">
        <v>4020</v>
      </c>
      <c r="L2894">
        <v>1780</v>
      </c>
    </row>
    <row r="2895" spans="1:12" x14ac:dyDescent="0.3">
      <c r="A2895">
        <v>45</v>
      </c>
      <c r="B2895" t="s">
        <v>6306</v>
      </c>
      <c r="C2895" t="s">
        <v>6307</v>
      </c>
      <c r="D2895" t="s">
        <v>6307</v>
      </c>
      <c r="E2895" t="s">
        <v>6301</v>
      </c>
      <c r="F2895" t="s">
        <v>6302</v>
      </c>
      <c r="G2895" t="s">
        <v>17</v>
      </c>
      <c r="H2895" t="s">
        <v>18</v>
      </c>
      <c r="I2895">
        <v>3</v>
      </c>
      <c r="J2895">
        <v>560</v>
      </c>
      <c r="K2895">
        <v>4991</v>
      </c>
      <c r="L2895">
        <v>560</v>
      </c>
    </row>
    <row r="2896" spans="1:12" x14ac:dyDescent="0.3">
      <c r="A2896">
        <v>46</v>
      </c>
      <c r="B2896" t="s">
        <v>6308</v>
      </c>
      <c r="C2896" t="s">
        <v>6309</v>
      </c>
      <c r="D2896" t="s">
        <v>6310</v>
      </c>
      <c r="E2896" t="s">
        <v>98</v>
      </c>
      <c r="F2896" t="s">
        <v>99</v>
      </c>
      <c r="G2896" t="s">
        <v>17</v>
      </c>
      <c r="H2896" t="s">
        <v>18</v>
      </c>
      <c r="I2896">
        <v>21</v>
      </c>
      <c r="J2896">
        <v>58.67</v>
      </c>
      <c r="K2896">
        <v>356</v>
      </c>
      <c r="L2896">
        <v>58.67</v>
      </c>
    </row>
    <row r="2897" spans="1:12" x14ac:dyDescent="0.3">
      <c r="A2897">
        <v>47</v>
      </c>
      <c r="B2897" t="s">
        <v>6311</v>
      </c>
      <c r="C2897" t="s">
        <v>6312</v>
      </c>
      <c r="D2897" t="s">
        <v>6313</v>
      </c>
      <c r="E2897" t="s">
        <v>6314</v>
      </c>
      <c r="F2897" t="s">
        <v>6315</v>
      </c>
      <c r="G2897" t="s">
        <v>17</v>
      </c>
      <c r="H2897" t="s">
        <v>18</v>
      </c>
      <c r="I2897">
        <v>163</v>
      </c>
      <c r="J2897">
        <v>140</v>
      </c>
      <c r="K2897">
        <v>1500</v>
      </c>
      <c r="L2897">
        <v>140</v>
      </c>
    </row>
    <row r="2898" spans="1:12" x14ac:dyDescent="0.3">
      <c r="A2898">
        <v>48</v>
      </c>
      <c r="B2898" t="s">
        <v>6316</v>
      </c>
      <c r="C2898" t="s">
        <v>6317</v>
      </c>
      <c r="D2898" t="s">
        <v>6317</v>
      </c>
      <c r="E2898" t="s">
        <v>6318</v>
      </c>
      <c r="F2898" t="s">
        <v>6319</v>
      </c>
      <c r="G2898" t="s">
        <v>17</v>
      </c>
      <c r="H2898" t="s">
        <v>18</v>
      </c>
      <c r="I2898">
        <v>15</v>
      </c>
      <c r="J2898">
        <v>72.8</v>
      </c>
      <c r="K2898">
        <v>1400</v>
      </c>
      <c r="L2898">
        <v>72.8</v>
      </c>
    </row>
    <row r="2899" spans="1:12" x14ac:dyDescent="0.3">
      <c r="A2899">
        <v>49</v>
      </c>
      <c r="B2899" t="s">
        <v>6320</v>
      </c>
      <c r="C2899" t="s">
        <v>6321</v>
      </c>
      <c r="D2899" t="s">
        <v>6321</v>
      </c>
      <c r="E2899" t="s">
        <v>65</v>
      </c>
      <c r="F2899" t="s">
        <v>6322</v>
      </c>
      <c r="G2899" t="s">
        <v>17</v>
      </c>
      <c r="H2899" t="s">
        <v>18</v>
      </c>
      <c r="I2899">
        <v>1</v>
      </c>
      <c r="J2899">
        <v>590</v>
      </c>
      <c r="K2899">
        <v>1155</v>
      </c>
      <c r="L2899">
        <v>590</v>
      </c>
    </row>
    <row r="2900" spans="1:12" x14ac:dyDescent="0.3">
      <c r="A2900">
        <v>50</v>
      </c>
      <c r="B2900" t="s">
        <v>6323</v>
      </c>
      <c r="C2900" t="s">
        <v>6324</v>
      </c>
      <c r="D2900" t="s">
        <v>6324</v>
      </c>
      <c r="E2900" t="s">
        <v>21</v>
      </c>
      <c r="F2900" t="s">
        <v>6322</v>
      </c>
      <c r="G2900" t="s">
        <v>17</v>
      </c>
      <c r="H2900" t="s">
        <v>18</v>
      </c>
      <c r="I2900">
        <v>1</v>
      </c>
      <c r="J2900">
        <v>0.01</v>
      </c>
      <c r="K2900">
        <v>1155</v>
      </c>
      <c r="L2900">
        <v>0.01</v>
      </c>
    </row>
    <row r="2901" spans="1:12" x14ac:dyDescent="0.3">
      <c r="A2901">
        <v>51</v>
      </c>
      <c r="B2901" t="s">
        <v>6325</v>
      </c>
      <c r="C2901" t="s">
        <v>6326</v>
      </c>
      <c r="D2901" t="s">
        <v>6326</v>
      </c>
      <c r="E2901" t="s">
        <v>21</v>
      </c>
      <c r="F2901" t="s">
        <v>6322</v>
      </c>
      <c r="G2901" t="s">
        <v>17</v>
      </c>
      <c r="H2901" t="s">
        <v>18</v>
      </c>
      <c r="I2901">
        <v>1</v>
      </c>
      <c r="J2901">
        <v>0.01</v>
      </c>
      <c r="K2901">
        <v>1155</v>
      </c>
      <c r="L2901">
        <v>0.01</v>
      </c>
    </row>
    <row r="2902" spans="1:12" x14ac:dyDescent="0.3">
      <c r="A2902">
        <v>52</v>
      </c>
      <c r="B2902" t="s">
        <v>6327</v>
      </c>
      <c r="C2902" t="s">
        <v>6328</v>
      </c>
      <c r="D2902" t="s">
        <v>6328</v>
      </c>
      <c r="E2902" t="s">
        <v>6329</v>
      </c>
      <c r="F2902" t="s">
        <v>6322</v>
      </c>
      <c r="G2902" t="s">
        <v>17</v>
      </c>
      <c r="H2902" t="s">
        <v>18</v>
      </c>
      <c r="I2902">
        <v>27</v>
      </c>
      <c r="J2902">
        <v>200</v>
      </c>
      <c r="K2902">
        <v>790</v>
      </c>
      <c r="L2902">
        <v>200</v>
      </c>
    </row>
    <row r="2903" spans="1:12" x14ac:dyDescent="0.3">
      <c r="A2903">
        <v>53</v>
      </c>
      <c r="B2903" t="s">
        <v>683</v>
      </c>
      <c r="C2903" t="s">
        <v>684</v>
      </c>
      <c r="D2903" t="s">
        <v>685</v>
      </c>
      <c r="E2903" t="s">
        <v>29</v>
      </c>
      <c r="F2903" t="s">
        <v>686</v>
      </c>
      <c r="G2903" t="s">
        <v>17</v>
      </c>
      <c r="I2903">
        <v>1</v>
      </c>
      <c r="J2903">
        <v>12.5</v>
      </c>
      <c r="K2903">
        <v>69</v>
      </c>
      <c r="L2903">
        <v>12.5</v>
      </c>
    </row>
    <row r="2904" spans="1:12" x14ac:dyDescent="0.3">
      <c r="A2904">
        <v>54</v>
      </c>
      <c r="B2904" t="s">
        <v>4608</v>
      </c>
      <c r="C2904" t="s">
        <v>4609</v>
      </c>
      <c r="D2904" t="s">
        <v>4610</v>
      </c>
      <c r="E2904" t="s">
        <v>915</v>
      </c>
      <c r="F2904" t="s">
        <v>4611</v>
      </c>
      <c r="G2904" t="s">
        <v>821</v>
      </c>
      <c r="I2904">
        <v>4</v>
      </c>
      <c r="J2904">
        <v>18</v>
      </c>
      <c r="K2904">
        <v>40</v>
      </c>
      <c r="L2904">
        <v>18</v>
      </c>
    </row>
    <row r="2905" spans="1:12" x14ac:dyDescent="0.3">
      <c r="A2905">
        <v>55</v>
      </c>
      <c r="B2905" t="s">
        <v>735</v>
      </c>
      <c r="C2905" t="s">
        <v>736</v>
      </c>
      <c r="D2905" t="s">
        <v>737</v>
      </c>
      <c r="E2905" t="s">
        <v>738</v>
      </c>
      <c r="F2905" t="s">
        <v>158</v>
      </c>
      <c r="G2905" t="s">
        <v>17</v>
      </c>
      <c r="H2905" t="s">
        <v>18</v>
      </c>
      <c r="I2905">
        <v>1587</v>
      </c>
      <c r="J2905">
        <v>2.8</v>
      </c>
      <c r="K2905">
        <v>37</v>
      </c>
      <c r="L2905">
        <v>2.8</v>
      </c>
    </row>
    <row r="2906" spans="1:12" x14ac:dyDescent="0.3">
      <c r="A2906">
        <v>56</v>
      </c>
      <c r="B2906" t="s">
        <v>739</v>
      </c>
      <c r="C2906" t="s">
        <v>740</v>
      </c>
      <c r="D2906" t="s">
        <v>740</v>
      </c>
      <c r="E2906" t="s">
        <v>583</v>
      </c>
      <c r="F2906" t="s">
        <v>741</v>
      </c>
      <c r="G2906" t="s">
        <v>17</v>
      </c>
      <c r="H2906" t="s">
        <v>18</v>
      </c>
      <c r="I2906">
        <v>250</v>
      </c>
      <c r="J2906">
        <v>3.25</v>
      </c>
      <c r="K2906">
        <v>36</v>
      </c>
      <c r="L2906">
        <v>3.25</v>
      </c>
    </row>
    <row r="2907" spans="1:12" x14ac:dyDescent="0.3">
      <c r="A2907">
        <v>57</v>
      </c>
      <c r="B2907" t="s">
        <v>749</v>
      </c>
      <c r="C2907" t="s">
        <v>750</v>
      </c>
      <c r="D2907" t="s">
        <v>750</v>
      </c>
      <c r="E2907" t="s">
        <v>751</v>
      </c>
      <c r="F2907" t="s">
        <v>99</v>
      </c>
      <c r="G2907" t="s">
        <v>17</v>
      </c>
      <c r="H2907" t="s">
        <v>18</v>
      </c>
      <c r="I2907">
        <v>68</v>
      </c>
      <c r="J2907">
        <v>68.72</v>
      </c>
      <c r="K2907">
        <v>473</v>
      </c>
      <c r="L2907">
        <v>68.72</v>
      </c>
    </row>
    <row r="2908" spans="1:12" x14ac:dyDescent="0.3">
      <c r="A2908">
        <v>58</v>
      </c>
      <c r="B2908" t="s">
        <v>6330</v>
      </c>
      <c r="C2908" t="s">
        <v>6331</v>
      </c>
      <c r="D2908" t="s">
        <v>6331</v>
      </c>
      <c r="E2908" t="s">
        <v>583</v>
      </c>
      <c r="F2908" t="s">
        <v>542</v>
      </c>
      <c r="G2908" t="s">
        <v>17</v>
      </c>
      <c r="H2908" t="s">
        <v>18</v>
      </c>
      <c r="I2908">
        <v>1</v>
      </c>
      <c r="J2908">
        <v>430</v>
      </c>
      <c r="K2908">
        <v>1438</v>
      </c>
      <c r="L2908">
        <v>430</v>
      </c>
    </row>
    <row r="2909" spans="1:12" x14ac:dyDescent="0.3">
      <c r="A2909">
        <v>59</v>
      </c>
      <c r="B2909" t="s">
        <v>6332</v>
      </c>
      <c r="C2909" t="s">
        <v>6333</v>
      </c>
      <c r="E2909" t="s">
        <v>962</v>
      </c>
      <c r="F2909" t="s">
        <v>779</v>
      </c>
      <c r="G2909" t="s">
        <v>17</v>
      </c>
      <c r="H2909" t="s">
        <v>776</v>
      </c>
      <c r="I2909">
        <v>3</v>
      </c>
      <c r="J2909">
        <v>927.08</v>
      </c>
      <c r="K2909">
        <v>2107</v>
      </c>
      <c r="L2909">
        <v>927.08</v>
      </c>
    </row>
    <row r="2910" spans="1:12" x14ac:dyDescent="0.3">
      <c r="A2910">
        <v>60</v>
      </c>
      <c r="B2910" t="s">
        <v>777</v>
      </c>
      <c r="C2910" t="s">
        <v>778</v>
      </c>
      <c r="D2910" t="s">
        <v>778</v>
      </c>
      <c r="E2910" t="s">
        <v>597</v>
      </c>
      <c r="F2910" t="s">
        <v>779</v>
      </c>
      <c r="G2910" t="s">
        <v>17</v>
      </c>
      <c r="H2910" t="s">
        <v>776</v>
      </c>
      <c r="I2910">
        <v>16</v>
      </c>
      <c r="J2910">
        <v>195.73</v>
      </c>
      <c r="K2910">
        <v>353</v>
      </c>
      <c r="L2910">
        <v>195.73</v>
      </c>
    </row>
    <row r="2911" spans="1:12" x14ac:dyDescent="0.3">
      <c r="A2911">
        <v>61</v>
      </c>
      <c r="B2911" t="s">
        <v>780</v>
      </c>
      <c r="C2911" t="s">
        <v>781</v>
      </c>
      <c r="D2911" t="s">
        <v>781</v>
      </c>
      <c r="E2911" t="s">
        <v>597</v>
      </c>
      <c r="F2911" t="s">
        <v>779</v>
      </c>
      <c r="G2911" t="s">
        <v>17</v>
      </c>
      <c r="H2911" t="s">
        <v>776</v>
      </c>
      <c r="I2911">
        <v>9</v>
      </c>
      <c r="J2911">
        <v>207.76</v>
      </c>
      <c r="K2911">
        <v>469</v>
      </c>
      <c r="L2911">
        <v>207.76</v>
      </c>
    </row>
    <row r="2912" spans="1:12" x14ac:dyDescent="0.3">
      <c r="A2912">
        <v>62</v>
      </c>
      <c r="B2912" t="s">
        <v>782</v>
      </c>
      <c r="C2912" t="s">
        <v>783</v>
      </c>
      <c r="D2912" t="s">
        <v>783</v>
      </c>
      <c r="E2912" t="s">
        <v>597</v>
      </c>
      <c r="F2912" t="s">
        <v>779</v>
      </c>
      <c r="G2912" t="s">
        <v>17</v>
      </c>
      <c r="H2912" t="s">
        <v>776</v>
      </c>
      <c r="I2912">
        <v>26</v>
      </c>
      <c r="J2912">
        <v>112.25</v>
      </c>
      <c r="K2912">
        <v>275</v>
      </c>
      <c r="L2912">
        <v>112.25</v>
      </c>
    </row>
    <row r="2913" spans="1:12" x14ac:dyDescent="0.3">
      <c r="A2913">
        <v>63</v>
      </c>
      <c r="B2913" t="s">
        <v>784</v>
      </c>
      <c r="C2913" t="s">
        <v>785</v>
      </c>
      <c r="D2913" t="s">
        <v>785</v>
      </c>
      <c r="E2913" t="s">
        <v>597</v>
      </c>
      <c r="F2913" t="s">
        <v>779</v>
      </c>
      <c r="G2913" t="s">
        <v>17</v>
      </c>
      <c r="H2913" t="s">
        <v>776</v>
      </c>
      <c r="I2913">
        <v>74</v>
      </c>
      <c r="J2913">
        <v>108.42</v>
      </c>
      <c r="K2913">
        <v>257</v>
      </c>
      <c r="L2913">
        <v>108.42</v>
      </c>
    </row>
    <row r="2914" spans="1:12" x14ac:dyDescent="0.3">
      <c r="A2914">
        <v>64</v>
      </c>
      <c r="B2914" t="s">
        <v>6334</v>
      </c>
      <c r="C2914" t="s">
        <v>4638</v>
      </c>
      <c r="D2914" t="s">
        <v>6335</v>
      </c>
      <c r="E2914" t="s">
        <v>962</v>
      </c>
      <c r="G2914" t="s">
        <v>17</v>
      </c>
      <c r="H2914" t="s">
        <v>776</v>
      </c>
      <c r="I2914">
        <v>1</v>
      </c>
      <c r="J2914">
        <v>144.32</v>
      </c>
      <c r="K2914">
        <v>328</v>
      </c>
      <c r="L2914">
        <v>144.32</v>
      </c>
    </row>
    <row r="2915" spans="1:12" x14ac:dyDescent="0.3">
      <c r="A2915">
        <v>65</v>
      </c>
      <c r="B2915" t="s">
        <v>6336</v>
      </c>
      <c r="C2915" t="s">
        <v>6337</v>
      </c>
      <c r="D2915" t="s">
        <v>6337</v>
      </c>
      <c r="E2915" t="s">
        <v>21</v>
      </c>
      <c r="F2915" t="s">
        <v>542</v>
      </c>
      <c r="G2915" t="s">
        <v>17</v>
      </c>
      <c r="H2915" t="s">
        <v>18</v>
      </c>
      <c r="I2915">
        <v>2</v>
      </c>
      <c r="J2915">
        <v>0</v>
      </c>
      <c r="K2915">
        <v>264</v>
      </c>
      <c r="L2915">
        <v>0</v>
      </c>
    </row>
    <row r="2916" spans="1:12" x14ac:dyDescent="0.3">
      <c r="A2916">
        <v>66</v>
      </c>
      <c r="B2916" t="s">
        <v>6338</v>
      </c>
      <c r="C2916" t="s">
        <v>6339</v>
      </c>
      <c r="E2916" t="s">
        <v>962</v>
      </c>
      <c r="F2916" t="s">
        <v>158</v>
      </c>
      <c r="G2916" t="s">
        <v>17</v>
      </c>
      <c r="H2916" t="s">
        <v>18</v>
      </c>
      <c r="I2916">
        <v>1</v>
      </c>
      <c r="J2916">
        <v>55</v>
      </c>
      <c r="K2916">
        <v>327</v>
      </c>
      <c r="L2916">
        <v>55</v>
      </c>
    </row>
    <row r="2917" spans="1:12" x14ac:dyDescent="0.3">
      <c r="A2917">
        <v>67</v>
      </c>
      <c r="B2917" t="s">
        <v>789</v>
      </c>
      <c r="C2917" t="s">
        <v>790</v>
      </c>
      <c r="D2917" t="s">
        <v>791</v>
      </c>
      <c r="E2917" t="s">
        <v>98</v>
      </c>
      <c r="F2917" t="s">
        <v>99</v>
      </c>
      <c r="G2917" t="s">
        <v>17</v>
      </c>
      <c r="H2917" t="s">
        <v>18</v>
      </c>
      <c r="I2917">
        <v>1</v>
      </c>
      <c r="J2917">
        <v>35.200000000000003</v>
      </c>
      <c r="K2917">
        <v>258</v>
      </c>
      <c r="L2917">
        <v>35.200000000000003</v>
      </c>
    </row>
    <row r="2918" spans="1:12" x14ac:dyDescent="0.3">
      <c r="A2918">
        <v>68</v>
      </c>
      <c r="B2918" t="s">
        <v>792</v>
      </c>
      <c r="C2918" t="s">
        <v>793</v>
      </c>
      <c r="D2918" t="s">
        <v>794</v>
      </c>
      <c r="E2918" t="s">
        <v>98</v>
      </c>
      <c r="F2918" t="s">
        <v>99</v>
      </c>
      <c r="G2918" t="s">
        <v>17</v>
      </c>
      <c r="H2918" t="s">
        <v>18</v>
      </c>
      <c r="I2918">
        <v>4</v>
      </c>
      <c r="J2918">
        <v>35.200000000000003</v>
      </c>
      <c r="K2918">
        <v>280</v>
      </c>
      <c r="L2918">
        <v>35.200000000000003</v>
      </c>
    </row>
    <row r="2919" spans="1:12" x14ac:dyDescent="0.3">
      <c r="A2919">
        <v>69</v>
      </c>
      <c r="B2919" t="s">
        <v>6340</v>
      </c>
      <c r="C2919" t="s">
        <v>6341</v>
      </c>
      <c r="D2919" t="s">
        <v>6341</v>
      </c>
      <c r="E2919" t="s">
        <v>751</v>
      </c>
      <c r="F2919" t="s">
        <v>99</v>
      </c>
      <c r="G2919" t="s">
        <v>111</v>
      </c>
      <c r="H2919" t="s">
        <v>18</v>
      </c>
      <c r="I2919">
        <v>2</v>
      </c>
      <c r="J2919">
        <v>57.8</v>
      </c>
      <c r="K2919">
        <v>392</v>
      </c>
      <c r="L2919">
        <v>57.8</v>
      </c>
    </row>
    <row r="2920" spans="1:12" x14ac:dyDescent="0.3">
      <c r="A2920">
        <v>70</v>
      </c>
      <c r="B2920" t="s">
        <v>795</v>
      </c>
      <c r="C2920" t="s">
        <v>796</v>
      </c>
      <c r="D2920" t="s">
        <v>797</v>
      </c>
      <c r="E2920" t="s">
        <v>98</v>
      </c>
      <c r="F2920" t="s">
        <v>99</v>
      </c>
      <c r="G2920" t="s">
        <v>17</v>
      </c>
      <c r="H2920" t="s">
        <v>18</v>
      </c>
      <c r="I2920">
        <v>3</v>
      </c>
      <c r="J2920">
        <v>35.83</v>
      </c>
      <c r="K2920">
        <v>258</v>
      </c>
      <c r="L2920">
        <v>35.83</v>
      </c>
    </row>
    <row r="2921" spans="1:12" x14ac:dyDescent="0.3">
      <c r="A2921">
        <v>71</v>
      </c>
      <c r="B2921" t="s">
        <v>6342</v>
      </c>
      <c r="C2921" t="s">
        <v>6343</v>
      </c>
      <c r="D2921" t="s">
        <v>6344</v>
      </c>
      <c r="E2921" t="s">
        <v>751</v>
      </c>
      <c r="F2921" t="s">
        <v>99</v>
      </c>
      <c r="G2921" t="s">
        <v>17</v>
      </c>
      <c r="I2921">
        <v>4</v>
      </c>
      <c r="J2921">
        <v>57.8</v>
      </c>
      <c r="K2921">
        <v>392</v>
      </c>
      <c r="L2921">
        <v>57.8</v>
      </c>
    </row>
    <row r="2922" spans="1:12" x14ac:dyDescent="0.3">
      <c r="A2922">
        <v>72</v>
      </c>
      <c r="B2922" t="s">
        <v>798</v>
      </c>
      <c r="C2922" t="s">
        <v>799</v>
      </c>
      <c r="D2922" t="s">
        <v>800</v>
      </c>
      <c r="E2922" t="s">
        <v>98</v>
      </c>
      <c r="F2922" t="s">
        <v>99</v>
      </c>
      <c r="G2922" t="s">
        <v>17</v>
      </c>
      <c r="H2922" t="s">
        <v>18</v>
      </c>
      <c r="I2922">
        <v>3</v>
      </c>
      <c r="J2922">
        <v>35.83</v>
      </c>
      <c r="K2922">
        <v>258</v>
      </c>
      <c r="L2922">
        <v>35.83</v>
      </c>
    </row>
    <row r="2923" spans="1:12" x14ac:dyDescent="0.3">
      <c r="A2923">
        <v>73</v>
      </c>
      <c r="B2923" t="s">
        <v>6345</v>
      </c>
      <c r="C2923" t="s">
        <v>6346</v>
      </c>
      <c r="D2923" t="s">
        <v>6344</v>
      </c>
      <c r="E2923" t="s">
        <v>751</v>
      </c>
      <c r="F2923" t="s">
        <v>99</v>
      </c>
      <c r="G2923" t="s">
        <v>17</v>
      </c>
      <c r="I2923">
        <v>8</v>
      </c>
      <c r="J2923">
        <v>57.8</v>
      </c>
      <c r="K2923">
        <v>392</v>
      </c>
      <c r="L2923">
        <v>57.8</v>
      </c>
    </row>
    <row r="2924" spans="1:12" x14ac:dyDescent="0.3">
      <c r="A2924">
        <v>74</v>
      </c>
      <c r="B2924" t="s">
        <v>801</v>
      </c>
      <c r="C2924" t="s">
        <v>802</v>
      </c>
      <c r="D2924" t="s">
        <v>803</v>
      </c>
      <c r="E2924" t="s">
        <v>98</v>
      </c>
      <c r="F2924" t="s">
        <v>99</v>
      </c>
      <c r="G2924" t="s">
        <v>17</v>
      </c>
      <c r="H2924" t="s">
        <v>18</v>
      </c>
      <c r="I2924">
        <v>6</v>
      </c>
      <c r="J2924">
        <v>35.200000000000003</v>
      </c>
      <c r="K2924">
        <v>280</v>
      </c>
      <c r="L2924">
        <v>35.200000000000003</v>
      </c>
    </row>
    <row r="2925" spans="1:12" x14ac:dyDescent="0.3">
      <c r="A2925">
        <v>75</v>
      </c>
      <c r="B2925" t="s">
        <v>6347</v>
      </c>
      <c r="C2925" t="s">
        <v>6348</v>
      </c>
      <c r="D2925" t="s">
        <v>6349</v>
      </c>
      <c r="E2925" t="s">
        <v>98</v>
      </c>
      <c r="F2925" t="s">
        <v>99</v>
      </c>
      <c r="G2925" t="s">
        <v>17</v>
      </c>
      <c r="H2925" t="s">
        <v>18</v>
      </c>
      <c r="I2925">
        <v>5</v>
      </c>
      <c r="J2925">
        <v>57.82</v>
      </c>
      <c r="K2925">
        <v>359</v>
      </c>
      <c r="L2925">
        <v>57.82</v>
      </c>
    </row>
    <row r="2926" spans="1:12" x14ac:dyDescent="0.3">
      <c r="A2926">
        <v>76</v>
      </c>
      <c r="B2926" t="s">
        <v>804</v>
      </c>
      <c r="C2926" t="s">
        <v>805</v>
      </c>
      <c r="D2926" t="s">
        <v>805</v>
      </c>
      <c r="E2926" t="s">
        <v>21</v>
      </c>
      <c r="F2926" t="s">
        <v>99</v>
      </c>
      <c r="G2926" t="s">
        <v>17</v>
      </c>
      <c r="H2926" t="s">
        <v>18</v>
      </c>
      <c r="I2926">
        <v>2</v>
      </c>
      <c r="J2926">
        <v>0</v>
      </c>
      <c r="K2926">
        <v>258</v>
      </c>
      <c r="L2926">
        <v>0</v>
      </c>
    </row>
    <row r="2927" spans="1:12" x14ac:dyDescent="0.3">
      <c r="A2927">
        <v>77</v>
      </c>
      <c r="B2927" t="s">
        <v>6350</v>
      </c>
      <c r="C2927" t="s">
        <v>6351</v>
      </c>
      <c r="D2927" t="s">
        <v>6352</v>
      </c>
      <c r="E2927" t="s">
        <v>157</v>
      </c>
      <c r="F2927" t="s">
        <v>158</v>
      </c>
      <c r="G2927" t="s">
        <v>17</v>
      </c>
      <c r="H2927" t="s">
        <v>18</v>
      </c>
      <c r="I2927">
        <v>2</v>
      </c>
      <c r="J2927">
        <v>32.5</v>
      </c>
      <c r="K2927">
        <v>256</v>
      </c>
      <c r="L2927">
        <v>32.5</v>
      </c>
    </row>
    <row r="2928" spans="1:12" x14ac:dyDescent="0.3">
      <c r="A2928">
        <v>78</v>
      </c>
      <c r="B2928" t="s">
        <v>6353</v>
      </c>
      <c r="C2928" t="s">
        <v>6354</v>
      </c>
      <c r="D2928" t="s">
        <v>6355</v>
      </c>
      <c r="E2928" t="s">
        <v>98</v>
      </c>
      <c r="F2928" t="s">
        <v>99</v>
      </c>
      <c r="G2928" t="s">
        <v>17</v>
      </c>
      <c r="H2928" t="s">
        <v>18</v>
      </c>
      <c r="I2928">
        <v>4</v>
      </c>
      <c r="J2928">
        <v>57.82</v>
      </c>
      <c r="K2928">
        <v>392</v>
      </c>
      <c r="L2928">
        <v>57.82</v>
      </c>
    </row>
    <row r="2929" spans="1:12" x14ac:dyDescent="0.3">
      <c r="A2929">
        <v>79</v>
      </c>
      <c r="B2929" t="s">
        <v>806</v>
      </c>
      <c r="C2929" t="s">
        <v>807</v>
      </c>
      <c r="D2929" t="s">
        <v>807</v>
      </c>
      <c r="E2929" t="s">
        <v>98</v>
      </c>
      <c r="F2929" t="s">
        <v>99</v>
      </c>
      <c r="G2929" t="s">
        <v>17</v>
      </c>
      <c r="H2929" t="s">
        <v>18</v>
      </c>
      <c r="I2929">
        <v>35</v>
      </c>
      <c r="J2929">
        <v>57.82</v>
      </c>
      <c r="K2929">
        <v>392</v>
      </c>
      <c r="L2929">
        <v>57.82</v>
      </c>
    </row>
    <row r="2930" spans="1:12" x14ac:dyDescent="0.3">
      <c r="A2930">
        <v>80</v>
      </c>
      <c r="B2930" t="s">
        <v>808</v>
      </c>
      <c r="C2930" t="s">
        <v>809</v>
      </c>
      <c r="D2930" t="s">
        <v>810</v>
      </c>
      <c r="E2930" t="s">
        <v>98</v>
      </c>
      <c r="F2930" t="s">
        <v>99</v>
      </c>
      <c r="G2930" t="s">
        <v>111</v>
      </c>
      <c r="H2930" t="s">
        <v>18</v>
      </c>
      <c r="I2930">
        <v>28</v>
      </c>
      <c r="J2930">
        <v>57.82</v>
      </c>
      <c r="K2930">
        <v>392</v>
      </c>
      <c r="L2930">
        <v>57.82</v>
      </c>
    </row>
    <row r="2931" spans="1:12" x14ac:dyDescent="0.3">
      <c r="A2931">
        <v>81</v>
      </c>
      <c r="B2931" t="s">
        <v>811</v>
      </c>
      <c r="C2931" t="s">
        <v>812</v>
      </c>
      <c r="D2931" t="s">
        <v>813</v>
      </c>
      <c r="E2931" t="s">
        <v>98</v>
      </c>
      <c r="F2931" t="s">
        <v>99</v>
      </c>
      <c r="G2931" t="s">
        <v>17</v>
      </c>
      <c r="H2931" t="s">
        <v>18</v>
      </c>
      <c r="I2931">
        <v>26</v>
      </c>
      <c r="J2931">
        <v>57.82</v>
      </c>
      <c r="K2931">
        <v>392</v>
      </c>
      <c r="L2931">
        <v>57.82</v>
      </c>
    </row>
    <row r="2932" spans="1:12" x14ac:dyDescent="0.3">
      <c r="A2932">
        <v>82</v>
      </c>
      <c r="B2932" t="s">
        <v>814</v>
      </c>
      <c r="C2932" t="s">
        <v>815</v>
      </c>
      <c r="D2932" t="s">
        <v>816</v>
      </c>
      <c r="E2932" t="s">
        <v>98</v>
      </c>
      <c r="F2932" t="s">
        <v>99</v>
      </c>
      <c r="G2932" t="s">
        <v>17</v>
      </c>
      <c r="H2932" t="s">
        <v>18</v>
      </c>
      <c r="I2932">
        <v>12</v>
      </c>
      <c r="J2932">
        <v>57.82</v>
      </c>
      <c r="K2932">
        <v>392</v>
      </c>
      <c r="L2932">
        <v>57.82</v>
      </c>
    </row>
    <row r="2933" spans="1:12" x14ac:dyDescent="0.3">
      <c r="A2933">
        <v>83</v>
      </c>
      <c r="B2933" t="s">
        <v>826</v>
      </c>
      <c r="C2933" t="s">
        <v>827</v>
      </c>
      <c r="D2933" t="s">
        <v>827</v>
      </c>
      <c r="E2933" t="s">
        <v>157</v>
      </c>
      <c r="F2933" t="s">
        <v>158</v>
      </c>
      <c r="G2933" t="s">
        <v>111</v>
      </c>
      <c r="H2933" t="s">
        <v>18</v>
      </c>
      <c r="I2933">
        <v>40</v>
      </c>
      <c r="J2933">
        <v>23</v>
      </c>
      <c r="K2933">
        <v>309</v>
      </c>
      <c r="L2933">
        <v>23</v>
      </c>
    </row>
    <row r="2934" spans="1:12" x14ac:dyDescent="0.3">
      <c r="A2934">
        <v>84</v>
      </c>
      <c r="B2934" t="s">
        <v>828</v>
      </c>
      <c r="C2934" t="s">
        <v>829</v>
      </c>
      <c r="D2934" t="s">
        <v>829</v>
      </c>
      <c r="E2934" t="s">
        <v>157</v>
      </c>
      <c r="F2934" t="s">
        <v>158</v>
      </c>
      <c r="G2934" t="s">
        <v>111</v>
      </c>
      <c r="H2934" t="s">
        <v>18</v>
      </c>
      <c r="I2934">
        <v>28</v>
      </c>
      <c r="J2934">
        <v>16.989999999999998</v>
      </c>
      <c r="K2934">
        <v>269</v>
      </c>
      <c r="L2934">
        <v>16.989999999999998</v>
      </c>
    </row>
    <row r="2935" spans="1:12" x14ac:dyDescent="0.3">
      <c r="A2935">
        <v>85</v>
      </c>
      <c r="B2935" t="s">
        <v>6356</v>
      </c>
      <c r="C2935" t="s">
        <v>6357</v>
      </c>
      <c r="D2935" t="s">
        <v>6357</v>
      </c>
      <c r="E2935" t="s">
        <v>841</v>
      </c>
      <c r="F2935" t="s">
        <v>842</v>
      </c>
      <c r="G2935" t="s">
        <v>17</v>
      </c>
      <c r="H2935" t="s">
        <v>776</v>
      </c>
      <c r="I2935">
        <v>5</v>
      </c>
      <c r="J2935">
        <v>80</v>
      </c>
      <c r="K2935">
        <v>400</v>
      </c>
      <c r="L2935">
        <v>80</v>
      </c>
    </row>
    <row r="2936" spans="1:12" x14ac:dyDescent="0.3">
      <c r="A2936">
        <v>86</v>
      </c>
      <c r="B2936" t="s">
        <v>839</v>
      </c>
      <c r="C2936" t="s">
        <v>840</v>
      </c>
      <c r="D2936" t="s">
        <v>840</v>
      </c>
      <c r="E2936" t="s">
        <v>65</v>
      </c>
      <c r="F2936" t="s">
        <v>842</v>
      </c>
      <c r="G2936" t="s">
        <v>17</v>
      </c>
      <c r="H2936" t="s">
        <v>776</v>
      </c>
      <c r="I2936">
        <v>207</v>
      </c>
      <c r="J2936">
        <v>49</v>
      </c>
      <c r="K2936">
        <v>244</v>
      </c>
      <c r="L2936">
        <v>49</v>
      </c>
    </row>
    <row r="2937" spans="1:12" x14ac:dyDescent="0.3">
      <c r="A2937">
        <v>87</v>
      </c>
      <c r="B2937" t="s">
        <v>6358</v>
      </c>
      <c r="C2937" t="s">
        <v>6359</v>
      </c>
      <c r="D2937" t="s">
        <v>6359</v>
      </c>
      <c r="E2937" t="s">
        <v>841</v>
      </c>
      <c r="F2937" t="s">
        <v>842</v>
      </c>
      <c r="G2937" t="s">
        <v>17</v>
      </c>
      <c r="H2937" t="s">
        <v>18</v>
      </c>
      <c r="I2937">
        <v>2</v>
      </c>
      <c r="J2937">
        <v>1293</v>
      </c>
      <c r="K2937">
        <v>5172</v>
      </c>
      <c r="L2937">
        <v>1293</v>
      </c>
    </row>
    <row r="2938" spans="1:12" x14ac:dyDescent="0.3">
      <c r="A2938">
        <v>88</v>
      </c>
      <c r="B2938" t="s">
        <v>6360</v>
      </c>
      <c r="C2938" t="s">
        <v>6361</v>
      </c>
      <c r="D2938" t="s">
        <v>6361</v>
      </c>
      <c r="E2938" t="s">
        <v>65</v>
      </c>
      <c r="F2938" t="s">
        <v>842</v>
      </c>
      <c r="G2938" t="s">
        <v>17</v>
      </c>
      <c r="H2938" t="s">
        <v>18</v>
      </c>
      <c r="I2938">
        <v>1</v>
      </c>
      <c r="J2938">
        <v>544</v>
      </c>
      <c r="K2938">
        <v>1980</v>
      </c>
      <c r="L2938">
        <v>544</v>
      </c>
    </row>
    <row r="2939" spans="1:12" x14ac:dyDescent="0.3">
      <c r="A2939">
        <v>89</v>
      </c>
      <c r="B2939" t="s">
        <v>6362</v>
      </c>
      <c r="C2939" t="s">
        <v>6363</v>
      </c>
      <c r="D2939" t="s">
        <v>6363</v>
      </c>
      <c r="E2939" t="s">
        <v>841</v>
      </c>
      <c r="F2939" t="s">
        <v>842</v>
      </c>
      <c r="G2939" t="s">
        <v>17</v>
      </c>
      <c r="I2939">
        <v>37</v>
      </c>
      <c r="J2939">
        <v>1414.66</v>
      </c>
      <c r="K2939">
        <v>2176</v>
      </c>
      <c r="L2939">
        <v>1414.66</v>
      </c>
    </row>
    <row r="2940" spans="1:12" x14ac:dyDescent="0.3">
      <c r="A2940">
        <v>90</v>
      </c>
      <c r="B2940" t="s">
        <v>6364</v>
      </c>
      <c r="C2940" t="s">
        <v>6365</v>
      </c>
      <c r="D2940" t="s">
        <v>6365</v>
      </c>
      <c r="E2940" t="s">
        <v>841</v>
      </c>
      <c r="F2940" t="s">
        <v>842</v>
      </c>
      <c r="G2940" t="s">
        <v>17</v>
      </c>
      <c r="H2940" t="s">
        <v>776</v>
      </c>
      <c r="I2940">
        <v>24</v>
      </c>
      <c r="J2940">
        <v>83</v>
      </c>
      <c r="K2940">
        <v>416</v>
      </c>
      <c r="L2940">
        <v>83</v>
      </c>
    </row>
    <row r="2941" spans="1:12" x14ac:dyDescent="0.3">
      <c r="A2941">
        <v>91</v>
      </c>
      <c r="B2941" t="s">
        <v>6366</v>
      </c>
      <c r="C2941" t="s">
        <v>6367</v>
      </c>
      <c r="D2941" t="s">
        <v>6367</v>
      </c>
      <c r="E2941" t="s">
        <v>841</v>
      </c>
      <c r="F2941" t="s">
        <v>842</v>
      </c>
      <c r="G2941" t="s">
        <v>17</v>
      </c>
      <c r="H2941" t="s">
        <v>776</v>
      </c>
      <c r="I2941">
        <v>58</v>
      </c>
      <c r="J2941">
        <v>91</v>
      </c>
      <c r="K2941">
        <v>454</v>
      </c>
      <c r="L2941">
        <v>91</v>
      </c>
    </row>
    <row r="2942" spans="1:12" x14ac:dyDescent="0.3">
      <c r="A2942">
        <v>92</v>
      </c>
      <c r="B2942" t="s">
        <v>6368</v>
      </c>
      <c r="C2942" t="s">
        <v>6369</v>
      </c>
      <c r="D2942" t="s">
        <v>6369</v>
      </c>
      <c r="E2942" t="s">
        <v>841</v>
      </c>
      <c r="F2942" t="s">
        <v>842</v>
      </c>
      <c r="G2942" t="s">
        <v>17</v>
      </c>
      <c r="H2942" t="s">
        <v>776</v>
      </c>
      <c r="I2942">
        <v>18</v>
      </c>
      <c r="J2942">
        <v>96</v>
      </c>
      <c r="K2942">
        <v>478</v>
      </c>
      <c r="L2942">
        <v>96</v>
      </c>
    </row>
    <row r="2943" spans="1:12" x14ac:dyDescent="0.3">
      <c r="A2943">
        <v>93</v>
      </c>
      <c r="B2943" t="s">
        <v>6370</v>
      </c>
      <c r="C2943" t="s">
        <v>6371</v>
      </c>
      <c r="D2943" t="s">
        <v>6371</v>
      </c>
      <c r="E2943" t="s">
        <v>841</v>
      </c>
      <c r="F2943" t="s">
        <v>1976</v>
      </c>
      <c r="G2943" t="s">
        <v>17</v>
      </c>
      <c r="H2943" t="s">
        <v>776</v>
      </c>
      <c r="I2943">
        <v>8</v>
      </c>
      <c r="J2943">
        <v>84.75</v>
      </c>
      <c r="K2943">
        <v>350</v>
      </c>
      <c r="L2943">
        <v>84.75</v>
      </c>
    </row>
    <row r="2944" spans="1:12" x14ac:dyDescent="0.3">
      <c r="A2944">
        <v>94</v>
      </c>
      <c r="B2944" t="s">
        <v>6372</v>
      </c>
      <c r="C2944" t="s">
        <v>6373</v>
      </c>
      <c r="D2944" t="s">
        <v>6373</v>
      </c>
      <c r="E2944" t="s">
        <v>841</v>
      </c>
      <c r="F2944" t="s">
        <v>842</v>
      </c>
      <c r="G2944" t="s">
        <v>17</v>
      </c>
      <c r="H2944" t="s">
        <v>776</v>
      </c>
      <c r="I2944">
        <v>13</v>
      </c>
      <c r="J2944">
        <v>375</v>
      </c>
      <c r="K2944">
        <v>830</v>
      </c>
      <c r="L2944">
        <v>375</v>
      </c>
    </row>
    <row r="2945" spans="1:12" x14ac:dyDescent="0.3">
      <c r="A2945">
        <v>95</v>
      </c>
      <c r="B2945" t="s">
        <v>6374</v>
      </c>
      <c r="C2945" t="s">
        <v>6375</v>
      </c>
      <c r="D2945" t="s">
        <v>6375</v>
      </c>
      <c r="E2945" t="s">
        <v>841</v>
      </c>
      <c r="F2945" t="s">
        <v>842</v>
      </c>
      <c r="G2945" t="s">
        <v>17</v>
      </c>
      <c r="H2945" t="s">
        <v>776</v>
      </c>
      <c r="I2945">
        <v>1</v>
      </c>
      <c r="J2945">
        <v>376</v>
      </c>
      <c r="K2945">
        <v>756</v>
      </c>
      <c r="L2945">
        <v>376</v>
      </c>
    </row>
    <row r="2946" spans="1:12" x14ac:dyDescent="0.3">
      <c r="A2946">
        <v>96</v>
      </c>
      <c r="B2946" t="s">
        <v>6376</v>
      </c>
      <c r="C2946" t="s">
        <v>6377</v>
      </c>
      <c r="D2946" t="s">
        <v>6377</v>
      </c>
      <c r="E2946" t="s">
        <v>841</v>
      </c>
      <c r="F2946" t="s">
        <v>842</v>
      </c>
      <c r="G2946" t="s">
        <v>17</v>
      </c>
      <c r="H2946" t="s">
        <v>776</v>
      </c>
      <c r="I2946">
        <v>2</v>
      </c>
      <c r="J2946">
        <v>40.159999999999997</v>
      </c>
      <c r="K2946">
        <v>182</v>
      </c>
      <c r="L2946">
        <v>40.159999999999997</v>
      </c>
    </row>
    <row r="2947" spans="1:12" x14ac:dyDescent="0.3">
      <c r="A2947">
        <v>97</v>
      </c>
      <c r="B2947" t="s">
        <v>843</v>
      </c>
      <c r="C2947" t="s">
        <v>844</v>
      </c>
      <c r="D2947" t="s">
        <v>845</v>
      </c>
      <c r="E2947" t="s">
        <v>98</v>
      </c>
      <c r="F2947" t="s">
        <v>99</v>
      </c>
      <c r="G2947" t="s">
        <v>17</v>
      </c>
      <c r="H2947" t="s">
        <v>18</v>
      </c>
      <c r="I2947">
        <v>1</v>
      </c>
      <c r="J2947">
        <v>31.01</v>
      </c>
      <c r="K2947">
        <v>331</v>
      </c>
      <c r="L2947">
        <v>31.01</v>
      </c>
    </row>
    <row r="2948" spans="1:12" x14ac:dyDescent="0.3">
      <c r="A2948">
        <v>98</v>
      </c>
      <c r="B2948" t="s">
        <v>846</v>
      </c>
      <c r="C2948" t="s">
        <v>847</v>
      </c>
      <c r="D2948" t="s">
        <v>848</v>
      </c>
      <c r="E2948" t="s">
        <v>98</v>
      </c>
      <c r="F2948" t="s">
        <v>99</v>
      </c>
      <c r="G2948" t="s">
        <v>17</v>
      </c>
      <c r="H2948" t="s">
        <v>18</v>
      </c>
      <c r="I2948">
        <v>3</v>
      </c>
      <c r="J2948">
        <v>39.69</v>
      </c>
      <c r="K2948">
        <v>331</v>
      </c>
      <c r="L2948">
        <v>39.69</v>
      </c>
    </row>
    <row r="2949" spans="1:12" x14ac:dyDescent="0.3">
      <c r="A2949">
        <v>99</v>
      </c>
      <c r="B2949" t="s">
        <v>6378</v>
      </c>
      <c r="C2949" t="s">
        <v>6379</v>
      </c>
      <c r="D2949" t="s">
        <v>6380</v>
      </c>
      <c r="E2949" t="s">
        <v>98</v>
      </c>
      <c r="F2949" t="s">
        <v>99</v>
      </c>
      <c r="G2949" t="s">
        <v>17</v>
      </c>
      <c r="H2949" t="s">
        <v>18</v>
      </c>
      <c r="I2949">
        <v>16</v>
      </c>
      <c r="J2949">
        <v>109.79</v>
      </c>
      <c r="K2949">
        <v>610</v>
      </c>
      <c r="L2949">
        <v>109.79</v>
      </c>
    </row>
    <row r="2950" spans="1:12" x14ac:dyDescent="0.3">
      <c r="A2950">
        <v>100</v>
      </c>
      <c r="B2950" t="s">
        <v>853</v>
      </c>
      <c r="C2950" t="s">
        <v>854</v>
      </c>
      <c r="D2950" t="s">
        <v>855</v>
      </c>
      <c r="E2950" t="s">
        <v>98</v>
      </c>
      <c r="F2950" t="s">
        <v>99</v>
      </c>
      <c r="G2950" t="s">
        <v>17</v>
      </c>
      <c r="H2950" t="s">
        <v>18</v>
      </c>
      <c r="I2950">
        <v>2</v>
      </c>
      <c r="J2950">
        <v>50.28</v>
      </c>
      <c r="K2950">
        <v>270</v>
      </c>
      <c r="L2950">
        <v>50.28</v>
      </c>
    </row>
    <row r="2951" spans="1:12" x14ac:dyDescent="0.3">
      <c r="A2951">
        <v>101</v>
      </c>
      <c r="B2951" t="s">
        <v>856</v>
      </c>
      <c r="C2951" t="s">
        <v>857</v>
      </c>
      <c r="D2951" t="s">
        <v>857</v>
      </c>
      <c r="E2951" t="s">
        <v>98</v>
      </c>
      <c r="F2951" t="s">
        <v>99</v>
      </c>
      <c r="G2951" t="s">
        <v>17</v>
      </c>
      <c r="H2951" t="s">
        <v>18</v>
      </c>
      <c r="I2951">
        <v>1</v>
      </c>
      <c r="J2951">
        <v>25.65</v>
      </c>
      <c r="K2951">
        <v>190</v>
      </c>
      <c r="L2951">
        <v>25.65</v>
      </c>
    </row>
    <row r="2952" spans="1:12" x14ac:dyDescent="0.3">
      <c r="A2952">
        <v>102</v>
      </c>
      <c r="B2952" t="s">
        <v>858</v>
      </c>
      <c r="C2952" t="s">
        <v>859</v>
      </c>
      <c r="D2952" t="s">
        <v>860</v>
      </c>
      <c r="E2952" t="s">
        <v>98</v>
      </c>
      <c r="F2952" t="s">
        <v>99</v>
      </c>
      <c r="G2952" t="s">
        <v>111</v>
      </c>
      <c r="H2952" t="s">
        <v>18</v>
      </c>
      <c r="I2952">
        <v>22</v>
      </c>
      <c r="J2952">
        <v>24.3</v>
      </c>
      <c r="K2952">
        <v>190</v>
      </c>
      <c r="L2952">
        <v>24.3</v>
      </c>
    </row>
    <row r="2953" spans="1:12" x14ac:dyDescent="0.3">
      <c r="A2953">
        <v>103</v>
      </c>
      <c r="B2953" t="s">
        <v>861</v>
      </c>
      <c r="C2953" t="s">
        <v>862</v>
      </c>
      <c r="D2953" t="s">
        <v>863</v>
      </c>
      <c r="E2953" t="s">
        <v>98</v>
      </c>
      <c r="F2953" t="s">
        <v>99</v>
      </c>
      <c r="G2953" t="s">
        <v>111</v>
      </c>
      <c r="H2953" t="s">
        <v>18</v>
      </c>
      <c r="I2953">
        <v>55</v>
      </c>
      <c r="J2953">
        <v>24.3</v>
      </c>
      <c r="K2953">
        <v>190</v>
      </c>
      <c r="L2953">
        <v>24.3</v>
      </c>
    </row>
    <row r="2954" spans="1:12" x14ac:dyDescent="0.3">
      <c r="A2954">
        <v>104</v>
      </c>
      <c r="B2954" t="s">
        <v>869</v>
      </c>
      <c r="C2954" t="s">
        <v>870</v>
      </c>
      <c r="D2954" t="s">
        <v>870</v>
      </c>
      <c r="E2954" t="s">
        <v>98</v>
      </c>
      <c r="F2954" t="s">
        <v>99</v>
      </c>
      <c r="G2954" t="s">
        <v>17</v>
      </c>
      <c r="H2954" t="s">
        <v>18</v>
      </c>
      <c r="I2954">
        <v>13</v>
      </c>
      <c r="J2954">
        <v>60.34</v>
      </c>
      <c r="K2954">
        <v>320</v>
      </c>
      <c r="L2954">
        <v>60.34</v>
      </c>
    </row>
    <row r="2955" spans="1:12" x14ac:dyDescent="0.3">
      <c r="A2955">
        <v>105</v>
      </c>
      <c r="B2955" t="s">
        <v>871</v>
      </c>
      <c r="C2955" t="s">
        <v>872</v>
      </c>
      <c r="D2955" t="s">
        <v>872</v>
      </c>
      <c r="E2955" t="s">
        <v>98</v>
      </c>
      <c r="F2955" t="s">
        <v>99</v>
      </c>
      <c r="G2955" t="s">
        <v>17</v>
      </c>
      <c r="H2955" t="s">
        <v>18</v>
      </c>
      <c r="I2955">
        <v>6</v>
      </c>
      <c r="J2955">
        <v>76.599999999999994</v>
      </c>
      <c r="K2955">
        <v>442</v>
      </c>
      <c r="L2955">
        <v>76.599999999999994</v>
      </c>
    </row>
    <row r="2956" spans="1:12" x14ac:dyDescent="0.3">
      <c r="A2956">
        <v>106</v>
      </c>
      <c r="B2956" t="s">
        <v>873</v>
      </c>
      <c r="C2956" t="s">
        <v>874</v>
      </c>
      <c r="D2956" t="s">
        <v>874</v>
      </c>
      <c r="E2956" t="s">
        <v>98</v>
      </c>
      <c r="F2956" t="s">
        <v>99</v>
      </c>
      <c r="G2956" t="s">
        <v>17</v>
      </c>
      <c r="H2956" t="s">
        <v>18</v>
      </c>
      <c r="I2956">
        <v>9</v>
      </c>
      <c r="J2956">
        <v>50.28</v>
      </c>
      <c r="K2956">
        <v>270</v>
      </c>
      <c r="L2956">
        <v>50.28</v>
      </c>
    </row>
    <row r="2957" spans="1:12" x14ac:dyDescent="0.3">
      <c r="A2957">
        <v>107</v>
      </c>
      <c r="B2957" t="s">
        <v>6381</v>
      </c>
      <c r="C2957" t="s">
        <v>6382</v>
      </c>
      <c r="E2957" t="s">
        <v>516</v>
      </c>
      <c r="F2957" t="s">
        <v>1995</v>
      </c>
      <c r="G2957" t="s">
        <v>17</v>
      </c>
      <c r="H2957" t="s">
        <v>18</v>
      </c>
      <c r="I2957">
        <v>3</v>
      </c>
      <c r="J2957">
        <v>70</v>
      </c>
      <c r="K2957">
        <v>310</v>
      </c>
      <c r="L2957">
        <v>70</v>
      </c>
    </row>
    <row r="2958" spans="1:12" x14ac:dyDescent="0.3">
      <c r="A2958">
        <v>108</v>
      </c>
      <c r="B2958" t="s">
        <v>6383</v>
      </c>
      <c r="C2958" t="s">
        <v>6384</v>
      </c>
      <c r="D2958" t="s">
        <v>6385</v>
      </c>
      <c r="E2958" t="s">
        <v>962</v>
      </c>
      <c r="F2958" t="s">
        <v>6386</v>
      </c>
      <c r="G2958" t="s">
        <v>17</v>
      </c>
      <c r="H2958" t="s">
        <v>18</v>
      </c>
      <c r="I2958">
        <v>4</v>
      </c>
      <c r="J2958">
        <v>120</v>
      </c>
      <c r="K2958">
        <v>350</v>
      </c>
      <c r="L2958">
        <v>120</v>
      </c>
    </row>
    <row r="2959" spans="1:12" x14ac:dyDescent="0.3">
      <c r="A2959">
        <v>109</v>
      </c>
      <c r="B2959" t="s">
        <v>6387</v>
      </c>
      <c r="C2959" t="s">
        <v>6388</v>
      </c>
      <c r="D2959" t="s">
        <v>6389</v>
      </c>
      <c r="E2959" t="s">
        <v>6390</v>
      </c>
      <c r="F2959" t="s">
        <v>6391</v>
      </c>
      <c r="G2959" t="s">
        <v>17</v>
      </c>
      <c r="H2959" t="s">
        <v>209</v>
      </c>
      <c r="I2959">
        <v>54</v>
      </c>
      <c r="J2959">
        <v>120</v>
      </c>
      <c r="K2959">
        <v>557</v>
      </c>
      <c r="L2959">
        <v>120</v>
      </c>
    </row>
    <row r="2960" spans="1:12" x14ac:dyDescent="0.3">
      <c r="A2960">
        <v>110</v>
      </c>
      <c r="B2960" t="s">
        <v>6392</v>
      </c>
      <c r="C2960" t="s">
        <v>6393</v>
      </c>
      <c r="D2960" t="s">
        <v>6394</v>
      </c>
      <c r="E2960" t="s">
        <v>6255</v>
      </c>
      <c r="F2960" t="s">
        <v>6395</v>
      </c>
      <c r="G2960" t="s">
        <v>17</v>
      </c>
      <c r="H2960" t="s">
        <v>18</v>
      </c>
      <c r="I2960">
        <v>10</v>
      </c>
      <c r="J2960">
        <v>1080</v>
      </c>
      <c r="K2960">
        <v>2438</v>
      </c>
      <c r="L2960">
        <v>1080</v>
      </c>
    </row>
    <row r="2961" spans="1:12" x14ac:dyDescent="0.3">
      <c r="A2961">
        <v>111</v>
      </c>
      <c r="B2961" t="s">
        <v>6396</v>
      </c>
      <c r="C2961" t="s">
        <v>6397</v>
      </c>
      <c r="D2961" t="s">
        <v>6397</v>
      </c>
      <c r="E2961" t="s">
        <v>6329</v>
      </c>
      <c r="F2961" t="s">
        <v>6322</v>
      </c>
      <c r="G2961" t="s">
        <v>17</v>
      </c>
      <c r="H2961" t="s">
        <v>18</v>
      </c>
      <c r="I2961">
        <v>1</v>
      </c>
      <c r="J2961">
        <v>1300</v>
      </c>
      <c r="K2961">
        <v>2100</v>
      </c>
      <c r="L2961">
        <v>1300</v>
      </c>
    </row>
    <row r="2962" spans="1:12" x14ac:dyDescent="0.3">
      <c r="A2962">
        <v>112</v>
      </c>
      <c r="B2962" t="s">
        <v>6398</v>
      </c>
      <c r="C2962" t="s">
        <v>6399</v>
      </c>
      <c r="D2962" t="s">
        <v>6399</v>
      </c>
      <c r="E2962" t="s">
        <v>6400</v>
      </c>
      <c r="F2962" t="s">
        <v>4221</v>
      </c>
      <c r="G2962" t="s">
        <v>17</v>
      </c>
      <c r="H2962" t="s">
        <v>18</v>
      </c>
      <c r="I2962">
        <v>2</v>
      </c>
      <c r="J2962">
        <v>6500</v>
      </c>
      <c r="K2962">
        <v>25384</v>
      </c>
      <c r="L2962">
        <v>6500</v>
      </c>
    </row>
    <row r="2963" spans="1:12" x14ac:dyDescent="0.3">
      <c r="A2963">
        <v>113</v>
      </c>
      <c r="B2963" t="s">
        <v>6401</v>
      </c>
      <c r="C2963" t="s">
        <v>6402</v>
      </c>
      <c r="D2963" t="s">
        <v>6403</v>
      </c>
      <c r="E2963" t="s">
        <v>6233</v>
      </c>
      <c r="F2963" t="s">
        <v>6404</v>
      </c>
      <c r="G2963" t="s">
        <v>17</v>
      </c>
      <c r="H2963" t="s">
        <v>18</v>
      </c>
      <c r="I2963">
        <v>74</v>
      </c>
      <c r="J2963">
        <v>205</v>
      </c>
      <c r="K2963">
        <v>427</v>
      </c>
      <c r="L2963">
        <v>205</v>
      </c>
    </row>
    <row r="2964" spans="1:12" x14ac:dyDescent="0.3">
      <c r="A2964">
        <v>114</v>
      </c>
      <c r="B2964" t="s">
        <v>6405</v>
      </c>
      <c r="C2964" t="s">
        <v>6406</v>
      </c>
      <c r="D2964" t="s">
        <v>6407</v>
      </c>
      <c r="E2964" t="s">
        <v>6233</v>
      </c>
      <c r="F2964" t="s">
        <v>6404</v>
      </c>
      <c r="G2964" t="s">
        <v>17</v>
      </c>
      <c r="H2964" t="s">
        <v>18</v>
      </c>
      <c r="I2964">
        <v>173</v>
      </c>
      <c r="J2964">
        <v>160</v>
      </c>
      <c r="K2964">
        <v>350</v>
      </c>
      <c r="L2964">
        <v>160</v>
      </c>
    </row>
    <row r="2965" spans="1:12" x14ac:dyDescent="0.3">
      <c r="A2965">
        <v>115</v>
      </c>
      <c r="B2965" t="s">
        <v>6408</v>
      </c>
      <c r="C2965" t="s">
        <v>6409</v>
      </c>
      <c r="D2965" t="s">
        <v>6409</v>
      </c>
      <c r="E2965" t="s">
        <v>953</v>
      </c>
      <c r="F2965" t="s">
        <v>2118</v>
      </c>
      <c r="G2965" t="s">
        <v>17</v>
      </c>
      <c r="H2965" t="s">
        <v>18</v>
      </c>
      <c r="I2965">
        <v>3</v>
      </c>
      <c r="J2965">
        <v>423</v>
      </c>
      <c r="K2965">
        <v>1440</v>
      </c>
      <c r="L2965">
        <v>423</v>
      </c>
    </row>
    <row r="2966" spans="1:12" x14ac:dyDescent="0.3">
      <c r="A2966">
        <v>116</v>
      </c>
      <c r="B2966" t="s">
        <v>6410</v>
      </c>
      <c r="C2966" t="s">
        <v>6411</v>
      </c>
      <c r="D2966" t="s">
        <v>6412</v>
      </c>
      <c r="E2966" t="s">
        <v>65</v>
      </c>
      <c r="F2966" t="s">
        <v>2118</v>
      </c>
      <c r="G2966" t="s">
        <v>17</v>
      </c>
      <c r="H2966" t="s">
        <v>18</v>
      </c>
      <c r="I2966">
        <v>7</v>
      </c>
      <c r="J2966">
        <v>685</v>
      </c>
      <c r="K2966">
        <v>1080</v>
      </c>
      <c r="L2966">
        <v>685</v>
      </c>
    </row>
    <row r="2967" spans="1:12" x14ac:dyDescent="0.3">
      <c r="A2967">
        <v>117</v>
      </c>
      <c r="B2967" t="s">
        <v>6413</v>
      </c>
      <c r="C2967" t="s">
        <v>6414</v>
      </c>
      <c r="D2967" t="s">
        <v>6415</v>
      </c>
      <c r="E2967" t="s">
        <v>6416</v>
      </c>
      <c r="F2967" t="s">
        <v>6417</v>
      </c>
      <c r="G2967" t="s">
        <v>17</v>
      </c>
      <c r="H2967" t="s">
        <v>18</v>
      </c>
      <c r="I2967">
        <v>13</v>
      </c>
      <c r="J2967">
        <v>10</v>
      </c>
      <c r="K2967">
        <v>54</v>
      </c>
      <c r="L2967">
        <v>10</v>
      </c>
    </row>
    <row r="2968" spans="1:12" x14ac:dyDescent="0.3">
      <c r="A2968">
        <v>118</v>
      </c>
      <c r="B2968" t="s">
        <v>967</v>
      </c>
      <c r="C2968" t="s">
        <v>968</v>
      </c>
      <c r="D2968" t="s">
        <v>968</v>
      </c>
      <c r="E2968" t="s">
        <v>98</v>
      </c>
      <c r="F2968" t="s">
        <v>99</v>
      </c>
      <c r="G2968" t="s">
        <v>111</v>
      </c>
      <c r="H2968" t="s">
        <v>18</v>
      </c>
      <c r="I2968">
        <v>11</v>
      </c>
      <c r="J2968">
        <v>7</v>
      </c>
      <c r="K2968">
        <v>61</v>
      </c>
      <c r="L2968">
        <v>7</v>
      </c>
    </row>
    <row r="2969" spans="1:12" x14ac:dyDescent="0.3">
      <c r="A2969">
        <v>119</v>
      </c>
      <c r="B2969" t="s">
        <v>969</v>
      </c>
      <c r="C2969" t="s">
        <v>970</v>
      </c>
      <c r="D2969" t="s">
        <v>970</v>
      </c>
      <c r="E2969" t="s">
        <v>98</v>
      </c>
      <c r="F2969" t="s">
        <v>99</v>
      </c>
      <c r="G2969" t="s">
        <v>111</v>
      </c>
      <c r="H2969" t="s">
        <v>18</v>
      </c>
      <c r="I2969">
        <v>22</v>
      </c>
      <c r="J2969">
        <v>6.11</v>
      </c>
      <c r="K2969">
        <v>61</v>
      </c>
      <c r="L2969">
        <v>6.11</v>
      </c>
    </row>
    <row r="2970" spans="1:12" x14ac:dyDescent="0.3">
      <c r="A2970">
        <v>120</v>
      </c>
      <c r="B2970" t="s">
        <v>971</v>
      </c>
      <c r="C2970" t="s">
        <v>972</v>
      </c>
      <c r="D2970" t="s">
        <v>972</v>
      </c>
      <c r="E2970" t="s">
        <v>98</v>
      </c>
      <c r="F2970" t="s">
        <v>99</v>
      </c>
      <c r="G2970" t="s">
        <v>111</v>
      </c>
      <c r="H2970" t="s">
        <v>18</v>
      </c>
      <c r="I2970">
        <v>40</v>
      </c>
      <c r="J2970">
        <v>6.11</v>
      </c>
      <c r="K2970">
        <v>64</v>
      </c>
      <c r="L2970">
        <v>6.11</v>
      </c>
    </row>
    <row r="2971" spans="1:12" x14ac:dyDescent="0.3">
      <c r="A2971">
        <v>121</v>
      </c>
      <c r="B2971" t="s">
        <v>973</v>
      </c>
      <c r="C2971" t="s">
        <v>974</v>
      </c>
      <c r="D2971" t="s">
        <v>974</v>
      </c>
      <c r="E2971" t="s">
        <v>98</v>
      </c>
      <c r="F2971" t="s">
        <v>99</v>
      </c>
      <c r="G2971" t="s">
        <v>111</v>
      </c>
      <c r="H2971" t="s">
        <v>18</v>
      </c>
      <c r="I2971">
        <v>66</v>
      </c>
      <c r="J2971">
        <v>6.11</v>
      </c>
      <c r="K2971">
        <v>64</v>
      </c>
      <c r="L2971">
        <v>6.11</v>
      </c>
    </row>
    <row r="2972" spans="1:12" x14ac:dyDescent="0.3">
      <c r="A2972">
        <v>122</v>
      </c>
      <c r="B2972" t="s">
        <v>975</v>
      </c>
      <c r="C2972" t="s">
        <v>976</v>
      </c>
      <c r="D2972" t="s">
        <v>976</v>
      </c>
      <c r="E2972" t="s">
        <v>98</v>
      </c>
      <c r="F2972" t="s">
        <v>99</v>
      </c>
      <c r="G2972" t="s">
        <v>111</v>
      </c>
      <c r="H2972" t="s">
        <v>18</v>
      </c>
      <c r="I2972">
        <v>90</v>
      </c>
      <c r="J2972">
        <v>6.11</v>
      </c>
      <c r="K2972">
        <v>64</v>
      </c>
      <c r="L2972">
        <v>6.11</v>
      </c>
    </row>
    <row r="2973" spans="1:12" x14ac:dyDescent="0.3">
      <c r="A2973">
        <v>123</v>
      </c>
      <c r="B2973" t="s">
        <v>982</v>
      </c>
      <c r="C2973" t="s">
        <v>983</v>
      </c>
      <c r="D2973" t="s">
        <v>984</v>
      </c>
      <c r="E2973" t="s">
        <v>985</v>
      </c>
      <c r="F2973" t="s">
        <v>986</v>
      </c>
      <c r="G2973" t="s">
        <v>219</v>
      </c>
      <c r="H2973" t="s">
        <v>535</v>
      </c>
      <c r="I2973">
        <v>44</v>
      </c>
      <c r="J2973">
        <v>4.3</v>
      </c>
      <c r="K2973">
        <v>13</v>
      </c>
      <c r="L2973">
        <v>4.3</v>
      </c>
    </row>
    <row r="2974" spans="1:12" x14ac:dyDescent="0.3">
      <c r="A2974">
        <v>124</v>
      </c>
      <c r="B2974" t="s">
        <v>987</v>
      </c>
      <c r="C2974" t="s">
        <v>988</v>
      </c>
      <c r="D2974" t="s">
        <v>989</v>
      </c>
      <c r="E2974" t="s">
        <v>437</v>
      </c>
      <c r="F2974" t="s">
        <v>990</v>
      </c>
      <c r="G2974" t="s">
        <v>219</v>
      </c>
      <c r="H2974" t="s">
        <v>535</v>
      </c>
      <c r="I2974">
        <v>36</v>
      </c>
      <c r="J2974">
        <v>10.76</v>
      </c>
      <c r="K2974">
        <v>45</v>
      </c>
      <c r="L2974">
        <v>10.76</v>
      </c>
    </row>
    <row r="2975" spans="1:12" x14ac:dyDescent="0.3">
      <c r="A2975">
        <v>125</v>
      </c>
      <c r="B2975" t="s">
        <v>6418</v>
      </c>
      <c r="C2975" t="s">
        <v>6419</v>
      </c>
      <c r="D2975" t="s">
        <v>6420</v>
      </c>
      <c r="E2975" t="s">
        <v>663</v>
      </c>
      <c r="F2975" t="s">
        <v>264</v>
      </c>
      <c r="G2975" t="s">
        <v>17</v>
      </c>
      <c r="H2975" t="s">
        <v>535</v>
      </c>
      <c r="I2975">
        <v>2</v>
      </c>
      <c r="J2975">
        <v>47</v>
      </c>
      <c r="K2975">
        <v>63</v>
      </c>
      <c r="L2975">
        <v>47</v>
      </c>
    </row>
    <row r="2976" spans="1:12" x14ac:dyDescent="0.3">
      <c r="A2976">
        <v>126</v>
      </c>
      <c r="B2976" t="s">
        <v>6421</v>
      </c>
      <c r="C2976" t="s">
        <v>6422</v>
      </c>
      <c r="D2976" t="s">
        <v>6423</v>
      </c>
      <c r="E2976" t="s">
        <v>263</v>
      </c>
      <c r="F2976" t="s">
        <v>264</v>
      </c>
      <c r="G2976" t="s">
        <v>219</v>
      </c>
      <c r="H2976" t="s">
        <v>535</v>
      </c>
      <c r="I2976">
        <v>57</v>
      </c>
      <c r="J2976">
        <v>67.5</v>
      </c>
      <c r="K2976">
        <v>98</v>
      </c>
      <c r="L2976">
        <v>67.5</v>
      </c>
    </row>
    <row r="2977" spans="1:12" x14ac:dyDescent="0.3">
      <c r="A2977">
        <v>127</v>
      </c>
      <c r="B2977" t="s">
        <v>1012</v>
      </c>
      <c r="C2977" t="s">
        <v>1013</v>
      </c>
      <c r="D2977" t="s">
        <v>1014</v>
      </c>
      <c r="E2977" t="s">
        <v>263</v>
      </c>
      <c r="F2977" t="s">
        <v>264</v>
      </c>
      <c r="G2977" t="s">
        <v>17</v>
      </c>
      <c r="H2977" t="s">
        <v>535</v>
      </c>
      <c r="I2977">
        <v>236</v>
      </c>
      <c r="J2977">
        <v>24.5</v>
      </c>
      <c r="K2977">
        <v>33</v>
      </c>
      <c r="L2977">
        <v>24.5</v>
      </c>
    </row>
    <row r="2978" spans="1:12" x14ac:dyDescent="0.3">
      <c r="A2978">
        <v>128</v>
      </c>
      <c r="B2978" t="s">
        <v>1019</v>
      </c>
      <c r="C2978" t="s">
        <v>1020</v>
      </c>
      <c r="D2978" t="s">
        <v>1021</v>
      </c>
      <c r="E2978" t="s">
        <v>263</v>
      </c>
      <c r="F2978" t="s">
        <v>264</v>
      </c>
      <c r="G2978" t="s">
        <v>17</v>
      </c>
      <c r="H2978" t="s">
        <v>535</v>
      </c>
      <c r="I2978">
        <v>16</v>
      </c>
      <c r="J2978">
        <v>142.53</v>
      </c>
      <c r="K2978">
        <v>190</v>
      </c>
      <c r="L2978">
        <v>142.53</v>
      </c>
    </row>
    <row r="2979" spans="1:12" x14ac:dyDescent="0.3">
      <c r="A2979">
        <v>129</v>
      </c>
      <c r="B2979" t="s">
        <v>1026</v>
      </c>
      <c r="C2979" t="s">
        <v>1027</v>
      </c>
      <c r="D2979" t="s">
        <v>1028</v>
      </c>
      <c r="E2979" t="s">
        <v>985</v>
      </c>
      <c r="F2979" t="s">
        <v>986</v>
      </c>
      <c r="G2979" t="s">
        <v>219</v>
      </c>
      <c r="H2979" t="s">
        <v>535</v>
      </c>
      <c r="I2979">
        <v>10</v>
      </c>
      <c r="J2979">
        <v>2.8</v>
      </c>
      <c r="K2979">
        <v>4</v>
      </c>
      <c r="L2979">
        <v>2.8</v>
      </c>
    </row>
    <row r="2980" spans="1:12" x14ac:dyDescent="0.3">
      <c r="A2980">
        <v>130</v>
      </c>
      <c r="B2980" t="s">
        <v>1033</v>
      </c>
      <c r="C2980" t="s">
        <v>1034</v>
      </c>
      <c r="D2980" t="s">
        <v>1035</v>
      </c>
      <c r="E2980" t="s">
        <v>41</v>
      </c>
      <c r="F2980" t="s">
        <v>1036</v>
      </c>
      <c r="G2980" t="s">
        <v>17</v>
      </c>
      <c r="H2980" t="s">
        <v>535</v>
      </c>
      <c r="I2980">
        <v>6</v>
      </c>
      <c r="J2980">
        <v>4.63</v>
      </c>
      <c r="K2980">
        <v>6</v>
      </c>
      <c r="L2980">
        <v>4.63</v>
      </c>
    </row>
    <row r="2981" spans="1:12" x14ac:dyDescent="0.3">
      <c r="A2981">
        <v>131</v>
      </c>
      <c r="B2981" t="s">
        <v>1043</v>
      </c>
      <c r="C2981" t="s">
        <v>1044</v>
      </c>
      <c r="D2981" t="s">
        <v>1045</v>
      </c>
      <c r="E2981" t="s">
        <v>204</v>
      </c>
      <c r="F2981" t="s">
        <v>1046</v>
      </c>
      <c r="G2981" t="s">
        <v>17</v>
      </c>
      <c r="H2981" t="s">
        <v>535</v>
      </c>
      <c r="I2981">
        <v>1</v>
      </c>
      <c r="J2981">
        <v>48</v>
      </c>
      <c r="K2981">
        <v>379</v>
      </c>
      <c r="L2981">
        <v>48</v>
      </c>
    </row>
    <row r="2982" spans="1:12" x14ac:dyDescent="0.3">
      <c r="A2982">
        <v>132</v>
      </c>
      <c r="B2982" t="s">
        <v>1067</v>
      </c>
      <c r="C2982" t="s">
        <v>1068</v>
      </c>
      <c r="D2982" t="s">
        <v>1069</v>
      </c>
      <c r="E2982" t="s">
        <v>98</v>
      </c>
      <c r="F2982" t="s">
        <v>322</v>
      </c>
      <c r="G2982" t="s">
        <v>17</v>
      </c>
      <c r="H2982" t="s">
        <v>535</v>
      </c>
      <c r="I2982">
        <v>26</v>
      </c>
      <c r="J2982">
        <v>27.86</v>
      </c>
      <c r="K2982">
        <v>39</v>
      </c>
      <c r="L2982">
        <v>27.86</v>
      </c>
    </row>
    <row r="2983" spans="1:12" x14ac:dyDescent="0.3">
      <c r="A2983">
        <v>133</v>
      </c>
      <c r="B2983" t="s">
        <v>1070</v>
      </c>
      <c r="C2983" t="s">
        <v>1071</v>
      </c>
      <c r="D2983" t="s">
        <v>1072</v>
      </c>
      <c r="E2983" t="s">
        <v>263</v>
      </c>
      <c r="F2983" t="s">
        <v>264</v>
      </c>
      <c r="G2983" t="s">
        <v>219</v>
      </c>
      <c r="H2983" t="s">
        <v>535</v>
      </c>
      <c r="I2983">
        <v>10</v>
      </c>
      <c r="J2983">
        <v>69.599999999999994</v>
      </c>
      <c r="K2983">
        <v>309</v>
      </c>
      <c r="L2983">
        <v>69.599999999999994</v>
      </c>
    </row>
    <row r="2984" spans="1:12" x14ac:dyDescent="0.3">
      <c r="A2984">
        <v>134</v>
      </c>
      <c r="B2984" t="s">
        <v>1076</v>
      </c>
      <c r="C2984" t="s">
        <v>1077</v>
      </c>
      <c r="D2984" t="s">
        <v>1078</v>
      </c>
      <c r="E2984" t="s">
        <v>65</v>
      </c>
      <c r="F2984" t="s">
        <v>1079</v>
      </c>
      <c r="G2984" t="s">
        <v>17</v>
      </c>
      <c r="H2984" t="s">
        <v>535</v>
      </c>
      <c r="I2984">
        <v>2</v>
      </c>
      <c r="J2984">
        <v>4.5</v>
      </c>
      <c r="K2984">
        <v>7</v>
      </c>
      <c r="L2984">
        <v>4.5</v>
      </c>
    </row>
    <row r="2985" spans="1:12" x14ac:dyDescent="0.3">
      <c r="A2985">
        <v>135</v>
      </c>
      <c r="B2985" t="s">
        <v>6424</v>
      </c>
      <c r="C2985" t="s">
        <v>6425</v>
      </c>
      <c r="D2985" t="s">
        <v>6426</v>
      </c>
      <c r="E2985" t="s">
        <v>263</v>
      </c>
      <c r="F2985" t="s">
        <v>264</v>
      </c>
      <c r="G2985" t="s">
        <v>17</v>
      </c>
      <c r="H2985" t="s">
        <v>535</v>
      </c>
      <c r="I2985">
        <v>6</v>
      </c>
      <c r="J2985">
        <v>59.5</v>
      </c>
      <c r="K2985">
        <v>88</v>
      </c>
      <c r="L2985">
        <v>59.5</v>
      </c>
    </row>
    <row r="2986" spans="1:12" x14ac:dyDescent="0.3">
      <c r="A2986">
        <v>136</v>
      </c>
      <c r="B2986" t="s">
        <v>1111</v>
      </c>
      <c r="C2986" t="s">
        <v>1112</v>
      </c>
      <c r="D2986" t="s">
        <v>1113</v>
      </c>
      <c r="E2986" t="s">
        <v>263</v>
      </c>
      <c r="F2986" t="s">
        <v>264</v>
      </c>
      <c r="G2986" t="s">
        <v>219</v>
      </c>
      <c r="H2986" t="s">
        <v>535</v>
      </c>
      <c r="I2986">
        <v>12</v>
      </c>
      <c r="J2986">
        <v>16.2</v>
      </c>
      <c r="K2986">
        <v>46</v>
      </c>
      <c r="L2986">
        <v>16.2</v>
      </c>
    </row>
    <row r="2987" spans="1:12" x14ac:dyDescent="0.3">
      <c r="A2987">
        <v>137</v>
      </c>
      <c r="B2987" t="s">
        <v>1120</v>
      </c>
      <c r="C2987" t="s">
        <v>1121</v>
      </c>
      <c r="D2987" t="s">
        <v>1122</v>
      </c>
      <c r="E2987" t="s">
        <v>1123</v>
      </c>
      <c r="F2987" t="s">
        <v>523</v>
      </c>
      <c r="G2987" t="s">
        <v>17</v>
      </c>
      <c r="H2987" t="s">
        <v>535</v>
      </c>
      <c r="I2987">
        <v>14</v>
      </c>
      <c r="J2987">
        <v>105</v>
      </c>
      <c r="K2987">
        <v>629</v>
      </c>
      <c r="L2987">
        <v>105</v>
      </c>
    </row>
    <row r="2988" spans="1:12" x14ac:dyDescent="0.3">
      <c r="A2988">
        <v>138</v>
      </c>
      <c r="B2988" t="s">
        <v>1124</v>
      </c>
      <c r="C2988" t="s">
        <v>1125</v>
      </c>
      <c r="D2988" t="s">
        <v>1126</v>
      </c>
      <c r="E2988" t="s">
        <v>41</v>
      </c>
      <c r="F2988" t="s">
        <v>420</v>
      </c>
      <c r="G2988" t="s">
        <v>17</v>
      </c>
      <c r="H2988" t="s">
        <v>535</v>
      </c>
      <c r="I2988">
        <v>29</v>
      </c>
      <c r="J2988">
        <v>8.14</v>
      </c>
      <c r="K2988">
        <v>11</v>
      </c>
      <c r="L2988">
        <v>8.14</v>
      </c>
    </row>
    <row r="2989" spans="1:12" x14ac:dyDescent="0.3">
      <c r="A2989">
        <v>139</v>
      </c>
      <c r="B2989" t="s">
        <v>1136</v>
      </c>
      <c r="C2989" t="s">
        <v>1137</v>
      </c>
      <c r="D2989" t="s">
        <v>1138</v>
      </c>
      <c r="E2989" t="s">
        <v>263</v>
      </c>
      <c r="F2989" t="s">
        <v>1139</v>
      </c>
      <c r="G2989" t="s">
        <v>219</v>
      </c>
      <c r="H2989" t="s">
        <v>535</v>
      </c>
      <c r="I2989">
        <v>9</v>
      </c>
      <c r="J2989">
        <v>40</v>
      </c>
      <c r="K2989">
        <v>50</v>
      </c>
      <c r="L2989">
        <v>40</v>
      </c>
    </row>
    <row r="2990" spans="1:12" x14ac:dyDescent="0.3">
      <c r="A2990">
        <v>140</v>
      </c>
      <c r="B2990" t="s">
        <v>1149</v>
      </c>
      <c r="C2990" t="s">
        <v>1150</v>
      </c>
      <c r="D2990" t="s">
        <v>1151</v>
      </c>
      <c r="E2990" t="s">
        <v>263</v>
      </c>
      <c r="F2990" t="s">
        <v>990</v>
      </c>
      <c r="G2990" t="s">
        <v>219</v>
      </c>
      <c r="H2990" t="s">
        <v>535</v>
      </c>
      <c r="I2990">
        <v>1</v>
      </c>
      <c r="J2990">
        <v>22</v>
      </c>
      <c r="K2990">
        <v>70</v>
      </c>
      <c r="L2990">
        <v>22</v>
      </c>
    </row>
    <row r="2991" spans="1:12" x14ac:dyDescent="0.3">
      <c r="A2991">
        <v>141</v>
      </c>
      <c r="B2991" t="s">
        <v>6427</v>
      </c>
      <c r="C2991" t="s">
        <v>6428</v>
      </c>
      <c r="D2991" t="s">
        <v>6429</v>
      </c>
      <c r="E2991" t="s">
        <v>263</v>
      </c>
      <c r="F2991" t="s">
        <v>264</v>
      </c>
      <c r="G2991" t="s">
        <v>17</v>
      </c>
      <c r="H2991" t="s">
        <v>535</v>
      </c>
      <c r="I2991">
        <v>24</v>
      </c>
      <c r="J2991">
        <v>31.5</v>
      </c>
      <c r="K2991">
        <v>44</v>
      </c>
      <c r="L2991">
        <v>31.5</v>
      </c>
    </row>
    <row r="2992" spans="1:12" x14ac:dyDescent="0.3">
      <c r="A2992">
        <v>142</v>
      </c>
      <c r="B2992" t="s">
        <v>1191</v>
      </c>
      <c r="C2992" t="s">
        <v>1192</v>
      </c>
      <c r="D2992" t="s">
        <v>1189</v>
      </c>
      <c r="E2992" t="s">
        <v>293</v>
      </c>
      <c r="F2992" t="s">
        <v>1190</v>
      </c>
      <c r="G2992" t="s">
        <v>17</v>
      </c>
      <c r="H2992" t="s">
        <v>535</v>
      </c>
      <c r="I2992">
        <v>11</v>
      </c>
      <c r="J2992">
        <v>8.67</v>
      </c>
      <c r="K2992">
        <v>12</v>
      </c>
      <c r="L2992">
        <v>8.67</v>
      </c>
    </row>
    <row r="2993" spans="1:12" x14ac:dyDescent="0.3">
      <c r="A2993">
        <v>143</v>
      </c>
      <c r="B2993" t="s">
        <v>6430</v>
      </c>
      <c r="C2993" t="s">
        <v>6431</v>
      </c>
      <c r="D2993" t="s">
        <v>6432</v>
      </c>
      <c r="E2993" t="s">
        <v>663</v>
      </c>
      <c r="F2993" t="s">
        <v>990</v>
      </c>
      <c r="G2993" t="s">
        <v>17</v>
      </c>
      <c r="H2993" t="s">
        <v>535</v>
      </c>
      <c r="I2993">
        <v>4</v>
      </c>
      <c r="J2993">
        <v>130</v>
      </c>
      <c r="K2993">
        <v>306</v>
      </c>
      <c r="L2993">
        <v>130</v>
      </c>
    </row>
    <row r="2994" spans="1:12" x14ac:dyDescent="0.3">
      <c r="A2994">
        <v>144</v>
      </c>
      <c r="B2994" t="s">
        <v>1214</v>
      </c>
      <c r="C2994" t="s">
        <v>1215</v>
      </c>
      <c r="D2994" t="s">
        <v>1216</v>
      </c>
      <c r="E2994" t="s">
        <v>41</v>
      </c>
      <c r="F2994" t="s">
        <v>1110</v>
      </c>
      <c r="G2994" t="s">
        <v>17</v>
      </c>
      <c r="H2994" t="s">
        <v>535</v>
      </c>
      <c r="I2994">
        <v>7</v>
      </c>
      <c r="J2994">
        <v>7.76</v>
      </c>
      <c r="K2994">
        <v>10</v>
      </c>
      <c r="L2994">
        <v>7.76</v>
      </c>
    </row>
    <row r="2995" spans="1:12" x14ac:dyDescent="0.3">
      <c r="A2995">
        <v>145</v>
      </c>
      <c r="B2995" t="s">
        <v>1238</v>
      </c>
      <c r="C2995" t="s">
        <v>1239</v>
      </c>
      <c r="D2995" t="s">
        <v>1240</v>
      </c>
      <c r="E2995" t="s">
        <v>263</v>
      </c>
      <c r="F2995" t="s">
        <v>1241</v>
      </c>
      <c r="G2995" t="s">
        <v>219</v>
      </c>
      <c r="H2995" t="s">
        <v>535</v>
      </c>
      <c r="I2995">
        <v>13</v>
      </c>
      <c r="J2995">
        <v>30</v>
      </c>
      <c r="K2995">
        <v>118</v>
      </c>
      <c r="L2995">
        <v>30</v>
      </c>
    </row>
    <row r="2996" spans="1:12" x14ac:dyDescent="0.3">
      <c r="A2996">
        <v>146</v>
      </c>
      <c r="B2996" t="s">
        <v>1245</v>
      </c>
      <c r="C2996" t="s">
        <v>1246</v>
      </c>
      <c r="D2996" t="s">
        <v>1247</v>
      </c>
      <c r="E2996" t="s">
        <v>29</v>
      </c>
      <c r="F2996" t="s">
        <v>310</v>
      </c>
      <c r="G2996" t="s">
        <v>17</v>
      </c>
      <c r="H2996" t="s">
        <v>535</v>
      </c>
      <c r="I2996">
        <v>13</v>
      </c>
      <c r="J2996">
        <v>3.65</v>
      </c>
      <c r="K2996">
        <v>24</v>
      </c>
      <c r="L2996">
        <v>3.65</v>
      </c>
    </row>
    <row r="2997" spans="1:12" x14ac:dyDescent="0.3">
      <c r="A2997">
        <v>147</v>
      </c>
      <c r="B2997" t="s">
        <v>4745</v>
      </c>
      <c r="C2997" t="s">
        <v>4746</v>
      </c>
      <c r="D2997" t="s">
        <v>4747</v>
      </c>
      <c r="E2997" t="s">
        <v>2438</v>
      </c>
      <c r="F2997" t="s">
        <v>564</v>
      </c>
      <c r="G2997" t="s">
        <v>219</v>
      </c>
      <c r="H2997" t="s">
        <v>535</v>
      </c>
      <c r="I2997">
        <v>3</v>
      </c>
      <c r="J2997">
        <v>146.88999999999999</v>
      </c>
      <c r="K2997">
        <v>205</v>
      </c>
      <c r="L2997">
        <v>146.88999999999999</v>
      </c>
    </row>
    <row r="2998" spans="1:12" x14ac:dyDescent="0.3">
      <c r="A2998">
        <v>148</v>
      </c>
      <c r="B2998" t="s">
        <v>6433</v>
      </c>
      <c r="C2998" t="s">
        <v>6434</v>
      </c>
      <c r="D2998" t="s">
        <v>6435</v>
      </c>
      <c r="E2998" t="s">
        <v>263</v>
      </c>
      <c r="F2998" t="s">
        <v>264</v>
      </c>
      <c r="G2998" t="s">
        <v>17</v>
      </c>
      <c r="H2998" t="s">
        <v>535</v>
      </c>
      <c r="I2998">
        <v>1</v>
      </c>
      <c r="J2998">
        <v>37</v>
      </c>
      <c r="K2998">
        <v>54</v>
      </c>
      <c r="L2998">
        <v>37</v>
      </c>
    </row>
    <row r="2999" spans="1:12" x14ac:dyDescent="0.3">
      <c r="A2999">
        <v>149</v>
      </c>
      <c r="B2999" t="s">
        <v>6436</v>
      </c>
      <c r="C2999" t="s">
        <v>6437</v>
      </c>
      <c r="D2999" t="s">
        <v>6438</v>
      </c>
      <c r="E2999" t="s">
        <v>204</v>
      </c>
      <c r="F2999" t="s">
        <v>264</v>
      </c>
      <c r="G2999" t="s">
        <v>17</v>
      </c>
      <c r="H2999" t="s">
        <v>535</v>
      </c>
      <c r="I2999">
        <v>3</v>
      </c>
      <c r="J2999">
        <v>76.5</v>
      </c>
      <c r="K2999">
        <v>117</v>
      </c>
      <c r="L2999">
        <v>76.5</v>
      </c>
    </row>
    <row r="3000" spans="1:12" x14ac:dyDescent="0.3">
      <c r="A3000">
        <v>150</v>
      </c>
      <c r="B3000" t="s">
        <v>1294</v>
      </c>
      <c r="C3000" t="s">
        <v>1295</v>
      </c>
      <c r="D3000" t="s">
        <v>1296</v>
      </c>
      <c r="E3000" t="s">
        <v>663</v>
      </c>
      <c r="F3000" t="s">
        <v>264</v>
      </c>
      <c r="G3000" t="s">
        <v>219</v>
      </c>
      <c r="H3000" t="s">
        <v>535</v>
      </c>
      <c r="I3000">
        <v>22</v>
      </c>
      <c r="J3000">
        <v>25.5</v>
      </c>
      <c r="K3000">
        <v>34</v>
      </c>
      <c r="L3000">
        <v>25.5</v>
      </c>
    </row>
    <row r="3001" spans="1:12" x14ac:dyDescent="0.3">
      <c r="A3001">
        <v>151</v>
      </c>
      <c r="B3001" t="s">
        <v>1297</v>
      </c>
      <c r="C3001" t="s">
        <v>1298</v>
      </c>
      <c r="D3001" t="s">
        <v>1299</v>
      </c>
      <c r="E3001" t="s">
        <v>263</v>
      </c>
      <c r="F3001" t="s">
        <v>264</v>
      </c>
      <c r="G3001" t="s">
        <v>17</v>
      </c>
      <c r="H3001" t="s">
        <v>535</v>
      </c>
      <c r="I3001">
        <v>36</v>
      </c>
      <c r="J3001">
        <v>26</v>
      </c>
      <c r="K3001">
        <v>35</v>
      </c>
      <c r="L3001">
        <v>26</v>
      </c>
    </row>
    <row r="3002" spans="1:12" x14ac:dyDescent="0.3">
      <c r="A3002">
        <v>152</v>
      </c>
      <c r="B3002" t="s">
        <v>1300</v>
      </c>
      <c r="C3002" t="s">
        <v>1301</v>
      </c>
      <c r="D3002" t="s">
        <v>1302</v>
      </c>
      <c r="E3002" t="s">
        <v>263</v>
      </c>
      <c r="F3002" t="s">
        <v>264</v>
      </c>
      <c r="G3002" t="s">
        <v>17</v>
      </c>
      <c r="H3002" t="s">
        <v>535</v>
      </c>
      <c r="I3002">
        <v>14</v>
      </c>
      <c r="J3002">
        <v>43.5</v>
      </c>
      <c r="K3002">
        <v>58</v>
      </c>
      <c r="L3002">
        <v>43.5</v>
      </c>
    </row>
    <row r="3003" spans="1:12" x14ac:dyDescent="0.3">
      <c r="A3003">
        <v>153</v>
      </c>
      <c r="B3003" t="s">
        <v>1311</v>
      </c>
      <c r="C3003" t="s">
        <v>1312</v>
      </c>
      <c r="D3003" t="s">
        <v>1313</v>
      </c>
      <c r="E3003" t="s">
        <v>985</v>
      </c>
      <c r="F3003" t="s">
        <v>986</v>
      </c>
      <c r="G3003" t="s">
        <v>17</v>
      </c>
      <c r="H3003" t="s">
        <v>535</v>
      </c>
      <c r="I3003">
        <v>19</v>
      </c>
      <c r="J3003">
        <v>5.5</v>
      </c>
      <c r="K3003">
        <v>10</v>
      </c>
      <c r="L3003">
        <v>5.5</v>
      </c>
    </row>
    <row r="3004" spans="1:12" x14ac:dyDescent="0.3">
      <c r="A3004">
        <v>154</v>
      </c>
      <c r="B3004" t="s">
        <v>1321</v>
      </c>
      <c r="C3004" t="s">
        <v>1322</v>
      </c>
      <c r="D3004" t="s">
        <v>1323</v>
      </c>
      <c r="E3004" t="s">
        <v>263</v>
      </c>
      <c r="F3004" t="s">
        <v>264</v>
      </c>
      <c r="G3004" t="s">
        <v>17</v>
      </c>
      <c r="H3004" t="s">
        <v>535</v>
      </c>
      <c r="I3004">
        <v>22</v>
      </c>
      <c r="J3004">
        <v>12.5</v>
      </c>
      <c r="K3004">
        <v>16</v>
      </c>
      <c r="L3004">
        <v>12.5</v>
      </c>
    </row>
    <row r="3005" spans="1:12" x14ac:dyDescent="0.3">
      <c r="A3005">
        <v>155</v>
      </c>
      <c r="B3005" t="s">
        <v>1330</v>
      </c>
      <c r="C3005" t="s">
        <v>1331</v>
      </c>
      <c r="D3005" t="s">
        <v>1332</v>
      </c>
      <c r="E3005" t="s">
        <v>1123</v>
      </c>
      <c r="F3005" t="s">
        <v>523</v>
      </c>
      <c r="G3005" t="s">
        <v>219</v>
      </c>
      <c r="H3005" t="s">
        <v>535</v>
      </c>
      <c r="I3005">
        <v>2</v>
      </c>
      <c r="J3005">
        <v>323</v>
      </c>
      <c r="K3005">
        <v>2037</v>
      </c>
      <c r="L3005">
        <v>323</v>
      </c>
    </row>
    <row r="3006" spans="1:12" x14ac:dyDescent="0.3">
      <c r="A3006">
        <v>156</v>
      </c>
      <c r="B3006" t="s">
        <v>6439</v>
      </c>
      <c r="C3006" t="s">
        <v>6440</v>
      </c>
      <c r="D3006" t="s">
        <v>6441</v>
      </c>
      <c r="E3006" t="s">
        <v>962</v>
      </c>
      <c r="F3006" t="s">
        <v>1650</v>
      </c>
      <c r="G3006" t="s">
        <v>17</v>
      </c>
      <c r="H3006" t="s">
        <v>535</v>
      </c>
      <c r="I3006">
        <v>3</v>
      </c>
      <c r="J3006">
        <v>65</v>
      </c>
      <c r="K3006">
        <v>303</v>
      </c>
      <c r="L3006">
        <v>65</v>
      </c>
    </row>
    <row r="3007" spans="1:12" x14ac:dyDescent="0.3">
      <c r="A3007">
        <v>157</v>
      </c>
      <c r="B3007" t="s">
        <v>1339</v>
      </c>
      <c r="C3007" t="s">
        <v>1340</v>
      </c>
      <c r="D3007" t="s">
        <v>1341</v>
      </c>
      <c r="E3007" t="s">
        <v>98</v>
      </c>
      <c r="F3007" t="s">
        <v>92</v>
      </c>
      <c r="G3007" t="s">
        <v>219</v>
      </c>
      <c r="H3007" t="s">
        <v>535</v>
      </c>
      <c r="I3007">
        <v>2</v>
      </c>
      <c r="J3007">
        <v>13.6</v>
      </c>
      <c r="K3007">
        <v>19</v>
      </c>
      <c r="L3007">
        <v>13.6</v>
      </c>
    </row>
    <row r="3008" spans="1:12" x14ac:dyDescent="0.3">
      <c r="A3008">
        <v>158</v>
      </c>
      <c r="B3008" t="s">
        <v>1342</v>
      </c>
      <c r="C3008" t="s">
        <v>1343</v>
      </c>
      <c r="D3008" t="s">
        <v>1344</v>
      </c>
      <c r="E3008" t="s">
        <v>263</v>
      </c>
      <c r="F3008" t="s">
        <v>264</v>
      </c>
      <c r="G3008" t="s">
        <v>17</v>
      </c>
      <c r="H3008" t="s">
        <v>535</v>
      </c>
      <c r="I3008">
        <v>68</v>
      </c>
      <c r="J3008">
        <v>21</v>
      </c>
      <c r="K3008">
        <v>66</v>
      </c>
      <c r="L3008">
        <v>21</v>
      </c>
    </row>
    <row r="3009" spans="1:12" x14ac:dyDescent="0.3">
      <c r="A3009">
        <v>159</v>
      </c>
      <c r="B3009" t="s">
        <v>1369</v>
      </c>
      <c r="C3009" t="s">
        <v>1370</v>
      </c>
      <c r="D3009" t="s">
        <v>1371</v>
      </c>
      <c r="E3009" t="s">
        <v>263</v>
      </c>
      <c r="F3009" t="s">
        <v>264</v>
      </c>
      <c r="G3009" t="s">
        <v>17</v>
      </c>
      <c r="H3009" t="s">
        <v>535</v>
      </c>
      <c r="I3009">
        <v>36</v>
      </c>
      <c r="J3009">
        <v>63.5</v>
      </c>
      <c r="K3009">
        <v>123</v>
      </c>
      <c r="L3009">
        <v>63.5</v>
      </c>
    </row>
    <row r="3010" spans="1:12" x14ac:dyDescent="0.3">
      <c r="A3010">
        <v>160</v>
      </c>
      <c r="B3010" t="s">
        <v>6442</v>
      </c>
      <c r="C3010" t="s">
        <v>6443</v>
      </c>
      <c r="D3010" t="s">
        <v>6444</v>
      </c>
      <c r="E3010" t="s">
        <v>663</v>
      </c>
      <c r="F3010" t="s">
        <v>264</v>
      </c>
      <c r="G3010" t="s">
        <v>17</v>
      </c>
      <c r="H3010" t="s">
        <v>535</v>
      </c>
      <c r="I3010">
        <v>30</v>
      </c>
      <c r="J3010">
        <v>4.2</v>
      </c>
      <c r="K3010">
        <v>5</v>
      </c>
      <c r="L3010">
        <v>4.2</v>
      </c>
    </row>
    <row r="3011" spans="1:12" x14ac:dyDescent="0.3">
      <c r="A3011">
        <v>161</v>
      </c>
      <c r="B3011" t="s">
        <v>1372</v>
      </c>
      <c r="C3011" t="s">
        <v>1373</v>
      </c>
      <c r="D3011" t="s">
        <v>1374</v>
      </c>
      <c r="E3011" t="s">
        <v>263</v>
      </c>
      <c r="F3011" t="s">
        <v>264</v>
      </c>
      <c r="G3011" t="s">
        <v>17</v>
      </c>
      <c r="H3011" t="s">
        <v>535</v>
      </c>
      <c r="I3011">
        <v>92</v>
      </c>
      <c r="J3011">
        <v>20.9</v>
      </c>
      <c r="K3011">
        <v>28</v>
      </c>
      <c r="L3011">
        <v>20.9</v>
      </c>
    </row>
    <row r="3012" spans="1:12" x14ac:dyDescent="0.3">
      <c r="A3012">
        <v>162</v>
      </c>
      <c r="B3012" t="s">
        <v>1381</v>
      </c>
      <c r="C3012" t="s">
        <v>1382</v>
      </c>
      <c r="D3012" t="s">
        <v>1383</v>
      </c>
      <c r="E3012" t="s">
        <v>263</v>
      </c>
      <c r="F3012" t="s">
        <v>264</v>
      </c>
      <c r="G3012" t="s">
        <v>219</v>
      </c>
      <c r="H3012" t="s">
        <v>535</v>
      </c>
      <c r="I3012">
        <v>221</v>
      </c>
      <c r="J3012">
        <v>42</v>
      </c>
      <c r="K3012">
        <v>72</v>
      </c>
      <c r="L3012">
        <v>42</v>
      </c>
    </row>
    <row r="3013" spans="1:12" x14ac:dyDescent="0.3">
      <c r="A3013">
        <v>163</v>
      </c>
      <c r="B3013" t="s">
        <v>1394</v>
      </c>
      <c r="C3013" t="s">
        <v>1395</v>
      </c>
      <c r="D3013" t="s">
        <v>1396</v>
      </c>
      <c r="E3013" t="s">
        <v>263</v>
      </c>
      <c r="F3013" t="s">
        <v>264</v>
      </c>
      <c r="G3013" t="s">
        <v>219</v>
      </c>
      <c r="H3013" t="s">
        <v>535</v>
      </c>
      <c r="I3013">
        <v>141</v>
      </c>
      <c r="J3013">
        <v>75</v>
      </c>
      <c r="K3013">
        <v>122</v>
      </c>
      <c r="L3013">
        <v>75</v>
      </c>
    </row>
    <row r="3014" spans="1:12" x14ac:dyDescent="0.3">
      <c r="A3014">
        <v>164</v>
      </c>
      <c r="B3014" t="s">
        <v>1409</v>
      </c>
      <c r="C3014" t="s">
        <v>1410</v>
      </c>
      <c r="D3014" t="s">
        <v>1411</v>
      </c>
      <c r="E3014" t="s">
        <v>263</v>
      </c>
      <c r="F3014" t="s">
        <v>264</v>
      </c>
      <c r="G3014" t="s">
        <v>17</v>
      </c>
      <c r="H3014" t="s">
        <v>535</v>
      </c>
      <c r="I3014">
        <v>37</v>
      </c>
      <c r="J3014">
        <v>24.5</v>
      </c>
      <c r="K3014">
        <v>34</v>
      </c>
      <c r="L3014">
        <v>24.5</v>
      </c>
    </row>
    <row r="3015" spans="1:12" x14ac:dyDescent="0.3">
      <c r="A3015">
        <v>165</v>
      </c>
      <c r="B3015" t="s">
        <v>1412</v>
      </c>
      <c r="C3015" t="s">
        <v>1413</v>
      </c>
      <c r="D3015" t="s">
        <v>1414</v>
      </c>
      <c r="E3015" t="s">
        <v>125</v>
      </c>
      <c r="F3015" t="s">
        <v>1110</v>
      </c>
      <c r="G3015" t="s">
        <v>219</v>
      </c>
      <c r="H3015" t="s">
        <v>535</v>
      </c>
      <c r="I3015">
        <v>10</v>
      </c>
      <c r="J3015">
        <v>9.6999999999999993</v>
      </c>
      <c r="K3015">
        <v>47</v>
      </c>
      <c r="L3015">
        <v>9.6999999999999993</v>
      </c>
    </row>
    <row r="3016" spans="1:12" x14ac:dyDescent="0.3">
      <c r="A3016">
        <v>166</v>
      </c>
      <c r="B3016" t="s">
        <v>1415</v>
      </c>
      <c r="C3016" t="s">
        <v>1416</v>
      </c>
      <c r="D3016" t="s">
        <v>1417</v>
      </c>
      <c r="E3016" t="s">
        <v>125</v>
      </c>
      <c r="F3016" t="s">
        <v>1110</v>
      </c>
      <c r="G3016" t="s">
        <v>219</v>
      </c>
      <c r="H3016" t="s">
        <v>535</v>
      </c>
      <c r="I3016">
        <v>8</v>
      </c>
      <c r="J3016">
        <v>15</v>
      </c>
      <c r="K3016">
        <v>70</v>
      </c>
      <c r="L3016">
        <v>15</v>
      </c>
    </row>
    <row r="3017" spans="1:12" x14ac:dyDescent="0.3">
      <c r="A3017">
        <v>167</v>
      </c>
      <c r="B3017" t="s">
        <v>1418</v>
      </c>
      <c r="C3017" t="s">
        <v>1419</v>
      </c>
      <c r="D3017" t="s">
        <v>1420</v>
      </c>
      <c r="E3017" t="s">
        <v>125</v>
      </c>
      <c r="F3017" t="s">
        <v>1110</v>
      </c>
      <c r="G3017" t="s">
        <v>219</v>
      </c>
      <c r="H3017" t="s">
        <v>535</v>
      </c>
      <c r="I3017">
        <v>8</v>
      </c>
      <c r="J3017">
        <v>19.850000000000001</v>
      </c>
      <c r="K3017">
        <v>113</v>
      </c>
      <c r="L3017">
        <v>19.850000000000001</v>
      </c>
    </row>
    <row r="3018" spans="1:12" x14ac:dyDescent="0.3">
      <c r="A3018">
        <v>168</v>
      </c>
      <c r="B3018" t="s">
        <v>1452</v>
      </c>
      <c r="C3018" t="s">
        <v>1453</v>
      </c>
      <c r="D3018" t="s">
        <v>1454</v>
      </c>
      <c r="E3018" t="s">
        <v>985</v>
      </c>
      <c r="F3018" t="s">
        <v>986</v>
      </c>
      <c r="G3018" t="s">
        <v>17</v>
      </c>
      <c r="H3018" t="s">
        <v>535</v>
      </c>
      <c r="I3018">
        <v>307</v>
      </c>
      <c r="J3018">
        <v>2.4500000000000002</v>
      </c>
      <c r="K3018">
        <v>13</v>
      </c>
      <c r="L3018">
        <v>2.4500000000000002</v>
      </c>
    </row>
    <row r="3019" spans="1:12" x14ac:dyDescent="0.3">
      <c r="A3019">
        <v>169</v>
      </c>
      <c r="B3019" t="s">
        <v>6445</v>
      </c>
      <c r="C3019" t="s">
        <v>6446</v>
      </c>
      <c r="D3019" t="s">
        <v>6447</v>
      </c>
      <c r="E3019" t="s">
        <v>263</v>
      </c>
      <c r="F3019" t="s">
        <v>523</v>
      </c>
      <c r="G3019" t="s">
        <v>17</v>
      </c>
      <c r="H3019" t="s">
        <v>535</v>
      </c>
      <c r="I3019">
        <v>2</v>
      </c>
      <c r="J3019">
        <v>16.66</v>
      </c>
      <c r="K3019">
        <v>23</v>
      </c>
      <c r="L3019">
        <v>16.66</v>
      </c>
    </row>
    <row r="3020" spans="1:12" x14ac:dyDescent="0.3">
      <c r="A3020">
        <v>170</v>
      </c>
      <c r="B3020" t="s">
        <v>1473</v>
      </c>
      <c r="C3020" t="s">
        <v>1474</v>
      </c>
      <c r="D3020" t="s">
        <v>1475</v>
      </c>
      <c r="E3020" t="s">
        <v>578</v>
      </c>
      <c r="F3020" t="s">
        <v>579</v>
      </c>
      <c r="G3020" t="s">
        <v>219</v>
      </c>
      <c r="H3020" t="s">
        <v>535</v>
      </c>
      <c r="I3020">
        <v>2</v>
      </c>
      <c r="J3020">
        <v>3.75</v>
      </c>
      <c r="K3020">
        <v>5</v>
      </c>
      <c r="L3020">
        <v>3.75</v>
      </c>
    </row>
    <row r="3021" spans="1:12" x14ac:dyDescent="0.3">
      <c r="A3021">
        <v>171</v>
      </c>
      <c r="B3021" t="s">
        <v>1486</v>
      </c>
      <c r="C3021" t="s">
        <v>1487</v>
      </c>
      <c r="D3021" t="s">
        <v>1488</v>
      </c>
      <c r="E3021" t="s">
        <v>41</v>
      </c>
      <c r="F3021" t="s">
        <v>1489</v>
      </c>
      <c r="G3021" t="s">
        <v>219</v>
      </c>
      <c r="H3021" t="s">
        <v>535</v>
      </c>
      <c r="I3021">
        <v>204</v>
      </c>
      <c r="J3021">
        <v>15.31</v>
      </c>
      <c r="K3021">
        <v>19</v>
      </c>
      <c r="L3021">
        <v>15.31</v>
      </c>
    </row>
    <row r="3022" spans="1:12" x14ac:dyDescent="0.3">
      <c r="A3022">
        <v>172</v>
      </c>
      <c r="B3022" t="s">
        <v>1507</v>
      </c>
      <c r="C3022" t="s">
        <v>1508</v>
      </c>
      <c r="D3022" t="s">
        <v>1509</v>
      </c>
      <c r="E3022" t="s">
        <v>985</v>
      </c>
      <c r="F3022" t="s">
        <v>986</v>
      </c>
      <c r="G3022" t="s">
        <v>17</v>
      </c>
      <c r="H3022" t="s">
        <v>535</v>
      </c>
      <c r="I3022">
        <v>5</v>
      </c>
      <c r="J3022">
        <v>5.5</v>
      </c>
      <c r="K3022">
        <v>26</v>
      </c>
      <c r="L3022">
        <v>5.5</v>
      </c>
    </row>
    <row r="3023" spans="1:12" x14ac:dyDescent="0.3">
      <c r="A3023">
        <v>173</v>
      </c>
      <c r="B3023" t="s">
        <v>1513</v>
      </c>
      <c r="C3023" t="s">
        <v>1514</v>
      </c>
      <c r="D3023" t="s">
        <v>1515</v>
      </c>
      <c r="E3023" t="s">
        <v>29</v>
      </c>
      <c r="F3023" t="s">
        <v>1516</v>
      </c>
      <c r="G3023" t="s">
        <v>17</v>
      </c>
      <c r="H3023" t="s">
        <v>535</v>
      </c>
      <c r="I3023">
        <v>11</v>
      </c>
      <c r="J3023">
        <v>2.75</v>
      </c>
      <c r="K3023">
        <v>6</v>
      </c>
      <c r="L3023">
        <v>2.75</v>
      </c>
    </row>
    <row r="3024" spans="1:12" x14ac:dyDescent="0.3">
      <c r="A3024">
        <v>174</v>
      </c>
      <c r="B3024" t="s">
        <v>1523</v>
      </c>
      <c r="C3024" t="s">
        <v>1524</v>
      </c>
      <c r="D3024" t="s">
        <v>1525</v>
      </c>
      <c r="E3024" t="s">
        <v>98</v>
      </c>
      <c r="F3024" t="s">
        <v>990</v>
      </c>
      <c r="G3024" t="s">
        <v>17</v>
      </c>
      <c r="H3024" t="s">
        <v>535</v>
      </c>
      <c r="I3024">
        <v>59</v>
      </c>
      <c r="J3024">
        <v>35</v>
      </c>
      <c r="K3024">
        <v>51</v>
      </c>
      <c r="L3024">
        <v>35</v>
      </c>
    </row>
    <row r="3025" spans="1:12" x14ac:dyDescent="0.3">
      <c r="A3025">
        <v>175</v>
      </c>
      <c r="B3025" t="s">
        <v>1526</v>
      </c>
      <c r="C3025" t="s">
        <v>1527</v>
      </c>
      <c r="D3025" t="s">
        <v>1528</v>
      </c>
      <c r="E3025" t="s">
        <v>263</v>
      </c>
      <c r="F3025" t="s">
        <v>264</v>
      </c>
      <c r="G3025" t="s">
        <v>17</v>
      </c>
      <c r="H3025" t="s">
        <v>535</v>
      </c>
      <c r="I3025">
        <v>400</v>
      </c>
      <c r="J3025">
        <v>11.4</v>
      </c>
      <c r="K3025">
        <v>16</v>
      </c>
      <c r="L3025">
        <v>11.4</v>
      </c>
    </row>
    <row r="3026" spans="1:12" x14ac:dyDescent="0.3">
      <c r="A3026">
        <v>176</v>
      </c>
      <c r="B3026" t="s">
        <v>1548</v>
      </c>
      <c r="C3026" t="s">
        <v>1549</v>
      </c>
      <c r="D3026" t="s">
        <v>1550</v>
      </c>
      <c r="E3026" t="s">
        <v>263</v>
      </c>
      <c r="F3026" t="s">
        <v>264</v>
      </c>
      <c r="G3026" t="s">
        <v>17</v>
      </c>
      <c r="H3026" t="s">
        <v>535</v>
      </c>
      <c r="I3026">
        <v>16</v>
      </c>
      <c r="J3026">
        <v>220</v>
      </c>
      <c r="K3026">
        <v>919</v>
      </c>
      <c r="L3026">
        <v>220</v>
      </c>
    </row>
    <row r="3027" spans="1:12" x14ac:dyDescent="0.3">
      <c r="A3027">
        <v>177</v>
      </c>
      <c r="B3027" t="s">
        <v>6448</v>
      </c>
      <c r="C3027" t="s">
        <v>6449</v>
      </c>
      <c r="D3027" t="s">
        <v>6450</v>
      </c>
      <c r="E3027" t="s">
        <v>663</v>
      </c>
      <c r="F3027" t="s">
        <v>264</v>
      </c>
      <c r="G3027" t="s">
        <v>219</v>
      </c>
      <c r="H3027" t="s">
        <v>535</v>
      </c>
      <c r="I3027">
        <v>1</v>
      </c>
      <c r="J3027">
        <v>83</v>
      </c>
      <c r="K3027">
        <v>128</v>
      </c>
      <c r="L3027">
        <v>83</v>
      </c>
    </row>
    <row r="3028" spans="1:12" x14ac:dyDescent="0.3">
      <c r="A3028">
        <v>178</v>
      </c>
      <c r="B3028" t="s">
        <v>1560</v>
      </c>
      <c r="C3028" t="s">
        <v>1561</v>
      </c>
      <c r="D3028" t="s">
        <v>1562</v>
      </c>
      <c r="E3028" t="s">
        <v>663</v>
      </c>
      <c r="F3028" t="s">
        <v>264</v>
      </c>
      <c r="G3028" t="s">
        <v>17</v>
      </c>
      <c r="H3028" t="s">
        <v>535</v>
      </c>
      <c r="I3028">
        <v>24</v>
      </c>
      <c r="J3028">
        <v>21</v>
      </c>
      <c r="K3028">
        <v>37</v>
      </c>
      <c r="L3028">
        <v>21</v>
      </c>
    </row>
    <row r="3029" spans="1:12" x14ac:dyDescent="0.3">
      <c r="A3029">
        <v>179</v>
      </c>
      <c r="B3029" t="s">
        <v>1566</v>
      </c>
      <c r="C3029" t="s">
        <v>1567</v>
      </c>
      <c r="D3029" t="s">
        <v>1568</v>
      </c>
      <c r="E3029" t="s">
        <v>65</v>
      </c>
      <c r="F3029" t="s">
        <v>1079</v>
      </c>
      <c r="G3029" t="s">
        <v>219</v>
      </c>
      <c r="H3029" t="s">
        <v>535</v>
      </c>
      <c r="I3029">
        <v>38</v>
      </c>
      <c r="J3029">
        <v>5.5</v>
      </c>
      <c r="K3029">
        <v>11</v>
      </c>
      <c r="L3029">
        <v>5.5</v>
      </c>
    </row>
    <row r="3030" spans="1:12" x14ac:dyDescent="0.3">
      <c r="A3030">
        <v>180</v>
      </c>
      <c r="B3030" t="s">
        <v>1569</v>
      </c>
      <c r="C3030" t="s">
        <v>1570</v>
      </c>
      <c r="D3030" t="s">
        <v>1562</v>
      </c>
      <c r="E3030" t="s">
        <v>985</v>
      </c>
      <c r="F3030" t="s">
        <v>986</v>
      </c>
      <c r="G3030" t="s">
        <v>17</v>
      </c>
      <c r="H3030" t="s">
        <v>535</v>
      </c>
      <c r="I3030">
        <v>11</v>
      </c>
      <c r="J3030">
        <v>5.5</v>
      </c>
      <c r="K3030">
        <v>15</v>
      </c>
      <c r="L3030">
        <v>5.5</v>
      </c>
    </row>
    <row r="3031" spans="1:12" x14ac:dyDescent="0.3">
      <c r="A3031">
        <v>181</v>
      </c>
      <c r="B3031" t="s">
        <v>6451</v>
      </c>
      <c r="C3031" t="s">
        <v>6452</v>
      </c>
      <c r="D3031" t="s">
        <v>6453</v>
      </c>
      <c r="E3031" t="s">
        <v>263</v>
      </c>
      <c r="F3031" t="s">
        <v>264</v>
      </c>
      <c r="G3031" t="s">
        <v>17</v>
      </c>
      <c r="H3031" t="s">
        <v>535</v>
      </c>
      <c r="I3031">
        <v>40</v>
      </c>
      <c r="J3031">
        <v>43.75</v>
      </c>
      <c r="K3031">
        <v>54</v>
      </c>
      <c r="L3031">
        <v>43.75</v>
      </c>
    </row>
    <row r="3032" spans="1:12" x14ac:dyDescent="0.3">
      <c r="A3032">
        <v>182</v>
      </c>
      <c r="B3032" t="s">
        <v>1578</v>
      </c>
      <c r="C3032" t="s">
        <v>1579</v>
      </c>
      <c r="D3032" t="s">
        <v>1580</v>
      </c>
      <c r="E3032" t="s">
        <v>98</v>
      </c>
      <c r="F3032" t="s">
        <v>148</v>
      </c>
      <c r="G3032" t="s">
        <v>17</v>
      </c>
      <c r="H3032" t="s">
        <v>535</v>
      </c>
      <c r="I3032">
        <v>1</v>
      </c>
      <c r="J3032">
        <v>93</v>
      </c>
      <c r="K3032">
        <v>1506</v>
      </c>
      <c r="L3032">
        <v>93</v>
      </c>
    </row>
    <row r="3033" spans="1:12" x14ac:dyDescent="0.3">
      <c r="A3033">
        <v>183</v>
      </c>
      <c r="B3033" t="s">
        <v>1593</v>
      </c>
      <c r="C3033" t="s">
        <v>1594</v>
      </c>
      <c r="D3033" t="s">
        <v>1595</v>
      </c>
      <c r="E3033" t="s">
        <v>663</v>
      </c>
      <c r="F3033" t="s">
        <v>1273</v>
      </c>
      <c r="G3033" t="s">
        <v>17</v>
      </c>
      <c r="H3033" t="s">
        <v>535</v>
      </c>
      <c r="I3033">
        <v>2</v>
      </c>
      <c r="J3033">
        <v>18</v>
      </c>
      <c r="K3033">
        <v>43</v>
      </c>
      <c r="L3033">
        <v>18</v>
      </c>
    </row>
    <row r="3034" spans="1:12" x14ac:dyDescent="0.3">
      <c r="A3034">
        <v>184</v>
      </c>
      <c r="B3034" t="s">
        <v>1611</v>
      </c>
      <c r="C3034" t="s">
        <v>1612</v>
      </c>
      <c r="D3034" t="s">
        <v>1613</v>
      </c>
      <c r="E3034" t="s">
        <v>29</v>
      </c>
      <c r="F3034" t="s">
        <v>1186</v>
      </c>
      <c r="G3034" t="s">
        <v>219</v>
      </c>
      <c r="H3034" t="s">
        <v>535</v>
      </c>
      <c r="I3034">
        <v>14</v>
      </c>
      <c r="J3034">
        <v>4.5</v>
      </c>
      <c r="K3034">
        <v>26</v>
      </c>
      <c r="L3034">
        <v>4.5</v>
      </c>
    </row>
    <row r="3035" spans="1:12" x14ac:dyDescent="0.3">
      <c r="A3035">
        <v>185</v>
      </c>
      <c r="B3035" t="s">
        <v>6454</v>
      </c>
      <c r="C3035" t="s">
        <v>6455</v>
      </c>
      <c r="D3035" t="s">
        <v>6456</v>
      </c>
      <c r="E3035" t="s">
        <v>663</v>
      </c>
      <c r="F3035" t="s">
        <v>6457</v>
      </c>
      <c r="G3035" t="s">
        <v>17</v>
      </c>
      <c r="H3035" t="s">
        <v>535</v>
      </c>
      <c r="I3035">
        <v>32</v>
      </c>
      <c r="J3035">
        <v>184.05</v>
      </c>
      <c r="K3035">
        <v>283</v>
      </c>
      <c r="L3035">
        <v>184.05</v>
      </c>
    </row>
    <row r="3036" spans="1:12" x14ac:dyDescent="0.3">
      <c r="A3036">
        <v>186</v>
      </c>
      <c r="B3036" t="s">
        <v>1620</v>
      </c>
      <c r="C3036" t="s">
        <v>1621</v>
      </c>
      <c r="D3036" t="s">
        <v>1622</v>
      </c>
      <c r="E3036" t="s">
        <v>29</v>
      </c>
      <c r="F3036" t="s">
        <v>1516</v>
      </c>
      <c r="G3036" t="s">
        <v>219</v>
      </c>
      <c r="H3036" t="s">
        <v>535</v>
      </c>
      <c r="I3036">
        <v>52</v>
      </c>
      <c r="J3036">
        <v>13.95</v>
      </c>
      <c r="K3036">
        <v>71</v>
      </c>
      <c r="L3036">
        <v>13.95</v>
      </c>
    </row>
    <row r="3037" spans="1:12" x14ac:dyDescent="0.3">
      <c r="A3037">
        <v>187</v>
      </c>
      <c r="B3037" t="s">
        <v>6458</v>
      </c>
      <c r="C3037" t="s">
        <v>6459</v>
      </c>
      <c r="D3037" t="s">
        <v>6460</v>
      </c>
      <c r="E3037" t="s">
        <v>1123</v>
      </c>
      <c r="F3037" t="s">
        <v>523</v>
      </c>
      <c r="G3037" t="s">
        <v>17</v>
      </c>
      <c r="H3037" t="s">
        <v>535</v>
      </c>
      <c r="I3037">
        <v>2</v>
      </c>
      <c r="J3037">
        <v>260</v>
      </c>
      <c r="K3037">
        <v>684</v>
      </c>
      <c r="L3037">
        <v>260</v>
      </c>
    </row>
    <row r="3038" spans="1:12" x14ac:dyDescent="0.3">
      <c r="A3038">
        <v>188</v>
      </c>
      <c r="B3038" t="s">
        <v>1626</v>
      </c>
      <c r="C3038" t="s">
        <v>1627</v>
      </c>
      <c r="D3038" t="s">
        <v>1628</v>
      </c>
      <c r="E3038" t="s">
        <v>98</v>
      </c>
      <c r="F3038" t="s">
        <v>990</v>
      </c>
      <c r="G3038" t="s">
        <v>17</v>
      </c>
      <c r="H3038" t="s">
        <v>535</v>
      </c>
      <c r="I3038">
        <v>13</v>
      </c>
      <c r="J3038">
        <v>100</v>
      </c>
      <c r="K3038">
        <v>493</v>
      </c>
      <c r="L3038">
        <v>100</v>
      </c>
    </row>
    <row r="3039" spans="1:12" x14ac:dyDescent="0.3">
      <c r="A3039">
        <v>189</v>
      </c>
      <c r="B3039" t="s">
        <v>1644</v>
      </c>
      <c r="C3039" t="s">
        <v>1645</v>
      </c>
      <c r="D3039" t="s">
        <v>1646</v>
      </c>
      <c r="E3039" t="s">
        <v>263</v>
      </c>
      <c r="F3039" t="s">
        <v>264</v>
      </c>
      <c r="G3039" t="s">
        <v>219</v>
      </c>
      <c r="H3039" t="s">
        <v>535</v>
      </c>
      <c r="I3039">
        <v>1</v>
      </c>
      <c r="J3039">
        <v>81</v>
      </c>
      <c r="K3039">
        <v>408</v>
      </c>
      <c r="L3039">
        <v>81</v>
      </c>
    </row>
    <row r="3040" spans="1:12" x14ac:dyDescent="0.3">
      <c r="A3040">
        <v>190</v>
      </c>
      <c r="B3040" t="s">
        <v>1647</v>
      </c>
      <c r="C3040" t="s">
        <v>1648</v>
      </c>
      <c r="D3040" t="s">
        <v>1649</v>
      </c>
      <c r="E3040" t="s">
        <v>65</v>
      </c>
      <c r="F3040" t="s">
        <v>1650</v>
      </c>
      <c r="G3040" t="s">
        <v>17</v>
      </c>
      <c r="H3040" t="s">
        <v>535</v>
      </c>
      <c r="I3040">
        <v>399</v>
      </c>
      <c r="J3040">
        <v>1.75</v>
      </c>
      <c r="K3040">
        <v>3</v>
      </c>
      <c r="L3040">
        <v>1.75</v>
      </c>
    </row>
    <row r="3041" spans="1:12" x14ac:dyDescent="0.3">
      <c r="A3041">
        <v>191</v>
      </c>
      <c r="B3041" t="s">
        <v>1655</v>
      </c>
      <c r="C3041" t="s">
        <v>1656</v>
      </c>
      <c r="D3041" t="s">
        <v>1097</v>
      </c>
      <c r="E3041" t="s">
        <v>41</v>
      </c>
      <c r="F3041" t="s">
        <v>648</v>
      </c>
      <c r="G3041" t="s">
        <v>219</v>
      </c>
      <c r="H3041" t="s">
        <v>535</v>
      </c>
      <c r="I3041">
        <v>3</v>
      </c>
      <c r="J3041">
        <v>78</v>
      </c>
      <c r="K3041">
        <v>499</v>
      </c>
      <c r="L3041">
        <v>78</v>
      </c>
    </row>
    <row r="3042" spans="1:12" x14ac:dyDescent="0.3">
      <c r="A3042">
        <v>192</v>
      </c>
      <c r="B3042" t="s">
        <v>6461</v>
      </c>
      <c r="C3042" t="s">
        <v>6462</v>
      </c>
      <c r="D3042" t="s">
        <v>6462</v>
      </c>
      <c r="E3042" t="s">
        <v>6463</v>
      </c>
      <c r="F3042" t="s">
        <v>6464</v>
      </c>
      <c r="G3042" t="s">
        <v>17</v>
      </c>
      <c r="I3042">
        <v>2</v>
      </c>
      <c r="J3042">
        <v>20200</v>
      </c>
      <c r="K3042">
        <v>27439</v>
      </c>
      <c r="L3042">
        <v>20200</v>
      </c>
    </row>
    <row r="3043" spans="1:12" x14ac:dyDescent="0.3">
      <c r="A3043">
        <v>193</v>
      </c>
      <c r="B3043" t="s">
        <v>6465</v>
      </c>
      <c r="C3043" t="s">
        <v>6466</v>
      </c>
      <c r="D3043" t="s">
        <v>6466</v>
      </c>
      <c r="E3043" t="s">
        <v>6258</v>
      </c>
      <c r="F3043" t="s">
        <v>598</v>
      </c>
      <c r="G3043" t="s">
        <v>17</v>
      </c>
      <c r="H3043" t="s">
        <v>18</v>
      </c>
      <c r="I3043">
        <v>1</v>
      </c>
      <c r="J3043">
        <v>35000</v>
      </c>
      <c r="K3043">
        <v>72000</v>
      </c>
      <c r="L3043">
        <v>35000</v>
      </c>
    </row>
    <row r="3044" spans="1:12" x14ac:dyDescent="0.3">
      <c r="A3044">
        <v>194</v>
      </c>
      <c r="B3044" t="s">
        <v>1679</v>
      </c>
      <c r="C3044" t="s">
        <v>1680</v>
      </c>
      <c r="D3044" t="s">
        <v>1680</v>
      </c>
      <c r="E3044" t="s">
        <v>98</v>
      </c>
      <c r="F3044" t="s">
        <v>99</v>
      </c>
      <c r="G3044" t="s">
        <v>17</v>
      </c>
      <c r="H3044" t="s">
        <v>18</v>
      </c>
      <c r="I3044">
        <v>8</v>
      </c>
      <c r="J3044">
        <v>6.46</v>
      </c>
      <c r="K3044">
        <v>198</v>
      </c>
      <c r="L3044">
        <v>6.46</v>
      </c>
    </row>
    <row r="3045" spans="1:12" x14ac:dyDescent="0.3">
      <c r="A3045">
        <v>195</v>
      </c>
      <c r="B3045" t="s">
        <v>1681</v>
      </c>
      <c r="C3045" t="s">
        <v>1682</v>
      </c>
      <c r="D3045" t="s">
        <v>1682</v>
      </c>
      <c r="E3045" t="s">
        <v>98</v>
      </c>
      <c r="F3045" t="s">
        <v>99</v>
      </c>
      <c r="G3045" t="s">
        <v>17</v>
      </c>
      <c r="H3045" t="s">
        <v>18</v>
      </c>
      <c r="I3045">
        <v>10</v>
      </c>
      <c r="J3045">
        <v>6.46</v>
      </c>
      <c r="K3045">
        <v>198</v>
      </c>
      <c r="L3045">
        <v>6.46</v>
      </c>
    </row>
    <row r="3046" spans="1:12" x14ac:dyDescent="0.3">
      <c r="A3046">
        <v>196</v>
      </c>
      <c r="B3046" t="s">
        <v>1686</v>
      </c>
      <c r="C3046" t="s">
        <v>1687</v>
      </c>
      <c r="D3046" t="s">
        <v>1687</v>
      </c>
      <c r="E3046" t="s">
        <v>1688</v>
      </c>
      <c r="F3046" t="s">
        <v>99</v>
      </c>
      <c r="G3046" t="s">
        <v>111</v>
      </c>
      <c r="H3046" t="s">
        <v>18</v>
      </c>
      <c r="I3046">
        <v>13</v>
      </c>
      <c r="J3046">
        <v>12.89</v>
      </c>
      <c r="K3046">
        <v>194</v>
      </c>
      <c r="L3046">
        <v>12.89</v>
      </c>
    </row>
    <row r="3047" spans="1:12" x14ac:dyDescent="0.3">
      <c r="A3047">
        <v>197</v>
      </c>
      <c r="B3047" t="s">
        <v>6467</v>
      </c>
      <c r="C3047" t="s">
        <v>6468</v>
      </c>
      <c r="E3047" t="s">
        <v>6314</v>
      </c>
      <c r="F3047" t="s">
        <v>6469</v>
      </c>
      <c r="G3047" t="s">
        <v>17</v>
      </c>
      <c r="H3047" t="s">
        <v>18</v>
      </c>
      <c r="I3047">
        <v>3</v>
      </c>
      <c r="J3047">
        <v>4250</v>
      </c>
      <c r="K3047">
        <v>6995</v>
      </c>
      <c r="L3047">
        <v>4250</v>
      </c>
    </row>
    <row r="3048" spans="1:12" x14ac:dyDescent="0.3">
      <c r="A3048">
        <v>198</v>
      </c>
      <c r="B3048" t="s">
        <v>6470</v>
      </c>
      <c r="C3048" t="s">
        <v>6471</v>
      </c>
      <c r="D3048" t="s">
        <v>6471</v>
      </c>
      <c r="E3048" t="s">
        <v>4145</v>
      </c>
      <c r="F3048" t="s">
        <v>4146</v>
      </c>
      <c r="G3048" t="s">
        <v>17</v>
      </c>
      <c r="H3048" t="s">
        <v>18</v>
      </c>
      <c r="I3048">
        <v>29</v>
      </c>
      <c r="J3048">
        <v>550</v>
      </c>
      <c r="K3048">
        <v>1870</v>
      </c>
      <c r="L3048">
        <v>550</v>
      </c>
    </row>
    <row r="3049" spans="1:12" x14ac:dyDescent="0.3">
      <c r="A3049">
        <v>199</v>
      </c>
      <c r="B3049" t="s">
        <v>6472</v>
      </c>
      <c r="C3049" t="s">
        <v>6473</v>
      </c>
      <c r="D3049" t="s">
        <v>6474</v>
      </c>
      <c r="E3049" t="s">
        <v>1499</v>
      </c>
      <c r="F3049" t="s">
        <v>564</v>
      </c>
      <c r="G3049" t="s">
        <v>6475</v>
      </c>
      <c r="H3049" t="s">
        <v>535</v>
      </c>
      <c r="I3049">
        <v>2000</v>
      </c>
      <c r="J3049">
        <v>5.6</v>
      </c>
      <c r="K3049">
        <v>10</v>
      </c>
      <c r="L3049">
        <v>5.6</v>
      </c>
    </row>
    <row r="3050" spans="1:12" x14ac:dyDescent="0.3">
      <c r="A3050">
        <v>200</v>
      </c>
      <c r="B3050" t="s">
        <v>1707</v>
      </c>
      <c r="C3050" t="s">
        <v>1708</v>
      </c>
      <c r="D3050" t="s">
        <v>1709</v>
      </c>
      <c r="E3050" t="s">
        <v>1706</v>
      </c>
      <c r="F3050" t="s">
        <v>1700</v>
      </c>
      <c r="G3050" t="s">
        <v>17</v>
      </c>
      <c r="H3050" t="s">
        <v>1702</v>
      </c>
      <c r="I3050">
        <v>2</v>
      </c>
      <c r="J3050">
        <v>12.3</v>
      </c>
      <c r="K3050">
        <v>23</v>
      </c>
      <c r="L3050">
        <v>12.3</v>
      </c>
    </row>
    <row r="3051" spans="1:12" x14ac:dyDescent="0.3">
      <c r="A3051">
        <v>201</v>
      </c>
      <c r="B3051" t="s">
        <v>1740</v>
      </c>
      <c r="C3051" t="s">
        <v>1741</v>
      </c>
      <c r="D3051" t="s">
        <v>1742</v>
      </c>
      <c r="E3051" t="s">
        <v>193</v>
      </c>
      <c r="F3051" t="s">
        <v>1700</v>
      </c>
      <c r="G3051" t="s">
        <v>17</v>
      </c>
      <c r="H3051" t="s">
        <v>1702</v>
      </c>
      <c r="I3051">
        <v>5</v>
      </c>
      <c r="J3051">
        <v>11</v>
      </c>
      <c r="K3051">
        <v>22</v>
      </c>
      <c r="L3051">
        <v>11</v>
      </c>
    </row>
    <row r="3052" spans="1:12" x14ac:dyDescent="0.3">
      <c r="A3052">
        <v>202</v>
      </c>
      <c r="B3052" t="s">
        <v>1758</v>
      </c>
      <c r="C3052" t="s">
        <v>1759</v>
      </c>
      <c r="D3052" t="s">
        <v>1760</v>
      </c>
      <c r="E3052" t="s">
        <v>1706</v>
      </c>
      <c r="F3052" t="s">
        <v>1700</v>
      </c>
      <c r="G3052" t="s">
        <v>17</v>
      </c>
      <c r="H3052" t="s">
        <v>1702</v>
      </c>
      <c r="I3052">
        <v>18</v>
      </c>
      <c r="J3052">
        <v>18.2</v>
      </c>
      <c r="K3052">
        <v>42</v>
      </c>
      <c r="L3052">
        <v>18.2</v>
      </c>
    </row>
    <row r="3053" spans="1:12" x14ac:dyDescent="0.3">
      <c r="A3053">
        <v>203</v>
      </c>
      <c r="B3053" t="s">
        <v>1768</v>
      </c>
      <c r="C3053" t="s">
        <v>1769</v>
      </c>
      <c r="D3053" t="s">
        <v>1770</v>
      </c>
      <c r="E3053" t="s">
        <v>41</v>
      </c>
      <c r="F3053" t="s">
        <v>1110</v>
      </c>
      <c r="G3053" t="s">
        <v>17</v>
      </c>
      <c r="H3053" t="s">
        <v>1702</v>
      </c>
      <c r="I3053">
        <v>2</v>
      </c>
      <c r="J3053">
        <v>401.44</v>
      </c>
      <c r="K3053">
        <v>562</v>
      </c>
      <c r="L3053">
        <v>401.44</v>
      </c>
    </row>
    <row r="3054" spans="1:12" x14ac:dyDescent="0.3">
      <c r="A3054">
        <v>204</v>
      </c>
      <c r="B3054" t="s">
        <v>1771</v>
      </c>
      <c r="C3054" t="s">
        <v>1772</v>
      </c>
      <c r="D3054" t="s">
        <v>1773</v>
      </c>
      <c r="E3054" t="s">
        <v>65</v>
      </c>
      <c r="F3054" t="s">
        <v>895</v>
      </c>
      <c r="G3054" t="s">
        <v>17</v>
      </c>
      <c r="H3054" t="s">
        <v>1702</v>
      </c>
      <c r="I3054">
        <v>63</v>
      </c>
      <c r="J3054">
        <v>170</v>
      </c>
      <c r="K3054">
        <v>343</v>
      </c>
      <c r="L3054">
        <v>170</v>
      </c>
    </row>
    <row r="3055" spans="1:12" x14ac:dyDescent="0.3">
      <c r="A3055">
        <v>205</v>
      </c>
      <c r="B3055" t="s">
        <v>1777</v>
      </c>
      <c r="C3055" t="s">
        <v>1778</v>
      </c>
      <c r="D3055" t="s">
        <v>1779</v>
      </c>
      <c r="E3055" t="s">
        <v>1706</v>
      </c>
      <c r="F3055" t="s">
        <v>1700</v>
      </c>
      <c r="G3055" t="s">
        <v>1701</v>
      </c>
      <c r="H3055" t="s">
        <v>1702</v>
      </c>
      <c r="I3055">
        <v>10</v>
      </c>
      <c r="J3055">
        <v>23</v>
      </c>
      <c r="K3055">
        <v>38</v>
      </c>
      <c r="L3055">
        <v>23</v>
      </c>
    </row>
    <row r="3056" spans="1:12" x14ac:dyDescent="0.3">
      <c r="A3056">
        <v>206</v>
      </c>
      <c r="B3056" t="s">
        <v>1786</v>
      </c>
      <c r="C3056" t="s">
        <v>1787</v>
      </c>
      <c r="D3056" t="s">
        <v>1788</v>
      </c>
      <c r="E3056" t="s">
        <v>1706</v>
      </c>
      <c r="F3056" t="s">
        <v>1700</v>
      </c>
      <c r="G3056" t="s">
        <v>17</v>
      </c>
      <c r="H3056" t="s">
        <v>1702</v>
      </c>
      <c r="I3056">
        <v>236</v>
      </c>
      <c r="J3056">
        <v>27</v>
      </c>
      <c r="K3056">
        <v>65</v>
      </c>
      <c r="L3056">
        <v>27</v>
      </c>
    </row>
    <row r="3057" spans="1:12" x14ac:dyDescent="0.3">
      <c r="A3057">
        <v>207</v>
      </c>
      <c r="B3057" t="s">
        <v>1789</v>
      </c>
      <c r="C3057" t="s">
        <v>1790</v>
      </c>
      <c r="D3057" t="s">
        <v>1791</v>
      </c>
      <c r="E3057" t="s">
        <v>1706</v>
      </c>
      <c r="F3057" t="s">
        <v>1700</v>
      </c>
      <c r="G3057" t="s">
        <v>17</v>
      </c>
      <c r="H3057" t="s">
        <v>1702</v>
      </c>
      <c r="I3057">
        <v>51</v>
      </c>
      <c r="J3057">
        <v>9.3000000000000007</v>
      </c>
      <c r="K3057">
        <v>22</v>
      </c>
      <c r="L3057">
        <v>9.3000000000000007</v>
      </c>
    </row>
    <row r="3058" spans="1:12" x14ac:dyDescent="0.3">
      <c r="A3058">
        <v>208</v>
      </c>
      <c r="B3058" t="s">
        <v>1792</v>
      </c>
      <c r="C3058" t="s">
        <v>1793</v>
      </c>
      <c r="D3058" t="s">
        <v>1794</v>
      </c>
      <c r="E3058" t="s">
        <v>1706</v>
      </c>
      <c r="F3058" t="s">
        <v>1795</v>
      </c>
      <c r="G3058" t="s">
        <v>17</v>
      </c>
      <c r="H3058" t="s">
        <v>1702</v>
      </c>
      <c r="I3058">
        <v>129</v>
      </c>
      <c r="J3058">
        <v>87</v>
      </c>
      <c r="K3058">
        <v>650</v>
      </c>
      <c r="L3058">
        <v>87</v>
      </c>
    </row>
    <row r="3059" spans="1:12" x14ac:dyDescent="0.3">
      <c r="A3059">
        <v>209</v>
      </c>
      <c r="B3059" t="s">
        <v>1796</v>
      </c>
      <c r="C3059" t="s">
        <v>1797</v>
      </c>
      <c r="D3059" t="s">
        <v>1791</v>
      </c>
      <c r="E3059" t="s">
        <v>1706</v>
      </c>
      <c r="F3059" t="s">
        <v>1700</v>
      </c>
      <c r="G3059" t="s">
        <v>17</v>
      </c>
      <c r="H3059" t="s">
        <v>1702</v>
      </c>
      <c r="I3059">
        <v>463</v>
      </c>
      <c r="J3059">
        <v>16.899999999999999</v>
      </c>
      <c r="K3059">
        <v>39</v>
      </c>
      <c r="L3059">
        <v>16.899999999999999</v>
      </c>
    </row>
    <row r="3060" spans="1:12" x14ac:dyDescent="0.3">
      <c r="A3060">
        <v>210</v>
      </c>
      <c r="B3060" t="s">
        <v>1798</v>
      </c>
      <c r="C3060" t="s">
        <v>1799</v>
      </c>
      <c r="D3060" t="s">
        <v>1799</v>
      </c>
      <c r="E3060" t="s">
        <v>1706</v>
      </c>
      <c r="F3060" t="s">
        <v>1700</v>
      </c>
      <c r="G3060" t="s">
        <v>17</v>
      </c>
      <c r="H3060" t="s">
        <v>1702</v>
      </c>
      <c r="I3060">
        <v>27</v>
      </c>
      <c r="J3060">
        <v>68.5</v>
      </c>
      <c r="K3060">
        <v>98</v>
      </c>
      <c r="L3060">
        <v>68.5</v>
      </c>
    </row>
    <row r="3061" spans="1:12" x14ac:dyDescent="0.3">
      <c r="A3061">
        <v>211</v>
      </c>
      <c r="B3061" t="s">
        <v>1806</v>
      </c>
      <c r="C3061" t="s">
        <v>1807</v>
      </c>
      <c r="D3061" t="s">
        <v>1808</v>
      </c>
      <c r="E3061" t="s">
        <v>1706</v>
      </c>
      <c r="F3061" t="s">
        <v>1700</v>
      </c>
      <c r="G3061" t="s">
        <v>17</v>
      </c>
      <c r="H3061" t="s">
        <v>1702</v>
      </c>
      <c r="I3061">
        <v>352</v>
      </c>
      <c r="J3061">
        <v>30</v>
      </c>
      <c r="K3061">
        <v>111</v>
      </c>
      <c r="L3061">
        <v>30</v>
      </c>
    </row>
    <row r="3062" spans="1:12" x14ac:dyDescent="0.3">
      <c r="A3062">
        <v>212</v>
      </c>
      <c r="B3062" t="s">
        <v>1809</v>
      </c>
      <c r="C3062" t="s">
        <v>1810</v>
      </c>
      <c r="D3062" t="s">
        <v>1811</v>
      </c>
      <c r="E3062" t="s">
        <v>1706</v>
      </c>
      <c r="F3062" t="s">
        <v>1700</v>
      </c>
      <c r="G3062" t="s">
        <v>17</v>
      </c>
      <c r="H3062" t="s">
        <v>1702</v>
      </c>
      <c r="I3062">
        <v>301</v>
      </c>
      <c r="J3062">
        <v>20</v>
      </c>
      <c r="K3062">
        <v>63</v>
      </c>
      <c r="L3062">
        <v>20</v>
      </c>
    </row>
    <row r="3063" spans="1:12" x14ac:dyDescent="0.3">
      <c r="A3063">
        <v>213</v>
      </c>
      <c r="B3063" t="s">
        <v>1820</v>
      </c>
      <c r="C3063" t="s">
        <v>1821</v>
      </c>
      <c r="D3063" t="s">
        <v>1822</v>
      </c>
      <c r="E3063" t="s">
        <v>65</v>
      </c>
      <c r="F3063" t="s">
        <v>227</v>
      </c>
      <c r="G3063" t="s">
        <v>17</v>
      </c>
      <c r="I3063">
        <v>85</v>
      </c>
      <c r="J3063">
        <v>6.35</v>
      </c>
      <c r="K3063">
        <v>105</v>
      </c>
      <c r="L3063">
        <v>6.35</v>
      </c>
    </row>
    <row r="3064" spans="1:12" x14ac:dyDescent="0.3">
      <c r="A3064">
        <v>214</v>
      </c>
      <c r="B3064" t="s">
        <v>1823</v>
      </c>
      <c r="C3064" t="s">
        <v>1824</v>
      </c>
      <c r="D3064" t="s">
        <v>1825</v>
      </c>
      <c r="E3064" t="s">
        <v>663</v>
      </c>
      <c r="F3064" t="s">
        <v>264</v>
      </c>
      <c r="G3064" t="s">
        <v>17</v>
      </c>
      <c r="H3064" t="s">
        <v>1702</v>
      </c>
      <c r="I3064">
        <v>2</v>
      </c>
      <c r="J3064">
        <v>66</v>
      </c>
      <c r="K3064">
        <v>150</v>
      </c>
      <c r="L3064">
        <v>66</v>
      </c>
    </row>
    <row r="3065" spans="1:12" x14ac:dyDescent="0.3">
      <c r="A3065">
        <v>215</v>
      </c>
      <c r="B3065" t="s">
        <v>1826</v>
      </c>
      <c r="C3065" t="s">
        <v>1827</v>
      </c>
      <c r="D3065" t="s">
        <v>1828</v>
      </c>
      <c r="E3065" t="s">
        <v>98</v>
      </c>
      <c r="F3065" t="s">
        <v>148</v>
      </c>
      <c r="G3065" t="s">
        <v>213</v>
      </c>
      <c r="H3065" t="s">
        <v>1702</v>
      </c>
      <c r="I3065">
        <v>61</v>
      </c>
      <c r="J3065">
        <v>23.5</v>
      </c>
      <c r="K3065">
        <v>302</v>
      </c>
      <c r="L3065">
        <v>23.5</v>
      </c>
    </row>
    <row r="3066" spans="1:12" x14ac:dyDescent="0.3">
      <c r="A3066">
        <v>216</v>
      </c>
      <c r="B3066" t="s">
        <v>6476</v>
      </c>
      <c r="C3066" t="s">
        <v>6477</v>
      </c>
      <c r="D3066" t="s">
        <v>6478</v>
      </c>
      <c r="E3066" t="s">
        <v>65</v>
      </c>
      <c r="F3066" t="s">
        <v>895</v>
      </c>
      <c r="G3066" t="s">
        <v>17</v>
      </c>
      <c r="H3066" t="s">
        <v>1702</v>
      </c>
      <c r="I3066">
        <v>20</v>
      </c>
      <c r="J3066">
        <v>462</v>
      </c>
      <c r="K3066">
        <v>774</v>
      </c>
      <c r="L3066">
        <v>462</v>
      </c>
    </row>
    <row r="3067" spans="1:12" x14ac:dyDescent="0.3">
      <c r="A3067">
        <v>217</v>
      </c>
      <c r="B3067" t="s">
        <v>6479</v>
      </c>
      <c r="C3067" t="s">
        <v>6480</v>
      </c>
      <c r="D3067" t="s">
        <v>6480</v>
      </c>
      <c r="E3067" t="s">
        <v>6481</v>
      </c>
      <c r="F3067" t="s">
        <v>6482</v>
      </c>
      <c r="G3067" t="s">
        <v>17</v>
      </c>
      <c r="H3067" t="s">
        <v>18</v>
      </c>
      <c r="I3067">
        <v>29</v>
      </c>
      <c r="J3067">
        <v>50</v>
      </c>
      <c r="K3067">
        <v>117</v>
      </c>
      <c r="L3067">
        <v>50</v>
      </c>
    </row>
    <row r="3068" spans="1:12" x14ac:dyDescent="0.3">
      <c r="A3068">
        <v>218</v>
      </c>
      <c r="B3068" t="s">
        <v>6483</v>
      </c>
      <c r="C3068" t="s">
        <v>6484</v>
      </c>
      <c r="D3068" t="s">
        <v>6484</v>
      </c>
      <c r="E3068" t="s">
        <v>6481</v>
      </c>
      <c r="F3068" t="s">
        <v>6482</v>
      </c>
      <c r="G3068" t="s">
        <v>17</v>
      </c>
      <c r="H3068" t="s">
        <v>18</v>
      </c>
      <c r="I3068">
        <v>4</v>
      </c>
      <c r="J3068">
        <v>50</v>
      </c>
      <c r="K3068">
        <v>117</v>
      </c>
      <c r="L3068">
        <v>50</v>
      </c>
    </row>
    <row r="3069" spans="1:12" x14ac:dyDescent="0.3">
      <c r="A3069">
        <v>219</v>
      </c>
      <c r="B3069" t="s">
        <v>1831</v>
      </c>
      <c r="C3069" t="s">
        <v>1832</v>
      </c>
      <c r="D3069" t="s">
        <v>1833</v>
      </c>
      <c r="E3069" t="s">
        <v>962</v>
      </c>
      <c r="F3069" t="s">
        <v>1834</v>
      </c>
      <c r="G3069" t="s">
        <v>17</v>
      </c>
      <c r="H3069" t="s">
        <v>18</v>
      </c>
      <c r="I3069">
        <v>32</v>
      </c>
      <c r="J3069">
        <v>36.5</v>
      </c>
      <c r="K3069">
        <v>59</v>
      </c>
      <c r="L3069">
        <v>36.5</v>
      </c>
    </row>
    <row r="3070" spans="1:12" x14ac:dyDescent="0.3">
      <c r="A3070">
        <v>220</v>
      </c>
      <c r="B3070" t="s">
        <v>1838</v>
      </c>
      <c r="C3070" t="s">
        <v>1839</v>
      </c>
      <c r="D3070" t="s">
        <v>1840</v>
      </c>
      <c r="E3070" t="s">
        <v>204</v>
      </c>
      <c r="F3070" t="s">
        <v>264</v>
      </c>
      <c r="G3070" t="s">
        <v>17</v>
      </c>
      <c r="H3070" t="s">
        <v>714</v>
      </c>
      <c r="I3070">
        <v>4</v>
      </c>
      <c r="J3070">
        <v>7.2</v>
      </c>
      <c r="K3070">
        <v>10</v>
      </c>
      <c r="L3070">
        <v>7.2</v>
      </c>
    </row>
    <row r="3071" spans="1:12" x14ac:dyDescent="0.3">
      <c r="A3071">
        <v>221</v>
      </c>
      <c r="B3071" t="s">
        <v>1841</v>
      </c>
      <c r="C3071" t="s">
        <v>1842</v>
      </c>
      <c r="D3071" t="s">
        <v>1843</v>
      </c>
      <c r="E3071" t="s">
        <v>962</v>
      </c>
      <c r="F3071" t="s">
        <v>1814</v>
      </c>
      <c r="G3071" t="s">
        <v>17</v>
      </c>
      <c r="H3071" t="s">
        <v>18</v>
      </c>
      <c r="I3071">
        <v>9</v>
      </c>
      <c r="J3071">
        <v>8.5</v>
      </c>
      <c r="K3071">
        <v>125</v>
      </c>
      <c r="L3071">
        <v>8.5</v>
      </c>
    </row>
    <row r="3072" spans="1:12" x14ac:dyDescent="0.3">
      <c r="A3072">
        <v>222</v>
      </c>
      <c r="B3072" t="s">
        <v>6485</v>
      </c>
      <c r="C3072" t="s">
        <v>6486</v>
      </c>
      <c r="D3072" t="s">
        <v>6486</v>
      </c>
      <c r="E3072" t="s">
        <v>65</v>
      </c>
      <c r="F3072" t="s">
        <v>99</v>
      </c>
      <c r="G3072" t="s">
        <v>17</v>
      </c>
      <c r="H3072" t="s">
        <v>18</v>
      </c>
      <c r="I3072">
        <v>1</v>
      </c>
      <c r="J3072">
        <v>136</v>
      </c>
      <c r="K3072">
        <v>266</v>
      </c>
      <c r="L3072">
        <v>136</v>
      </c>
    </row>
    <row r="3073" spans="1:12" x14ac:dyDescent="0.3">
      <c r="A3073">
        <v>223</v>
      </c>
      <c r="B3073" t="s">
        <v>6487</v>
      </c>
      <c r="C3073" t="s">
        <v>6488</v>
      </c>
      <c r="D3073" t="s">
        <v>6489</v>
      </c>
      <c r="E3073" t="s">
        <v>41</v>
      </c>
      <c r="F3073" t="s">
        <v>748</v>
      </c>
      <c r="G3073" t="s">
        <v>17</v>
      </c>
      <c r="H3073" t="s">
        <v>535</v>
      </c>
      <c r="I3073">
        <v>4</v>
      </c>
      <c r="J3073">
        <v>23.77</v>
      </c>
      <c r="K3073">
        <v>33</v>
      </c>
      <c r="L3073">
        <v>23.77</v>
      </c>
    </row>
    <row r="3074" spans="1:12" x14ac:dyDescent="0.3">
      <c r="A3074">
        <v>224</v>
      </c>
      <c r="B3074" t="s">
        <v>6490</v>
      </c>
      <c r="C3074" t="s">
        <v>6491</v>
      </c>
      <c r="D3074" t="s">
        <v>6491</v>
      </c>
      <c r="E3074" t="s">
        <v>65</v>
      </c>
      <c r="F3074" t="s">
        <v>954</v>
      </c>
      <c r="G3074" t="s">
        <v>17</v>
      </c>
      <c r="H3074" t="s">
        <v>18</v>
      </c>
      <c r="I3074">
        <v>6</v>
      </c>
      <c r="J3074">
        <v>580</v>
      </c>
      <c r="K3074">
        <v>1350</v>
      </c>
      <c r="L3074">
        <v>580</v>
      </c>
    </row>
    <row r="3075" spans="1:12" x14ac:dyDescent="0.3">
      <c r="A3075">
        <v>225</v>
      </c>
      <c r="B3075" t="s">
        <v>6492</v>
      </c>
      <c r="C3075" t="s">
        <v>6493</v>
      </c>
      <c r="D3075" t="s">
        <v>6493</v>
      </c>
      <c r="E3075" t="s">
        <v>953</v>
      </c>
      <c r="F3075" t="s">
        <v>2118</v>
      </c>
      <c r="G3075" t="s">
        <v>17</v>
      </c>
      <c r="H3075" t="s">
        <v>18</v>
      </c>
      <c r="I3075">
        <v>3</v>
      </c>
      <c r="J3075">
        <v>387</v>
      </c>
      <c r="K3075">
        <v>810</v>
      </c>
      <c r="L3075">
        <v>387</v>
      </c>
    </row>
    <row r="3076" spans="1:12" x14ac:dyDescent="0.3">
      <c r="A3076">
        <v>226</v>
      </c>
      <c r="B3076" t="s">
        <v>6494</v>
      </c>
      <c r="C3076" t="s">
        <v>6495</v>
      </c>
      <c r="D3076" t="s">
        <v>6495</v>
      </c>
      <c r="E3076" t="s">
        <v>6496</v>
      </c>
      <c r="F3076" t="s">
        <v>99</v>
      </c>
      <c r="G3076" t="s">
        <v>17</v>
      </c>
      <c r="H3076" t="s">
        <v>18</v>
      </c>
      <c r="I3076">
        <v>2</v>
      </c>
      <c r="J3076">
        <v>468.63</v>
      </c>
      <c r="K3076">
        <v>2100</v>
      </c>
      <c r="L3076">
        <v>468.63</v>
      </c>
    </row>
    <row r="3077" spans="1:12" x14ac:dyDescent="0.3">
      <c r="A3077">
        <v>227</v>
      </c>
      <c r="B3077" t="s">
        <v>6497</v>
      </c>
      <c r="C3077" t="s">
        <v>6498</v>
      </c>
      <c r="D3077" t="s">
        <v>6498</v>
      </c>
      <c r="E3077" t="s">
        <v>6499</v>
      </c>
      <c r="F3077" t="s">
        <v>6500</v>
      </c>
      <c r="G3077" t="s">
        <v>17</v>
      </c>
      <c r="H3077" t="s">
        <v>18</v>
      </c>
      <c r="I3077">
        <v>1</v>
      </c>
      <c r="J3077">
        <v>750</v>
      </c>
      <c r="K3077">
        <v>1900</v>
      </c>
      <c r="L3077">
        <v>750</v>
      </c>
    </row>
    <row r="3078" spans="1:12" x14ac:dyDescent="0.3">
      <c r="A3078">
        <v>228</v>
      </c>
      <c r="B3078" t="s">
        <v>6501</v>
      </c>
      <c r="C3078" t="s">
        <v>6502</v>
      </c>
      <c r="D3078" t="s">
        <v>6502</v>
      </c>
      <c r="E3078" t="s">
        <v>2058</v>
      </c>
      <c r="F3078" t="s">
        <v>2059</v>
      </c>
      <c r="G3078" t="s">
        <v>17</v>
      </c>
      <c r="H3078" t="s">
        <v>18</v>
      </c>
      <c r="I3078">
        <v>7</v>
      </c>
      <c r="J3078">
        <v>1116.25</v>
      </c>
      <c r="K3078">
        <v>1946</v>
      </c>
      <c r="L3078">
        <v>1116.25</v>
      </c>
    </row>
    <row r="3079" spans="1:12" x14ac:dyDescent="0.3">
      <c r="A3079">
        <v>229</v>
      </c>
      <c r="B3079" t="s">
        <v>6503</v>
      </c>
      <c r="C3079" t="s">
        <v>6504</v>
      </c>
      <c r="D3079" t="s">
        <v>6505</v>
      </c>
      <c r="E3079" t="s">
        <v>6258</v>
      </c>
      <c r="F3079" t="s">
        <v>6506</v>
      </c>
      <c r="G3079" t="s">
        <v>17</v>
      </c>
      <c r="H3079" t="s">
        <v>18</v>
      </c>
      <c r="I3079">
        <v>1</v>
      </c>
      <c r="J3079">
        <v>24750</v>
      </c>
      <c r="K3079">
        <v>36630</v>
      </c>
      <c r="L3079">
        <v>24750</v>
      </c>
    </row>
    <row r="3080" spans="1:12" x14ac:dyDescent="0.3">
      <c r="A3080">
        <v>230</v>
      </c>
      <c r="B3080" t="s">
        <v>6507</v>
      </c>
      <c r="C3080" t="s">
        <v>6508</v>
      </c>
      <c r="D3080" t="s">
        <v>6508</v>
      </c>
      <c r="E3080" t="s">
        <v>6258</v>
      </c>
      <c r="F3080" t="s">
        <v>6506</v>
      </c>
      <c r="G3080" t="s">
        <v>17</v>
      </c>
      <c r="H3080" t="s">
        <v>18</v>
      </c>
      <c r="I3080">
        <v>1</v>
      </c>
      <c r="J3080">
        <v>25050</v>
      </c>
      <c r="K3080">
        <v>39560</v>
      </c>
      <c r="L3080">
        <v>25050</v>
      </c>
    </row>
    <row r="3081" spans="1:12" x14ac:dyDescent="0.3">
      <c r="A3081">
        <v>231</v>
      </c>
      <c r="B3081" t="s">
        <v>1901</v>
      </c>
      <c r="C3081" t="s">
        <v>1902</v>
      </c>
      <c r="D3081" t="s">
        <v>1903</v>
      </c>
      <c r="E3081" t="s">
        <v>437</v>
      </c>
      <c r="F3081" t="s">
        <v>990</v>
      </c>
      <c r="G3081" t="s">
        <v>219</v>
      </c>
      <c r="H3081" t="s">
        <v>535</v>
      </c>
      <c r="I3081">
        <v>1</v>
      </c>
      <c r="J3081">
        <v>55</v>
      </c>
      <c r="K3081">
        <v>223</v>
      </c>
      <c r="L3081">
        <v>55</v>
      </c>
    </row>
    <row r="3082" spans="1:12" x14ac:dyDescent="0.3">
      <c r="A3082">
        <v>232</v>
      </c>
      <c r="B3082" t="s">
        <v>1915</v>
      </c>
      <c r="C3082" t="s">
        <v>1916</v>
      </c>
      <c r="D3082" t="s">
        <v>1917</v>
      </c>
      <c r="E3082" t="s">
        <v>263</v>
      </c>
      <c r="F3082" t="s">
        <v>264</v>
      </c>
      <c r="G3082" t="s">
        <v>17</v>
      </c>
      <c r="H3082" t="s">
        <v>1918</v>
      </c>
      <c r="I3082">
        <v>175</v>
      </c>
      <c r="J3082">
        <v>18.52</v>
      </c>
      <c r="K3082">
        <v>37</v>
      </c>
      <c r="L3082">
        <v>18.52</v>
      </c>
    </row>
    <row r="3083" spans="1:12" x14ac:dyDescent="0.3">
      <c r="A3083">
        <v>233</v>
      </c>
      <c r="B3083" t="s">
        <v>1919</v>
      </c>
      <c r="C3083" t="s">
        <v>1920</v>
      </c>
      <c r="D3083" t="s">
        <v>1921</v>
      </c>
      <c r="E3083" t="s">
        <v>21</v>
      </c>
      <c r="F3083" t="s">
        <v>264</v>
      </c>
      <c r="G3083" t="s">
        <v>17</v>
      </c>
      <c r="H3083" t="s">
        <v>209</v>
      </c>
      <c r="I3083">
        <v>12</v>
      </c>
      <c r="J3083">
        <v>0</v>
      </c>
      <c r="K3083">
        <v>33</v>
      </c>
      <c r="L3083">
        <v>0</v>
      </c>
    </row>
    <row r="3084" spans="1:12" x14ac:dyDescent="0.3">
      <c r="A3084">
        <v>234</v>
      </c>
      <c r="B3084" t="s">
        <v>6509</v>
      </c>
      <c r="C3084" t="s">
        <v>6510</v>
      </c>
      <c r="D3084" t="s">
        <v>6511</v>
      </c>
      <c r="E3084" t="s">
        <v>841</v>
      </c>
      <c r="F3084" t="s">
        <v>842</v>
      </c>
      <c r="G3084" t="s">
        <v>111</v>
      </c>
      <c r="H3084" t="s">
        <v>18</v>
      </c>
      <c r="I3084">
        <v>86</v>
      </c>
      <c r="J3084">
        <v>80</v>
      </c>
      <c r="K3084">
        <v>145</v>
      </c>
      <c r="L3084">
        <v>80</v>
      </c>
    </row>
    <row r="3085" spans="1:12" x14ac:dyDescent="0.3">
      <c r="A3085">
        <v>235</v>
      </c>
      <c r="B3085" t="s">
        <v>6512</v>
      </c>
      <c r="C3085" t="s">
        <v>6513</v>
      </c>
      <c r="D3085" t="s">
        <v>6513</v>
      </c>
      <c r="E3085" t="s">
        <v>597</v>
      </c>
      <c r="F3085" t="s">
        <v>779</v>
      </c>
      <c r="G3085" t="s">
        <v>17</v>
      </c>
      <c r="H3085" t="s">
        <v>776</v>
      </c>
      <c r="I3085">
        <v>14</v>
      </c>
      <c r="J3085">
        <v>80.11</v>
      </c>
      <c r="K3085">
        <v>194</v>
      </c>
      <c r="L3085">
        <v>80.11</v>
      </c>
    </row>
    <row r="3086" spans="1:12" x14ac:dyDescent="0.3">
      <c r="A3086">
        <v>236</v>
      </c>
      <c r="B3086" t="s">
        <v>6514</v>
      </c>
      <c r="C3086" t="s">
        <v>6515</v>
      </c>
      <c r="D3086" t="s">
        <v>6515</v>
      </c>
      <c r="E3086" t="s">
        <v>597</v>
      </c>
      <c r="F3086" t="s">
        <v>779</v>
      </c>
      <c r="G3086" t="s">
        <v>17</v>
      </c>
      <c r="H3086" t="s">
        <v>776</v>
      </c>
      <c r="I3086">
        <v>19</v>
      </c>
      <c r="J3086">
        <v>129.5</v>
      </c>
      <c r="K3086">
        <v>337</v>
      </c>
      <c r="L3086">
        <v>129.5</v>
      </c>
    </row>
    <row r="3087" spans="1:12" x14ac:dyDescent="0.3">
      <c r="A3087">
        <v>237</v>
      </c>
      <c r="B3087" t="s">
        <v>6516</v>
      </c>
      <c r="C3087" t="s">
        <v>6517</v>
      </c>
      <c r="D3087" t="s">
        <v>6517</v>
      </c>
      <c r="E3087" t="s">
        <v>597</v>
      </c>
      <c r="F3087" t="s">
        <v>779</v>
      </c>
      <c r="G3087" t="s">
        <v>17</v>
      </c>
      <c r="H3087" t="s">
        <v>776</v>
      </c>
      <c r="I3087">
        <v>4</v>
      </c>
      <c r="J3087">
        <v>93.39</v>
      </c>
      <c r="K3087">
        <v>211</v>
      </c>
      <c r="L3087">
        <v>93.39</v>
      </c>
    </row>
    <row r="3088" spans="1:12" x14ac:dyDescent="0.3">
      <c r="A3088">
        <v>238</v>
      </c>
      <c r="B3088" t="s">
        <v>6518</v>
      </c>
      <c r="C3088" t="s">
        <v>6519</v>
      </c>
      <c r="D3088" t="s">
        <v>6519</v>
      </c>
      <c r="E3088" t="s">
        <v>597</v>
      </c>
      <c r="F3088" t="s">
        <v>779</v>
      </c>
      <c r="G3088" t="s">
        <v>17</v>
      </c>
      <c r="H3088" t="s">
        <v>776</v>
      </c>
      <c r="I3088">
        <v>10</v>
      </c>
      <c r="J3088">
        <v>80.11</v>
      </c>
      <c r="K3088">
        <v>213</v>
      </c>
      <c r="L3088">
        <v>80.11</v>
      </c>
    </row>
    <row r="3089" spans="1:12" x14ac:dyDescent="0.3">
      <c r="A3089">
        <v>239</v>
      </c>
      <c r="B3089" t="s">
        <v>6520</v>
      </c>
      <c r="C3089" t="s">
        <v>6521</v>
      </c>
      <c r="D3089" t="s">
        <v>6521</v>
      </c>
      <c r="E3089" t="s">
        <v>597</v>
      </c>
      <c r="F3089" t="s">
        <v>779</v>
      </c>
      <c r="G3089" t="s">
        <v>17</v>
      </c>
      <c r="H3089" t="s">
        <v>776</v>
      </c>
      <c r="I3089">
        <v>1</v>
      </c>
      <c r="J3089">
        <v>65.97</v>
      </c>
      <c r="K3089">
        <v>162</v>
      </c>
      <c r="L3089">
        <v>65.97</v>
      </c>
    </row>
    <row r="3090" spans="1:12" x14ac:dyDescent="0.3">
      <c r="A3090">
        <v>240</v>
      </c>
      <c r="B3090" t="s">
        <v>6522</v>
      </c>
      <c r="C3090" t="s">
        <v>6523</v>
      </c>
      <c r="D3090" t="s">
        <v>6523</v>
      </c>
      <c r="E3090" t="s">
        <v>597</v>
      </c>
      <c r="F3090" t="s">
        <v>779</v>
      </c>
      <c r="G3090" t="s">
        <v>17</v>
      </c>
      <c r="H3090" t="s">
        <v>776</v>
      </c>
      <c r="I3090">
        <v>36</v>
      </c>
      <c r="J3090">
        <v>103.02</v>
      </c>
      <c r="K3090">
        <v>244</v>
      </c>
      <c r="L3090">
        <v>103.02</v>
      </c>
    </row>
    <row r="3091" spans="1:12" x14ac:dyDescent="0.3">
      <c r="A3091">
        <v>241</v>
      </c>
      <c r="B3091" t="s">
        <v>6524</v>
      </c>
      <c r="C3091" t="s">
        <v>6525</v>
      </c>
      <c r="D3091" t="s">
        <v>6525</v>
      </c>
      <c r="E3091" t="s">
        <v>597</v>
      </c>
      <c r="F3091" t="s">
        <v>779</v>
      </c>
      <c r="G3091" t="s">
        <v>17</v>
      </c>
      <c r="H3091" t="s">
        <v>776</v>
      </c>
      <c r="I3091">
        <v>2</v>
      </c>
      <c r="J3091">
        <v>75.98</v>
      </c>
      <c r="K3091">
        <v>178</v>
      </c>
      <c r="L3091">
        <v>75.98</v>
      </c>
    </row>
    <row r="3092" spans="1:12" x14ac:dyDescent="0.3">
      <c r="A3092">
        <v>242</v>
      </c>
      <c r="B3092" t="s">
        <v>6526</v>
      </c>
      <c r="C3092" t="s">
        <v>6527</v>
      </c>
      <c r="D3092" t="s">
        <v>6527</v>
      </c>
      <c r="E3092" t="s">
        <v>597</v>
      </c>
      <c r="F3092" t="s">
        <v>779</v>
      </c>
      <c r="G3092" t="s">
        <v>17</v>
      </c>
      <c r="H3092" t="s">
        <v>776</v>
      </c>
      <c r="I3092">
        <v>2</v>
      </c>
      <c r="J3092">
        <v>109.68</v>
      </c>
      <c r="K3092">
        <v>257</v>
      </c>
      <c r="L3092">
        <v>109.68</v>
      </c>
    </row>
    <row r="3093" spans="1:12" x14ac:dyDescent="0.3">
      <c r="A3093">
        <v>243</v>
      </c>
      <c r="B3093" t="s">
        <v>1964</v>
      </c>
      <c r="C3093" t="s">
        <v>1965</v>
      </c>
      <c r="D3093" t="s">
        <v>1966</v>
      </c>
      <c r="E3093" t="s">
        <v>125</v>
      </c>
      <c r="F3093" t="s">
        <v>990</v>
      </c>
      <c r="G3093" t="s">
        <v>219</v>
      </c>
      <c r="H3093" t="s">
        <v>535</v>
      </c>
      <c r="I3093">
        <v>4</v>
      </c>
      <c r="J3093">
        <v>300</v>
      </c>
      <c r="K3093">
        <v>1444</v>
      </c>
      <c r="L3093">
        <v>300</v>
      </c>
    </row>
    <row r="3094" spans="1:12" x14ac:dyDescent="0.3">
      <c r="A3094">
        <v>244</v>
      </c>
      <c r="B3094" t="s">
        <v>6528</v>
      </c>
      <c r="C3094" t="s">
        <v>6529</v>
      </c>
      <c r="D3094" t="s">
        <v>6529</v>
      </c>
      <c r="E3094" t="s">
        <v>98</v>
      </c>
      <c r="F3094" t="s">
        <v>99</v>
      </c>
      <c r="G3094" t="s">
        <v>17</v>
      </c>
      <c r="H3094" t="s">
        <v>18</v>
      </c>
      <c r="I3094">
        <v>5</v>
      </c>
      <c r="J3094">
        <v>117.66</v>
      </c>
      <c r="K3094">
        <v>572</v>
      </c>
      <c r="L3094">
        <v>117.66</v>
      </c>
    </row>
    <row r="3095" spans="1:12" x14ac:dyDescent="0.3">
      <c r="A3095">
        <v>245</v>
      </c>
      <c r="B3095" t="s">
        <v>6530</v>
      </c>
      <c r="C3095" t="s">
        <v>6531</v>
      </c>
      <c r="D3095" t="s">
        <v>6532</v>
      </c>
      <c r="E3095" t="s">
        <v>65</v>
      </c>
      <c r="F3095" t="s">
        <v>842</v>
      </c>
      <c r="G3095" t="s">
        <v>17</v>
      </c>
      <c r="H3095" t="s">
        <v>18</v>
      </c>
      <c r="I3095">
        <v>6</v>
      </c>
      <c r="J3095">
        <v>200</v>
      </c>
      <c r="K3095">
        <v>648</v>
      </c>
      <c r="L3095">
        <v>200</v>
      </c>
    </row>
    <row r="3096" spans="1:12" x14ac:dyDescent="0.3">
      <c r="A3096">
        <v>246</v>
      </c>
      <c r="B3096" t="s">
        <v>6533</v>
      </c>
      <c r="C3096" t="s">
        <v>6534</v>
      </c>
      <c r="D3096" t="s">
        <v>6535</v>
      </c>
      <c r="E3096" t="s">
        <v>65</v>
      </c>
      <c r="F3096" t="s">
        <v>842</v>
      </c>
      <c r="G3096" t="s">
        <v>17</v>
      </c>
      <c r="H3096" t="s">
        <v>18</v>
      </c>
      <c r="I3096">
        <v>84</v>
      </c>
      <c r="J3096">
        <v>200</v>
      </c>
      <c r="K3096">
        <v>564</v>
      </c>
      <c r="L3096">
        <v>200</v>
      </c>
    </row>
    <row r="3097" spans="1:12" x14ac:dyDescent="0.3">
      <c r="A3097">
        <v>247</v>
      </c>
      <c r="B3097" t="s">
        <v>6536</v>
      </c>
      <c r="C3097" t="s">
        <v>6537</v>
      </c>
      <c r="D3097" t="s">
        <v>6538</v>
      </c>
      <c r="E3097" t="s">
        <v>65</v>
      </c>
      <c r="F3097" t="s">
        <v>842</v>
      </c>
      <c r="G3097" t="s">
        <v>17</v>
      </c>
      <c r="H3097" t="s">
        <v>18</v>
      </c>
      <c r="I3097">
        <v>19</v>
      </c>
      <c r="J3097">
        <v>200</v>
      </c>
      <c r="K3097">
        <v>508</v>
      </c>
      <c r="L3097">
        <v>200</v>
      </c>
    </row>
    <row r="3098" spans="1:12" x14ac:dyDescent="0.3">
      <c r="A3098">
        <v>248</v>
      </c>
      <c r="B3098" t="s">
        <v>1971</v>
      </c>
      <c r="C3098" t="s">
        <v>1972</v>
      </c>
      <c r="D3098" t="s">
        <v>1972</v>
      </c>
      <c r="E3098" t="s">
        <v>841</v>
      </c>
      <c r="F3098" t="s">
        <v>842</v>
      </c>
      <c r="G3098" t="s">
        <v>17</v>
      </c>
      <c r="H3098" t="s">
        <v>776</v>
      </c>
      <c r="I3098">
        <v>181</v>
      </c>
      <c r="J3098">
        <v>156.08000000000001</v>
      </c>
      <c r="K3098">
        <v>778</v>
      </c>
      <c r="L3098">
        <v>156.08000000000001</v>
      </c>
    </row>
    <row r="3099" spans="1:12" x14ac:dyDescent="0.3">
      <c r="A3099">
        <v>249</v>
      </c>
      <c r="B3099" t="s">
        <v>6539</v>
      </c>
      <c r="C3099" t="s">
        <v>6540</v>
      </c>
      <c r="D3099" t="s">
        <v>6540</v>
      </c>
      <c r="E3099" t="s">
        <v>841</v>
      </c>
      <c r="F3099" t="s">
        <v>842</v>
      </c>
      <c r="G3099" t="s">
        <v>17</v>
      </c>
      <c r="H3099" t="s">
        <v>776</v>
      </c>
      <c r="I3099">
        <v>27</v>
      </c>
      <c r="J3099">
        <v>198</v>
      </c>
      <c r="K3099">
        <v>992</v>
      </c>
      <c r="L3099">
        <v>198</v>
      </c>
    </row>
    <row r="3100" spans="1:12" x14ac:dyDescent="0.3">
      <c r="A3100">
        <v>250</v>
      </c>
      <c r="B3100" t="s">
        <v>6541</v>
      </c>
      <c r="C3100" t="s">
        <v>6542</v>
      </c>
      <c r="D3100" t="s">
        <v>6542</v>
      </c>
      <c r="E3100" t="s">
        <v>841</v>
      </c>
      <c r="F3100" t="s">
        <v>842</v>
      </c>
      <c r="G3100" t="s">
        <v>17</v>
      </c>
      <c r="H3100" t="s">
        <v>776</v>
      </c>
      <c r="I3100">
        <v>31</v>
      </c>
      <c r="J3100">
        <v>127</v>
      </c>
      <c r="K3100">
        <v>636</v>
      </c>
      <c r="L3100">
        <v>127</v>
      </c>
    </row>
    <row r="3101" spans="1:12" x14ac:dyDescent="0.3">
      <c r="A3101">
        <v>251</v>
      </c>
      <c r="B3101" t="s">
        <v>6543</v>
      </c>
      <c r="C3101" t="s">
        <v>6544</v>
      </c>
      <c r="D3101" t="s">
        <v>6544</v>
      </c>
      <c r="E3101" t="s">
        <v>841</v>
      </c>
      <c r="F3101" t="s">
        <v>842</v>
      </c>
      <c r="G3101" t="s">
        <v>17</v>
      </c>
      <c r="H3101" t="s">
        <v>776</v>
      </c>
      <c r="I3101">
        <v>19</v>
      </c>
      <c r="J3101">
        <v>240</v>
      </c>
      <c r="K3101">
        <v>1202</v>
      </c>
      <c r="L3101">
        <v>240</v>
      </c>
    </row>
    <row r="3102" spans="1:12" x14ac:dyDescent="0.3">
      <c r="A3102">
        <v>252</v>
      </c>
      <c r="B3102" t="s">
        <v>6545</v>
      </c>
      <c r="C3102" t="s">
        <v>6546</v>
      </c>
      <c r="D3102" t="s">
        <v>6546</v>
      </c>
      <c r="E3102" t="s">
        <v>841</v>
      </c>
      <c r="F3102" t="s">
        <v>842</v>
      </c>
      <c r="G3102" t="s">
        <v>17</v>
      </c>
      <c r="H3102" t="s">
        <v>776</v>
      </c>
      <c r="I3102">
        <v>96</v>
      </c>
      <c r="J3102">
        <v>171</v>
      </c>
      <c r="K3102">
        <v>856</v>
      </c>
      <c r="L3102">
        <v>171</v>
      </c>
    </row>
    <row r="3103" spans="1:12" x14ac:dyDescent="0.3">
      <c r="A3103">
        <v>253</v>
      </c>
      <c r="B3103" t="s">
        <v>6547</v>
      </c>
      <c r="C3103" t="s">
        <v>6548</v>
      </c>
      <c r="D3103" t="s">
        <v>6548</v>
      </c>
      <c r="E3103" t="s">
        <v>841</v>
      </c>
      <c r="F3103" t="s">
        <v>842</v>
      </c>
      <c r="G3103" t="s">
        <v>17</v>
      </c>
      <c r="H3103" t="s">
        <v>776</v>
      </c>
      <c r="I3103">
        <v>50</v>
      </c>
      <c r="J3103">
        <v>185</v>
      </c>
      <c r="K3103">
        <v>926</v>
      </c>
      <c r="L3103">
        <v>185</v>
      </c>
    </row>
    <row r="3104" spans="1:12" x14ac:dyDescent="0.3">
      <c r="A3104">
        <v>254</v>
      </c>
      <c r="B3104" t="s">
        <v>6549</v>
      </c>
      <c r="C3104" t="s">
        <v>6550</v>
      </c>
      <c r="D3104" t="s">
        <v>6550</v>
      </c>
      <c r="E3104" t="s">
        <v>65</v>
      </c>
      <c r="F3104" t="s">
        <v>842</v>
      </c>
      <c r="G3104" t="s">
        <v>17</v>
      </c>
      <c r="I3104">
        <v>21</v>
      </c>
      <c r="J3104">
        <v>119.9</v>
      </c>
      <c r="K3104">
        <v>600</v>
      </c>
      <c r="L3104">
        <v>119.9</v>
      </c>
    </row>
    <row r="3105" spans="1:12" x14ac:dyDescent="0.3">
      <c r="A3105">
        <v>255</v>
      </c>
      <c r="B3105" t="s">
        <v>6551</v>
      </c>
      <c r="C3105" t="s">
        <v>6552</v>
      </c>
      <c r="D3105" t="s">
        <v>6552</v>
      </c>
      <c r="E3105" t="s">
        <v>65</v>
      </c>
      <c r="F3105" t="s">
        <v>842</v>
      </c>
      <c r="G3105" t="s">
        <v>17</v>
      </c>
      <c r="H3105" t="s">
        <v>776</v>
      </c>
      <c r="I3105">
        <v>20</v>
      </c>
      <c r="J3105">
        <v>153</v>
      </c>
      <c r="K3105">
        <v>696</v>
      </c>
      <c r="L3105">
        <v>153</v>
      </c>
    </row>
    <row r="3106" spans="1:12" x14ac:dyDescent="0.3">
      <c r="A3106">
        <v>256</v>
      </c>
      <c r="B3106" t="s">
        <v>6553</v>
      </c>
      <c r="C3106" t="s">
        <v>6554</v>
      </c>
      <c r="D3106" t="s">
        <v>6554</v>
      </c>
      <c r="E3106" t="s">
        <v>65</v>
      </c>
      <c r="F3106" t="s">
        <v>842</v>
      </c>
      <c r="G3106" t="s">
        <v>17</v>
      </c>
      <c r="H3106" t="s">
        <v>776</v>
      </c>
      <c r="I3106">
        <v>1</v>
      </c>
      <c r="J3106">
        <v>223.44</v>
      </c>
      <c r="K3106">
        <v>798</v>
      </c>
      <c r="L3106">
        <v>223.44</v>
      </c>
    </row>
    <row r="3107" spans="1:12" x14ac:dyDescent="0.3">
      <c r="A3107">
        <v>257</v>
      </c>
      <c r="B3107" t="s">
        <v>6555</v>
      </c>
      <c r="C3107" t="s">
        <v>6556</v>
      </c>
      <c r="D3107" t="s">
        <v>6556</v>
      </c>
      <c r="E3107" t="s">
        <v>597</v>
      </c>
      <c r="F3107" t="s">
        <v>779</v>
      </c>
      <c r="G3107" t="s">
        <v>17</v>
      </c>
      <c r="H3107" t="s">
        <v>776</v>
      </c>
      <c r="I3107">
        <v>56</v>
      </c>
      <c r="J3107">
        <v>392.14</v>
      </c>
      <c r="K3107">
        <v>929</v>
      </c>
      <c r="L3107">
        <v>392.14</v>
      </c>
    </row>
    <row r="3108" spans="1:12" x14ac:dyDescent="0.3">
      <c r="A3108">
        <v>258</v>
      </c>
      <c r="B3108" t="s">
        <v>6557</v>
      </c>
      <c r="C3108" t="s">
        <v>6558</v>
      </c>
      <c r="D3108" t="s">
        <v>6558</v>
      </c>
      <c r="E3108" t="s">
        <v>597</v>
      </c>
      <c r="F3108" t="s">
        <v>779</v>
      </c>
      <c r="G3108" t="s">
        <v>17</v>
      </c>
      <c r="H3108" t="s">
        <v>776</v>
      </c>
      <c r="I3108">
        <v>7</v>
      </c>
      <c r="J3108">
        <v>401.11</v>
      </c>
      <c r="K3108">
        <v>943</v>
      </c>
      <c r="L3108">
        <v>401.11</v>
      </c>
    </row>
    <row r="3109" spans="1:12" x14ac:dyDescent="0.3">
      <c r="A3109">
        <v>259</v>
      </c>
      <c r="B3109" t="s">
        <v>6559</v>
      </c>
      <c r="C3109" t="s">
        <v>6560</v>
      </c>
      <c r="E3109" t="s">
        <v>6258</v>
      </c>
      <c r="F3109" t="s">
        <v>6561</v>
      </c>
      <c r="G3109" t="s">
        <v>17</v>
      </c>
      <c r="H3109" t="s">
        <v>18</v>
      </c>
      <c r="I3109">
        <v>1</v>
      </c>
      <c r="J3109">
        <v>3800</v>
      </c>
      <c r="K3109">
        <v>7500</v>
      </c>
      <c r="L3109">
        <v>3800</v>
      </c>
    </row>
    <row r="3110" spans="1:12" x14ac:dyDescent="0.3">
      <c r="A3110">
        <v>260</v>
      </c>
      <c r="B3110" t="s">
        <v>6562</v>
      </c>
      <c r="C3110" t="s">
        <v>6563</v>
      </c>
      <c r="D3110" t="s">
        <v>6564</v>
      </c>
      <c r="E3110" t="s">
        <v>65</v>
      </c>
      <c r="F3110" t="s">
        <v>6565</v>
      </c>
      <c r="G3110" t="s">
        <v>17</v>
      </c>
      <c r="H3110" t="s">
        <v>18</v>
      </c>
      <c r="I3110">
        <v>3</v>
      </c>
      <c r="J3110">
        <v>300</v>
      </c>
      <c r="K3110">
        <v>850</v>
      </c>
      <c r="L3110">
        <v>300</v>
      </c>
    </row>
    <row r="3111" spans="1:12" x14ac:dyDescent="0.3">
      <c r="A3111">
        <v>261</v>
      </c>
      <c r="B3111" t="s">
        <v>2008</v>
      </c>
      <c r="C3111" t="s">
        <v>2009</v>
      </c>
      <c r="D3111" t="s">
        <v>2010</v>
      </c>
      <c r="E3111" t="s">
        <v>15</v>
      </c>
      <c r="F3111" t="s">
        <v>16</v>
      </c>
      <c r="G3111" t="s">
        <v>17</v>
      </c>
      <c r="H3111" t="s">
        <v>18</v>
      </c>
      <c r="I3111">
        <v>152</v>
      </c>
      <c r="J3111">
        <v>1.29</v>
      </c>
      <c r="K3111">
        <v>3</v>
      </c>
      <c r="L3111">
        <v>1.29</v>
      </c>
    </row>
    <row r="3112" spans="1:12" x14ac:dyDescent="0.3">
      <c r="A3112">
        <v>262</v>
      </c>
      <c r="B3112" t="s">
        <v>2011</v>
      </c>
      <c r="C3112" t="s">
        <v>2012</v>
      </c>
      <c r="D3112" t="s">
        <v>2013</v>
      </c>
      <c r="E3112" t="s">
        <v>15</v>
      </c>
      <c r="F3112" t="s">
        <v>16</v>
      </c>
      <c r="G3112" t="s">
        <v>17</v>
      </c>
      <c r="H3112" t="s">
        <v>18</v>
      </c>
      <c r="I3112">
        <v>34</v>
      </c>
      <c r="J3112">
        <v>1.29</v>
      </c>
      <c r="K3112">
        <v>3</v>
      </c>
      <c r="L3112">
        <v>1.29</v>
      </c>
    </row>
    <row r="3113" spans="1:12" x14ac:dyDescent="0.3">
      <c r="A3113">
        <v>263</v>
      </c>
      <c r="B3113" t="s">
        <v>4863</v>
      </c>
      <c r="C3113" t="s">
        <v>4864</v>
      </c>
      <c r="D3113" t="s">
        <v>4865</v>
      </c>
      <c r="E3113" t="s">
        <v>15</v>
      </c>
      <c r="F3113" t="s">
        <v>16</v>
      </c>
      <c r="G3113" t="s">
        <v>17</v>
      </c>
      <c r="H3113" t="s">
        <v>18</v>
      </c>
      <c r="I3113">
        <v>87</v>
      </c>
      <c r="J3113">
        <v>0.7</v>
      </c>
      <c r="K3113">
        <v>26</v>
      </c>
      <c r="L3113">
        <v>0.7</v>
      </c>
    </row>
    <row r="3114" spans="1:12" x14ac:dyDescent="0.3">
      <c r="A3114">
        <v>264</v>
      </c>
      <c r="B3114" t="s">
        <v>2029</v>
      </c>
      <c r="C3114" t="s">
        <v>2030</v>
      </c>
      <c r="D3114" t="s">
        <v>2031</v>
      </c>
      <c r="E3114" t="s">
        <v>15</v>
      </c>
      <c r="F3114" t="s">
        <v>16</v>
      </c>
      <c r="G3114" t="s">
        <v>2017</v>
      </c>
      <c r="H3114" t="s">
        <v>18</v>
      </c>
      <c r="I3114">
        <v>28</v>
      </c>
      <c r="J3114">
        <v>0.7</v>
      </c>
      <c r="K3114">
        <v>2</v>
      </c>
      <c r="L3114">
        <v>0.7</v>
      </c>
    </row>
    <row r="3115" spans="1:12" x14ac:dyDescent="0.3">
      <c r="A3115">
        <v>265</v>
      </c>
      <c r="B3115" t="s">
        <v>2032</v>
      </c>
      <c r="C3115" t="s">
        <v>2033</v>
      </c>
      <c r="D3115" t="s">
        <v>2034</v>
      </c>
      <c r="E3115" t="s">
        <v>15</v>
      </c>
      <c r="F3115" t="s">
        <v>2035</v>
      </c>
      <c r="G3115" t="s">
        <v>17</v>
      </c>
      <c r="H3115" t="s">
        <v>18</v>
      </c>
      <c r="I3115">
        <v>16</v>
      </c>
      <c r="J3115">
        <v>0.98</v>
      </c>
      <c r="K3115">
        <v>3</v>
      </c>
      <c r="L3115">
        <v>0.98</v>
      </c>
    </row>
    <row r="3116" spans="1:12" x14ac:dyDescent="0.3">
      <c r="A3116">
        <v>266</v>
      </c>
      <c r="B3116" t="s">
        <v>4869</v>
      </c>
      <c r="C3116" t="s">
        <v>4870</v>
      </c>
      <c r="D3116" t="s">
        <v>4871</v>
      </c>
      <c r="E3116" t="s">
        <v>41</v>
      </c>
      <c r="F3116" t="s">
        <v>2044</v>
      </c>
      <c r="G3116" t="s">
        <v>17</v>
      </c>
      <c r="H3116" t="s">
        <v>238</v>
      </c>
      <c r="I3116">
        <v>2</v>
      </c>
      <c r="J3116">
        <v>65.790000000000006</v>
      </c>
      <c r="K3116">
        <v>86</v>
      </c>
      <c r="L3116">
        <v>65.790000000000006</v>
      </c>
    </row>
    <row r="3117" spans="1:12" x14ac:dyDescent="0.3">
      <c r="A3117">
        <v>267</v>
      </c>
      <c r="B3117" t="s">
        <v>2041</v>
      </c>
      <c r="C3117" t="s">
        <v>2042</v>
      </c>
      <c r="D3117" t="s">
        <v>2043</v>
      </c>
      <c r="E3117" t="s">
        <v>41</v>
      </c>
      <c r="F3117" t="s">
        <v>2044</v>
      </c>
      <c r="G3117" t="s">
        <v>17</v>
      </c>
      <c r="H3117" t="s">
        <v>238</v>
      </c>
      <c r="I3117">
        <v>15</v>
      </c>
      <c r="J3117">
        <v>94</v>
      </c>
      <c r="K3117">
        <v>131</v>
      </c>
      <c r="L3117">
        <v>94</v>
      </c>
    </row>
    <row r="3118" spans="1:12" x14ac:dyDescent="0.3">
      <c r="A3118">
        <v>268</v>
      </c>
      <c r="B3118" t="s">
        <v>6566</v>
      </c>
      <c r="C3118" t="s">
        <v>6567</v>
      </c>
      <c r="D3118" t="s">
        <v>6568</v>
      </c>
      <c r="E3118" t="s">
        <v>6569</v>
      </c>
      <c r="F3118" t="s">
        <v>6569</v>
      </c>
      <c r="G3118" t="s">
        <v>17</v>
      </c>
      <c r="H3118" t="s">
        <v>18</v>
      </c>
      <c r="I3118">
        <v>28</v>
      </c>
      <c r="J3118">
        <v>11</v>
      </c>
      <c r="K3118">
        <v>40</v>
      </c>
      <c r="L3118">
        <v>11</v>
      </c>
    </row>
    <row r="3119" spans="1:12" x14ac:dyDescent="0.3">
      <c r="A3119">
        <v>269</v>
      </c>
      <c r="B3119" t="s">
        <v>6570</v>
      </c>
      <c r="C3119" t="s">
        <v>6571</v>
      </c>
      <c r="E3119" t="s">
        <v>583</v>
      </c>
      <c r="F3119" t="s">
        <v>6482</v>
      </c>
      <c r="G3119" t="s">
        <v>17</v>
      </c>
      <c r="H3119" t="s">
        <v>18</v>
      </c>
      <c r="I3119">
        <v>2</v>
      </c>
      <c r="J3119">
        <v>126.5</v>
      </c>
      <c r="K3119">
        <v>205</v>
      </c>
      <c r="L3119">
        <v>126.5</v>
      </c>
    </row>
    <row r="3120" spans="1:12" x14ac:dyDescent="0.3">
      <c r="A3120">
        <v>270</v>
      </c>
      <c r="B3120" t="s">
        <v>6572</v>
      </c>
      <c r="C3120" t="s">
        <v>6573</v>
      </c>
      <c r="D3120" t="s">
        <v>6574</v>
      </c>
      <c r="E3120" t="s">
        <v>55</v>
      </c>
      <c r="F3120" t="s">
        <v>4699</v>
      </c>
      <c r="G3120" t="s">
        <v>17</v>
      </c>
      <c r="H3120" t="s">
        <v>18</v>
      </c>
      <c r="I3120">
        <v>5</v>
      </c>
      <c r="J3120">
        <v>353.4</v>
      </c>
      <c r="K3120">
        <v>589</v>
      </c>
      <c r="L3120">
        <v>353.4</v>
      </c>
    </row>
    <row r="3121" spans="1:12" x14ac:dyDescent="0.3">
      <c r="A3121">
        <v>271</v>
      </c>
      <c r="B3121" t="s">
        <v>2075</v>
      </c>
      <c r="C3121" t="s">
        <v>2076</v>
      </c>
      <c r="D3121" t="s">
        <v>2077</v>
      </c>
      <c r="E3121" t="s">
        <v>559</v>
      </c>
      <c r="F3121" t="s">
        <v>2044</v>
      </c>
      <c r="G3121" t="s">
        <v>17</v>
      </c>
      <c r="I3121">
        <v>2</v>
      </c>
      <c r="J3121">
        <v>87.14</v>
      </c>
      <c r="K3121">
        <v>117</v>
      </c>
      <c r="L3121">
        <v>87.14</v>
      </c>
    </row>
    <row r="3122" spans="1:12" x14ac:dyDescent="0.3">
      <c r="A3122">
        <v>272</v>
      </c>
      <c r="B3122" t="s">
        <v>6575</v>
      </c>
      <c r="C3122" t="s">
        <v>6576</v>
      </c>
      <c r="D3122" t="s">
        <v>6577</v>
      </c>
      <c r="E3122" t="s">
        <v>559</v>
      </c>
      <c r="F3122" t="s">
        <v>2044</v>
      </c>
      <c r="G3122" t="s">
        <v>4275</v>
      </c>
      <c r="I3122">
        <v>1</v>
      </c>
      <c r="J3122">
        <v>34.909999999999997</v>
      </c>
      <c r="K3122">
        <v>46</v>
      </c>
      <c r="L3122">
        <v>34.909999999999997</v>
      </c>
    </row>
    <row r="3123" spans="1:12" x14ac:dyDescent="0.3">
      <c r="A3123">
        <v>273</v>
      </c>
      <c r="B3123" t="s">
        <v>2078</v>
      </c>
      <c r="C3123" t="s">
        <v>2079</v>
      </c>
      <c r="D3123" t="s">
        <v>2080</v>
      </c>
      <c r="E3123" t="s">
        <v>98</v>
      </c>
      <c r="F3123" t="s">
        <v>99</v>
      </c>
      <c r="G3123" t="s">
        <v>111</v>
      </c>
      <c r="H3123" t="s">
        <v>18</v>
      </c>
      <c r="I3123">
        <v>90</v>
      </c>
      <c r="J3123">
        <v>19.61</v>
      </c>
      <c r="K3123">
        <v>252</v>
      </c>
      <c r="L3123">
        <v>19.61</v>
      </c>
    </row>
    <row r="3124" spans="1:12" x14ac:dyDescent="0.3">
      <c r="A3124">
        <v>274</v>
      </c>
      <c r="B3124" t="s">
        <v>2081</v>
      </c>
      <c r="C3124" t="s">
        <v>2082</v>
      </c>
      <c r="D3124" t="s">
        <v>2082</v>
      </c>
      <c r="E3124" t="s">
        <v>98</v>
      </c>
      <c r="F3124" t="s">
        <v>99</v>
      </c>
      <c r="G3124" t="s">
        <v>17</v>
      </c>
      <c r="H3124" t="s">
        <v>18</v>
      </c>
      <c r="I3124">
        <v>20</v>
      </c>
      <c r="J3124">
        <v>20.7</v>
      </c>
      <c r="K3124">
        <v>252</v>
      </c>
      <c r="L3124">
        <v>20.7</v>
      </c>
    </row>
    <row r="3125" spans="1:12" x14ac:dyDescent="0.3">
      <c r="A3125">
        <v>275</v>
      </c>
      <c r="B3125" t="s">
        <v>2085</v>
      </c>
      <c r="C3125" t="s">
        <v>2086</v>
      </c>
      <c r="D3125" t="s">
        <v>2086</v>
      </c>
      <c r="E3125" t="s">
        <v>98</v>
      </c>
      <c r="F3125" t="s">
        <v>99</v>
      </c>
      <c r="G3125" t="s">
        <v>17</v>
      </c>
      <c r="H3125" t="s">
        <v>18</v>
      </c>
      <c r="I3125">
        <v>4</v>
      </c>
      <c r="J3125">
        <v>21.12</v>
      </c>
      <c r="K3125">
        <v>252</v>
      </c>
      <c r="L3125">
        <v>21.12</v>
      </c>
    </row>
    <row r="3126" spans="1:12" x14ac:dyDescent="0.3">
      <c r="A3126">
        <v>276</v>
      </c>
      <c r="B3126" t="s">
        <v>6578</v>
      </c>
      <c r="C3126" t="s">
        <v>6579</v>
      </c>
      <c r="D3126" t="s">
        <v>6579</v>
      </c>
      <c r="E3126" t="s">
        <v>962</v>
      </c>
      <c r="G3126" t="s">
        <v>17</v>
      </c>
      <c r="I3126">
        <v>1</v>
      </c>
      <c r="J3126">
        <v>588</v>
      </c>
      <c r="K3126">
        <v>1470</v>
      </c>
      <c r="L3126">
        <v>588</v>
      </c>
    </row>
    <row r="3127" spans="1:12" x14ac:dyDescent="0.3">
      <c r="A3127">
        <v>277</v>
      </c>
      <c r="B3127" t="s">
        <v>6580</v>
      </c>
      <c r="C3127" t="s">
        <v>6581</v>
      </c>
      <c r="D3127" t="s">
        <v>6581</v>
      </c>
      <c r="E3127" t="s">
        <v>6258</v>
      </c>
      <c r="F3127" t="s">
        <v>6506</v>
      </c>
      <c r="G3127" t="s">
        <v>17</v>
      </c>
      <c r="I3127">
        <v>5</v>
      </c>
      <c r="J3127">
        <v>21550</v>
      </c>
      <c r="K3127">
        <v>34930</v>
      </c>
      <c r="L3127">
        <v>21550</v>
      </c>
    </row>
    <row r="3128" spans="1:12" x14ac:dyDescent="0.3">
      <c r="A3128">
        <v>278</v>
      </c>
      <c r="B3128" t="s">
        <v>6582</v>
      </c>
      <c r="C3128" t="s">
        <v>6583</v>
      </c>
      <c r="D3128" t="s">
        <v>6583</v>
      </c>
      <c r="E3128" t="s">
        <v>751</v>
      </c>
      <c r="F3128" t="s">
        <v>99</v>
      </c>
      <c r="G3128" t="s">
        <v>17</v>
      </c>
      <c r="H3128" t="s">
        <v>18</v>
      </c>
      <c r="I3128">
        <v>3</v>
      </c>
      <c r="J3128">
        <v>46.5</v>
      </c>
      <c r="K3128">
        <v>280</v>
      </c>
      <c r="L3128">
        <v>46.5</v>
      </c>
    </row>
    <row r="3129" spans="1:12" x14ac:dyDescent="0.3">
      <c r="A3129">
        <v>279</v>
      </c>
      <c r="B3129" t="s">
        <v>2116</v>
      </c>
      <c r="C3129" t="s">
        <v>2117</v>
      </c>
      <c r="E3129" t="s">
        <v>953</v>
      </c>
      <c r="F3129" t="s">
        <v>2118</v>
      </c>
      <c r="G3129" t="s">
        <v>17</v>
      </c>
      <c r="H3129" t="s">
        <v>18</v>
      </c>
      <c r="I3129">
        <v>531</v>
      </c>
      <c r="J3129">
        <v>22.5</v>
      </c>
      <c r="K3129">
        <v>180</v>
      </c>
      <c r="L3129">
        <v>22.5</v>
      </c>
    </row>
    <row r="3130" spans="1:12" x14ac:dyDescent="0.3">
      <c r="A3130">
        <v>280</v>
      </c>
      <c r="B3130" t="s">
        <v>2119</v>
      </c>
      <c r="C3130" t="s">
        <v>2120</v>
      </c>
      <c r="D3130" t="s">
        <v>2120</v>
      </c>
      <c r="E3130" t="s">
        <v>567</v>
      </c>
      <c r="F3130" t="s">
        <v>568</v>
      </c>
      <c r="G3130" t="s">
        <v>17</v>
      </c>
      <c r="H3130" t="s">
        <v>18</v>
      </c>
      <c r="I3130">
        <v>8</v>
      </c>
      <c r="J3130">
        <v>32</v>
      </c>
      <c r="K3130">
        <v>250</v>
      </c>
      <c r="L3130">
        <v>32</v>
      </c>
    </row>
    <row r="3131" spans="1:12" x14ac:dyDescent="0.3">
      <c r="A3131">
        <v>281</v>
      </c>
      <c r="B3131" t="s">
        <v>2121</v>
      </c>
      <c r="C3131" t="s">
        <v>2122</v>
      </c>
      <c r="D3131" t="s">
        <v>2122</v>
      </c>
      <c r="E3131" t="s">
        <v>567</v>
      </c>
      <c r="F3131" t="s">
        <v>568</v>
      </c>
      <c r="G3131" t="s">
        <v>17</v>
      </c>
      <c r="H3131" t="s">
        <v>18</v>
      </c>
      <c r="I3131">
        <v>5</v>
      </c>
      <c r="J3131">
        <v>43</v>
      </c>
      <c r="K3131">
        <v>300</v>
      </c>
      <c r="L3131">
        <v>43</v>
      </c>
    </row>
    <row r="3132" spans="1:12" x14ac:dyDescent="0.3">
      <c r="A3132">
        <v>282</v>
      </c>
      <c r="B3132" t="s">
        <v>2123</v>
      </c>
      <c r="C3132" t="s">
        <v>2124</v>
      </c>
      <c r="D3132" t="s">
        <v>2125</v>
      </c>
      <c r="E3132" t="s">
        <v>2126</v>
      </c>
      <c r="F3132" t="s">
        <v>2127</v>
      </c>
      <c r="G3132" t="s">
        <v>17</v>
      </c>
      <c r="H3132" t="s">
        <v>18</v>
      </c>
      <c r="I3132">
        <v>141</v>
      </c>
      <c r="J3132">
        <v>7.5</v>
      </c>
      <c r="K3132">
        <v>55</v>
      </c>
      <c r="L3132">
        <v>7.5</v>
      </c>
    </row>
    <row r="3133" spans="1:12" x14ac:dyDescent="0.3">
      <c r="A3133">
        <v>283</v>
      </c>
      <c r="B3133" t="s">
        <v>2128</v>
      </c>
      <c r="C3133" t="s">
        <v>2129</v>
      </c>
      <c r="D3133" t="s">
        <v>2130</v>
      </c>
      <c r="E3133" t="s">
        <v>98</v>
      </c>
      <c r="F3133" t="s">
        <v>99</v>
      </c>
      <c r="G3133" t="s">
        <v>17</v>
      </c>
      <c r="H3133" t="s">
        <v>18</v>
      </c>
      <c r="I3133">
        <v>58</v>
      </c>
      <c r="J3133">
        <v>21.79</v>
      </c>
      <c r="K3133">
        <v>401</v>
      </c>
      <c r="L3133">
        <v>21.79</v>
      </c>
    </row>
    <row r="3134" spans="1:12" x14ac:dyDescent="0.3">
      <c r="A3134">
        <v>284</v>
      </c>
      <c r="B3134" t="s">
        <v>6584</v>
      </c>
      <c r="C3134" t="s">
        <v>6585</v>
      </c>
      <c r="D3134" t="s">
        <v>6585</v>
      </c>
      <c r="E3134" t="s">
        <v>6586</v>
      </c>
      <c r="F3134" t="s">
        <v>6587</v>
      </c>
      <c r="G3134" t="s">
        <v>17</v>
      </c>
      <c r="H3134" t="s">
        <v>776</v>
      </c>
      <c r="I3134">
        <v>8</v>
      </c>
      <c r="J3134">
        <v>231</v>
      </c>
      <c r="K3134">
        <v>722</v>
      </c>
      <c r="L3134">
        <v>231</v>
      </c>
    </row>
    <row r="3135" spans="1:12" x14ac:dyDescent="0.3">
      <c r="A3135">
        <v>285</v>
      </c>
      <c r="B3135" t="s">
        <v>6588</v>
      </c>
      <c r="C3135" t="s">
        <v>6589</v>
      </c>
      <c r="D3135" t="s">
        <v>6589</v>
      </c>
      <c r="E3135" t="s">
        <v>6586</v>
      </c>
      <c r="F3135" t="s">
        <v>6587</v>
      </c>
      <c r="G3135" t="s">
        <v>17</v>
      </c>
      <c r="H3135" t="s">
        <v>776</v>
      </c>
      <c r="I3135">
        <v>1</v>
      </c>
      <c r="J3135">
        <v>369.59</v>
      </c>
      <c r="K3135">
        <v>1156</v>
      </c>
      <c r="L3135">
        <v>369.59</v>
      </c>
    </row>
    <row r="3136" spans="1:12" x14ac:dyDescent="0.3">
      <c r="A3136">
        <v>286</v>
      </c>
      <c r="B3136" t="s">
        <v>6590</v>
      </c>
      <c r="C3136" t="s">
        <v>6591</v>
      </c>
      <c r="D3136" t="s">
        <v>6591</v>
      </c>
      <c r="E3136" t="s">
        <v>6586</v>
      </c>
      <c r="F3136" t="s">
        <v>6587</v>
      </c>
      <c r="G3136" t="s">
        <v>17</v>
      </c>
      <c r="H3136" t="s">
        <v>776</v>
      </c>
      <c r="I3136">
        <v>9</v>
      </c>
      <c r="J3136">
        <v>334</v>
      </c>
      <c r="K3136">
        <v>1046</v>
      </c>
      <c r="L3136">
        <v>334</v>
      </c>
    </row>
    <row r="3137" spans="1:12" x14ac:dyDescent="0.3">
      <c r="A3137">
        <v>287</v>
      </c>
      <c r="B3137" t="s">
        <v>2134</v>
      </c>
      <c r="C3137" t="s">
        <v>2135</v>
      </c>
      <c r="D3137" t="s">
        <v>2135</v>
      </c>
      <c r="E3137" t="s">
        <v>157</v>
      </c>
      <c r="F3137" t="s">
        <v>158</v>
      </c>
      <c r="G3137" t="s">
        <v>111</v>
      </c>
      <c r="H3137" t="s">
        <v>18</v>
      </c>
      <c r="I3137">
        <v>20</v>
      </c>
      <c r="J3137">
        <v>74</v>
      </c>
      <c r="K3137">
        <v>606</v>
      </c>
      <c r="L3137">
        <v>74</v>
      </c>
    </row>
    <row r="3138" spans="1:12" x14ac:dyDescent="0.3">
      <c r="A3138">
        <v>288</v>
      </c>
      <c r="B3138" t="s">
        <v>6592</v>
      </c>
      <c r="C3138" t="s">
        <v>6593</v>
      </c>
      <c r="D3138" t="s">
        <v>6593</v>
      </c>
      <c r="E3138" t="s">
        <v>6301</v>
      </c>
      <c r="F3138" t="s">
        <v>6302</v>
      </c>
      <c r="G3138" t="s">
        <v>17</v>
      </c>
      <c r="H3138" t="s">
        <v>18</v>
      </c>
      <c r="I3138">
        <v>4</v>
      </c>
      <c r="J3138">
        <v>955</v>
      </c>
      <c r="K3138">
        <v>4630</v>
      </c>
      <c r="L3138">
        <v>955</v>
      </c>
    </row>
    <row r="3139" spans="1:12" x14ac:dyDescent="0.3">
      <c r="A3139">
        <v>289</v>
      </c>
      <c r="B3139" t="s">
        <v>2136</v>
      </c>
      <c r="C3139" t="s">
        <v>2137</v>
      </c>
      <c r="D3139" t="s">
        <v>2137</v>
      </c>
      <c r="E3139" t="s">
        <v>590</v>
      </c>
      <c r="F3139" t="s">
        <v>584</v>
      </c>
      <c r="G3139" t="s">
        <v>17</v>
      </c>
      <c r="H3139" t="s">
        <v>18</v>
      </c>
      <c r="I3139">
        <v>14</v>
      </c>
      <c r="J3139">
        <v>1200</v>
      </c>
      <c r="K3139">
        <v>4235</v>
      </c>
      <c r="L3139">
        <v>1200</v>
      </c>
    </row>
    <row r="3140" spans="1:12" x14ac:dyDescent="0.3">
      <c r="A3140">
        <v>290</v>
      </c>
      <c r="B3140" t="s">
        <v>2140</v>
      </c>
      <c r="C3140" t="s">
        <v>2141</v>
      </c>
      <c r="D3140" t="s">
        <v>2141</v>
      </c>
      <c r="E3140" t="s">
        <v>583</v>
      </c>
      <c r="F3140" t="s">
        <v>2142</v>
      </c>
      <c r="G3140" t="s">
        <v>17</v>
      </c>
      <c r="H3140" t="s">
        <v>18</v>
      </c>
      <c r="I3140">
        <v>5</v>
      </c>
      <c r="J3140">
        <v>21</v>
      </c>
      <c r="K3140">
        <v>380</v>
      </c>
      <c r="L3140">
        <v>21</v>
      </c>
    </row>
    <row r="3141" spans="1:12" x14ac:dyDescent="0.3">
      <c r="A3141">
        <v>291</v>
      </c>
      <c r="B3141" t="s">
        <v>6594</v>
      </c>
      <c r="C3141" t="s">
        <v>6595</v>
      </c>
      <c r="E3141" t="s">
        <v>597</v>
      </c>
      <c r="G3141" t="s">
        <v>17</v>
      </c>
      <c r="H3141" t="s">
        <v>776</v>
      </c>
      <c r="I3141">
        <v>1</v>
      </c>
      <c r="J3141">
        <v>177.56</v>
      </c>
      <c r="K3141">
        <v>400</v>
      </c>
      <c r="L3141">
        <v>177.56</v>
      </c>
    </row>
    <row r="3142" spans="1:12" x14ac:dyDescent="0.3">
      <c r="A3142">
        <v>292</v>
      </c>
      <c r="B3142" t="s">
        <v>6596</v>
      </c>
      <c r="C3142" t="s">
        <v>6597</v>
      </c>
      <c r="D3142" t="s">
        <v>6597</v>
      </c>
      <c r="E3142" t="s">
        <v>597</v>
      </c>
      <c r="F3142" t="s">
        <v>779</v>
      </c>
      <c r="G3142" t="s">
        <v>17</v>
      </c>
      <c r="H3142" t="s">
        <v>776</v>
      </c>
      <c r="I3142">
        <v>3</v>
      </c>
      <c r="J3142">
        <v>180.49</v>
      </c>
      <c r="K3142">
        <v>428</v>
      </c>
      <c r="L3142">
        <v>180.49</v>
      </c>
    </row>
    <row r="3143" spans="1:12" x14ac:dyDescent="0.3">
      <c r="A3143">
        <v>293</v>
      </c>
      <c r="B3143" t="s">
        <v>6598</v>
      </c>
      <c r="C3143" t="s">
        <v>6599</v>
      </c>
      <c r="E3143" t="s">
        <v>597</v>
      </c>
      <c r="F3143" t="s">
        <v>779</v>
      </c>
      <c r="G3143" t="s">
        <v>17</v>
      </c>
      <c r="H3143" t="s">
        <v>776</v>
      </c>
      <c r="I3143">
        <v>5</v>
      </c>
      <c r="J3143">
        <v>429.14</v>
      </c>
      <c r="K3143">
        <v>1068</v>
      </c>
      <c r="L3143">
        <v>429.14</v>
      </c>
    </row>
    <row r="3144" spans="1:12" x14ac:dyDescent="0.3">
      <c r="A3144">
        <v>294</v>
      </c>
      <c r="B3144" t="s">
        <v>6600</v>
      </c>
      <c r="C3144" t="s">
        <v>6601</v>
      </c>
      <c r="D3144" t="s">
        <v>6601</v>
      </c>
      <c r="E3144" t="s">
        <v>597</v>
      </c>
      <c r="F3144" t="s">
        <v>779</v>
      </c>
      <c r="G3144" t="s">
        <v>17</v>
      </c>
      <c r="H3144" t="s">
        <v>776</v>
      </c>
      <c r="I3144">
        <v>4</v>
      </c>
      <c r="J3144">
        <v>194.51</v>
      </c>
      <c r="K3144">
        <v>486</v>
      </c>
      <c r="L3144">
        <v>194.51</v>
      </c>
    </row>
    <row r="3145" spans="1:12" x14ac:dyDescent="0.3">
      <c r="A3145">
        <v>295</v>
      </c>
      <c r="B3145" t="s">
        <v>6602</v>
      </c>
      <c r="C3145" t="s">
        <v>6603</v>
      </c>
      <c r="D3145" t="s">
        <v>6603</v>
      </c>
      <c r="E3145" t="s">
        <v>597</v>
      </c>
      <c r="F3145" t="s">
        <v>779</v>
      </c>
      <c r="G3145" t="s">
        <v>17</v>
      </c>
      <c r="H3145" t="s">
        <v>776</v>
      </c>
      <c r="I3145">
        <v>10</v>
      </c>
      <c r="J3145">
        <v>530.27</v>
      </c>
      <c r="K3145">
        <v>1161</v>
      </c>
      <c r="L3145">
        <v>530.27</v>
      </c>
    </row>
    <row r="3146" spans="1:12" x14ac:dyDescent="0.3">
      <c r="A3146">
        <v>296</v>
      </c>
      <c r="B3146" t="s">
        <v>6604</v>
      </c>
      <c r="C3146" t="s">
        <v>6605</v>
      </c>
      <c r="E3146" t="s">
        <v>597</v>
      </c>
      <c r="F3146" t="s">
        <v>779</v>
      </c>
      <c r="G3146" t="s">
        <v>17</v>
      </c>
      <c r="H3146" t="s">
        <v>776</v>
      </c>
      <c r="I3146">
        <v>15</v>
      </c>
      <c r="J3146">
        <v>431.78</v>
      </c>
      <c r="K3146">
        <v>1089</v>
      </c>
      <c r="L3146">
        <v>431.78</v>
      </c>
    </row>
    <row r="3147" spans="1:12" x14ac:dyDescent="0.3">
      <c r="A3147">
        <v>297</v>
      </c>
      <c r="B3147" t="s">
        <v>6606</v>
      </c>
      <c r="C3147" t="s">
        <v>6607</v>
      </c>
      <c r="E3147" t="s">
        <v>597</v>
      </c>
      <c r="F3147" t="s">
        <v>6608</v>
      </c>
      <c r="G3147" t="s">
        <v>17</v>
      </c>
      <c r="H3147" t="s">
        <v>776</v>
      </c>
      <c r="I3147">
        <v>1</v>
      </c>
      <c r="J3147">
        <v>528.34</v>
      </c>
      <c r="K3147">
        <v>1345</v>
      </c>
      <c r="L3147">
        <v>528.34</v>
      </c>
    </row>
    <row r="3148" spans="1:12" x14ac:dyDescent="0.3">
      <c r="A3148">
        <v>298</v>
      </c>
      <c r="B3148" t="s">
        <v>6609</v>
      </c>
      <c r="C3148" t="s">
        <v>6610</v>
      </c>
      <c r="D3148" t="s">
        <v>6610</v>
      </c>
      <c r="E3148" t="s">
        <v>597</v>
      </c>
      <c r="F3148" t="s">
        <v>779</v>
      </c>
      <c r="G3148" t="s">
        <v>17</v>
      </c>
      <c r="H3148" t="s">
        <v>776</v>
      </c>
      <c r="I3148">
        <v>4</v>
      </c>
      <c r="J3148">
        <v>218.8</v>
      </c>
      <c r="K3148">
        <v>549</v>
      </c>
      <c r="L3148">
        <v>218.8</v>
      </c>
    </row>
    <row r="3149" spans="1:12" x14ac:dyDescent="0.3">
      <c r="A3149">
        <v>299</v>
      </c>
      <c r="B3149" t="s">
        <v>6611</v>
      </c>
      <c r="C3149" t="s">
        <v>6612</v>
      </c>
      <c r="D3149" t="s">
        <v>6612</v>
      </c>
      <c r="E3149" t="s">
        <v>597</v>
      </c>
      <c r="F3149" t="s">
        <v>779</v>
      </c>
      <c r="G3149" t="s">
        <v>17</v>
      </c>
      <c r="H3149" t="s">
        <v>776</v>
      </c>
      <c r="I3149">
        <v>6</v>
      </c>
      <c r="J3149">
        <v>367.41</v>
      </c>
      <c r="K3149">
        <v>854</v>
      </c>
      <c r="L3149">
        <v>367.41</v>
      </c>
    </row>
    <row r="3150" spans="1:12" x14ac:dyDescent="0.3">
      <c r="A3150">
        <v>300</v>
      </c>
      <c r="B3150" t="s">
        <v>6613</v>
      </c>
      <c r="C3150" t="s">
        <v>6614</v>
      </c>
      <c r="E3150" t="s">
        <v>597</v>
      </c>
      <c r="F3150" t="s">
        <v>779</v>
      </c>
      <c r="G3150" t="s">
        <v>17</v>
      </c>
      <c r="H3150" t="s">
        <v>776</v>
      </c>
      <c r="I3150">
        <v>33</v>
      </c>
      <c r="J3150">
        <v>479.46</v>
      </c>
      <c r="K3150">
        <v>1195</v>
      </c>
      <c r="L3150">
        <v>479.46</v>
      </c>
    </row>
    <row r="3151" spans="1:12" x14ac:dyDescent="0.3">
      <c r="A3151">
        <v>301</v>
      </c>
      <c r="B3151" t="s">
        <v>6615</v>
      </c>
      <c r="C3151" t="s">
        <v>6616</v>
      </c>
      <c r="D3151" t="s">
        <v>6616</v>
      </c>
      <c r="E3151" t="s">
        <v>597</v>
      </c>
      <c r="F3151" t="s">
        <v>779</v>
      </c>
      <c r="G3151" t="s">
        <v>17</v>
      </c>
      <c r="H3151" t="s">
        <v>776</v>
      </c>
      <c r="I3151">
        <v>25</v>
      </c>
      <c r="J3151">
        <v>557.54</v>
      </c>
      <c r="K3151">
        <v>1394</v>
      </c>
      <c r="L3151">
        <v>557.54</v>
      </c>
    </row>
    <row r="3152" spans="1:12" x14ac:dyDescent="0.3">
      <c r="A3152">
        <v>302</v>
      </c>
      <c r="B3152" t="s">
        <v>6617</v>
      </c>
      <c r="C3152" t="s">
        <v>6618</v>
      </c>
      <c r="E3152" t="s">
        <v>597</v>
      </c>
      <c r="F3152" t="s">
        <v>779</v>
      </c>
      <c r="G3152" t="s">
        <v>17</v>
      </c>
      <c r="H3152" t="s">
        <v>776</v>
      </c>
      <c r="I3152">
        <v>11</v>
      </c>
      <c r="J3152">
        <v>614.48</v>
      </c>
      <c r="K3152">
        <v>1265</v>
      </c>
      <c r="L3152">
        <v>614.48</v>
      </c>
    </row>
    <row r="3153" spans="1:12" x14ac:dyDescent="0.3">
      <c r="A3153">
        <v>303</v>
      </c>
      <c r="B3153" t="s">
        <v>6619</v>
      </c>
      <c r="C3153" t="s">
        <v>6620</v>
      </c>
      <c r="D3153" t="s">
        <v>6620</v>
      </c>
      <c r="E3153" t="s">
        <v>597</v>
      </c>
      <c r="F3153" t="s">
        <v>779</v>
      </c>
      <c r="G3153" t="s">
        <v>17</v>
      </c>
      <c r="H3153" t="s">
        <v>18</v>
      </c>
      <c r="I3153">
        <v>1</v>
      </c>
      <c r="J3153">
        <v>7395.5</v>
      </c>
      <c r="K3153">
        <v>14469</v>
      </c>
      <c r="L3153">
        <v>7395.5</v>
      </c>
    </row>
    <row r="3154" spans="1:12" x14ac:dyDescent="0.3">
      <c r="A3154">
        <v>304</v>
      </c>
      <c r="B3154" t="s">
        <v>6621</v>
      </c>
      <c r="C3154" t="s">
        <v>6622</v>
      </c>
      <c r="D3154" t="s">
        <v>6622</v>
      </c>
      <c r="E3154" t="s">
        <v>6255</v>
      </c>
      <c r="F3154" t="s">
        <v>6395</v>
      </c>
      <c r="G3154" t="s">
        <v>17</v>
      </c>
      <c r="I3154">
        <v>4</v>
      </c>
      <c r="J3154">
        <v>1080</v>
      </c>
      <c r="K3154">
        <v>2438</v>
      </c>
      <c r="L3154">
        <v>1080</v>
      </c>
    </row>
    <row r="3155" spans="1:12" x14ac:dyDescent="0.3">
      <c r="A3155">
        <v>305</v>
      </c>
      <c r="B3155" t="s">
        <v>6623</v>
      </c>
      <c r="C3155" t="s">
        <v>6624</v>
      </c>
      <c r="D3155" t="s">
        <v>6624</v>
      </c>
      <c r="E3155" t="s">
        <v>6625</v>
      </c>
      <c r="F3155" t="s">
        <v>6395</v>
      </c>
      <c r="G3155" t="s">
        <v>17</v>
      </c>
      <c r="H3155" t="s">
        <v>18</v>
      </c>
      <c r="I3155">
        <v>12</v>
      </c>
      <c r="J3155">
        <v>1080</v>
      </c>
      <c r="K3155">
        <v>2438</v>
      </c>
      <c r="L3155">
        <v>1080</v>
      </c>
    </row>
    <row r="3156" spans="1:12" x14ac:dyDescent="0.3">
      <c r="A3156">
        <v>306</v>
      </c>
      <c r="B3156" t="s">
        <v>6626</v>
      </c>
      <c r="C3156" t="s">
        <v>6627</v>
      </c>
      <c r="D3156" t="s">
        <v>6628</v>
      </c>
      <c r="E3156" t="s">
        <v>6314</v>
      </c>
      <c r="F3156" t="s">
        <v>542</v>
      </c>
      <c r="G3156" t="s">
        <v>17</v>
      </c>
      <c r="H3156" t="s">
        <v>18</v>
      </c>
      <c r="I3156">
        <v>1</v>
      </c>
      <c r="J3156">
        <v>510</v>
      </c>
      <c r="K3156">
        <v>1875</v>
      </c>
      <c r="L3156">
        <v>510</v>
      </c>
    </row>
    <row r="3157" spans="1:12" x14ac:dyDescent="0.3">
      <c r="A3157">
        <v>307</v>
      </c>
      <c r="B3157" t="s">
        <v>6629</v>
      </c>
      <c r="C3157" t="s">
        <v>6630</v>
      </c>
      <c r="D3157" t="s">
        <v>6631</v>
      </c>
      <c r="E3157" t="s">
        <v>6314</v>
      </c>
      <c r="F3157" t="s">
        <v>542</v>
      </c>
      <c r="G3157" t="s">
        <v>17</v>
      </c>
      <c r="H3157" t="s">
        <v>18</v>
      </c>
      <c r="I3157">
        <v>5</v>
      </c>
      <c r="J3157">
        <v>510</v>
      </c>
      <c r="K3157">
        <v>1705</v>
      </c>
      <c r="L3157">
        <v>510</v>
      </c>
    </row>
    <row r="3158" spans="1:12" x14ac:dyDescent="0.3">
      <c r="A3158">
        <v>308</v>
      </c>
      <c r="B3158" t="s">
        <v>6632</v>
      </c>
      <c r="C3158" t="s">
        <v>6633</v>
      </c>
      <c r="D3158" t="s">
        <v>6634</v>
      </c>
      <c r="E3158" t="s">
        <v>6314</v>
      </c>
      <c r="F3158" t="s">
        <v>542</v>
      </c>
      <c r="G3158" t="s">
        <v>17</v>
      </c>
      <c r="H3158" t="s">
        <v>18</v>
      </c>
      <c r="I3158">
        <v>5</v>
      </c>
      <c r="J3158">
        <v>550</v>
      </c>
      <c r="K3158">
        <v>2062</v>
      </c>
      <c r="L3158">
        <v>550</v>
      </c>
    </row>
    <row r="3159" spans="1:12" x14ac:dyDescent="0.3">
      <c r="A3159">
        <v>309</v>
      </c>
      <c r="B3159" t="s">
        <v>6635</v>
      </c>
      <c r="C3159" t="s">
        <v>6636</v>
      </c>
      <c r="D3159" t="s">
        <v>6637</v>
      </c>
      <c r="E3159" t="s">
        <v>6314</v>
      </c>
      <c r="F3159" t="s">
        <v>1995</v>
      </c>
      <c r="G3159" t="s">
        <v>17</v>
      </c>
      <c r="H3159" t="s">
        <v>18</v>
      </c>
      <c r="I3159">
        <v>5</v>
      </c>
      <c r="J3159">
        <v>510</v>
      </c>
      <c r="K3159">
        <v>1705</v>
      </c>
      <c r="L3159">
        <v>510</v>
      </c>
    </row>
    <row r="3160" spans="1:12" x14ac:dyDescent="0.3">
      <c r="A3160">
        <v>310</v>
      </c>
      <c r="B3160" t="s">
        <v>2157</v>
      </c>
      <c r="C3160" t="s">
        <v>2158</v>
      </c>
      <c r="D3160" t="s">
        <v>2159</v>
      </c>
      <c r="E3160" t="s">
        <v>41</v>
      </c>
      <c r="F3160" t="s">
        <v>852</v>
      </c>
      <c r="G3160" t="s">
        <v>17</v>
      </c>
      <c r="I3160">
        <v>1</v>
      </c>
      <c r="J3160">
        <v>105.94</v>
      </c>
      <c r="K3160">
        <v>137</v>
      </c>
      <c r="L3160">
        <v>105.94</v>
      </c>
    </row>
    <row r="3161" spans="1:12" x14ac:dyDescent="0.3">
      <c r="A3161">
        <v>311</v>
      </c>
      <c r="B3161" t="s">
        <v>6638</v>
      </c>
      <c r="C3161" t="s">
        <v>6639</v>
      </c>
      <c r="D3161" t="s">
        <v>6640</v>
      </c>
      <c r="E3161" t="s">
        <v>6314</v>
      </c>
      <c r="F3161" t="s">
        <v>1995</v>
      </c>
      <c r="G3161" t="s">
        <v>17</v>
      </c>
      <c r="H3161" t="s">
        <v>18</v>
      </c>
      <c r="I3161">
        <v>1</v>
      </c>
      <c r="J3161">
        <v>350</v>
      </c>
      <c r="K3161">
        <v>1965</v>
      </c>
      <c r="L3161">
        <v>350</v>
      </c>
    </row>
    <row r="3162" spans="1:12" x14ac:dyDescent="0.3">
      <c r="A3162">
        <v>312</v>
      </c>
      <c r="B3162" t="s">
        <v>6641</v>
      </c>
      <c r="C3162" t="s">
        <v>6642</v>
      </c>
      <c r="D3162" t="s">
        <v>6643</v>
      </c>
      <c r="E3162" t="s">
        <v>98</v>
      </c>
      <c r="F3162" t="s">
        <v>99</v>
      </c>
      <c r="G3162" t="s">
        <v>111</v>
      </c>
      <c r="H3162" t="s">
        <v>18</v>
      </c>
      <c r="I3162">
        <v>1</v>
      </c>
      <c r="J3162">
        <v>419.05</v>
      </c>
      <c r="K3162">
        <v>2250</v>
      </c>
      <c r="L3162">
        <v>419.05</v>
      </c>
    </row>
    <row r="3163" spans="1:12" x14ac:dyDescent="0.3">
      <c r="A3163">
        <v>313</v>
      </c>
      <c r="B3163" t="s">
        <v>2160</v>
      </c>
      <c r="C3163" t="s">
        <v>2161</v>
      </c>
      <c r="D3163" t="s">
        <v>2162</v>
      </c>
      <c r="E3163" t="s">
        <v>98</v>
      </c>
      <c r="F3163" t="s">
        <v>99</v>
      </c>
      <c r="G3163" t="s">
        <v>17</v>
      </c>
      <c r="H3163" t="s">
        <v>18</v>
      </c>
      <c r="I3163">
        <v>4</v>
      </c>
      <c r="J3163">
        <v>442.32</v>
      </c>
      <c r="K3163">
        <v>2250</v>
      </c>
      <c r="L3163">
        <v>442.32</v>
      </c>
    </row>
    <row r="3164" spans="1:12" x14ac:dyDescent="0.3">
      <c r="A3164">
        <v>314</v>
      </c>
      <c r="B3164" t="s">
        <v>2163</v>
      </c>
      <c r="C3164" t="s">
        <v>2164</v>
      </c>
      <c r="D3164" t="s">
        <v>2164</v>
      </c>
      <c r="E3164" t="s">
        <v>751</v>
      </c>
      <c r="F3164" t="s">
        <v>99</v>
      </c>
      <c r="G3164" t="s">
        <v>17</v>
      </c>
      <c r="H3164" t="s">
        <v>18</v>
      </c>
      <c r="I3164">
        <v>2</v>
      </c>
      <c r="J3164">
        <v>419.04</v>
      </c>
      <c r="K3164">
        <v>2250</v>
      </c>
      <c r="L3164">
        <v>419.04</v>
      </c>
    </row>
    <row r="3165" spans="1:12" x14ac:dyDescent="0.3">
      <c r="A3165">
        <v>315</v>
      </c>
      <c r="B3165" t="s">
        <v>2165</v>
      </c>
      <c r="C3165" t="s">
        <v>2166</v>
      </c>
      <c r="D3165" t="s">
        <v>2167</v>
      </c>
      <c r="E3165" t="s">
        <v>98</v>
      </c>
      <c r="F3165" t="s">
        <v>99</v>
      </c>
      <c r="G3165" t="s">
        <v>17</v>
      </c>
      <c r="H3165" t="s">
        <v>18</v>
      </c>
      <c r="I3165">
        <v>1</v>
      </c>
      <c r="J3165">
        <v>442.32</v>
      </c>
      <c r="K3165">
        <v>2250</v>
      </c>
      <c r="L3165">
        <v>442.32</v>
      </c>
    </row>
    <row r="3166" spans="1:12" x14ac:dyDescent="0.3">
      <c r="A3166">
        <v>316</v>
      </c>
      <c r="B3166" t="s">
        <v>2174</v>
      </c>
      <c r="C3166" t="s">
        <v>2175</v>
      </c>
      <c r="D3166" t="s">
        <v>2175</v>
      </c>
      <c r="E3166" t="s">
        <v>738</v>
      </c>
      <c r="F3166" t="s">
        <v>6644</v>
      </c>
      <c r="G3166" t="s">
        <v>17</v>
      </c>
      <c r="H3166" t="s">
        <v>18</v>
      </c>
      <c r="I3166">
        <v>2</v>
      </c>
      <c r="J3166">
        <v>9</v>
      </c>
      <c r="K3166">
        <v>40</v>
      </c>
      <c r="L3166">
        <v>9</v>
      </c>
    </row>
    <row r="3167" spans="1:12" x14ac:dyDescent="0.3">
      <c r="A3167">
        <v>317</v>
      </c>
      <c r="B3167" t="s">
        <v>2177</v>
      </c>
      <c r="C3167" t="s">
        <v>2178</v>
      </c>
      <c r="D3167" t="s">
        <v>2178</v>
      </c>
      <c r="E3167" t="s">
        <v>65</v>
      </c>
      <c r="F3167" t="s">
        <v>2176</v>
      </c>
      <c r="G3167" t="s">
        <v>17</v>
      </c>
      <c r="H3167" t="s">
        <v>18</v>
      </c>
      <c r="I3167">
        <v>103</v>
      </c>
      <c r="J3167">
        <v>16</v>
      </c>
      <c r="K3167">
        <v>51</v>
      </c>
      <c r="L3167">
        <v>16</v>
      </c>
    </row>
    <row r="3168" spans="1:12" x14ac:dyDescent="0.3">
      <c r="A3168">
        <v>318</v>
      </c>
      <c r="B3168" t="s">
        <v>6645</v>
      </c>
      <c r="C3168" t="s">
        <v>6646</v>
      </c>
      <c r="D3168" t="s">
        <v>6647</v>
      </c>
      <c r="E3168" t="s">
        <v>98</v>
      </c>
      <c r="F3168" t="s">
        <v>99</v>
      </c>
      <c r="G3168" t="s">
        <v>17</v>
      </c>
      <c r="H3168" t="s">
        <v>18</v>
      </c>
      <c r="I3168">
        <v>4</v>
      </c>
      <c r="J3168">
        <v>99.92</v>
      </c>
      <c r="K3168">
        <v>509</v>
      </c>
      <c r="L3168">
        <v>99.92</v>
      </c>
    </row>
    <row r="3169" spans="1:12" x14ac:dyDescent="0.3">
      <c r="A3169">
        <v>319</v>
      </c>
      <c r="B3169" t="s">
        <v>6648</v>
      </c>
      <c r="C3169" t="s">
        <v>6649</v>
      </c>
      <c r="D3169" t="s">
        <v>6650</v>
      </c>
      <c r="E3169" t="s">
        <v>98</v>
      </c>
      <c r="F3169" t="s">
        <v>99</v>
      </c>
      <c r="G3169" t="s">
        <v>17</v>
      </c>
      <c r="H3169" t="s">
        <v>18</v>
      </c>
      <c r="I3169">
        <v>3</v>
      </c>
      <c r="J3169">
        <v>93.05</v>
      </c>
      <c r="K3169">
        <v>509</v>
      </c>
      <c r="L3169">
        <v>93.05</v>
      </c>
    </row>
    <row r="3170" spans="1:12" x14ac:dyDescent="0.3">
      <c r="A3170">
        <v>320</v>
      </c>
      <c r="B3170" t="s">
        <v>6651</v>
      </c>
      <c r="C3170" t="s">
        <v>6652</v>
      </c>
      <c r="D3170" t="s">
        <v>6653</v>
      </c>
      <c r="E3170" t="s">
        <v>98</v>
      </c>
      <c r="F3170" t="s">
        <v>99</v>
      </c>
      <c r="G3170" t="s">
        <v>17</v>
      </c>
      <c r="H3170" t="s">
        <v>18</v>
      </c>
      <c r="I3170">
        <v>7</v>
      </c>
      <c r="J3170">
        <v>93.04</v>
      </c>
      <c r="K3170">
        <v>509</v>
      </c>
      <c r="L3170">
        <v>93.04</v>
      </c>
    </row>
    <row r="3171" spans="1:12" x14ac:dyDescent="0.3">
      <c r="A3171">
        <v>321</v>
      </c>
      <c r="B3171" t="s">
        <v>2182</v>
      </c>
      <c r="C3171" t="s">
        <v>2183</v>
      </c>
      <c r="D3171" t="s">
        <v>2184</v>
      </c>
      <c r="E3171" t="s">
        <v>98</v>
      </c>
      <c r="F3171" t="s">
        <v>99</v>
      </c>
      <c r="G3171" t="s">
        <v>17</v>
      </c>
      <c r="H3171" t="s">
        <v>18</v>
      </c>
      <c r="I3171">
        <v>1</v>
      </c>
      <c r="J3171">
        <v>35.5</v>
      </c>
      <c r="K3171">
        <v>122</v>
      </c>
      <c r="L3171">
        <v>35.5</v>
      </c>
    </row>
    <row r="3172" spans="1:12" x14ac:dyDescent="0.3">
      <c r="A3172">
        <v>322</v>
      </c>
      <c r="B3172" t="s">
        <v>6654</v>
      </c>
      <c r="C3172" t="s">
        <v>6655</v>
      </c>
      <c r="D3172" t="s">
        <v>6656</v>
      </c>
      <c r="E3172" t="s">
        <v>98</v>
      </c>
      <c r="F3172" t="s">
        <v>99</v>
      </c>
      <c r="G3172" t="s">
        <v>17</v>
      </c>
      <c r="H3172" t="s">
        <v>18</v>
      </c>
      <c r="I3172">
        <v>4</v>
      </c>
      <c r="J3172">
        <v>150.85</v>
      </c>
      <c r="K3172">
        <v>827</v>
      </c>
      <c r="L3172">
        <v>150.85</v>
      </c>
    </row>
    <row r="3173" spans="1:12" x14ac:dyDescent="0.3">
      <c r="A3173">
        <v>323</v>
      </c>
      <c r="B3173" t="s">
        <v>6657</v>
      </c>
      <c r="C3173" t="s">
        <v>6658</v>
      </c>
      <c r="D3173" t="s">
        <v>6659</v>
      </c>
      <c r="E3173" t="s">
        <v>98</v>
      </c>
      <c r="F3173" t="s">
        <v>99</v>
      </c>
      <c r="G3173" t="s">
        <v>17</v>
      </c>
      <c r="H3173" t="s">
        <v>18</v>
      </c>
      <c r="I3173">
        <v>19</v>
      </c>
      <c r="J3173">
        <v>159.24</v>
      </c>
      <c r="K3173">
        <v>908</v>
      </c>
      <c r="L3173">
        <v>159.24</v>
      </c>
    </row>
    <row r="3174" spans="1:12" x14ac:dyDescent="0.3">
      <c r="A3174">
        <v>324</v>
      </c>
      <c r="B3174" t="s">
        <v>6660</v>
      </c>
      <c r="C3174" t="s">
        <v>6661</v>
      </c>
      <c r="D3174" t="s">
        <v>6659</v>
      </c>
      <c r="E3174" t="s">
        <v>98</v>
      </c>
      <c r="F3174" t="s">
        <v>99</v>
      </c>
      <c r="G3174" t="s">
        <v>17</v>
      </c>
      <c r="H3174" t="s">
        <v>18</v>
      </c>
      <c r="I3174">
        <v>13</v>
      </c>
      <c r="J3174">
        <v>171.3</v>
      </c>
      <c r="K3174">
        <v>1040</v>
      </c>
      <c r="L3174">
        <v>171.3</v>
      </c>
    </row>
    <row r="3175" spans="1:12" x14ac:dyDescent="0.3">
      <c r="A3175">
        <v>325</v>
      </c>
      <c r="B3175" t="s">
        <v>6662</v>
      </c>
      <c r="C3175" t="s">
        <v>6663</v>
      </c>
      <c r="D3175" t="s">
        <v>6664</v>
      </c>
      <c r="E3175" t="s">
        <v>98</v>
      </c>
      <c r="F3175" t="s">
        <v>99</v>
      </c>
      <c r="G3175" t="s">
        <v>17</v>
      </c>
      <c r="H3175" t="s">
        <v>18</v>
      </c>
      <c r="I3175">
        <v>21</v>
      </c>
      <c r="J3175">
        <v>179.35</v>
      </c>
      <c r="K3175">
        <v>1040</v>
      </c>
      <c r="L3175">
        <v>179.35</v>
      </c>
    </row>
    <row r="3176" spans="1:12" x14ac:dyDescent="0.3">
      <c r="A3176">
        <v>326</v>
      </c>
      <c r="B3176" t="s">
        <v>6665</v>
      </c>
      <c r="C3176" t="s">
        <v>6666</v>
      </c>
      <c r="D3176" t="s">
        <v>6667</v>
      </c>
      <c r="E3176" t="s">
        <v>98</v>
      </c>
      <c r="F3176" t="s">
        <v>99</v>
      </c>
      <c r="G3176" t="s">
        <v>17</v>
      </c>
      <c r="H3176" t="s">
        <v>18</v>
      </c>
      <c r="I3176">
        <v>1</v>
      </c>
      <c r="J3176">
        <v>181.35</v>
      </c>
      <c r="K3176">
        <v>978</v>
      </c>
      <c r="L3176">
        <v>181.35</v>
      </c>
    </row>
    <row r="3177" spans="1:12" x14ac:dyDescent="0.3">
      <c r="A3177">
        <v>327</v>
      </c>
      <c r="B3177" t="s">
        <v>2207</v>
      </c>
      <c r="C3177" t="s">
        <v>2208</v>
      </c>
      <c r="D3177" t="s">
        <v>2208</v>
      </c>
      <c r="E3177" t="s">
        <v>98</v>
      </c>
      <c r="F3177" t="s">
        <v>99</v>
      </c>
      <c r="G3177" t="s">
        <v>17</v>
      </c>
      <c r="H3177" t="s">
        <v>18</v>
      </c>
      <c r="I3177">
        <v>3</v>
      </c>
      <c r="J3177">
        <v>12.83</v>
      </c>
      <c r="K3177">
        <v>77</v>
      </c>
      <c r="L3177">
        <v>12.83</v>
      </c>
    </row>
    <row r="3178" spans="1:12" x14ac:dyDescent="0.3">
      <c r="A3178">
        <v>328</v>
      </c>
      <c r="B3178" t="s">
        <v>2209</v>
      </c>
      <c r="C3178" t="s">
        <v>2210</v>
      </c>
      <c r="D3178" t="s">
        <v>2210</v>
      </c>
      <c r="E3178" t="s">
        <v>98</v>
      </c>
      <c r="F3178" t="s">
        <v>99</v>
      </c>
      <c r="G3178" t="s">
        <v>17</v>
      </c>
      <c r="H3178" t="s">
        <v>18</v>
      </c>
      <c r="I3178">
        <v>1</v>
      </c>
      <c r="J3178">
        <v>12.83</v>
      </c>
      <c r="K3178">
        <v>77</v>
      </c>
      <c r="L3178">
        <v>12.83</v>
      </c>
    </row>
    <row r="3179" spans="1:12" x14ac:dyDescent="0.3">
      <c r="A3179">
        <v>329</v>
      </c>
      <c r="B3179" t="s">
        <v>2211</v>
      </c>
      <c r="C3179" t="s">
        <v>2212</v>
      </c>
      <c r="D3179" t="s">
        <v>2212</v>
      </c>
      <c r="E3179" t="s">
        <v>751</v>
      </c>
      <c r="F3179" t="s">
        <v>99</v>
      </c>
      <c r="G3179" t="s">
        <v>17</v>
      </c>
      <c r="H3179" t="s">
        <v>18</v>
      </c>
      <c r="I3179">
        <v>5</v>
      </c>
      <c r="J3179">
        <v>12.49</v>
      </c>
      <c r="K3179">
        <v>77</v>
      </c>
      <c r="L3179">
        <v>12.49</v>
      </c>
    </row>
    <row r="3180" spans="1:12" x14ac:dyDescent="0.3">
      <c r="A3180">
        <v>330</v>
      </c>
      <c r="B3180" t="s">
        <v>2213</v>
      </c>
      <c r="C3180" t="s">
        <v>2214</v>
      </c>
      <c r="D3180" t="s">
        <v>2214</v>
      </c>
      <c r="E3180" t="s">
        <v>98</v>
      </c>
      <c r="F3180" t="s">
        <v>99</v>
      </c>
      <c r="G3180" t="s">
        <v>2215</v>
      </c>
      <c r="H3180" t="s">
        <v>18</v>
      </c>
      <c r="I3180">
        <v>3</v>
      </c>
      <c r="J3180">
        <v>12.48</v>
      </c>
      <c r="K3180">
        <v>81</v>
      </c>
      <c r="L3180">
        <v>12.48</v>
      </c>
    </row>
    <row r="3181" spans="1:12" x14ac:dyDescent="0.3">
      <c r="A3181">
        <v>331</v>
      </c>
      <c r="B3181" t="s">
        <v>2216</v>
      </c>
      <c r="C3181" t="s">
        <v>2217</v>
      </c>
      <c r="D3181" t="s">
        <v>2217</v>
      </c>
      <c r="E3181" t="s">
        <v>98</v>
      </c>
      <c r="F3181" t="s">
        <v>99</v>
      </c>
      <c r="G3181" t="s">
        <v>17</v>
      </c>
      <c r="H3181" t="s">
        <v>18</v>
      </c>
      <c r="I3181">
        <v>1</v>
      </c>
      <c r="J3181">
        <v>12.49</v>
      </c>
      <c r="K3181">
        <v>81</v>
      </c>
      <c r="L3181">
        <v>12.49</v>
      </c>
    </row>
    <row r="3182" spans="1:12" x14ac:dyDescent="0.3">
      <c r="A3182">
        <v>332</v>
      </c>
      <c r="B3182" t="s">
        <v>2218</v>
      </c>
      <c r="C3182" t="s">
        <v>2219</v>
      </c>
      <c r="D3182" t="s">
        <v>2219</v>
      </c>
      <c r="E3182" t="s">
        <v>98</v>
      </c>
      <c r="F3182" t="s">
        <v>99</v>
      </c>
      <c r="G3182" t="s">
        <v>17</v>
      </c>
      <c r="H3182" t="s">
        <v>18</v>
      </c>
      <c r="I3182">
        <v>34</v>
      </c>
      <c r="J3182">
        <v>12.49</v>
      </c>
      <c r="K3182">
        <v>81</v>
      </c>
      <c r="L3182">
        <v>12.49</v>
      </c>
    </row>
    <row r="3183" spans="1:12" x14ac:dyDescent="0.3">
      <c r="A3183">
        <v>333</v>
      </c>
      <c r="B3183" t="s">
        <v>6668</v>
      </c>
      <c r="C3183" t="s">
        <v>6669</v>
      </c>
      <c r="D3183" t="s">
        <v>6669</v>
      </c>
      <c r="E3183" t="s">
        <v>775</v>
      </c>
      <c r="G3183" t="s">
        <v>17</v>
      </c>
      <c r="H3183" t="s">
        <v>18</v>
      </c>
      <c r="I3183">
        <v>18</v>
      </c>
      <c r="J3183">
        <v>4.3499999999999996</v>
      </c>
      <c r="K3183">
        <v>16</v>
      </c>
      <c r="L3183">
        <v>4.3499999999999996</v>
      </c>
    </row>
    <row r="3184" spans="1:12" x14ac:dyDescent="0.3">
      <c r="A3184">
        <v>334</v>
      </c>
      <c r="B3184" t="s">
        <v>6670</v>
      </c>
      <c r="C3184" t="s">
        <v>6671</v>
      </c>
      <c r="D3184" t="s">
        <v>6672</v>
      </c>
      <c r="E3184" t="s">
        <v>1499</v>
      </c>
      <c r="F3184" t="s">
        <v>1110</v>
      </c>
      <c r="G3184" t="s">
        <v>6475</v>
      </c>
      <c r="H3184" t="s">
        <v>535</v>
      </c>
      <c r="I3184">
        <v>2551</v>
      </c>
      <c r="J3184">
        <v>20.8</v>
      </c>
      <c r="K3184">
        <v>32</v>
      </c>
      <c r="L3184">
        <v>20.8</v>
      </c>
    </row>
    <row r="3185" spans="1:12" x14ac:dyDescent="0.3">
      <c r="A3185">
        <v>335</v>
      </c>
      <c r="B3185" t="s">
        <v>6673</v>
      </c>
      <c r="C3185" t="s">
        <v>6674</v>
      </c>
      <c r="D3185" t="s">
        <v>6675</v>
      </c>
      <c r="E3185" t="s">
        <v>6255</v>
      </c>
      <c r="F3185" t="s">
        <v>598</v>
      </c>
      <c r="G3185" t="s">
        <v>17</v>
      </c>
      <c r="H3185" t="s">
        <v>18</v>
      </c>
      <c r="I3185">
        <v>9</v>
      </c>
      <c r="J3185">
        <v>335</v>
      </c>
      <c r="K3185">
        <v>1377</v>
      </c>
      <c r="L3185">
        <v>335</v>
      </c>
    </row>
    <row r="3186" spans="1:12" x14ac:dyDescent="0.3">
      <c r="A3186">
        <v>336</v>
      </c>
      <c r="B3186" t="s">
        <v>2244</v>
      </c>
      <c r="C3186" t="s">
        <v>2245</v>
      </c>
      <c r="D3186" t="s">
        <v>2246</v>
      </c>
      <c r="E3186" t="s">
        <v>41</v>
      </c>
      <c r="F3186" t="s">
        <v>713</v>
      </c>
      <c r="G3186" t="s">
        <v>17</v>
      </c>
      <c r="H3186" t="s">
        <v>132</v>
      </c>
      <c r="I3186">
        <v>1</v>
      </c>
      <c r="J3186">
        <v>41.83</v>
      </c>
      <c r="K3186">
        <v>55</v>
      </c>
      <c r="L3186">
        <v>41.83</v>
      </c>
    </row>
    <row r="3187" spans="1:12" x14ac:dyDescent="0.3">
      <c r="A3187">
        <v>337</v>
      </c>
      <c r="B3187" t="s">
        <v>2247</v>
      </c>
      <c r="C3187" t="s">
        <v>2248</v>
      </c>
      <c r="D3187" t="s">
        <v>2248</v>
      </c>
      <c r="E3187" t="s">
        <v>65</v>
      </c>
      <c r="F3187" t="s">
        <v>2249</v>
      </c>
      <c r="G3187" t="s">
        <v>17</v>
      </c>
      <c r="H3187" t="s">
        <v>18</v>
      </c>
      <c r="I3187">
        <v>3</v>
      </c>
      <c r="J3187">
        <v>22.43</v>
      </c>
      <c r="K3187">
        <v>250</v>
      </c>
      <c r="L3187">
        <v>22.43</v>
      </c>
    </row>
    <row r="3188" spans="1:12" x14ac:dyDescent="0.3">
      <c r="A3188">
        <v>338</v>
      </c>
      <c r="B3188" t="s">
        <v>2250</v>
      </c>
      <c r="C3188" t="s">
        <v>2251</v>
      </c>
      <c r="D3188" t="s">
        <v>2252</v>
      </c>
      <c r="E3188" t="s">
        <v>567</v>
      </c>
      <c r="F3188" t="s">
        <v>568</v>
      </c>
      <c r="G3188" t="s">
        <v>17</v>
      </c>
      <c r="H3188" t="s">
        <v>18</v>
      </c>
      <c r="I3188">
        <v>1</v>
      </c>
      <c r="J3188">
        <v>21</v>
      </c>
      <c r="K3188">
        <v>275</v>
      </c>
      <c r="L3188">
        <v>21</v>
      </c>
    </row>
    <row r="3189" spans="1:12" x14ac:dyDescent="0.3">
      <c r="A3189">
        <v>339</v>
      </c>
      <c r="B3189" t="s">
        <v>2260</v>
      </c>
      <c r="C3189" t="s">
        <v>2261</v>
      </c>
      <c r="D3189" t="s">
        <v>2261</v>
      </c>
      <c r="E3189" t="s">
        <v>41</v>
      </c>
      <c r="F3189" t="s">
        <v>42</v>
      </c>
      <c r="G3189" t="s">
        <v>17</v>
      </c>
      <c r="H3189" t="s">
        <v>18</v>
      </c>
      <c r="I3189">
        <v>3</v>
      </c>
      <c r="J3189">
        <v>62.49</v>
      </c>
      <c r="K3189">
        <v>236</v>
      </c>
      <c r="L3189">
        <v>62.49</v>
      </c>
    </row>
    <row r="3190" spans="1:12" x14ac:dyDescent="0.3">
      <c r="A3190">
        <v>340</v>
      </c>
      <c r="B3190" t="s">
        <v>2265</v>
      </c>
      <c r="C3190" t="s">
        <v>2266</v>
      </c>
      <c r="D3190" t="s">
        <v>2267</v>
      </c>
      <c r="E3190" t="s">
        <v>41</v>
      </c>
      <c r="F3190" t="s">
        <v>42</v>
      </c>
      <c r="G3190" t="s">
        <v>17</v>
      </c>
      <c r="H3190" t="s">
        <v>18</v>
      </c>
      <c r="I3190">
        <v>228</v>
      </c>
      <c r="J3190">
        <v>68.73</v>
      </c>
      <c r="K3190">
        <v>236</v>
      </c>
      <c r="L3190">
        <v>68.73</v>
      </c>
    </row>
    <row r="3191" spans="1:12" x14ac:dyDescent="0.3">
      <c r="A3191">
        <v>341</v>
      </c>
      <c r="B3191" t="s">
        <v>6676</v>
      </c>
      <c r="C3191" t="s">
        <v>6677</v>
      </c>
      <c r="E3191" t="s">
        <v>962</v>
      </c>
      <c r="G3191" t="s">
        <v>17</v>
      </c>
      <c r="H3191" t="s">
        <v>18</v>
      </c>
      <c r="I3191">
        <v>1</v>
      </c>
      <c r="J3191">
        <v>49.5</v>
      </c>
      <c r="K3191">
        <v>215</v>
      </c>
      <c r="L3191">
        <v>49.5</v>
      </c>
    </row>
    <row r="3192" spans="1:12" x14ac:dyDescent="0.3">
      <c r="A3192">
        <v>342</v>
      </c>
      <c r="B3192" t="s">
        <v>2287</v>
      </c>
      <c r="C3192" t="s">
        <v>2288</v>
      </c>
      <c r="D3192" t="s">
        <v>2289</v>
      </c>
      <c r="E3192" t="s">
        <v>98</v>
      </c>
      <c r="F3192" t="s">
        <v>2188</v>
      </c>
      <c r="G3192" t="s">
        <v>111</v>
      </c>
      <c r="H3192" t="s">
        <v>18</v>
      </c>
      <c r="I3192">
        <v>21</v>
      </c>
      <c r="J3192">
        <v>7.54</v>
      </c>
      <c r="K3192">
        <v>89</v>
      </c>
      <c r="L3192">
        <v>7.54</v>
      </c>
    </row>
    <row r="3193" spans="1:12" x14ac:dyDescent="0.3">
      <c r="A3193">
        <v>343</v>
      </c>
      <c r="B3193" t="s">
        <v>2290</v>
      </c>
      <c r="C3193" t="s">
        <v>2291</v>
      </c>
      <c r="D3193" t="s">
        <v>2291</v>
      </c>
      <c r="E3193" t="s">
        <v>98</v>
      </c>
      <c r="F3193" t="s">
        <v>99</v>
      </c>
      <c r="G3193" t="s">
        <v>111</v>
      </c>
      <c r="H3193" t="s">
        <v>18</v>
      </c>
      <c r="I3193">
        <v>110</v>
      </c>
      <c r="J3193">
        <v>7.54</v>
      </c>
      <c r="K3193">
        <v>89</v>
      </c>
      <c r="L3193">
        <v>7.54</v>
      </c>
    </row>
    <row r="3194" spans="1:12" x14ac:dyDescent="0.3">
      <c r="A3194">
        <v>344</v>
      </c>
      <c r="B3194" t="s">
        <v>2292</v>
      </c>
      <c r="C3194" t="s">
        <v>2293</v>
      </c>
      <c r="D3194" t="s">
        <v>2293</v>
      </c>
      <c r="E3194" t="s">
        <v>751</v>
      </c>
      <c r="F3194" t="s">
        <v>99</v>
      </c>
      <c r="G3194" t="s">
        <v>111</v>
      </c>
      <c r="H3194" t="s">
        <v>18</v>
      </c>
      <c r="I3194">
        <v>29</v>
      </c>
      <c r="J3194">
        <v>7.54</v>
      </c>
      <c r="K3194">
        <v>89</v>
      </c>
      <c r="L3194">
        <v>7.54</v>
      </c>
    </row>
    <row r="3195" spans="1:12" x14ac:dyDescent="0.3">
      <c r="A3195">
        <v>345</v>
      </c>
      <c r="B3195" t="s">
        <v>2297</v>
      </c>
      <c r="C3195" t="s">
        <v>2298</v>
      </c>
      <c r="D3195" t="s">
        <v>2298</v>
      </c>
      <c r="E3195" t="s">
        <v>1688</v>
      </c>
      <c r="F3195" t="s">
        <v>158</v>
      </c>
      <c r="G3195" t="s">
        <v>111</v>
      </c>
      <c r="H3195" t="s">
        <v>18</v>
      </c>
      <c r="I3195">
        <v>4</v>
      </c>
      <c r="J3195">
        <v>7.77</v>
      </c>
      <c r="K3195">
        <v>73</v>
      </c>
      <c r="L3195">
        <v>7.77</v>
      </c>
    </row>
    <row r="3196" spans="1:12" x14ac:dyDescent="0.3">
      <c r="A3196">
        <v>346</v>
      </c>
      <c r="B3196" t="s">
        <v>2299</v>
      </c>
      <c r="C3196" t="s">
        <v>2300</v>
      </c>
      <c r="D3196" t="s">
        <v>2300</v>
      </c>
      <c r="E3196" t="s">
        <v>98</v>
      </c>
      <c r="F3196" t="s">
        <v>99</v>
      </c>
      <c r="G3196" t="s">
        <v>111</v>
      </c>
      <c r="H3196" t="s">
        <v>18</v>
      </c>
      <c r="I3196">
        <v>98</v>
      </c>
      <c r="J3196">
        <v>7.54</v>
      </c>
      <c r="K3196">
        <v>89</v>
      </c>
      <c r="L3196">
        <v>7.54</v>
      </c>
    </row>
    <row r="3197" spans="1:12" x14ac:dyDescent="0.3">
      <c r="A3197">
        <v>347</v>
      </c>
      <c r="B3197" t="s">
        <v>6678</v>
      </c>
      <c r="C3197" t="s">
        <v>6679</v>
      </c>
      <c r="E3197" t="s">
        <v>775</v>
      </c>
      <c r="G3197" t="s">
        <v>17</v>
      </c>
      <c r="H3197" t="s">
        <v>18</v>
      </c>
      <c r="I3197">
        <v>1</v>
      </c>
      <c r="J3197">
        <v>7.75</v>
      </c>
      <c r="K3197">
        <v>73</v>
      </c>
      <c r="L3197">
        <v>7.75</v>
      </c>
    </row>
    <row r="3198" spans="1:12" x14ac:dyDescent="0.3">
      <c r="A3198">
        <v>348</v>
      </c>
      <c r="B3198" t="s">
        <v>6680</v>
      </c>
      <c r="C3198" t="s">
        <v>6681</v>
      </c>
      <c r="E3198" t="s">
        <v>775</v>
      </c>
      <c r="G3198" t="s">
        <v>17</v>
      </c>
      <c r="I3198">
        <v>2</v>
      </c>
      <c r="J3198">
        <v>7.75</v>
      </c>
      <c r="K3198">
        <v>73</v>
      </c>
      <c r="L3198">
        <v>7.75</v>
      </c>
    </row>
    <row r="3199" spans="1:12" x14ac:dyDescent="0.3">
      <c r="A3199">
        <v>349</v>
      </c>
      <c r="B3199" t="s">
        <v>6682</v>
      </c>
      <c r="C3199" t="s">
        <v>6683</v>
      </c>
      <c r="D3199" t="s">
        <v>6684</v>
      </c>
      <c r="E3199" t="s">
        <v>65</v>
      </c>
      <c r="F3199" t="s">
        <v>2314</v>
      </c>
      <c r="G3199" t="s">
        <v>17</v>
      </c>
      <c r="H3199" t="s">
        <v>18</v>
      </c>
      <c r="I3199">
        <v>62</v>
      </c>
      <c r="J3199">
        <v>2.8</v>
      </c>
      <c r="K3199">
        <v>5</v>
      </c>
      <c r="L3199">
        <v>2.8</v>
      </c>
    </row>
    <row r="3200" spans="1:12" x14ac:dyDescent="0.3">
      <c r="A3200">
        <v>350</v>
      </c>
      <c r="B3200" t="s">
        <v>2315</v>
      </c>
      <c r="C3200" t="s">
        <v>2316</v>
      </c>
      <c r="D3200" t="s">
        <v>2316</v>
      </c>
      <c r="E3200" t="s">
        <v>15</v>
      </c>
      <c r="F3200" t="s">
        <v>2317</v>
      </c>
      <c r="G3200" t="s">
        <v>17</v>
      </c>
      <c r="H3200" t="s">
        <v>18</v>
      </c>
      <c r="I3200">
        <v>125</v>
      </c>
      <c r="J3200">
        <v>2.62</v>
      </c>
      <c r="K3200">
        <v>7</v>
      </c>
      <c r="L3200">
        <v>2.62</v>
      </c>
    </row>
    <row r="3201" spans="1:12" x14ac:dyDescent="0.3">
      <c r="A3201">
        <v>351</v>
      </c>
      <c r="B3201" t="s">
        <v>2320</v>
      </c>
      <c r="C3201" t="s">
        <v>2321</v>
      </c>
      <c r="D3201" t="s">
        <v>2321</v>
      </c>
      <c r="E3201" t="s">
        <v>15</v>
      </c>
      <c r="F3201" t="s">
        <v>2317</v>
      </c>
      <c r="G3201" t="s">
        <v>17</v>
      </c>
      <c r="H3201" t="s">
        <v>18</v>
      </c>
      <c r="I3201">
        <v>302</v>
      </c>
      <c r="J3201">
        <v>2.62</v>
      </c>
      <c r="K3201">
        <v>7</v>
      </c>
      <c r="L3201">
        <v>2.62</v>
      </c>
    </row>
    <row r="3202" spans="1:12" x14ac:dyDescent="0.3">
      <c r="A3202">
        <v>352</v>
      </c>
      <c r="B3202" t="s">
        <v>2322</v>
      </c>
      <c r="C3202" t="s">
        <v>2323</v>
      </c>
      <c r="D3202" t="s">
        <v>2323</v>
      </c>
      <c r="E3202" t="s">
        <v>65</v>
      </c>
      <c r="F3202" t="s">
        <v>2324</v>
      </c>
      <c r="G3202" t="s">
        <v>17</v>
      </c>
      <c r="H3202" t="s">
        <v>18</v>
      </c>
      <c r="I3202">
        <v>263</v>
      </c>
      <c r="J3202">
        <v>11</v>
      </c>
      <c r="K3202">
        <v>90</v>
      </c>
      <c r="L3202">
        <v>11</v>
      </c>
    </row>
    <row r="3203" spans="1:12" x14ac:dyDescent="0.3">
      <c r="A3203">
        <v>353</v>
      </c>
      <c r="B3203" t="s">
        <v>2325</v>
      </c>
      <c r="C3203" t="s">
        <v>2326</v>
      </c>
      <c r="D3203" t="s">
        <v>2326</v>
      </c>
      <c r="E3203" t="s">
        <v>65</v>
      </c>
      <c r="F3203" t="s">
        <v>2324</v>
      </c>
      <c r="G3203" t="s">
        <v>17</v>
      </c>
      <c r="H3203" t="s">
        <v>18</v>
      </c>
      <c r="I3203">
        <v>746</v>
      </c>
      <c r="J3203">
        <v>11</v>
      </c>
      <c r="K3203">
        <v>90</v>
      </c>
      <c r="L3203">
        <v>11</v>
      </c>
    </row>
    <row r="3204" spans="1:12" x14ac:dyDescent="0.3">
      <c r="A3204">
        <v>354</v>
      </c>
      <c r="B3204" t="s">
        <v>2327</v>
      </c>
      <c r="C3204" t="s">
        <v>2328</v>
      </c>
      <c r="D3204" t="s">
        <v>2328</v>
      </c>
      <c r="E3204" t="s">
        <v>21</v>
      </c>
      <c r="F3204" t="s">
        <v>2324</v>
      </c>
      <c r="G3204" t="s">
        <v>17</v>
      </c>
      <c r="H3204" t="s">
        <v>18</v>
      </c>
      <c r="I3204">
        <v>401</v>
      </c>
      <c r="J3204">
        <v>0</v>
      </c>
      <c r="K3204">
        <v>90</v>
      </c>
      <c r="L3204">
        <v>0</v>
      </c>
    </row>
    <row r="3205" spans="1:12" x14ac:dyDescent="0.3">
      <c r="A3205">
        <v>355</v>
      </c>
      <c r="B3205" t="s">
        <v>2329</v>
      </c>
      <c r="C3205" t="s">
        <v>2330</v>
      </c>
      <c r="D3205" t="s">
        <v>2330</v>
      </c>
      <c r="E3205" t="s">
        <v>65</v>
      </c>
      <c r="F3205" t="s">
        <v>2324</v>
      </c>
      <c r="G3205" t="s">
        <v>17</v>
      </c>
      <c r="H3205" t="s">
        <v>18</v>
      </c>
      <c r="I3205">
        <v>734</v>
      </c>
      <c r="J3205">
        <v>11</v>
      </c>
      <c r="K3205">
        <v>90</v>
      </c>
      <c r="L3205">
        <v>11</v>
      </c>
    </row>
    <row r="3206" spans="1:12" x14ac:dyDescent="0.3">
      <c r="A3206">
        <v>356</v>
      </c>
      <c r="B3206" t="s">
        <v>2336</v>
      </c>
      <c r="C3206" t="s">
        <v>2337</v>
      </c>
      <c r="D3206" t="s">
        <v>2337</v>
      </c>
      <c r="E3206" t="s">
        <v>583</v>
      </c>
      <c r="F3206" t="s">
        <v>2335</v>
      </c>
      <c r="G3206" t="s">
        <v>17</v>
      </c>
      <c r="H3206" t="s">
        <v>18</v>
      </c>
      <c r="I3206">
        <v>45</v>
      </c>
      <c r="J3206">
        <v>39.5</v>
      </c>
      <c r="K3206">
        <v>125</v>
      </c>
      <c r="L3206">
        <v>39.5</v>
      </c>
    </row>
    <row r="3207" spans="1:12" x14ac:dyDescent="0.3">
      <c r="A3207">
        <v>357</v>
      </c>
      <c r="B3207" t="s">
        <v>2338</v>
      </c>
      <c r="C3207" t="s">
        <v>2339</v>
      </c>
      <c r="D3207" t="s">
        <v>2339</v>
      </c>
      <c r="E3207" t="s">
        <v>2340</v>
      </c>
      <c r="F3207" t="s">
        <v>2341</v>
      </c>
      <c r="G3207" t="s">
        <v>17</v>
      </c>
      <c r="H3207" t="s">
        <v>18</v>
      </c>
      <c r="I3207">
        <v>302</v>
      </c>
      <c r="J3207">
        <v>18</v>
      </c>
      <c r="K3207">
        <v>109</v>
      </c>
      <c r="L3207">
        <v>18</v>
      </c>
    </row>
    <row r="3208" spans="1:12" x14ac:dyDescent="0.3">
      <c r="A3208">
        <v>358</v>
      </c>
      <c r="B3208" t="s">
        <v>2342</v>
      </c>
      <c r="C3208" t="s">
        <v>2343</v>
      </c>
      <c r="D3208" t="s">
        <v>2343</v>
      </c>
      <c r="E3208" t="s">
        <v>2340</v>
      </c>
      <c r="F3208" t="s">
        <v>2344</v>
      </c>
      <c r="G3208" t="s">
        <v>17</v>
      </c>
      <c r="H3208" t="s">
        <v>18</v>
      </c>
      <c r="I3208">
        <v>15</v>
      </c>
      <c r="J3208">
        <v>11</v>
      </c>
      <c r="K3208">
        <v>85</v>
      </c>
      <c r="L3208">
        <v>11</v>
      </c>
    </row>
    <row r="3209" spans="1:12" x14ac:dyDescent="0.3">
      <c r="A3209">
        <v>359</v>
      </c>
      <c r="B3209" t="s">
        <v>2347</v>
      </c>
      <c r="C3209" t="s">
        <v>2348</v>
      </c>
      <c r="D3209" t="s">
        <v>2348</v>
      </c>
      <c r="E3209" t="s">
        <v>65</v>
      </c>
      <c r="F3209" t="s">
        <v>2335</v>
      </c>
      <c r="G3209" t="s">
        <v>2349</v>
      </c>
      <c r="H3209" t="s">
        <v>18</v>
      </c>
      <c r="I3209">
        <v>150</v>
      </c>
      <c r="J3209">
        <v>40</v>
      </c>
      <c r="K3209">
        <v>125</v>
      </c>
      <c r="L3209">
        <v>40</v>
      </c>
    </row>
    <row r="3210" spans="1:12" x14ac:dyDescent="0.3">
      <c r="A3210">
        <v>360</v>
      </c>
      <c r="B3210" t="s">
        <v>2350</v>
      </c>
      <c r="C3210" t="s">
        <v>2351</v>
      </c>
      <c r="D3210" t="s">
        <v>2351</v>
      </c>
      <c r="E3210" t="s">
        <v>2340</v>
      </c>
      <c r="F3210" t="s">
        <v>2341</v>
      </c>
      <c r="G3210" t="s">
        <v>17</v>
      </c>
      <c r="H3210" t="s">
        <v>18</v>
      </c>
      <c r="I3210">
        <v>389</v>
      </c>
      <c r="J3210">
        <v>18</v>
      </c>
      <c r="K3210">
        <v>109</v>
      </c>
      <c r="L3210">
        <v>18</v>
      </c>
    </row>
    <row r="3211" spans="1:12" x14ac:dyDescent="0.3">
      <c r="A3211">
        <v>361</v>
      </c>
      <c r="B3211" t="s">
        <v>2354</v>
      </c>
      <c r="C3211" t="s">
        <v>2355</v>
      </c>
      <c r="D3211" t="s">
        <v>2355</v>
      </c>
      <c r="E3211" t="s">
        <v>65</v>
      </c>
      <c r="F3211" t="s">
        <v>2335</v>
      </c>
      <c r="G3211" t="s">
        <v>17</v>
      </c>
      <c r="H3211" t="s">
        <v>18</v>
      </c>
      <c r="I3211">
        <v>58</v>
      </c>
      <c r="J3211">
        <v>40</v>
      </c>
      <c r="K3211">
        <v>125</v>
      </c>
      <c r="L3211">
        <v>40</v>
      </c>
    </row>
    <row r="3212" spans="1:12" x14ac:dyDescent="0.3">
      <c r="A3212">
        <v>362</v>
      </c>
      <c r="B3212" t="s">
        <v>2356</v>
      </c>
      <c r="C3212" t="s">
        <v>2357</v>
      </c>
      <c r="D3212" t="s">
        <v>2357</v>
      </c>
      <c r="E3212" t="s">
        <v>2340</v>
      </c>
      <c r="F3212" t="s">
        <v>2341</v>
      </c>
      <c r="G3212" t="s">
        <v>17</v>
      </c>
      <c r="H3212" t="s">
        <v>18</v>
      </c>
      <c r="I3212">
        <v>343</v>
      </c>
      <c r="J3212">
        <v>18</v>
      </c>
      <c r="K3212">
        <v>109</v>
      </c>
      <c r="L3212">
        <v>18</v>
      </c>
    </row>
    <row r="3213" spans="1:12" x14ac:dyDescent="0.3">
      <c r="A3213">
        <v>363</v>
      </c>
      <c r="B3213" t="s">
        <v>2360</v>
      </c>
      <c r="C3213" t="s">
        <v>2361</v>
      </c>
      <c r="D3213" t="s">
        <v>2362</v>
      </c>
      <c r="E3213" t="s">
        <v>65</v>
      </c>
      <c r="F3213" t="s">
        <v>2363</v>
      </c>
      <c r="G3213" t="s">
        <v>17</v>
      </c>
      <c r="H3213" t="s">
        <v>18</v>
      </c>
      <c r="I3213">
        <v>40</v>
      </c>
      <c r="J3213">
        <v>40</v>
      </c>
      <c r="K3213">
        <v>125</v>
      </c>
      <c r="L3213">
        <v>40</v>
      </c>
    </row>
    <row r="3214" spans="1:12" x14ac:dyDescent="0.3">
      <c r="A3214">
        <v>364</v>
      </c>
      <c r="B3214" t="s">
        <v>2364</v>
      </c>
      <c r="C3214" t="s">
        <v>2365</v>
      </c>
      <c r="D3214" t="s">
        <v>2365</v>
      </c>
      <c r="E3214" t="s">
        <v>65</v>
      </c>
      <c r="F3214" t="s">
        <v>6685</v>
      </c>
      <c r="G3214" t="s">
        <v>17</v>
      </c>
      <c r="H3214" t="s">
        <v>18</v>
      </c>
      <c r="I3214">
        <v>80</v>
      </c>
      <c r="J3214">
        <v>48</v>
      </c>
      <c r="K3214">
        <v>126</v>
      </c>
      <c r="L3214">
        <v>48</v>
      </c>
    </row>
    <row r="3215" spans="1:12" x14ac:dyDescent="0.3">
      <c r="A3215">
        <v>365</v>
      </c>
      <c r="B3215" t="s">
        <v>6686</v>
      </c>
      <c r="C3215" t="s">
        <v>6687</v>
      </c>
      <c r="D3215" t="s">
        <v>6687</v>
      </c>
      <c r="E3215" t="s">
        <v>597</v>
      </c>
      <c r="F3215" t="s">
        <v>779</v>
      </c>
      <c r="G3215" t="s">
        <v>17</v>
      </c>
      <c r="H3215" t="s">
        <v>776</v>
      </c>
      <c r="I3215">
        <v>1</v>
      </c>
      <c r="J3215">
        <v>1717.25</v>
      </c>
      <c r="K3215">
        <v>4060</v>
      </c>
      <c r="L3215">
        <v>1717.25</v>
      </c>
    </row>
    <row r="3216" spans="1:12" x14ac:dyDescent="0.3">
      <c r="A3216">
        <v>366</v>
      </c>
      <c r="B3216" t="s">
        <v>6688</v>
      </c>
      <c r="C3216" t="s">
        <v>6689</v>
      </c>
      <c r="D3216" t="s">
        <v>6690</v>
      </c>
      <c r="E3216" t="s">
        <v>590</v>
      </c>
      <c r="F3216" t="s">
        <v>6691</v>
      </c>
      <c r="G3216" t="s">
        <v>17</v>
      </c>
      <c r="H3216" t="s">
        <v>776</v>
      </c>
      <c r="I3216">
        <v>10</v>
      </c>
      <c r="J3216">
        <v>450</v>
      </c>
      <c r="K3216">
        <v>1850</v>
      </c>
      <c r="L3216">
        <v>450</v>
      </c>
    </row>
    <row r="3217" spans="1:12" x14ac:dyDescent="0.3">
      <c r="A3217">
        <v>367</v>
      </c>
      <c r="B3217" t="s">
        <v>6692</v>
      </c>
      <c r="C3217" t="s">
        <v>6693</v>
      </c>
      <c r="D3217" t="s">
        <v>6694</v>
      </c>
      <c r="E3217" t="s">
        <v>590</v>
      </c>
      <c r="F3217" t="s">
        <v>6691</v>
      </c>
      <c r="G3217" t="s">
        <v>17</v>
      </c>
      <c r="H3217" t="s">
        <v>776</v>
      </c>
      <c r="I3217">
        <v>8</v>
      </c>
      <c r="J3217">
        <v>990</v>
      </c>
      <c r="K3217">
        <v>3850</v>
      </c>
      <c r="L3217">
        <v>990</v>
      </c>
    </row>
    <row r="3218" spans="1:12" x14ac:dyDescent="0.3">
      <c r="A3218">
        <v>368</v>
      </c>
      <c r="B3218" t="s">
        <v>6695</v>
      </c>
      <c r="C3218" t="s">
        <v>6696</v>
      </c>
      <c r="D3218" t="s">
        <v>6696</v>
      </c>
      <c r="E3218" t="s">
        <v>6697</v>
      </c>
      <c r="F3218" t="s">
        <v>6698</v>
      </c>
      <c r="G3218" t="s">
        <v>17</v>
      </c>
      <c r="H3218" t="s">
        <v>18</v>
      </c>
      <c r="I3218">
        <v>2</v>
      </c>
      <c r="J3218">
        <v>6450</v>
      </c>
      <c r="K3218">
        <v>9077</v>
      </c>
      <c r="L3218">
        <v>6450</v>
      </c>
    </row>
    <row r="3219" spans="1:12" x14ac:dyDescent="0.3">
      <c r="A3219">
        <v>369</v>
      </c>
      <c r="B3219" t="s">
        <v>6699</v>
      </c>
      <c r="C3219" t="s">
        <v>6700</v>
      </c>
      <c r="D3219" t="s">
        <v>6701</v>
      </c>
      <c r="E3219" t="s">
        <v>98</v>
      </c>
      <c r="F3219" t="s">
        <v>99</v>
      </c>
      <c r="G3219" t="s">
        <v>17</v>
      </c>
      <c r="H3219" t="s">
        <v>18</v>
      </c>
      <c r="I3219">
        <v>49</v>
      </c>
      <c r="J3219">
        <v>82.97</v>
      </c>
      <c r="K3219">
        <v>500</v>
      </c>
      <c r="L3219">
        <v>82.97</v>
      </c>
    </row>
    <row r="3220" spans="1:12" x14ac:dyDescent="0.3">
      <c r="A3220">
        <v>370</v>
      </c>
      <c r="B3220" t="s">
        <v>3510</v>
      </c>
      <c r="C3220" t="s">
        <v>3511</v>
      </c>
      <c r="D3220" t="s">
        <v>3512</v>
      </c>
      <c r="E3220" t="s">
        <v>91</v>
      </c>
      <c r="F3220" t="s">
        <v>92</v>
      </c>
      <c r="G3220" t="s">
        <v>2803</v>
      </c>
      <c r="H3220" t="s">
        <v>2614</v>
      </c>
      <c r="I3220">
        <v>12</v>
      </c>
      <c r="J3220">
        <v>54.63</v>
      </c>
      <c r="K3220">
        <v>84</v>
      </c>
      <c r="L3220">
        <v>54.63</v>
      </c>
    </row>
    <row r="3221" spans="1:12" x14ac:dyDescent="0.3">
      <c r="A3221">
        <v>371</v>
      </c>
      <c r="B3221" t="s">
        <v>6702</v>
      </c>
      <c r="C3221" t="s">
        <v>6703</v>
      </c>
      <c r="D3221" t="s">
        <v>6704</v>
      </c>
      <c r="E3221" t="s">
        <v>4145</v>
      </c>
      <c r="F3221" t="s">
        <v>4150</v>
      </c>
      <c r="G3221" t="s">
        <v>17</v>
      </c>
      <c r="H3221" t="s">
        <v>18</v>
      </c>
      <c r="I3221">
        <v>5</v>
      </c>
      <c r="J3221">
        <v>110</v>
      </c>
      <c r="K3221">
        <v>210</v>
      </c>
      <c r="L3221">
        <v>110</v>
      </c>
    </row>
    <row r="3222" spans="1:12" x14ac:dyDescent="0.3">
      <c r="A3222">
        <v>372</v>
      </c>
      <c r="B3222" t="s">
        <v>4154</v>
      </c>
      <c r="C3222" t="s">
        <v>4155</v>
      </c>
      <c r="D3222" t="s">
        <v>4156</v>
      </c>
      <c r="E3222" t="s">
        <v>663</v>
      </c>
      <c r="F3222" t="s">
        <v>1273</v>
      </c>
      <c r="G3222" t="s">
        <v>17</v>
      </c>
      <c r="H3222" t="s">
        <v>209</v>
      </c>
      <c r="I3222">
        <v>3</v>
      </c>
      <c r="J3222">
        <v>255</v>
      </c>
      <c r="K3222">
        <v>525</v>
      </c>
      <c r="L3222">
        <v>255</v>
      </c>
    </row>
    <row r="3223" spans="1:12" x14ac:dyDescent="0.3">
      <c r="A3223">
        <v>373</v>
      </c>
      <c r="B3223" t="s">
        <v>6705</v>
      </c>
      <c r="C3223" t="s">
        <v>6706</v>
      </c>
      <c r="D3223" t="s">
        <v>6706</v>
      </c>
      <c r="E3223" t="s">
        <v>6707</v>
      </c>
      <c r="G3223" t="s">
        <v>17</v>
      </c>
      <c r="H3223" t="s">
        <v>18</v>
      </c>
      <c r="I3223">
        <v>1</v>
      </c>
      <c r="J3223">
        <v>12500</v>
      </c>
      <c r="K3223">
        <v>13125</v>
      </c>
      <c r="L3223">
        <v>12500</v>
      </c>
    </row>
    <row r="3224" spans="1:12" x14ac:dyDescent="0.3">
      <c r="A3224">
        <v>374</v>
      </c>
      <c r="B3224" t="s">
        <v>4182</v>
      </c>
      <c r="C3224" t="s">
        <v>4183</v>
      </c>
      <c r="D3224" t="s">
        <v>4184</v>
      </c>
      <c r="E3224" t="s">
        <v>98</v>
      </c>
      <c r="F3224" t="s">
        <v>99</v>
      </c>
      <c r="G3224" t="s">
        <v>17</v>
      </c>
      <c r="H3224" t="s">
        <v>18</v>
      </c>
      <c r="I3224">
        <v>14</v>
      </c>
      <c r="J3224">
        <v>75.430000000000007</v>
      </c>
      <c r="K3224">
        <v>437</v>
      </c>
      <c r="L3224">
        <v>75.430000000000007</v>
      </c>
    </row>
    <row r="3225" spans="1:12" x14ac:dyDescent="0.3">
      <c r="A3225">
        <v>375</v>
      </c>
      <c r="B3225" t="s">
        <v>6708</v>
      </c>
      <c r="C3225" t="s">
        <v>6709</v>
      </c>
      <c r="D3225" t="s">
        <v>6709</v>
      </c>
      <c r="E3225" t="s">
        <v>6314</v>
      </c>
      <c r="F3225" t="s">
        <v>1995</v>
      </c>
      <c r="G3225" t="s">
        <v>17</v>
      </c>
      <c r="H3225" t="s">
        <v>18</v>
      </c>
      <c r="I3225">
        <v>1</v>
      </c>
      <c r="J3225">
        <v>400</v>
      </c>
      <c r="K3225">
        <v>1688</v>
      </c>
      <c r="L3225">
        <v>400</v>
      </c>
    </row>
    <row r="3226" spans="1:12" x14ac:dyDescent="0.3">
      <c r="A3226">
        <v>376</v>
      </c>
      <c r="B3226" t="s">
        <v>4192</v>
      </c>
      <c r="C3226" t="s">
        <v>4193</v>
      </c>
      <c r="D3226" t="s">
        <v>4193</v>
      </c>
      <c r="E3226" t="s">
        <v>6314</v>
      </c>
      <c r="F3226" t="s">
        <v>542</v>
      </c>
      <c r="G3226" t="s">
        <v>17</v>
      </c>
      <c r="H3226" t="s">
        <v>18</v>
      </c>
      <c r="I3226">
        <v>1</v>
      </c>
      <c r="J3226">
        <v>400</v>
      </c>
      <c r="K3226">
        <v>1688</v>
      </c>
      <c r="L3226">
        <v>400</v>
      </c>
    </row>
    <row r="3227" spans="1:12" x14ac:dyDescent="0.3">
      <c r="A3227">
        <v>377</v>
      </c>
      <c r="B3227" t="s">
        <v>6710</v>
      </c>
      <c r="C3227" t="s">
        <v>6711</v>
      </c>
      <c r="D3227" t="s">
        <v>6711</v>
      </c>
      <c r="E3227" t="s">
        <v>590</v>
      </c>
      <c r="F3227" t="s">
        <v>763</v>
      </c>
      <c r="G3227" t="s">
        <v>17</v>
      </c>
      <c r="H3227" t="s">
        <v>18</v>
      </c>
      <c r="I3227">
        <v>2</v>
      </c>
      <c r="J3227">
        <v>550</v>
      </c>
      <c r="K3227">
        <v>1700</v>
      </c>
      <c r="L3227">
        <v>550</v>
      </c>
    </row>
    <row r="3228" spans="1:12" x14ac:dyDescent="0.3">
      <c r="A3228">
        <v>378</v>
      </c>
      <c r="B3228" t="s">
        <v>6712</v>
      </c>
      <c r="C3228" t="s">
        <v>6713</v>
      </c>
      <c r="D3228" t="s">
        <v>6713</v>
      </c>
      <c r="E3228" t="s">
        <v>65</v>
      </c>
      <c r="F3228" t="s">
        <v>1970</v>
      </c>
      <c r="G3228" t="s">
        <v>17</v>
      </c>
      <c r="H3228" t="s">
        <v>18</v>
      </c>
      <c r="I3228">
        <v>22</v>
      </c>
      <c r="J3228">
        <v>26</v>
      </c>
      <c r="K3228">
        <v>30</v>
      </c>
      <c r="L3228">
        <v>26</v>
      </c>
    </row>
    <row r="3229" spans="1:12" x14ac:dyDescent="0.3">
      <c r="A3229">
        <v>379</v>
      </c>
      <c r="B3229" t="s">
        <v>4202</v>
      </c>
      <c r="C3229" t="s">
        <v>4203</v>
      </c>
      <c r="D3229" t="s">
        <v>4203</v>
      </c>
      <c r="E3229" t="s">
        <v>98</v>
      </c>
      <c r="F3229" t="s">
        <v>99</v>
      </c>
      <c r="G3229" t="s">
        <v>17</v>
      </c>
      <c r="H3229" t="s">
        <v>18</v>
      </c>
      <c r="I3229">
        <v>2</v>
      </c>
      <c r="J3229">
        <v>10.050000000000001</v>
      </c>
      <c r="K3229">
        <v>37</v>
      </c>
      <c r="L3229">
        <v>10.050000000000001</v>
      </c>
    </row>
    <row r="3230" spans="1:12" x14ac:dyDescent="0.3">
      <c r="A3230">
        <v>380</v>
      </c>
      <c r="B3230" t="s">
        <v>4212</v>
      </c>
      <c r="C3230" t="s">
        <v>4213</v>
      </c>
      <c r="D3230" t="s">
        <v>4214</v>
      </c>
      <c r="E3230" t="s">
        <v>754</v>
      </c>
      <c r="F3230" t="s">
        <v>1869</v>
      </c>
      <c r="G3230" t="s">
        <v>672</v>
      </c>
      <c r="I3230">
        <v>1</v>
      </c>
      <c r="J3230">
        <v>61.43</v>
      </c>
      <c r="K3230">
        <v>86</v>
      </c>
      <c r="L3230">
        <v>61.43</v>
      </c>
    </row>
    <row r="3231" spans="1:12" x14ac:dyDescent="0.3">
      <c r="A3231">
        <v>381</v>
      </c>
      <c r="B3231" t="s">
        <v>4215</v>
      </c>
      <c r="C3231" t="s">
        <v>4216</v>
      </c>
      <c r="D3231" t="s">
        <v>4217</v>
      </c>
      <c r="E3231" t="s">
        <v>142</v>
      </c>
      <c r="F3231" t="s">
        <v>523</v>
      </c>
      <c r="G3231" t="s">
        <v>17</v>
      </c>
      <c r="H3231" t="s">
        <v>238</v>
      </c>
      <c r="I3231">
        <v>13</v>
      </c>
      <c r="J3231">
        <v>16</v>
      </c>
      <c r="K3231">
        <v>39</v>
      </c>
      <c r="L3231">
        <v>16</v>
      </c>
    </row>
    <row r="3232" spans="1:12" x14ac:dyDescent="0.3">
      <c r="A3232">
        <v>382</v>
      </c>
      <c r="B3232" t="s">
        <v>6714</v>
      </c>
      <c r="C3232" t="s">
        <v>6715</v>
      </c>
      <c r="D3232" t="s">
        <v>6715</v>
      </c>
      <c r="E3232" t="s">
        <v>4220</v>
      </c>
      <c r="F3232" t="s">
        <v>4221</v>
      </c>
      <c r="G3232" t="s">
        <v>17</v>
      </c>
      <c r="H3232" t="s">
        <v>776</v>
      </c>
      <c r="I3232">
        <v>1</v>
      </c>
      <c r="J3232">
        <v>2321.6999999999998</v>
      </c>
      <c r="K3232">
        <v>7739</v>
      </c>
      <c r="L3232">
        <v>2321.6999999999998</v>
      </c>
    </row>
    <row r="3233" spans="1:12" x14ac:dyDescent="0.3">
      <c r="A3233">
        <v>383</v>
      </c>
      <c r="B3233" t="s">
        <v>6716</v>
      </c>
      <c r="C3233" t="s">
        <v>6717</v>
      </c>
      <c r="D3233" t="s">
        <v>6717</v>
      </c>
      <c r="E3233" t="s">
        <v>4220</v>
      </c>
      <c r="F3233" t="s">
        <v>4221</v>
      </c>
      <c r="G3233" t="s">
        <v>17</v>
      </c>
      <c r="H3233" t="s">
        <v>776</v>
      </c>
      <c r="I3233">
        <v>3</v>
      </c>
      <c r="J3233">
        <v>3842.88</v>
      </c>
      <c r="K3233">
        <v>12009</v>
      </c>
      <c r="L3233">
        <v>3842.88</v>
      </c>
    </row>
    <row r="3234" spans="1:12" x14ac:dyDescent="0.3">
      <c r="A3234">
        <v>384</v>
      </c>
      <c r="B3234" t="s">
        <v>6718</v>
      </c>
      <c r="C3234" t="s">
        <v>6719</v>
      </c>
      <c r="D3234" t="s">
        <v>6719</v>
      </c>
      <c r="E3234" t="s">
        <v>962</v>
      </c>
      <c r="G3234" t="s">
        <v>17</v>
      </c>
      <c r="H3234" t="s">
        <v>776</v>
      </c>
      <c r="I3234">
        <v>5</v>
      </c>
      <c r="J3234">
        <v>235.2</v>
      </c>
      <c r="K3234">
        <v>588</v>
      </c>
      <c r="L3234">
        <v>235.2</v>
      </c>
    </row>
    <row r="3235" spans="1:12" x14ac:dyDescent="0.3">
      <c r="A3235">
        <v>385</v>
      </c>
      <c r="B3235" t="s">
        <v>6720</v>
      </c>
      <c r="C3235" t="s">
        <v>6721</v>
      </c>
      <c r="D3235" t="s">
        <v>6721</v>
      </c>
      <c r="E3235" t="s">
        <v>4220</v>
      </c>
      <c r="F3235" t="s">
        <v>4221</v>
      </c>
      <c r="G3235" t="s">
        <v>17</v>
      </c>
      <c r="H3235" t="s">
        <v>776</v>
      </c>
      <c r="I3235">
        <v>3</v>
      </c>
      <c r="J3235">
        <v>261.12</v>
      </c>
      <c r="K3235">
        <v>816</v>
      </c>
      <c r="L3235">
        <v>261.12</v>
      </c>
    </row>
    <row r="3236" spans="1:12" x14ac:dyDescent="0.3">
      <c r="A3236">
        <v>386</v>
      </c>
      <c r="B3236" t="s">
        <v>6722</v>
      </c>
      <c r="C3236" t="s">
        <v>6723</v>
      </c>
      <c r="D3236" t="s">
        <v>6723</v>
      </c>
      <c r="E3236" t="s">
        <v>65</v>
      </c>
      <c r="G3236" t="s">
        <v>17</v>
      </c>
      <c r="H3236" t="s">
        <v>776</v>
      </c>
      <c r="I3236">
        <v>1</v>
      </c>
      <c r="J3236">
        <v>317.98</v>
      </c>
      <c r="K3236">
        <v>790</v>
      </c>
      <c r="L3236">
        <v>317.98</v>
      </c>
    </row>
    <row r="3237" spans="1:12" x14ac:dyDescent="0.3">
      <c r="A3237">
        <v>387</v>
      </c>
      <c r="B3237" t="s">
        <v>6724</v>
      </c>
      <c r="C3237" t="s">
        <v>6725</v>
      </c>
      <c r="D3237" t="s">
        <v>6725</v>
      </c>
      <c r="E3237" t="s">
        <v>4220</v>
      </c>
      <c r="F3237" t="s">
        <v>4221</v>
      </c>
      <c r="G3237" t="s">
        <v>17</v>
      </c>
      <c r="H3237" t="s">
        <v>776</v>
      </c>
      <c r="I3237">
        <v>19</v>
      </c>
      <c r="J3237">
        <v>909.44</v>
      </c>
      <c r="K3237">
        <v>2842</v>
      </c>
      <c r="L3237">
        <v>909.44</v>
      </c>
    </row>
    <row r="3238" spans="1:12" x14ac:dyDescent="0.3">
      <c r="A3238">
        <v>388</v>
      </c>
      <c r="B3238" t="s">
        <v>6726</v>
      </c>
      <c r="C3238" t="s">
        <v>6727</v>
      </c>
      <c r="D3238" t="s">
        <v>6727</v>
      </c>
      <c r="E3238" t="s">
        <v>4220</v>
      </c>
      <c r="F3238" t="s">
        <v>4221</v>
      </c>
      <c r="G3238" t="s">
        <v>17</v>
      </c>
      <c r="H3238" t="s">
        <v>776</v>
      </c>
      <c r="I3238">
        <v>1</v>
      </c>
      <c r="J3238">
        <v>909.44</v>
      </c>
      <c r="K3238">
        <v>2842</v>
      </c>
      <c r="L3238">
        <v>909.44</v>
      </c>
    </row>
    <row r="3239" spans="1:12" x14ac:dyDescent="0.3">
      <c r="A3239">
        <v>389</v>
      </c>
      <c r="B3239" t="s">
        <v>6728</v>
      </c>
      <c r="C3239" t="s">
        <v>6729</v>
      </c>
      <c r="D3239" t="s">
        <v>6729</v>
      </c>
      <c r="E3239" t="s">
        <v>4220</v>
      </c>
      <c r="F3239" t="s">
        <v>4221</v>
      </c>
      <c r="G3239" t="s">
        <v>17</v>
      </c>
      <c r="H3239" t="s">
        <v>18</v>
      </c>
      <c r="I3239">
        <v>1</v>
      </c>
      <c r="J3239">
        <v>351.45</v>
      </c>
      <c r="K3239">
        <v>1065</v>
      </c>
      <c r="L3239">
        <v>351.45</v>
      </c>
    </row>
    <row r="3240" spans="1:12" x14ac:dyDescent="0.3">
      <c r="A3240">
        <v>390</v>
      </c>
      <c r="B3240" t="s">
        <v>6730</v>
      </c>
      <c r="C3240" t="s">
        <v>6731</v>
      </c>
      <c r="D3240" t="s">
        <v>6731</v>
      </c>
      <c r="E3240" t="s">
        <v>6329</v>
      </c>
      <c r="F3240" t="s">
        <v>6322</v>
      </c>
      <c r="G3240" t="s">
        <v>17</v>
      </c>
      <c r="H3240" t="s">
        <v>18</v>
      </c>
      <c r="I3240">
        <v>26</v>
      </c>
      <c r="J3240">
        <v>165</v>
      </c>
      <c r="K3240">
        <v>450</v>
      </c>
      <c r="L3240">
        <v>165</v>
      </c>
    </row>
    <row r="3241" spans="1:12" x14ac:dyDescent="0.3">
      <c r="A3241">
        <v>391</v>
      </c>
      <c r="B3241" t="s">
        <v>6732</v>
      </c>
      <c r="C3241" t="s">
        <v>6733</v>
      </c>
      <c r="D3241" t="s">
        <v>6733</v>
      </c>
      <c r="E3241" t="s">
        <v>6329</v>
      </c>
      <c r="F3241" t="s">
        <v>6322</v>
      </c>
      <c r="G3241" t="s">
        <v>17</v>
      </c>
      <c r="H3241" t="s">
        <v>18</v>
      </c>
      <c r="I3241">
        <v>3</v>
      </c>
      <c r="J3241">
        <v>275</v>
      </c>
      <c r="K3241">
        <v>695</v>
      </c>
      <c r="L3241">
        <v>275</v>
      </c>
    </row>
    <row r="3242" spans="1:12" x14ac:dyDescent="0.3">
      <c r="A3242">
        <v>392</v>
      </c>
      <c r="B3242" t="s">
        <v>4241</v>
      </c>
      <c r="C3242" t="s">
        <v>4242</v>
      </c>
      <c r="D3242" t="s">
        <v>4243</v>
      </c>
      <c r="E3242" t="s">
        <v>98</v>
      </c>
      <c r="F3242" t="s">
        <v>99</v>
      </c>
      <c r="G3242" t="s">
        <v>17</v>
      </c>
      <c r="H3242" t="s">
        <v>18</v>
      </c>
      <c r="I3242">
        <v>100</v>
      </c>
      <c r="J3242">
        <v>19.45</v>
      </c>
      <c r="K3242">
        <v>244</v>
      </c>
      <c r="L3242">
        <v>19.45</v>
      </c>
    </row>
    <row r="3243" spans="1:12" x14ac:dyDescent="0.3">
      <c r="A3243">
        <v>393</v>
      </c>
      <c r="B3243" t="s">
        <v>6734</v>
      </c>
      <c r="C3243" t="s">
        <v>6735</v>
      </c>
      <c r="D3243" t="s">
        <v>6735</v>
      </c>
      <c r="E3243" t="s">
        <v>55</v>
      </c>
      <c r="F3243" t="s">
        <v>4699</v>
      </c>
      <c r="G3243" t="s">
        <v>17</v>
      </c>
      <c r="H3243" t="s">
        <v>18</v>
      </c>
      <c r="I3243">
        <v>2</v>
      </c>
      <c r="J3243">
        <v>4418.55</v>
      </c>
      <c r="K3243">
        <v>6595</v>
      </c>
      <c r="L3243">
        <v>4418.55</v>
      </c>
    </row>
    <row r="3244" spans="1:12" x14ac:dyDescent="0.3">
      <c r="A3244">
        <v>394</v>
      </c>
      <c r="B3244" t="s">
        <v>4247</v>
      </c>
      <c r="C3244" t="s">
        <v>4248</v>
      </c>
      <c r="D3244" t="s">
        <v>4249</v>
      </c>
      <c r="E3244" t="s">
        <v>98</v>
      </c>
      <c r="F3244" t="s">
        <v>99</v>
      </c>
      <c r="G3244" t="s">
        <v>17</v>
      </c>
      <c r="H3244" t="s">
        <v>18</v>
      </c>
      <c r="I3244">
        <v>16</v>
      </c>
      <c r="J3244">
        <v>31.05</v>
      </c>
      <c r="K3244">
        <v>433</v>
      </c>
      <c r="L3244">
        <v>31.05</v>
      </c>
    </row>
    <row r="3245" spans="1:12" x14ac:dyDescent="0.3">
      <c r="A3245">
        <v>395</v>
      </c>
      <c r="B3245" t="s">
        <v>6736</v>
      </c>
      <c r="C3245" t="s">
        <v>6737</v>
      </c>
      <c r="D3245" t="s">
        <v>6738</v>
      </c>
      <c r="E3245" t="s">
        <v>751</v>
      </c>
      <c r="F3245" t="s">
        <v>99</v>
      </c>
      <c r="G3245" t="s">
        <v>111</v>
      </c>
      <c r="H3245" t="s">
        <v>18</v>
      </c>
      <c r="I3245">
        <v>15</v>
      </c>
      <c r="J3245">
        <v>23.45</v>
      </c>
      <c r="K3245">
        <v>397</v>
      </c>
      <c r="L3245">
        <v>23.45</v>
      </c>
    </row>
    <row r="3246" spans="1:12" x14ac:dyDescent="0.3">
      <c r="A3246">
        <v>396</v>
      </c>
      <c r="B3246" t="s">
        <v>4257</v>
      </c>
      <c r="C3246" t="s">
        <v>4258</v>
      </c>
      <c r="D3246" t="s">
        <v>4259</v>
      </c>
      <c r="E3246" t="s">
        <v>98</v>
      </c>
      <c r="F3246" t="s">
        <v>99</v>
      </c>
      <c r="G3246" t="s">
        <v>17</v>
      </c>
      <c r="H3246" t="s">
        <v>18</v>
      </c>
      <c r="I3246">
        <v>29</v>
      </c>
      <c r="J3246">
        <v>185.22</v>
      </c>
      <c r="K3246">
        <v>2280</v>
      </c>
      <c r="L3246">
        <v>185.22</v>
      </c>
    </row>
    <row r="3247" spans="1:12" x14ac:dyDescent="0.3">
      <c r="A3247">
        <v>397</v>
      </c>
      <c r="B3247" t="s">
        <v>6739</v>
      </c>
      <c r="C3247" t="s">
        <v>6740</v>
      </c>
      <c r="D3247" t="s">
        <v>4259</v>
      </c>
      <c r="E3247" t="s">
        <v>738</v>
      </c>
      <c r="F3247" t="s">
        <v>4198</v>
      </c>
      <c r="G3247" t="s">
        <v>111</v>
      </c>
      <c r="H3247" t="s">
        <v>18</v>
      </c>
      <c r="I3247">
        <v>6</v>
      </c>
      <c r="J3247">
        <v>350</v>
      </c>
      <c r="K3247">
        <v>3350</v>
      </c>
      <c r="L3247">
        <v>350</v>
      </c>
    </row>
    <row r="3248" spans="1:12" x14ac:dyDescent="0.3">
      <c r="A3248">
        <v>398</v>
      </c>
      <c r="B3248" t="s">
        <v>6741</v>
      </c>
      <c r="C3248" t="s">
        <v>6742</v>
      </c>
      <c r="D3248" t="s">
        <v>6742</v>
      </c>
      <c r="E3248" t="s">
        <v>55</v>
      </c>
      <c r="F3248" t="s">
        <v>4699</v>
      </c>
      <c r="G3248" t="s">
        <v>17</v>
      </c>
      <c r="H3248" t="s">
        <v>18</v>
      </c>
      <c r="I3248">
        <v>1</v>
      </c>
      <c r="J3248">
        <v>2070</v>
      </c>
      <c r="K3248">
        <v>2899</v>
      </c>
      <c r="L3248">
        <v>2070</v>
      </c>
    </row>
    <row r="3249" spans="1:12" x14ac:dyDescent="0.3">
      <c r="A3249">
        <v>399</v>
      </c>
      <c r="B3249" t="s">
        <v>6743</v>
      </c>
      <c r="C3249" t="s">
        <v>6744</v>
      </c>
      <c r="D3249" t="s">
        <v>6745</v>
      </c>
      <c r="E3249" t="s">
        <v>590</v>
      </c>
      <c r="F3249" t="s">
        <v>584</v>
      </c>
      <c r="G3249" t="s">
        <v>17</v>
      </c>
      <c r="H3249" t="s">
        <v>18</v>
      </c>
      <c r="I3249">
        <v>1</v>
      </c>
      <c r="J3249">
        <v>330</v>
      </c>
      <c r="K3249">
        <v>840</v>
      </c>
      <c r="L3249">
        <v>330</v>
      </c>
    </row>
    <row r="3250" spans="1:12" x14ac:dyDescent="0.3">
      <c r="A3250">
        <v>400</v>
      </c>
      <c r="B3250" t="s">
        <v>6746</v>
      </c>
      <c r="C3250" t="s">
        <v>6747</v>
      </c>
      <c r="D3250" t="s">
        <v>6747</v>
      </c>
      <c r="E3250" t="s">
        <v>597</v>
      </c>
      <c r="F3250" t="s">
        <v>779</v>
      </c>
      <c r="G3250" t="s">
        <v>17</v>
      </c>
      <c r="H3250" t="s">
        <v>776</v>
      </c>
      <c r="I3250">
        <v>3</v>
      </c>
      <c r="J3250">
        <v>408.11</v>
      </c>
      <c r="K3250">
        <v>1094</v>
      </c>
      <c r="L3250">
        <v>408.11</v>
      </c>
    </row>
    <row r="3251" spans="1:12" x14ac:dyDescent="0.3">
      <c r="A3251">
        <v>401</v>
      </c>
      <c r="B3251" t="s">
        <v>6748</v>
      </c>
      <c r="C3251" t="s">
        <v>6749</v>
      </c>
      <c r="D3251" t="s">
        <v>6749</v>
      </c>
      <c r="E3251" t="s">
        <v>597</v>
      </c>
      <c r="F3251" t="s">
        <v>779</v>
      </c>
      <c r="G3251" t="s">
        <v>17</v>
      </c>
      <c r="H3251" t="s">
        <v>776</v>
      </c>
      <c r="I3251">
        <v>1</v>
      </c>
      <c r="J3251">
        <v>245.25</v>
      </c>
      <c r="K3251">
        <v>653</v>
      </c>
      <c r="L3251">
        <v>245.25</v>
      </c>
    </row>
    <row r="3252" spans="1:12" x14ac:dyDescent="0.3">
      <c r="A3252">
        <v>402</v>
      </c>
      <c r="B3252" t="s">
        <v>4260</v>
      </c>
      <c r="C3252" t="s">
        <v>4261</v>
      </c>
      <c r="D3252" t="s">
        <v>4261</v>
      </c>
      <c r="E3252" t="s">
        <v>597</v>
      </c>
      <c r="F3252" t="s">
        <v>779</v>
      </c>
      <c r="G3252" t="s">
        <v>17</v>
      </c>
      <c r="H3252" t="s">
        <v>776</v>
      </c>
      <c r="I3252">
        <v>4</v>
      </c>
      <c r="J3252">
        <v>231.2</v>
      </c>
      <c r="K3252">
        <v>619</v>
      </c>
      <c r="L3252">
        <v>231.2</v>
      </c>
    </row>
    <row r="3253" spans="1:12" x14ac:dyDescent="0.3">
      <c r="A3253">
        <v>403</v>
      </c>
      <c r="B3253" t="s">
        <v>6750</v>
      </c>
      <c r="C3253" t="s">
        <v>6751</v>
      </c>
      <c r="E3253" t="s">
        <v>597</v>
      </c>
      <c r="G3253" t="s">
        <v>17</v>
      </c>
      <c r="H3253" t="s">
        <v>776</v>
      </c>
      <c r="I3253">
        <v>24</v>
      </c>
      <c r="J3253">
        <v>471.03</v>
      </c>
      <c r="K3253">
        <v>1046</v>
      </c>
      <c r="L3253">
        <v>471.03</v>
      </c>
    </row>
    <row r="3254" spans="1:12" x14ac:dyDescent="0.3">
      <c r="A3254">
        <v>404</v>
      </c>
      <c r="B3254" t="s">
        <v>6752</v>
      </c>
      <c r="C3254" t="s">
        <v>6753</v>
      </c>
      <c r="D3254" t="s">
        <v>6754</v>
      </c>
      <c r="E3254" t="s">
        <v>597</v>
      </c>
      <c r="F3254" t="s">
        <v>779</v>
      </c>
      <c r="G3254" t="s">
        <v>17</v>
      </c>
      <c r="H3254" t="s">
        <v>776</v>
      </c>
      <c r="I3254">
        <v>6</v>
      </c>
      <c r="J3254">
        <v>381.41</v>
      </c>
      <c r="K3254">
        <v>1022</v>
      </c>
      <c r="L3254">
        <v>381.41</v>
      </c>
    </row>
    <row r="3255" spans="1:12" x14ac:dyDescent="0.3">
      <c r="A3255">
        <v>405</v>
      </c>
      <c r="B3255" t="s">
        <v>4262</v>
      </c>
      <c r="C3255" t="s">
        <v>4263</v>
      </c>
      <c r="D3255" t="s">
        <v>4263</v>
      </c>
      <c r="E3255" t="s">
        <v>597</v>
      </c>
      <c r="F3255" t="s">
        <v>779</v>
      </c>
      <c r="G3255" t="s">
        <v>17</v>
      </c>
      <c r="H3255" t="s">
        <v>776</v>
      </c>
      <c r="I3255">
        <v>41</v>
      </c>
      <c r="J3255">
        <v>352.55</v>
      </c>
      <c r="K3255">
        <v>949</v>
      </c>
      <c r="L3255">
        <v>352.55</v>
      </c>
    </row>
    <row r="3256" spans="1:12" x14ac:dyDescent="0.3">
      <c r="A3256">
        <v>406</v>
      </c>
      <c r="B3256" t="s">
        <v>6755</v>
      </c>
      <c r="C3256" t="s">
        <v>6756</v>
      </c>
      <c r="D3256" t="s">
        <v>6756</v>
      </c>
      <c r="E3256" t="s">
        <v>597</v>
      </c>
      <c r="F3256" t="s">
        <v>779</v>
      </c>
      <c r="G3256" t="s">
        <v>17</v>
      </c>
      <c r="H3256" t="s">
        <v>776</v>
      </c>
      <c r="I3256">
        <v>1</v>
      </c>
      <c r="J3256">
        <v>319.23</v>
      </c>
      <c r="K3256">
        <v>626</v>
      </c>
      <c r="L3256">
        <v>319.23</v>
      </c>
    </row>
    <row r="3257" spans="1:12" x14ac:dyDescent="0.3">
      <c r="A3257">
        <v>407</v>
      </c>
      <c r="B3257" t="s">
        <v>4264</v>
      </c>
      <c r="C3257" t="s">
        <v>4265</v>
      </c>
      <c r="D3257" t="s">
        <v>4265</v>
      </c>
      <c r="E3257" t="s">
        <v>597</v>
      </c>
      <c r="F3257" t="s">
        <v>779</v>
      </c>
      <c r="G3257" t="s">
        <v>17</v>
      </c>
      <c r="H3257" t="s">
        <v>776</v>
      </c>
      <c r="I3257">
        <v>29</v>
      </c>
      <c r="J3257">
        <v>329.49</v>
      </c>
      <c r="K3257">
        <v>828</v>
      </c>
      <c r="L3257">
        <v>329.49</v>
      </c>
    </row>
    <row r="3258" spans="1:12" x14ac:dyDescent="0.3">
      <c r="A3258">
        <v>408</v>
      </c>
      <c r="B3258" t="s">
        <v>6757</v>
      </c>
      <c r="C3258" t="s">
        <v>6758</v>
      </c>
      <c r="D3258" t="s">
        <v>6759</v>
      </c>
      <c r="E3258" t="s">
        <v>597</v>
      </c>
      <c r="F3258" t="s">
        <v>779</v>
      </c>
      <c r="G3258" t="s">
        <v>17</v>
      </c>
      <c r="I3258">
        <v>5</v>
      </c>
      <c r="J3258">
        <v>454.42</v>
      </c>
      <c r="K3258">
        <v>1140</v>
      </c>
      <c r="L3258">
        <v>454.42</v>
      </c>
    </row>
    <row r="3259" spans="1:12" x14ac:dyDescent="0.3">
      <c r="A3259">
        <v>409</v>
      </c>
      <c r="B3259" t="s">
        <v>6760</v>
      </c>
      <c r="C3259" t="s">
        <v>6761</v>
      </c>
      <c r="D3259" t="s">
        <v>6761</v>
      </c>
      <c r="E3259" t="s">
        <v>21</v>
      </c>
      <c r="F3259" t="s">
        <v>779</v>
      </c>
      <c r="G3259" t="s">
        <v>17</v>
      </c>
      <c r="H3259" t="s">
        <v>776</v>
      </c>
      <c r="I3259">
        <v>17</v>
      </c>
      <c r="J3259">
        <v>0.01</v>
      </c>
      <c r="K3259">
        <v>587</v>
      </c>
      <c r="L3259">
        <v>0.01</v>
      </c>
    </row>
    <row r="3260" spans="1:12" x14ac:dyDescent="0.3">
      <c r="A3260">
        <v>410</v>
      </c>
      <c r="B3260" t="s">
        <v>6762</v>
      </c>
      <c r="C3260" t="s">
        <v>6763</v>
      </c>
      <c r="D3260" t="s">
        <v>6763</v>
      </c>
      <c r="E3260" t="s">
        <v>597</v>
      </c>
      <c r="F3260" t="s">
        <v>779</v>
      </c>
      <c r="G3260" t="s">
        <v>17</v>
      </c>
      <c r="H3260" t="s">
        <v>776</v>
      </c>
      <c r="I3260">
        <v>1</v>
      </c>
      <c r="J3260">
        <v>218.23</v>
      </c>
      <c r="K3260">
        <v>519</v>
      </c>
      <c r="L3260">
        <v>218.23</v>
      </c>
    </row>
    <row r="3261" spans="1:12" x14ac:dyDescent="0.3">
      <c r="A3261">
        <v>411</v>
      </c>
      <c r="B3261" t="s">
        <v>6764</v>
      </c>
      <c r="C3261" t="s">
        <v>6765</v>
      </c>
      <c r="D3261" t="s">
        <v>6765</v>
      </c>
      <c r="E3261" t="s">
        <v>597</v>
      </c>
      <c r="F3261" t="s">
        <v>779</v>
      </c>
      <c r="G3261" t="s">
        <v>17</v>
      </c>
      <c r="H3261" t="s">
        <v>776</v>
      </c>
      <c r="I3261">
        <v>1</v>
      </c>
      <c r="J3261">
        <v>326.58999999999997</v>
      </c>
      <c r="K3261">
        <v>825</v>
      </c>
      <c r="L3261">
        <v>326.58999999999997</v>
      </c>
    </row>
    <row r="3262" spans="1:12" x14ac:dyDescent="0.3">
      <c r="A3262">
        <v>412</v>
      </c>
      <c r="B3262" t="s">
        <v>6766</v>
      </c>
      <c r="C3262" t="s">
        <v>6767</v>
      </c>
      <c r="D3262" t="s">
        <v>6767</v>
      </c>
      <c r="E3262" t="s">
        <v>6258</v>
      </c>
      <c r="F3262" t="s">
        <v>584</v>
      </c>
      <c r="G3262" t="s">
        <v>17</v>
      </c>
      <c r="H3262" t="s">
        <v>18</v>
      </c>
      <c r="I3262">
        <v>5</v>
      </c>
      <c r="J3262">
        <v>2250</v>
      </c>
      <c r="K3262">
        <v>5320</v>
      </c>
      <c r="L3262"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SRH</dc:creator>
  <cp:lastModifiedBy>SRH</cp:lastModifiedBy>
  <dcterms:created xsi:type="dcterms:W3CDTF">2025-03-01T04:11:30Z</dcterms:created>
  <dcterms:modified xsi:type="dcterms:W3CDTF">2025-05-02T06:29:45Z</dcterms:modified>
</cp:coreProperties>
</file>