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<sst xmlns="http://schemas.openxmlformats.org/spreadsheetml/2006/main" count="202" uniqueCount="73">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</sst>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6" activeCellId="0" sqref="G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23" t="s">
        <v>37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38</v>
      </c>
      <c r="D2" s="24" t="n">
        <f aca="false">MAX(MAX('invoicing periods'!C2:C900),MAX(tasks!C2:C804))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35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47</v>
      </c>
      <c r="H2" s="6" t="s">
        <v>48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49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50</v>
      </c>
      <c r="H2" s="6" t="s">
        <v>51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52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44</v>
      </c>
      <c r="H1" s="23" t="s">
        <v>45</v>
      </c>
      <c r="I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53</v>
      </c>
      <c r="B1" s="10" t="s">
        <v>39</v>
      </c>
      <c r="C1" s="10" t="s">
        <v>40</v>
      </c>
      <c r="D1" s="10" t="s">
        <v>41</v>
      </c>
      <c r="E1" s="10" t="s">
        <v>54</v>
      </c>
      <c r="F1" s="10" t="s">
        <v>55</v>
      </c>
      <c r="G1" s="10" t="s">
        <v>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57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s">
        <v>62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63</v>
      </c>
      <c r="B1" s="10" t="s">
        <v>39</v>
      </c>
      <c r="C1" s="10" t="s">
        <v>40</v>
      </c>
      <c r="D1" s="10" t="s">
        <v>41</v>
      </c>
      <c r="E1" s="10" t="s">
        <v>64</v>
      </c>
      <c r="F1" s="10" t="s">
        <v>65</v>
      </c>
      <c r="G1" s="10" t="s">
        <v>66</v>
      </c>
      <c r="H1" s="10" t="s">
        <v>67</v>
      </c>
      <c r="I1" s="10" t="s">
        <v>68</v>
      </c>
      <c r="J1" s="10" t="s">
        <v>69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70</v>
      </c>
      <c r="F2" s="6" t="s">
        <v>48</v>
      </c>
      <c r="G2" s="7" t="n">
        <v>0.2</v>
      </c>
      <c r="H2" s="7" t="s">
        <v>71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5" t="s">
        <v>72</v>
      </c>
      <c r="B1" s="10" t="s">
        <v>39</v>
      </c>
      <c r="C1" s="10" t="s">
        <v>40</v>
      </c>
      <c r="D1" s="10" t="s">
        <v>41</v>
      </c>
      <c r="E1" s="10" t="s">
        <v>44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b">
        <f aca="false">COUNTIF(links!$B$1:$B$731,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b">
        <f aca="false">COUNTIF(links!$B$1:$B$731,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b">
        <f aca="false">COUNTIF(links!$B$1:$B$731,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2.5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9</v>
      </c>
      <c r="C3" s="12" t="n">
        <v>45814</v>
      </c>
      <c r="D3" s="12" t="n">
        <v>45844</v>
      </c>
      <c r="E3" s="1" t="n">
        <v>0</v>
      </c>
      <c r="F3" s="1" t="n">
        <v>0.25</v>
      </c>
      <c r="G3" s="15" t="b">
        <f aca="false">COUNTIF(experts!$A$2:$A$973, A3) &gt; 0</f>
        <v>1</v>
      </c>
      <c r="H3" s="15" t="b">
        <f aca="false">COUNTIF(tasks!$A$2:$A$807,B3)&gt;0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8</v>
      </c>
      <c r="C4" s="12" t="n">
        <v>45658</v>
      </c>
      <c r="D4" s="12" t="n">
        <v>45813</v>
      </c>
      <c r="E4" s="1" t="n">
        <v>0</v>
      </c>
      <c r="F4" s="1" t="n">
        <v>0.25</v>
      </c>
      <c r="G4" s="15" t="b">
        <f aca="false">COUNTIF(experts!$A$2:$A$973, A4) &gt; 0</f>
        <v>1</v>
      </c>
      <c r="H4" s="15" t="b">
        <f aca="false">COUNTIF(tasks!$A$2:$A$807,B4)&gt;0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11</v>
      </c>
      <c r="C5" s="12" t="n">
        <v>45749</v>
      </c>
      <c r="D5" s="12" t="n">
        <v>45794</v>
      </c>
      <c r="E5" s="1" t="n">
        <v>0</v>
      </c>
      <c r="F5" s="1" t="n">
        <v>1</v>
      </c>
      <c r="G5" s="15" t="b">
        <f aca="false">COUNTIF(experts!$A$2:$A$973, A5) &gt; 0</f>
        <v>1</v>
      </c>
      <c r="H5" s="15" t="b">
        <f aca="false">COUNTIF(tasks!$A$2:$A$807,B5)&gt;0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10</v>
      </c>
      <c r="C6" s="12" t="n">
        <v>45658</v>
      </c>
      <c r="D6" s="12" t="n">
        <v>45731</v>
      </c>
      <c r="E6" s="1" t="n">
        <v>0</v>
      </c>
      <c r="F6" s="1" t="n">
        <v>1</v>
      </c>
      <c r="G6" s="15" t="b">
        <f aca="false">COUNTIF(experts!$A$2:$A$973, A6) &gt; 0</f>
        <v>1</v>
      </c>
      <c r="H6" s="15" t="b">
        <f aca="false">COUNTIF(tasks!$A$2:$A$807,B6)&gt;0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45790</v>
      </c>
      <c r="D7" s="12" t="n">
        <v>45835</v>
      </c>
      <c r="E7" s="1" t="n">
        <v>0</v>
      </c>
      <c r="F7" s="1" t="n">
        <v>1</v>
      </c>
      <c r="G7" s="15" t="b">
        <f aca="false">COUNTIF(experts!$A$2:$A$973, A7) &gt; 0</f>
        <v>1</v>
      </c>
      <c r="H7" s="15" t="b">
        <f aca="false">COUNTIF(tasks!$A$2:$A$807,B7)&gt;0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45658</v>
      </c>
      <c r="D8" s="12" t="n">
        <v>45789</v>
      </c>
      <c r="E8" s="1" t="n">
        <v>0</v>
      </c>
      <c r="F8" s="1" t="n">
        <v>5</v>
      </c>
      <c r="G8" s="15" t="b">
        <f aca="false">COUNTIF(experts!$A$2:$A$973, A8) &gt; 0</f>
        <v>1</v>
      </c>
      <c r="H8" s="15" t="b">
        <f aca="false">COUNTIF(tasks!$A$2:$A$807,B8)&gt;0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15</v>
      </c>
      <c r="C9" s="12" t="n">
        <v>45963</v>
      </c>
      <c r="D9" s="12" t="n">
        <v>45991</v>
      </c>
      <c r="E9" s="1" t="n">
        <v>6</v>
      </c>
      <c r="F9" s="1" t="n">
        <v>6</v>
      </c>
      <c r="G9" s="15" t="b">
        <f aca="false">COUNTIF(experts!$A$2:$A$973, A9) &gt; 0</f>
        <v>1</v>
      </c>
      <c r="H9" s="15" t="b">
        <f aca="false">COUNTIF(tasks!$A$2:$A$807,B9)&gt;0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14</v>
      </c>
      <c r="C10" s="12" t="n">
        <v>45767</v>
      </c>
      <c r="D10" s="12" t="n">
        <v>45962</v>
      </c>
      <c r="E10" s="1" t="n">
        <v>5</v>
      </c>
      <c r="F10" s="1" t="n">
        <v>8</v>
      </c>
      <c r="G10" s="15" t="b">
        <f aca="false">COUNTIF(experts!$A$2:$A$973, A10) &gt; 0</f>
        <v>1</v>
      </c>
      <c r="H10" s="15" t="b">
        <f aca="false">COUNTIF(tasks!$A$2:$A$807,B10)&gt;0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  <c r="G2" s="16"/>
      <c r="I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2025-01-30T14:04:50Z</dcterms:modified>
  <cp:revision>490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