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<sst xmlns="http://schemas.openxmlformats.org/spreadsheetml/2006/main" count="183" uniqueCount="82">
  <si>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</si>
  <si>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</si>
  <si>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</si>
  <si>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</si>
  <si>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</si>
  <si>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</si>
  <si>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</si>
  <si>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</si>
  <si>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</si>
  <si>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</si>
  <si>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</si>
  <si>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</si>
  <si>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</si>
  <si>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</si>
  <si>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</si>
  <si>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</si>
  <si>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</si>
  <si>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</si>
  <si>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</si>
  <si>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</si>
  <si>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</si>
  <si>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</si>
  <si>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</si>
  <si>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</si>
  <si>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</si>
  <si>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</si>
  <si>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</si>
  <si>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</si>
  <si>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</si>
  <si>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</si>
  <si>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</si>
  <si>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</si>
  <si>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</si>
  <si>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</si>
  <si>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</si>
  <si>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</si>
  <si>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</si>
  <si>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</si>
  <si>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</si>
  <si>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</si>
  <si>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</si>
  <si>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</si>
  <si>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</si>
  <si>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</si>
  <si>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</si>
  <si>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</si>
  <si>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scip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</si>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</sst>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4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7" t="s">
        <v>44</v>
      </c>
      <c r="E1" s="19" t="s">
        <v>45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46</v>
      </c>
      <c r="D2" s="4" t="s">
        <v>47</v>
      </c>
      <c r="E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1" t="s">
        <v>42</v>
      </c>
      <c r="B1" s="7" t="s">
        <v>48</v>
      </c>
      <c r="C1" s="7" t="s">
        <v>49</v>
      </c>
      <c r="D1" s="7" t="s">
        <v>50</v>
      </c>
      <c r="E1" s="7" t="s">
        <v>12</v>
      </c>
      <c r="F1" s="7" t="s">
        <v>13</v>
      </c>
      <c r="G1" s="7" t="s">
        <v>51</v>
      </c>
      <c r="H1" s="7" t="s">
        <v>52</v>
      </c>
      <c r="I1" s="7" t="s">
        <v>53</v>
      </c>
      <c r="J1" s="22" t="s">
        <v>54</v>
      </c>
      <c r="K1" s="22" t="s">
        <v>55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56</v>
      </c>
      <c r="H2" s="12" t="s">
        <v>57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1" t="s">
        <v>58</v>
      </c>
      <c r="B1" s="7" t="s">
        <v>48</v>
      </c>
      <c r="C1" s="7" t="s">
        <v>49</v>
      </c>
      <c r="D1" s="7" t="s">
        <v>50</v>
      </c>
      <c r="E1" s="7" t="s">
        <v>12</v>
      </c>
      <c r="F1" s="7" t="s">
        <v>13</v>
      </c>
      <c r="G1" s="7" t="s">
        <v>51</v>
      </c>
      <c r="H1" s="7" t="s">
        <v>52</v>
      </c>
      <c r="I1" s="7" t="s">
        <v>53</v>
      </c>
      <c r="J1" s="22" t="s">
        <v>54</v>
      </c>
      <c r="K1" s="22" t="s">
        <v>55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59</v>
      </c>
      <c r="H2" s="12" t="s">
        <v>60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61</v>
      </c>
      <c r="B1" s="7" t="s">
        <v>48</v>
      </c>
      <c r="C1" s="7" t="s">
        <v>49</v>
      </c>
      <c r="D1" s="7" t="s">
        <v>50</v>
      </c>
      <c r="E1" s="7" t="s">
        <v>12</v>
      </c>
      <c r="F1" s="7" t="s">
        <v>13</v>
      </c>
      <c r="G1" s="7" t="s">
        <v>53</v>
      </c>
      <c r="H1" s="22" t="s">
        <v>54</v>
      </c>
      <c r="I1" s="22" t="s">
        <v>55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4" t="n">
        <v>0.6</v>
      </c>
      <c r="H2" s="23" t="b">
        <f aca="false">AND(ISNUMBER(E2), E2&gt;misc!A2)</f>
        <v>1</v>
      </c>
      <c r="I2" s="23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1" sqref="D1:D2 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62</v>
      </c>
      <c r="B1" s="7" t="s">
        <v>48</v>
      </c>
      <c r="C1" s="7" t="s">
        <v>49</v>
      </c>
      <c r="D1" s="7" t="s">
        <v>50</v>
      </c>
      <c r="E1" s="7" t="s">
        <v>63</v>
      </c>
      <c r="F1" s="7" t="s">
        <v>64</v>
      </c>
      <c r="G1" s="7" t="s">
        <v>65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66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68</v>
      </c>
      <c r="G1" s="7" t="s">
        <v>69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70</v>
      </c>
      <c r="F2" s="4" t="s">
        <v>71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1" t="s">
        <v>72</v>
      </c>
      <c r="B1" s="7" t="s">
        <v>48</v>
      </c>
      <c r="C1" s="7" t="s">
        <v>49</v>
      </c>
      <c r="D1" s="7" t="s">
        <v>50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79</v>
      </c>
      <c r="F2" s="12" t="s">
        <v>57</v>
      </c>
      <c r="G2" s="4" t="n">
        <v>0.2</v>
      </c>
      <c r="H2" s="4" t="s">
        <v>80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D1:D2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1" t="s">
        <v>81</v>
      </c>
      <c r="B1" s="7" t="s">
        <v>48</v>
      </c>
      <c r="C1" s="7" t="s">
        <v>49</v>
      </c>
      <c r="D1" s="7" t="s">
        <v>50</v>
      </c>
      <c r="E1" s="7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1" sqref="D1:D2 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1: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" activeCellId="1" sqref="D1:D2 A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6" activeCellId="1" sqref="D1:D2 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AND(E2:E834)</f>
        <v>1</v>
      </c>
      <c r="F1" s="15" t="b">
        <f aca="false">AND(F2:F834)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2</v>
      </c>
      <c r="B3" s="16" t="s">
        <v>35</v>
      </c>
      <c r="C3" s="1" t="n">
        <v>10</v>
      </c>
      <c r="D3" s="1" t="n">
        <v>190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2</v>
      </c>
      <c r="B4" s="16" t="s">
        <v>36</v>
      </c>
      <c r="C4" s="1" t="n">
        <v>20</v>
      </c>
      <c r="D4" s="1" t="n">
        <v>180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4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6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customFormat="false" ht="12.8" hidden="false" customHeight="false" outlineLevel="0" collapsed="false">
      <c r="A7" s="1" t="s">
        <v>8</v>
      </c>
      <c r="B7" s="16" t="s">
        <v>34</v>
      </c>
      <c r="C7" s="1" t="n">
        <v>0</v>
      </c>
      <c r="D7" s="1" t="n">
        <v>200</v>
      </c>
      <c r="E7" s="13" t="b">
        <f aca="false">COUNTIF(expert!$A$2:$A$921, A7) &gt; 0</f>
        <v>1</v>
      </c>
      <c r="F7" s="13" t="b">
        <f aca="false">COUNTIF(period!$A$2:$A$1000, B7) &gt; 0</f>
        <v>1</v>
      </c>
    </row>
    <row r="8" customFormat="false" ht="12.8" hidden="false" customHeight="false" outlineLevel="0" collapsed="false">
      <c r="A8" s="1" t="s">
        <v>10</v>
      </c>
      <c r="B8" s="16" t="s">
        <v>34</v>
      </c>
      <c r="C8" s="1" t="n">
        <v>0</v>
      </c>
      <c r="D8" s="1" t="n">
        <v>200</v>
      </c>
      <c r="E8" s="13" t="b">
        <f aca="false">COUNTIF(expert!$A$2:$A$921, A8) &gt; 0</f>
        <v>1</v>
      </c>
      <c r="F8" s="13" t="b">
        <f aca="false">COUNTIF(period!$A$2:$A$1000, B8) &gt; 0</f>
        <v>1</v>
      </c>
    </row>
    <row r="9" s="1" customFormat="true" ht="12.8" hidden="false" customHeight="false" outlineLevel="0" collapsed="false">
      <c r="E9" s="13"/>
      <c r="F9" s="13"/>
    </row>
    <row r="10" s="1" customFormat="true" ht="12.8" hidden="false" customHeight="false" outlineLevel="0" collapsed="false">
      <c r="E10" s="13"/>
      <c r="F10" s="13"/>
    </row>
    <row r="11" s="1" customFormat="true" ht="12.8" hidden="false" customHeight="false" outlineLevel="0" collapsed="false">
      <c r="E11" s="13"/>
      <c r="F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1" sqref="D1:D2 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2025-02-04T06:54:40Z</dcterms:modified>
  <cp:revision>391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